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nlinear/Documents/quantum_article_2025/TC/"/>
    </mc:Choice>
  </mc:AlternateContent>
  <xr:revisionPtr revIDLastSave="0" documentId="13_ncr:1_{C3A65F54-80BC-404B-B3CC-842EDDA783FD}" xr6:coauthVersionLast="47" xr6:coauthVersionMax="47" xr10:uidLastSave="{00000000-0000-0000-0000-000000000000}"/>
  <bookViews>
    <workbookView xWindow="1580" yWindow="760" windowWidth="28640" windowHeight="17500" activeTab="9" xr2:uid="{4F444B1E-7DBD-4B7B-8CFB-0EB0E5A884FB}"/>
  </bookViews>
  <sheets>
    <sheet name="local_quantum" sheetId="18" r:id="rId1"/>
    <sheet name="local_classic" sheetId="19" r:id="rId2"/>
    <sheet name="local_ECA " sheetId="20" r:id="rId3"/>
    <sheet name="global_quantum" sheetId="21" r:id="rId4"/>
    <sheet name="global_classic" sheetId="22" r:id="rId5"/>
    <sheet name="global_ECA" sheetId="23" r:id="rId6"/>
    <sheet name="local_quantum&lt;2&gt;0" sheetId="2" r:id="rId7"/>
    <sheet name="local_classic&gt;0" sheetId="3" r:id="rId8"/>
    <sheet name="local_quantum&lt;0&gt;-2" sheetId="4" r:id="rId9"/>
    <sheet name="local_classic&lt;0" sheetId="5" r:id="rId10"/>
    <sheet name="local_quantum&lt;2" sheetId="6" r:id="rId11"/>
    <sheet name="local_quantum&gt;2" sheetId="7" r:id="rId12"/>
    <sheet name="global_quantum&lt;2&gt;0" sheetId="8" r:id="rId13"/>
    <sheet name="global_classic&gt;0_1" sheetId="9" r:id="rId14"/>
    <sheet name="global_quantum&lt;0&gt;-2" sheetId="10" r:id="rId15"/>
    <sheet name="global_classic&lt;0" sheetId="11" r:id="rId16"/>
    <sheet name="global_quantum&lt;2" sheetId="12" r:id="rId17"/>
    <sheet name="global_quantum&gt;2" sheetId="14" r:id="rId18"/>
    <sheet name="pvalue" sheetId="16" r:id="rId19"/>
  </sheets>
  <externalReferences>
    <externalReference r:id="rId20"/>
  </externalReferences>
  <definedNames>
    <definedName name="_xlchart.v1.0" hidden="1">local_quantum!$AG$108</definedName>
    <definedName name="_xlchart.v1.1" hidden="1">local_quantum!$AG$109:$AG$208</definedName>
    <definedName name="_xlchart.v1.10" hidden="1">local_quantum!$AI$108</definedName>
    <definedName name="_xlchart.v1.11" hidden="1">local_quantum!$AI$109:$AI$208</definedName>
    <definedName name="_xlchart.v1.12" hidden="1">local_quantum!$AK$108</definedName>
    <definedName name="_xlchart.v1.13" hidden="1">local_quantum!$AK$109:$AK$208</definedName>
    <definedName name="_xlchart.v1.14" hidden="1">local_quantum!$AL$108</definedName>
    <definedName name="_xlchart.v1.15" hidden="1">local_quantum!$AL$109:$AL$208</definedName>
    <definedName name="_xlchart.v1.16" hidden="1">local_quantum!$AN$108</definedName>
    <definedName name="_xlchart.v1.17" hidden="1">local_quantum!$AN$109:$AN$208</definedName>
    <definedName name="_xlchart.v1.18" hidden="1">local_quantum!$AU$108</definedName>
    <definedName name="_xlchart.v1.19" hidden="1">local_quantum!$AU$109:$AU$208</definedName>
    <definedName name="_xlchart.v1.2" hidden="1">local_quantum!$AJ$108</definedName>
    <definedName name="_xlchart.v1.20" hidden="1">local_quantum!$AW$108</definedName>
    <definedName name="_xlchart.v1.21" hidden="1">local_quantum!$AW$109:$AW$208</definedName>
    <definedName name="_xlchart.v1.22" hidden="1">local_quantum!$AX$108</definedName>
    <definedName name="_xlchart.v1.23" hidden="1">local_quantum!$AX$109:$AX$208</definedName>
    <definedName name="_xlchart.v1.24" hidden="1">local_quantum!$AS$108</definedName>
    <definedName name="_xlchart.v1.25" hidden="1">local_quantum!$AS$109:$AS$208</definedName>
    <definedName name="_xlchart.v1.26" hidden="1">local_quantum!$AV$108</definedName>
    <definedName name="_xlchart.v1.27" hidden="1">local_quantum!$AV$109:$AV$208</definedName>
    <definedName name="_xlchart.v1.28" hidden="1">local_quantum!$AY$108</definedName>
    <definedName name="_xlchart.v1.29" hidden="1">local_quantum!$AY$109:$AY$208</definedName>
    <definedName name="_xlchart.v1.3" hidden="1">local_quantum!$AJ$109:$AJ$208</definedName>
    <definedName name="_xlchart.v1.30" hidden="1">local_quantum!$AQ$108</definedName>
    <definedName name="_xlchart.v1.31" hidden="1">local_quantum!$AQ$109:$AQ$208</definedName>
    <definedName name="_xlchart.v1.32" hidden="1">local_quantum!$AR$108</definedName>
    <definedName name="_xlchart.v1.33" hidden="1">local_quantum!$AR$109:$AR$208</definedName>
    <definedName name="_xlchart.v1.34" hidden="1">local_quantum!$AT$108</definedName>
    <definedName name="_xlchart.v1.35" hidden="1">local_quantum!$AT$109:$AT$208</definedName>
    <definedName name="_xlchart.v1.36" hidden="1">global_quantum!$AP$108</definedName>
    <definedName name="_xlchart.v1.37" hidden="1">global_quantum!$AP$109:$AP$208</definedName>
    <definedName name="_xlchart.v1.38" hidden="1">global_quantum!$AQ$108</definedName>
    <definedName name="_xlchart.v1.39" hidden="1">global_quantum!$AQ$109:$AQ$208</definedName>
    <definedName name="_xlchart.v1.4" hidden="1">local_quantum!$AM$108</definedName>
    <definedName name="_xlchart.v1.40" hidden="1">global_quantum!$AR$108</definedName>
    <definedName name="_xlchart.v1.41" hidden="1">global_quantum!$AR$109:$AR$208</definedName>
    <definedName name="_xlchart.v1.42" hidden="1">global_quantum!$AS$108</definedName>
    <definedName name="_xlchart.v1.43" hidden="1">global_quantum!$AS$109:$AS$208</definedName>
    <definedName name="_xlchart.v1.44" hidden="1">global_quantum!$AT$108</definedName>
    <definedName name="_xlchart.v1.45" hidden="1">global_quantum!$AT$109:$AT$208</definedName>
    <definedName name="_xlchart.v1.46" hidden="1">global_quantum!$AU$108</definedName>
    <definedName name="_xlchart.v1.47" hidden="1">global_quantum!$AU$109:$AU$208</definedName>
    <definedName name="_xlchart.v1.48" hidden="1">global_quantum!$AV$108</definedName>
    <definedName name="_xlchart.v1.49" hidden="1">global_quantum!$AV$109:$AV$208</definedName>
    <definedName name="_xlchart.v1.5" hidden="1">local_quantum!$AM$109:$AM$208</definedName>
    <definedName name="_xlchart.v1.50" hidden="1">global_quantum!$AW$108</definedName>
    <definedName name="_xlchart.v1.51" hidden="1">global_quantum!$AW$109:$AW$208</definedName>
    <definedName name="_xlchart.v1.52" hidden="1">global_quantum!$AX$108</definedName>
    <definedName name="_xlchart.v1.53" hidden="1">global_quantum!$AX$109:$AX$208</definedName>
    <definedName name="_xlchart.v1.54" hidden="1">global_quantum!$AE$108</definedName>
    <definedName name="_xlchart.v1.55" hidden="1">global_quantum!$AE$109:$AE$208</definedName>
    <definedName name="_xlchart.v1.56" hidden="1">global_quantum!$AF$108</definedName>
    <definedName name="_xlchart.v1.57" hidden="1">global_quantum!$AF$109:$AF$208</definedName>
    <definedName name="_xlchart.v1.58" hidden="1">global_quantum!$AG$108</definedName>
    <definedName name="_xlchart.v1.59" hidden="1">global_quantum!$AG$109:$AG$208</definedName>
    <definedName name="_xlchart.v1.6" hidden="1">local_quantum!$AF$108</definedName>
    <definedName name="_xlchart.v1.60" hidden="1">global_quantum!$AH$108</definedName>
    <definedName name="_xlchart.v1.61" hidden="1">global_quantum!$AH$109:$AH$208</definedName>
    <definedName name="_xlchart.v1.62" hidden="1">global_quantum!$AI$108</definedName>
    <definedName name="_xlchart.v1.63" hidden="1">global_quantum!$AI$109:$AI$208</definedName>
    <definedName name="_xlchart.v1.64" hidden="1">global_quantum!$AJ$108</definedName>
    <definedName name="_xlchart.v1.65" hidden="1">global_quantum!$AJ$109:$AJ$208</definedName>
    <definedName name="_xlchart.v1.66" hidden="1">global_quantum!$AK$108</definedName>
    <definedName name="_xlchart.v1.67" hidden="1">global_quantum!$AK$109:$AK$208</definedName>
    <definedName name="_xlchart.v1.68" hidden="1">global_quantum!$AL$108</definedName>
    <definedName name="_xlchart.v1.69" hidden="1">global_quantum!$AL$109:$AL$208</definedName>
    <definedName name="_xlchart.v1.7" hidden="1">local_quantum!$AF$109:$AF$208</definedName>
    <definedName name="_xlchart.v1.70" hidden="1">global_quantum!$AM$108</definedName>
    <definedName name="_xlchart.v1.71" hidden="1">global_quantum!$AM$109:$AM$208</definedName>
    <definedName name="_xlchart.v1.8" hidden="1">local_quantum!$AH$108</definedName>
    <definedName name="_xlchart.v1.9" hidden="1">local_quantum!$AH$109:$AH$208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8" l="1"/>
  <c r="M1" i="18"/>
  <c r="V1" i="18"/>
  <c r="CB1" i="18"/>
  <c r="BY1" i="18"/>
  <c r="BV1" i="18"/>
  <c r="BS1" i="18"/>
  <c r="BP1" i="18"/>
  <c r="BM1" i="18"/>
  <c r="BJ1" i="18"/>
  <c r="BG1" i="18"/>
  <c r="BD1" i="18"/>
  <c r="BA1" i="18"/>
  <c r="AX1" i="18"/>
  <c r="AU1" i="18"/>
  <c r="AR1" i="18"/>
  <c r="AO1" i="18"/>
  <c r="AL1" i="18"/>
  <c r="AI1" i="18"/>
  <c r="AF1" i="18"/>
  <c r="AC1" i="18"/>
  <c r="F154" i="22"/>
  <c r="F144" i="22"/>
  <c r="F145" i="22"/>
  <c r="F146" i="22"/>
  <c r="F147" i="22"/>
  <c r="F148" i="22"/>
  <c r="F149" i="22"/>
  <c r="F150" i="22"/>
  <c r="F151" i="22"/>
  <c r="F152" i="22"/>
  <c r="F153" i="22"/>
  <c r="F143" i="22"/>
  <c r="S1" i="23"/>
  <c r="W1" i="23"/>
  <c r="AA1" i="23"/>
  <c r="AE1" i="23"/>
  <c r="AI1" i="23"/>
  <c r="AM1" i="23"/>
  <c r="AQ1" i="23"/>
  <c r="AU1" i="23"/>
  <c r="AY1" i="23"/>
  <c r="BC1" i="23"/>
  <c r="BG1" i="23"/>
  <c r="BK1" i="23"/>
  <c r="BO1" i="23"/>
  <c r="BS1" i="23"/>
  <c r="BW1" i="23"/>
  <c r="CA1" i="23"/>
  <c r="CE1" i="23"/>
  <c r="CI1" i="23"/>
  <c r="B260" i="23"/>
  <c r="A260" i="23" s="1"/>
  <c r="B261" i="23"/>
  <c r="A261" i="23" s="1"/>
  <c r="A262" i="23"/>
  <c r="B262" i="23"/>
  <c r="B263" i="23"/>
  <c r="A263" i="23" s="1"/>
  <c r="B264" i="23"/>
  <c r="A264" i="23" s="1"/>
  <c r="B265" i="23"/>
  <c r="A265" i="23" s="1"/>
  <c r="A266" i="23"/>
  <c r="B266" i="23"/>
  <c r="B267" i="23"/>
  <c r="A267" i="23" s="1"/>
  <c r="B268" i="23"/>
  <c r="A268" i="23" s="1"/>
  <c r="B269" i="23"/>
  <c r="A269" i="23" s="1"/>
  <c r="A270" i="23"/>
  <c r="B270" i="23"/>
  <c r="B271" i="23"/>
  <c r="A271" i="23" s="1"/>
  <c r="B272" i="23"/>
  <c r="A272" i="23" s="1"/>
  <c r="B273" i="23"/>
  <c r="A273" i="23" s="1"/>
  <c r="A274" i="23"/>
  <c r="B274" i="23"/>
  <c r="B275" i="23"/>
  <c r="A275" i="23" s="1"/>
  <c r="B276" i="23"/>
  <c r="A276" i="23" s="1"/>
  <c r="B277" i="23"/>
  <c r="A277" i="23" s="1"/>
  <c r="A278" i="23"/>
  <c r="B278" i="23"/>
  <c r="B279" i="23"/>
  <c r="A279" i="23" s="1"/>
  <c r="B280" i="23"/>
  <c r="A280" i="23" s="1"/>
  <c r="B281" i="23"/>
  <c r="A281" i="23" s="1"/>
  <c r="A282" i="23"/>
  <c r="B282" i="23"/>
  <c r="B283" i="23"/>
  <c r="A283" i="23" s="1"/>
  <c r="B284" i="23"/>
  <c r="A284" i="23" s="1"/>
  <c r="B285" i="23"/>
  <c r="A285" i="23" s="1"/>
  <c r="C103" i="22"/>
  <c r="K103" i="22"/>
  <c r="U103" i="22"/>
  <c r="AC103" i="22"/>
  <c r="AG103" i="22"/>
  <c r="AK103" i="22"/>
  <c r="AO103" i="22"/>
  <c r="AS103" i="22"/>
  <c r="AW103" i="22"/>
  <c r="BA103" i="22"/>
  <c r="BE103" i="22"/>
  <c r="BI103" i="22"/>
  <c r="BM103" i="22"/>
  <c r="BQ103" i="22"/>
  <c r="BU103" i="22"/>
  <c r="BY103" i="22"/>
  <c r="CC103" i="22"/>
  <c r="CG103" i="22"/>
  <c r="CK103" i="22"/>
  <c r="CO103" i="22"/>
  <c r="CS103" i="22"/>
  <c r="C104" i="22"/>
  <c r="K104" i="22"/>
  <c r="U104" i="22"/>
  <c r="AC104" i="22"/>
  <c r="AG104" i="22"/>
  <c r="AK104" i="22"/>
  <c r="AO104" i="22"/>
  <c r="AS104" i="22"/>
  <c r="AW104" i="22"/>
  <c r="BA104" i="22"/>
  <c r="BE104" i="22"/>
  <c r="BI104" i="22"/>
  <c r="BM104" i="22"/>
  <c r="BQ104" i="22"/>
  <c r="BU104" i="22"/>
  <c r="BY104" i="22"/>
  <c r="CC104" i="22"/>
  <c r="CG104" i="22"/>
  <c r="CK104" i="22"/>
  <c r="CO104" i="22"/>
  <c r="CS104" i="22"/>
  <c r="C105" i="22"/>
  <c r="K105" i="22"/>
  <c r="U105" i="22"/>
  <c r="AC105" i="22"/>
  <c r="AG105" i="22"/>
  <c r="AK105" i="22"/>
  <c r="AO105" i="22"/>
  <c r="AS105" i="22"/>
  <c r="AW105" i="22"/>
  <c r="BA105" i="22"/>
  <c r="BE105" i="22"/>
  <c r="BI105" i="22"/>
  <c r="BM105" i="22"/>
  <c r="BQ105" i="22"/>
  <c r="BU105" i="22"/>
  <c r="BY105" i="22"/>
  <c r="CC105" i="22"/>
  <c r="CG105" i="22"/>
  <c r="CK105" i="22"/>
  <c r="CO105" i="22"/>
  <c r="CS105" i="22"/>
  <c r="C106" i="22"/>
  <c r="K106" i="22"/>
  <c r="U106" i="22"/>
  <c r="AC106" i="22"/>
  <c r="AG106" i="22"/>
  <c r="AK106" i="22"/>
  <c r="AO106" i="22"/>
  <c r="AS106" i="22"/>
  <c r="AW106" i="22"/>
  <c r="BA106" i="22"/>
  <c r="BE106" i="22"/>
  <c r="BI106" i="22"/>
  <c r="BM106" i="22"/>
  <c r="BQ106" i="22"/>
  <c r="BU106" i="22"/>
  <c r="BY106" i="22"/>
  <c r="CC106" i="22"/>
  <c r="CG106" i="22"/>
  <c r="CK106" i="22"/>
  <c r="CO106" i="22"/>
  <c r="CS106" i="22"/>
  <c r="B109" i="22"/>
  <c r="B110" i="22"/>
  <c r="B111" i="22"/>
  <c r="B112" i="22"/>
  <c r="B113" i="22"/>
  <c r="B114" i="22"/>
  <c r="B115" i="22"/>
  <c r="B116" i="22"/>
  <c r="B117" i="22"/>
  <c r="B118" i="22"/>
  <c r="B119" i="22"/>
  <c r="B120" i="22"/>
  <c r="B121" i="22"/>
  <c r="B122" i="22"/>
  <c r="B123" i="22"/>
  <c r="B124" i="22"/>
  <c r="B125" i="22"/>
  <c r="B126" i="22"/>
  <c r="B127" i="22"/>
  <c r="B128" i="22"/>
  <c r="B129" i="22"/>
  <c r="C133" i="22"/>
  <c r="D133" i="22"/>
  <c r="C134" i="22"/>
  <c r="D134" i="22"/>
  <c r="C135" i="22"/>
  <c r="D135" i="22"/>
  <c r="C136" i="22"/>
  <c r="D136" i="22"/>
  <c r="C137" i="22"/>
  <c r="D137" i="22"/>
  <c r="C138" i="22"/>
  <c r="D138" i="22"/>
  <c r="C139" i="22"/>
  <c r="D139" i="22"/>
  <c r="C140" i="22"/>
  <c r="D140" i="22"/>
  <c r="C141" i="22"/>
  <c r="D141" i="22"/>
  <c r="C142" i="22"/>
  <c r="D142" i="22"/>
  <c r="C143" i="22"/>
  <c r="D143" i="22"/>
  <c r="C144" i="22"/>
  <c r="D144" i="22"/>
  <c r="C145" i="22"/>
  <c r="D145" i="22"/>
  <c r="C146" i="22"/>
  <c r="D146" i="22"/>
  <c r="C147" i="22"/>
  <c r="D147" i="22"/>
  <c r="C148" i="22"/>
  <c r="D148" i="22"/>
  <c r="C149" i="22"/>
  <c r="D149" i="22"/>
  <c r="C150" i="22"/>
  <c r="D150" i="22"/>
  <c r="C151" i="22"/>
  <c r="D151" i="22"/>
  <c r="C152" i="22"/>
  <c r="D152" i="22"/>
  <c r="C153" i="22"/>
  <c r="D153" i="22"/>
  <c r="D1" i="21"/>
  <c r="K1" i="21"/>
  <c r="T1" i="21"/>
  <c r="C103" i="21"/>
  <c r="J103" i="21"/>
  <c r="S103" i="21"/>
  <c r="Z103" i="21"/>
  <c r="AC103" i="21"/>
  <c r="AF103" i="21"/>
  <c r="AI103" i="21"/>
  <c r="AL103" i="21"/>
  <c r="AO103" i="21"/>
  <c r="AR103" i="21"/>
  <c r="AU103" i="21"/>
  <c r="AX103" i="21"/>
  <c r="BA103" i="21"/>
  <c r="BD103" i="21"/>
  <c r="BG103" i="21"/>
  <c r="BJ103" i="21"/>
  <c r="BM103" i="21"/>
  <c r="BP103" i="21"/>
  <c r="BS103" i="21"/>
  <c r="BV103" i="21"/>
  <c r="BY103" i="21"/>
  <c r="C104" i="21"/>
  <c r="J104" i="21"/>
  <c r="S104" i="21"/>
  <c r="Z104" i="21"/>
  <c r="AC104" i="21"/>
  <c r="AF104" i="21"/>
  <c r="AI104" i="21"/>
  <c r="AL104" i="21"/>
  <c r="AO104" i="21"/>
  <c r="AR104" i="21"/>
  <c r="AU104" i="21"/>
  <c r="AX104" i="21"/>
  <c r="BA104" i="21"/>
  <c r="BD104" i="21"/>
  <c r="BG104" i="21"/>
  <c r="BJ104" i="21"/>
  <c r="BM104" i="21"/>
  <c r="BP104" i="21"/>
  <c r="BS104" i="21"/>
  <c r="BV104" i="21"/>
  <c r="BY104" i="21"/>
  <c r="C105" i="21"/>
  <c r="J105" i="21"/>
  <c r="S105" i="21"/>
  <c r="Z105" i="21"/>
  <c r="AC105" i="21"/>
  <c r="AF105" i="21"/>
  <c r="AI105" i="21"/>
  <c r="AL105" i="21"/>
  <c r="AO105" i="21"/>
  <c r="AR105" i="21"/>
  <c r="AU105" i="21"/>
  <c r="AX105" i="21"/>
  <c r="BA105" i="21"/>
  <c r="BD105" i="21"/>
  <c r="BG105" i="21"/>
  <c r="BJ105" i="21"/>
  <c r="BM105" i="21"/>
  <c r="BP105" i="21"/>
  <c r="BS105" i="21"/>
  <c r="BV105" i="21"/>
  <c r="BY105" i="21"/>
  <c r="C106" i="21"/>
  <c r="J106" i="21"/>
  <c r="S106" i="21"/>
  <c r="Z106" i="21"/>
  <c r="AC106" i="21"/>
  <c r="AF106" i="21"/>
  <c r="AI106" i="21"/>
  <c r="AL106" i="21"/>
  <c r="AO106" i="21"/>
  <c r="AR106" i="21"/>
  <c r="AU106" i="21"/>
  <c r="AX106" i="21"/>
  <c r="BA106" i="21"/>
  <c r="BD106" i="21"/>
  <c r="BG106" i="21"/>
  <c r="BJ106" i="21"/>
  <c r="BM106" i="21"/>
  <c r="BP106" i="21"/>
  <c r="BS106" i="21"/>
  <c r="BV106" i="21"/>
  <c r="BY106" i="21"/>
  <c r="B109" i="21"/>
  <c r="B110" i="21"/>
  <c r="B111" i="21"/>
  <c r="B112" i="21"/>
  <c r="B113" i="21"/>
  <c r="B114" i="21"/>
  <c r="B115" i="21"/>
  <c r="B116" i="21"/>
  <c r="B117" i="21"/>
  <c r="B118" i="21"/>
  <c r="B119" i="21"/>
  <c r="B120" i="21"/>
  <c r="B121" i="21"/>
  <c r="B122" i="21"/>
  <c r="B123" i="21"/>
  <c r="B124" i="21"/>
  <c r="B125" i="21"/>
  <c r="B126" i="21"/>
  <c r="B127" i="21"/>
  <c r="B128" i="21"/>
  <c r="B129" i="21"/>
  <c r="S1" i="20"/>
  <c r="W1" i="20"/>
  <c r="AA1" i="20"/>
  <c r="AE1" i="20"/>
  <c r="AI1" i="20"/>
  <c r="AM1" i="20"/>
  <c r="AQ1" i="20"/>
  <c r="AU1" i="20"/>
  <c r="AY1" i="20"/>
  <c r="BC1" i="20"/>
  <c r="BG1" i="20"/>
  <c r="BK1" i="20"/>
  <c r="BO1" i="20"/>
  <c r="BS1" i="20"/>
  <c r="BW1" i="20"/>
  <c r="CA1" i="20"/>
  <c r="CE1" i="20"/>
  <c r="CI1" i="20"/>
  <c r="B261" i="20"/>
  <c r="B262" i="20"/>
  <c r="B263" i="20"/>
  <c r="B264" i="20"/>
  <c r="B265" i="20"/>
  <c r="B266" i="20"/>
  <c r="B267" i="20"/>
  <c r="B268" i="20"/>
  <c r="B269" i="20"/>
  <c r="B270" i="20"/>
  <c r="B271" i="20"/>
  <c r="B272" i="20"/>
  <c r="B273" i="20"/>
  <c r="B274" i="20"/>
  <c r="B275" i="20"/>
  <c r="B276" i="20"/>
  <c r="B277" i="20"/>
  <c r="B278" i="20"/>
  <c r="B279" i="20"/>
  <c r="B280" i="20"/>
  <c r="B281" i="20"/>
  <c r="B282" i="20"/>
  <c r="B283" i="20"/>
  <c r="B284" i="20"/>
  <c r="B285" i="20"/>
  <c r="B286" i="20"/>
  <c r="B292" i="20"/>
  <c r="C292" i="20"/>
  <c r="D292" i="20"/>
  <c r="B293" i="20"/>
  <c r="C293" i="20"/>
  <c r="D293" i="20"/>
  <c r="B294" i="20"/>
  <c r="C294" i="20"/>
  <c r="D294" i="20"/>
  <c r="B295" i="20"/>
  <c r="C295" i="20"/>
  <c r="D295" i="20"/>
  <c r="B296" i="20"/>
  <c r="C296" i="20"/>
  <c r="D296" i="20"/>
  <c r="B297" i="20"/>
  <c r="C297" i="20"/>
  <c r="D297" i="20"/>
  <c r="B298" i="20"/>
  <c r="C298" i="20"/>
  <c r="D298" i="20"/>
  <c r="B299" i="20"/>
  <c r="C299" i="20"/>
  <c r="D299" i="20"/>
  <c r="B300" i="20"/>
  <c r="C300" i="20"/>
  <c r="D300" i="20"/>
  <c r="B301" i="20"/>
  <c r="C301" i="20"/>
  <c r="D301" i="20"/>
  <c r="B302" i="20"/>
  <c r="C302" i="20"/>
  <c r="D302" i="20"/>
  <c r="B303" i="20"/>
  <c r="C303" i="20"/>
  <c r="D303" i="20"/>
  <c r="B304" i="20"/>
  <c r="C304" i="20"/>
  <c r="D304" i="20"/>
  <c r="B305" i="20"/>
  <c r="C305" i="20"/>
  <c r="D305" i="20"/>
  <c r="B306" i="20"/>
  <c r="C306" i="20"/>
  <c r="D306" i="20"/>
  <c r="B307" i="20"/>
  <c r="C307" i="20"/>
  <c r="D307" i="20"/>
  <c r="B308" i="20"/>
  <c r="C308" i="20"/>
  <c r="D308" i="20"/>
  <c r="B309" i="20"/>
  <c r="C309" i="20"/>
  <c r="D309" i="20"/>
  <c r="B310" i="20"/>
  <c r="C310" i="20"/>
  <c r="D310" i="20"/>
  <c r="B311" i="20"/>
  <c r="C311" i="20"/>
  <c r="D311" i="20"/>
  <c r="B312" i="20"/>
  <c r="C312" i="20"/>
  <c r="D312" i="20"/>
  <c r="B313" i="20"/>
  <c r="C313" i="20"/>
  <c r="B314" i="20"/>
  <c r="C314" i="20"/>
  <c r="B315" i="20"/>
  <c r="C315" i="20"/>
  <c r="B316" i="20"/>
  <c r="C316" i="20"/>
  <c r="B317" i="20"/>
  <c r="C317" i="20"/>
  <c r="D103" i="19"/>
  <c r="K103" i="19"/>
  <c r="T103" i="19"/>
  <c r="AA103" i="19"/>
  <c r="AD103" i="19"/>
  <c r="AG103" i="19"/>
  <c r="AJ103" i="19"/>
  <c r="AM103" i="19"/>
  <c r="AP103" i="19"/>
  <c r="AS103" i="19"/>
  <c r="AV103" i="19"/>
  <c r="AY103" i="19"/>
  <c r="BB103" i="19"/>
  <c r="BE103" i="19"/>
  <c r="BH103" i="19"/>
  <c r="BK103" i="19"/>
  <c r="BN103" i="19"/>
  <c r="BQ103" i="19"/>
  <c r="BT103" i="19"/>
  <c r="BW103" i="19"/>
  <c r="BZ103" i="19"/>
  <c r="D104" i="19"/>
  <c r="K104" i="19"/>
  <c r="T104" i="19"/>
  <c r="AA104" i="19"/>
  <c r="AD104" i="19"/>
  <c r="AG104" i="19"/>
  <c r="AJ104" i="19"/>
  <c r="AM104" i="19"/>
  <c r="AP104" i="19"/>
  <c r="AS104" i="19"/>
  <c r="AV104" i="19"/>
  <c r="AY104" i="19"/>
  <c r="BB104" i="19"/>
  <c r="BE104" i="19"/>
  <c r="BH104" i="19"/>
  <c r="BK104" i="19"/>
  <c r="BN104" i="19"/>
  <c r="BQ104" i="19"/>
  <c r="BT104" i="19"/>
  <c r="BW104" i="19"/>
  <c r="BZ104" i="19"/>
  <c r="D105" i="19"/>
  <c r="K105" i="19"/>
  <c r="T105" i="19"/>
  <c r="AA105" i="19"/>
  <c r="AD105" i="19"/>
  <c r="AG105" i="19"/>
  <c r="AJ105" i="19"/>
  <c r="AM105" i="19"/>
  <c r="AP105" i="19"/>
  <c r="AS105" i="19"/>
  <c r="AV105" i="19"/>
  <c r="AY105" i="19"/>
  <c r="BB105" i="19"/>
  <c r="BE105" i="19"/>
  <c r="BH105" i="19"/>
  <c r="BK105" i="19"/>
  <c r="BN105" i="19"/>
  <c r="BQ105" i="19"/>
  <c r="BT105" i="19"/>
  <c r="BW105" i="19"/>
  <c r="BZ105" i="19"/>
  <c r="D106" i="19"/>
  <c r="K106" i="19"/>
  <c r="T106" i="19"/>
  <c r="AA106" i="19"/>
  <c r="AD106" i="19"/>
  <c r="AG106" i="19"/>
  <c r="AJ106" i="19"/>
  <c r="AM106" i="19"/>
  <c r="AP106" i="19"/>
  <c r="AS106" i="19"/>
  <c r="AV106" i="19"/>
  <c r="AY106" i="19"/>
  <c r="BB106" i="19"/>
  <c r="BE106" i="19"/>
  <c r="BH106" i="19"/>
  <c r="BK106" i="19"/>
  <c r="BN106" i="19"/>
  <c r="BQ106" i="19"/>
  <c r="BT106" i="19"/>
  <c r="BW106" i="19"/>
  <c r="BZ106" i="19"/>
  <c r="B109" i="19"/>
  <c r="B110" i="19"/>
  <c r="B111" i="19"/>
  <c r="B112" i="19"/>
  <c r="B113" i="19"/>
  <c r="B114" i="19"/>
  <c r="B115" i="19"/>
  <c r="B116" i="19"/>
  <c r="B117" i="19"/>
  <c r="B118" i="19"/>
  <c r="B119" i="19"/>
  <c r="B120" i="19"/>
  <c r="B121" i="19"/>
  <c r="B122" i="19"/>
  <c r="B123" i="19"/>
  <c r="B124" i="19"/>
  <c r="B125" i="19"/>
  <c r="B126" i="19"/>
  <c r="B127" i="19"/>
  <c r="B128" i="19"/>
  <c r="B129" i="19"/>
  <c r="D103" i="18"/>
  <c r="K103" i="18"/>
  <c r="T103" i="18"/>
  <c r="AA103" i="18"/>
  <c r="AD103" i="18"/>
  <c r="AG103" i="18"/>
  <c r="AJ103" i="18"/>
  <c r="AM103" i="18"/>
  <c r="AP103" i="18"/>
  <c r="AS103" i="18"/>
  <c r="AV103" i="18"/>
  <c r="AY103" i="18"/>
  <c r="BB103" i="18"/>
  <c r="BE103" i="18"/>
  <c r="BH103" i="18"/>
  <c r="BK103" i="18"/>
  <c r="BN103" i="18"/>
  <c r="BQ103" i="18"/>
  <c r="BT103" i="18"/>
  <c r="BW103" i="18"/>
  <c r="BZ103" i="18"/>
  <c r="D104" i="18"/>
  <c r="K104" i="18"/>
  <c r="T104" i="18"/>
  <c r="AA104" i="18"/>
  <c r="AD104" i="18"/>
  <c r="AG104" i="18"/>
  <c r="AJ104" i="18"/>
  <c r="AM104" i="18"/>
  <c r="AP104" i="18"/>
  <c r="AS104" i="18"/>
  <c r="AV104" i="18"/>
  <c r="AY104" i="18"/>
  <c r="BB104" i="18"/>
  <c r="BE104" i="18"/>
  <c r="BH104" i="18"/>
  <c r="BK104" i="18"/>
  <c r="BN104" i="18"/>
  <c r="BQ104" i="18"/>
  <c r="BT104" i="18"/>
  <c r="BW104" i="18"/>
  <c r="BZ104" i="18"/>
  <c r="D105" i="18"/>
  <c r="K105" i="18"/>
  <c r="T105" i="18"/>
  <c r="AA105" i="18"/>
  <c r="AD105" i="18"/>
  <c r="AG105" i="18"/>
  <c r="AJ105" i="18"/>
  <c r="AM105" i="18"/>
  <c r="AP105" i="18"/>
  <c r="AS105" i="18"/>
  <c r="AV105" i="18"/>
  <c r="AY105" i="18"/>
  <c r="BB105" i="18"/>
  <c r="BE105" i="18"/>
  <c r="BH105" i="18"/>
  <c r="BK105" i="18"/>
  <c r="BN105" i="18"/>
  <c r="BQ105" i="18"/>
  <c r="BT105" i="18"/>
  <c r="BW105" i="18"/>
  <c r="BZ105" i="18"/>
  <c r="D106" i="18"/>
  <c r="K106" i="18"/>
  <c r="T106" i="18"/>
  <c r="AA106" i="18"/>
  <c r="AD106" i="18"/>
  <c r="AG106" i="18"/>
  <c r="AJ106" i="18"/>
  <c r="AM106" i="18"/>
  <c r="AP106" i="18"/>
  <c r="AS106" i="18"/>
  <c r="AV106" i="18"/>
  <c r="AY106" i="18"/>
  <c r="BB106" i="18"/>
  <c r="BE106" i="18"/>
  <c r="BH106" i="18"/>
  <c r="BK106" i="18"/>
  <c r="BN106" i="18"/>
  <c r="BQ106" i="18"/>
  <c r="BT106" i="18"/>
  <c r="BW106" i="18"/>
  <c r="BZ106" i="18"/>
  <c r="B109" i="18"/>
  <c r="B110" i="18"/>
  <c r="B111" i="18"/>
  <c r="B112" i="18"/>
  <c r="B113" i="18"/>
  <c r="B114" i="18"/>
  <c r="B115" i="18"/>
  <c r="B116" i="18"/>
  <c r="B117" i="18"/>
  <c r="B118" i="18"/>
  <c r="B119" i="18"/>
  <c r="B120" i="18"/>
  <c r="B121" i="18"/>
  <c r="B122" i="18"/>
  <c r="B123" i="18"/>
  <c r="B124" i="18"/>
  <c r="B125" i="18"/>
  <c r="B126" i="18"/>
  <c r="B127" i="18"/>
  <c r="B128" i="18"/>
  <c r="B129" i="18"/>
  <c r="B135" i="18"/>
  <c r="C135" i="18"/>
  <c r="B136" i="18"/>
  <c r="C136" i="18"/>
  <c r="B137" i="18"/>
  <c r="C137" i="18"/>
  <c r="B138" i="18"/>
  <c r="C138" i="18"/>
  <c r="B139" i="18"/>
  <c r="C139" i="18"/>
  <c r="B140" i="18"/>
  <c r="C140" i="18"/>
  <c r="B141" i="18"/>
  <c r="C141" i="18"/>
  <c r="B142" i="18"/>
  <c r="C142" i="18"/>
  <c r="B143" i="18"/>
  <c r="C143" i="18"/>
  <c r="B144" i="18"/>
  <c r="C144" i="18"/>
  <c r="B145" i="18"/>
  <c r="C145" i="18"/>
  <c r="G145" i="18" s="1"/>
  <c r="B146" i="18"/>
  <c r="C146" i="18"/>
  <c r="G146" i="18" s="1"/>
  <c r="B147" i="18"/>
  <c r="C147" i="18"/>
  <c r="G147" i="18" s="1"/>
  <c r="B148" i="18"/>
  <c r="C148" i="18"/>
  <c r="G148" i="18" s="1"/>
  <c r="B149" i="18"/>
  <c r="C149" i="18"/>
  <c r="G149" i="18" s="1"/>
  <c r="B150" i="18"/>
  <c r="C150" i="18"/>
  <c r="G150" i="18" s="1"/>
  <c r="B151" i="18"/>
  <c r="C151" i="18"/>
  <c r="G151" i="18" s="1"/>
  <c r="B152" i="18"/>
  <c r="C152" i="18"/>
  <c r="G152" i="18" s="1"/>
  <c r="B153" i="18"/>
  <c r="C153" i="18"/>
  <c r="G153" i="18" s="1"/>
  <c r="B154" i="18"/>
  <c r="C154" i="18"/>
  <c r="G154" i="18" s="1"/>
  <c r="B155" i="18"/>
  <c r="C155" i="18"/>
  <c r="G155" i="18" s="1"/>
  <c r="C103" i="2"/>
  <c r="G156" i="18" l="1"/>
  <c r="CI103" i="6" l="1"/>
  <c r="CE104" i="6"/>
  <c r="C104" i="2"/>
  <c r="CE105" i="2"/>
  <c r="CA105" i="2"/>
  <c r="BW105" i="2"/>
  <c r="BS105" i="2"/>
  <c r="BO105" i="2"/>
  <c r="BK105" i="2"/>
  <c r="BG105" i="2"/>
  <c r="BC105" i="2"/>
  <c r="AY105" i="2"/>
  <c r="AU105" i="2"/>
  <c r="AQ105" i="2"/>
  <c r="AM105" i="2"/>
  <c r="AI105" i="2"/>
  <c r="AE105" i="2"/>
  <c r="AA105" i="2"/>
  <c r="W105" i="2"/>
  <c r="S105" i="2"/>
  <c r="O105" i="2"/>
  <c r="K105" i="2"/>
  <c r="G105" i="2"/>
  <c r="C105" i="2"/>
  <c r="CE104" i="3"/>
  <c r="CA104" i="3"/>
  <c r="BW104" i="3"/>
  <c r="BS104" i="3"/>
  <c r="BO104" i="3"/>
  <c r="BK104" i="3"/>
  <c r="BG104" i="3"/>
  <c r="BC104" i="3"/>
  <c r="AY104" i="3"/>
  <c r="AU104" i="3"/>
  <c r="AQ104" i="3"/>
  <c r="AM104" i="3"/>
  <c r="AI104" i="3"/>
  <c r="AE104" i="3"/>
  <c r="AA104" i="3"/>
  <c r="W104" i="3"/>
  <c r="S104" i="3"/>
  <c r="O104" i="3"/>
  <c r="K104" i="3"/>
  <c r="G104" i="3"/>
  <c r="C104" i="3"/>
  <c r="C106" i="2"/>
  <c r="CE104" i="2"/>
  <c r="CA104" i="2"/>
  <c r="BW104" i="2"/>
  <c r="BS104" i="2"/>
  <c r="BO104" i="2"/>
  <c r="BK104" i="2"/>
  <c r="BG104" i="2"/>
  <c r="BC104" i="2"/>
  <c r="AY104" i="2"/>
  <c r="AU104" i="2"/>
  <c r="AQ104" i="2"/>
  <c r="AM104" i="2"/>
  <c r="AI104" i="2"/>
  <c r="AE104" i="2"/>
  <c r="AA104" i="2"/>
  <c r="W104" i="2"/>
  <c r="S104" i="2"/>
  <c r="O104" i="2"/>
  <c r="K104" i="2"/>
  <c r="G104" i="2"/>
  <c r="B109" i="10"/>
  <c r="CE106" i="8"/>
  <c r="CE105" i="8"/>
  <c r="CE104" i="8"/>
  <c r="CE103" i="8"/>
  <c r="CA106" i="8"/>
  <c r="CA105" i="8"/>
  <c r="CA104" i="8"/>
  <c r="CA103" i="8"/>
  <c r="BW106" i="8"/>
  <c r="BW105" i="8"/>
  <c r="BW104" i="8"/>
  <c r="BW103" i="8"/>
  <c r="BS106" i="8"/>
  <c r="BS105" i="8"/>
  <c r="BS104" i="8"/>
  <c r="BS103" i="8"/>
  <c r="B129" i="14"/>
  <c r="B128" i="14"/>
  <c r="B127" i="14"/>
  <c r="B126" i="14"/>
  <c r="B125" i="14"/>
  <c r="B124" i="14"/>
  <c r="B123" i="14"/>
  <c r="B122" i="14"/>
  <c r="B121" i="14"/>
  <c r="B120" i="14"/>
  <c r="B119" i="14"/>
  <c r="B118" i="14"/>
  <c r="B117" i="14"/>
  <c r="B116" i="14"/>
  <c r="B115" i="14"/>
  <c r="B114" i="14"/>
  <c r="B113" i="14"/>
  <c r="B112" i="14"/>
  <c r="B111" i="14"/>
  <c r="B110" i="14"/>
  <c r="B109" i="14"/>
  <c r="CE106" i="14"/>
  <c r="CA106" i="14"/>
  <c r="BW106" i="14"/>
  <c r="BS106" i="14"/>
  <c r="BO106" i="14"/>
  <c r="BK106" i="14"/>
  <c r="BG106" i="14"/>
  <c r="BC106" i="14"/>
  <c r="AY106" i="14"/>
  <c r="AU106" i="14"/>
  <c r="AQ106" i="14"/>
  <c r="AM106" i="14"/>
  <c r="AI106" i="14"/>
  <c r="AE106" i="14"/>
  <c r="AA106" i="14"/>
  <c r="W106" i="14"/>
  <c r="S106" i="14"/>
  <c r="O106" i="14"/>
  <c r="K106" i="14"/>
  <c r="G106" i="14"/>
  <c r="C106" i="14"/>
  <c r="CE105" i="14"/>
  <c r="CA105" i="14"/>
  <c r="BW105" i="14"/>
  <c r="BS105" i="14"/>
  <c r="BO105" i="14"/>
  <c r="BK105" i="14"/>
  <c r="BG105" i="14"/>
  <c r="BC105" i="14"/>
  <c r="AY105" i="14"/>
  <c r="AU105" i="14"/>
  <c r="AQ105" i="14"/>
  <c r="AM105" i="14"/>
  <c r="AI105" i="14"/>
  <c r="AE105" i="14"/>
  <c r="AA105" i="14"/>
  <c r="W105" i="14"/>
  <c r="S105" i="14"/>
  <c r="O105" i="14"/>
  <c r="K105" i="14"/>
  <c r="G105" i="14"/>
  <c r="C105" i="14"/>
  <c r="CE104" i="14"/>
  <c r="CA104" i="14"/>
  <c r="BW104" i="14"/>
  <c r="BS104" i="14"/>
  <c r="BO104" i="14"/>
  <c r="BK104" i="14"/>
  <c r="BG104" i="14"/>
  <c r="BC104" i="14"/>
  <c r="AY104" i="14"/>
  <c r="AU104" i="14"/>
  <c r="AQ104" i="14"/>
  <c r="AM104" i="14"/>
  <c r="AI104" i="14"/>
  <c r="AE104" i="14"/>
  <c r="AA104" i="14"/>
  <c r="W104" i="14"/>
  <c r="S104" i="14"/>
  <c r="O104" i="14"/>
  <c r="K104" i="14"/>
  <c r="G104" i="14"/>
  <c r="C104" i="14"/>
  <c r="CE103" i="14"/>
  <c r="CA103" i="14"/>
  <c r="BW103" i="14"/>
  <c r="BS103" i="14"/>
  <c r="BO103" i="14"/>
  <c r="BK103" i="14"/>
  <c r="BG103" i="14"/>
  <c r="BC103" i="14"/>
  <c r="AY103" i="14"/>
  <c r="AU103" i="14"/>
  <c r="AQ103" i="14"/>
  <c r="AM103" i="14"/>
  <c r="AI103" i="14"/>
  <c r="AE103" i="14"/>
  <c r="AA103" i="14"/>
  <c r="W103" i="14"/>
  <c r="S103" i="14"/>
  <c r="O103" i="14"/>
  <c r="K103" i="14"/>
  <c r="G103" i="14"/>
  <c r="C103" i="14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CE106" i="12"/>
  <c r="CA106" i="12"/>
  <c r="BW106" i="12"/>
  <c r="BS106" i="12"/>
  <c r="BO106" i="12"/>
  <c r="BK106" i="12"/>
  <c r="BG106" i="12"/>
  <c r="BC106" i="12"/>
  <c r="AY106" i="12"/>
  <c r="AU106" i="12"/>
  <c r="AQ106" i="12"/>
  <c r="AM106" i="12"/>
  <c r="AI106" i="12"/>
  <c r="AE106" i="12"/>
  <c r="AA106" i="12"/>
  <c r="W106" i="12"/>
  <c r="S106" i="12"/>
  <c r="O106" i="12"/>
  <c r="K106" i="12"/>
  <c r="G106" i="12"/>
  <c r="C106" i="12"/>
  <c r="CE105" i="12"/>
  <c r="CA105" i="12"/>
  <c r="BW105" i="12"/>
  <c r="BS105" i="12"/>
  <c r="BO105" i="12"/>
  <c r="BK105" i="12"/>
  <c r="BG105" i="12"/>
  <c r="BC105" i="12"/>
  <c r="AY105" i="12"/>
  <c r="AU105" i="12"/>
  <c r="AQ105" i="12"/>
  <c r="AM105" i="12"/>
  <c r="AI105" i="12"/>
  <c r="AE105" i="12"/>
  <c r="AA105" i="12"/>
  <c r="W105" i="12"/>
  <c r="S105" i="12"/>
  <c r="O105" i="12"/>
  <c r="K105" i="12"/>
  <c r="G105" i="12"/>
  <c r="C105" i="12"/>
  <c r="CE104" i="12"/>
  <c r="CA104" i="12"/>
  <c r="BW104" i="12"/>
  <c r="BS104" i="12"/>
  <c r="BO104" i="12"/>
  <c r="BK104" i="12"/>
  <c r="BG104" i="12"/>
  <c r="BC104" i="12"/>
  <c r="AY104" i="12"/>
  <c r="AU104" i="12"/>
  <c r="AQ104" i="12"/>
  <c r="AM104" i="12"/>
  <c r="AI104" i="12"/>
  <c r="AE104" i="12"/>
  <c r="AA104" i="12"/>
  <c r="W104" i="12"/>
  <c r="S104" i="12"/>
  <c r="O104" i="12"/>
  <c r="K104" i="12"/>
  <c r="G104" i="12"/>
  <c r="C104" i="12"/>
  <c r="CE103" i="12"/>
  <c r="CA103" i="12"/>
  <c r="BW103" i="12"/>
  <c r="BS103" i="12"/>
  <c r="BO103" i="12"/>
  <c r="BK103" i="12"/>
  <c r="BG103" i="12"/>
  <c r="BC103" i="12"/>
  <c r="AY103" i="12"/>
  <c r="AU103" i="12"/>
  <c r="AQ103" i="12"/>
  <c r="AM103" i="12"/>
  <c r="AI103" i="12"/>
  <c r="AE103" i="12"/>
  <c r="AA103" i="12"/>
  <c r="W103" i="12"/>
  <c r="S103" i="12"/>
  <c r="O103" i="12"/>
  <c r="K103" i="12"/>
  <c r="G103" i="12"/>
  <c r="C103" i="12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CE106" i="11"/>
  <c r="CA106" i="11"/>
  <c r="BW106" i="11"/>
  <c r="BS106" i="11"/>
  <c r="BO106" i="11"/>
  <c r="BK106" i="11"/>
  <c r="BG106" i="11"/>
  <c r="BC106" i="11"/>
  <c r="AY106" i="11"/>
  <c r="AU106" i="11"/>
  <c r="AQ106" i="11"/>
  <c r="AM106" i="11"/>
  <c r="AI106" i="11"/>
  <c r="AE106" i="11"/>
  <c r="AA106" i="11"/>
  <c r="W106" i="11"/>
  <c r="S106" i="11"/>
  <c r="O106" i="11"/>
  <c r="K106" i="11"/>
  <c r="G106" i="11"/>
  <c r="C106" i="11"/>
  <c r="CE105" i="11"/>
  <c r="CA105" i="11"/>
  <c r="BW105" i="11"/>
  <c r="BS105" i="11"/>
  <c r="BO105" i="11"/>
  <c r="BK105" i="11"/>
  <c r="BG105" i="11"/>
  <c r="BC105" i="11"/>
  <c r="AY105" i="11"/>
  <c r="AU105" i="11"/>
  <c r="AQ105" i="11"/>
  <c r="AM105" i="11"/>
  <c r="AI105" i="11"/>
  <c r="AE105" i="11"/>
  <c r="AA105" i="11"/>
  <c r="W105" i="11"/>
  <c r="S105" i="11"/>
  <c r="O105" i="11"/>
  <c r="K105" i="11"/>
  <c r="G105" i="11"/>
  <c r="C105" i="11"/>
  <c r="CE104" i="11"/>
  <c r="CA104" i="11"/>
  <c r="BW104" i="11"/>
  <c r="BS104" i="11"/>
  <c r="BO104" i="11"/>
  <c r="BK104" i="11"/>
  <c r="BG104" i="11"/>
  <c r="BC104" i="11"/>
  <c r="AY104" i="11"/>
  <c r="AU104" i="11"/>
  <c r="AQ104" i="11"/>
  <c r="AM104" i="11"/>
  <c r="AI104" i="11"/>
  <c r="AE104" i="11"/>
  <c r="AA104" i="11"/>
  <c r="W104" i="11"/>
  <c r="S104" i="11"/>
  <c r="O104" i="11"/>
  <c r="K104" i="11"/>
  <c r="G104" i="11"/>
  <c r="C104" i="11"/>
  <c r="CE103" i="11"/>
  <c r="CA103" i="11"/>
  <c r="BW103" i="11"/>
  <c r="BS103" i="11"/>
  <c r="BO103" i="11"/>
  <c r="BK103" i="11"/>
  <c r="BG103" i="11"/>
  <c r="BC103" i="11"/>
  <c r="AY103" i="11"/>
  <c r="AU103" i="11"/>
  <c r="AQ103" i="11"/>
  <c r="AM103" i="11"/>
  <c r="AI103" i="11"/>
  <c r="AE103" i="11"/>
  <c r="AA103" i="11"/>
  <c r="W103" i="11"/>
  <c r="S103" i="11"/>
  <c r="O103" i="11"/>
  <c r="K103" i="11"/>
  <c r="G103" i="11"/>
  <c r="C103" i="11"/>
  <c r="B129" i="10"/>
  <c r="B128" i="10"/>
  <c r="B127" i="10"/>
  <c r="B126" i="10"/>
  <c r="B125" i="10"/>
  <c r="B124" i="10"/>
  <c r="B123" i="10"/>
  <c r="B122" i="10"/>
  <c r="B121" i="10"/>
  <c r="B120" i="10"/>
  <c r="B119" i="10"/>
  <c r="B118" i="10"/>
  <c r="B117" i="10"/>
  <c r="B116" i="10"/>
  <c r="B115" i="10"/>
  <c r="B114" i="10"/>
  <c r="B113" i="10"/>
  <c r="B112" i="10"/>
  <c r="B111" i="10"/>
  <c r="B110" i="10"/>
  <c r="CE106" i="10"/>
  <c r="CA106" i="10"/>
  <c r="BW106" i="10"/>
  <c r="BS106" i="10"/>
  <c r="BO106" i="10"/>
  <c r="BK106" i="10"/>
  <c r="BG106" i="10"/>
  <c r="BC106" i="10"/>
  <c r="AY106" i="10"/>
  <c r="AU106" i="10"/>
  <c r="AQ106" i="10"/>
  <c r="AM106" i="10"/>
  <c r="AI106" i="10"/>
  <c r="AE106" i="10"/>
  <c r="AA106" i="10"/>
  <c r="W106" i="10"/>
  <c r="S106" i="10"/>
  <c r="O106" i="10"/>
  <c r="K106" i="10"/>
  <c r="G106" i="10"/>
  <c r="C106" i="10"/>
  <c r="CE105" i="10"/>
  <c r="CA105" i="10"/>
  <c r="BW105" i="10"/>
  <c r="BS105" i="10"/>
  <c r="BO105" i="10"/>
  <c r="BK105" i="10"/>
  <c r="BG105" i="10"/>
  <c r="BC105" i="10"/>
  <c r="AY105" i="10"/>
  <c r="AU105" i="10"/>
  <c r="AQ105" i="10"/>
  <c r="AM105" i="10"/>
  <c r="AI105" i="10"/>
  <c r="AE105" i="10"/>
  <c r="AA105" i="10"/>
  <c r="W105" i="10"/>
  <c r="S105" i="10"/>
  <c r="O105" i="10"/>
  <c r="K105" i="10"/>
  <c r="G105" i="10"/>
  <c r="C105" i="10"/>
  <c r="CE104" i="10"/>
  <c r="CA104" i="10"/>
  <c r="BW104" i="10"/>
  <c r="BS104" i="10"/>
  <c r="BO104" i="10"/>
  <c r="BK104" i="10"/>
  <c r="BG104" i="10"/>
  <c r="BC104" i="10"/>
  <c r="AY104" i="10"/>
  <c r="AU104" i="10"/>
  <c r="AQ104" i="10"/>
  <c r="AM104" i="10"/>
  <c r="AI104" i="10"/>
  <c r="AE104" i="10"/>
  <c r="AA104" i="10"/>
  <c r="W104" i="10"/>
  <c r="S104" i="10"/>
  <c r="O104" i="10"/>
  <c r="K104" i="10"/>
  <c r="G104" i="10"/>
  <c r="C104" i="10"/>
  <c r="CE103" i="10"/>
  <c r="CA103" i="10"/>
  <c r="BW103" i="10"/>
  <c r="BS103" i="10"/>
  <c r="BO103" i="10"/>
  <c r="BK103" i="10"/>
  <c r="BG103" i="10"/>
  <c r="BC103" i="10"/>
  <c r="AY103" i="10"/>
  <c r="AU103" i="10"/>
  <c r="AQ103" i="10"/>
  <c r="AM103" i="10"/>
  <c r="AI103" i="10"/>
  <c r="AE103" i="10"/>
  <c r="AA103" i="10"/>
  <c r="W103" i="10"/>
  <c r="S103" i="10"/>
  <c r="O103" i="10"/>
  <c r="K103" i="10"/>
  <c r="G103" i="10"/>
  <c r="C103" i="10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CE106" i="9"/>
  <c r="CA106" i="9"/>
  <c r="BW106" i="9"/>
  <c r="BS106" i="9"/>
  <c r="BO106" i="9"/>
  <c r="BK106" i="9"/>
  <c r="BG106" i="9"/>
  <c r="BC106" i="9"/>
  <c r="AY106" i="9"/>
  <c r="AU106" i="9"/>
  <c r="AQ106" i="9"/>
  <c r="AM106" i="9"/>
  <c r="AI106" i="9"/>
  <c r="AE106" i="9"/>
  <c r="AA106" i="9"/>
  <c r="W106" i="9"/>
  <c r="S106" i="9"/>
  <c r="O106" i="9"/>
  <c r="K106" i="9"/>
  <c r="G106" i="9"/>
  <c r="C106" i="9"/>
  <c r="CE105" i="9"/>
  <c r="CA105" i="9"/>
  <c r="BW105" i="9"/>
  <c r="BS105" i="9"/>
  <c r="BO105" i="9"/>
  <c r="BK105" i="9"/>
  <c r="BG105" i="9"/>
  <c r="BC105" i="9"/>
  <c r="AY105" i="9"/>
  <c r="AU105" i="9"/>
  <c r="AQ105" i="9"/>
  <c r="AM105" i="9"/>
  <c r="AI105" i="9"/>
  <c r="AE105" i="9"/>
  <c r="AA105" i="9"/>
  <c r="W105" i="9"/>
  <c r="S105" i="9"/>
  <c r="O105" i="9"/>
  <c r="K105" i="9"/>
  <c r="G105" i="9"/>
  <c r="C105" i="9"/>
  <c r="CE104" i="9"/>
  <c r="CA104" i="9"/>
  <c r="BW104" i="9"/>
  <c r="BS104" i="9"/>
  <c r="BO104" i="9"/>
  <c r="BK104" i="9"/>
  <c r="BG104" i="9"/>
  <c r="BC104" i="9"/>
  <c r="AY104" i="9"/>
  <c r="AU104" i="9"/>
  <c r="AQ104" i="9"/>
  <c r="AM104" i="9"/>
  <c r="AI104" i="9"/>
  <c r="AE104" i="9"/>
  <c r="AA104" i="9"/>
  <c r="W104" i="9"/>
  <c r="S104" i="9"/>
  <c r="O104" i="9"/>
  <c r="K104" i="9"/>
  <c r="G104" i="9"/>
  <c r="C104" i="9"/>
  <c r="CE103" i="9"/>
  <c r="CA103" i="9"/>
  <c r="BW103" i="9"/>
  <c r="BS103" i="9"/>
  <c r="BO103" i="9"/>
  <c r="BK103" i="9"/>
  <c r="BG103" i="9"/>
  <c r="BC103" i="9"/>
  <c r="AY103" i="9"/>
  <c r="AU103" i="9"/>
  <c r="AQ103" i="9"/>
  <c r="AM103" i="9"/>
  <c r="AI103" i="9"/>
  <c r="AE103" i="9"/>
  <c r="AA103" i="9"/>
  <c r="W103" i="9"/>
  <c r="S103" i="9"/>
  <c r="O103" i="9"/>
  <c r="K103" i="9"/>
  <c r="G103" i="9"/>
  <c r="C103" i="9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O106" i="8"/>
  <c r="BK106" i="8"/>
  <c r="BG106" i="8"/>
  <c r="BC106" i="8"/>
  <c r="AY106" i="8"/>
  <c r="AU106" i="8"/>
  <c r="AQ106" i="8"/>
  <c r="AM106" i="8"/>
  <c r="AI106" i="8"/>
  <c r="AE106" i="8"/>
  <c r="AA106" i="8"/>
  <c r="W106" i="8"/>
  <c r="S106" i="8"/>
  <c r="O106" i="8"/>
  <c r="K106" i="8"/>
  <c r="G106" i="8"/>
  <c r="C106" i="8"/>
  <c r="BO105" i="8"/>
  <c r="BK105" i="8"/>
  <c r="BG105" i="8"/>
  <c r="BC105" i="8"/>
  <c r="AY105" i="8"/>
  <c r="AU105" i="8"/>
  <c r="AQ105" i="8"/>
  <c r="AM105" i="8"/>
  <c r="AI105" i="8"/>
  <c r="AE105" i="8"/>
  <c r="AA105" i="8"/>
  <c r="W105" i="8"/>
  <c r="S105" i="8"/>
  <c r="O105" i="8"/>
  <c r="K105" i="8"/>
  <c r="G105" i="8"/>
  <c r="C105" i="8"/>
  <c r="BO104" i="8"/>
  <c r="BK104" i="8"/>
  <c r="BG104" i="8"/>
  <c r="BC104" i="8"/>
  <c r="AY104" i="8"/>
  <c r="AU104" i="8"/>
  <c r="AQ104" i="8"/>
  <c r="AM104" i="8"/>
  <c r="AI104" i="8"/>
  <c r="AE104" i="8"/>
  <c r="AA104" i="8"/>
  <c r="W104" i="8"/>
  <c r="S104" i="8"/>
  <c r="O104" i="8"/>
  <c r="K104" i="8"/>
  <c r="G104" i="8"/>
  <c r="C104" i="8"/>
  <c r="BO103" i="8"/>
  <c r="BK103" i="8"/>
  <c r="BG103" i="8"/>
  <c r="BC103" i="8"/>
  <c r="AY103" i="8"/>
  <c r="AU103" i="8"/>
  <c r="AQ103" i="8"/>
  <c r="AM103" i="8"/>
  <c r="AI103" i="8"/>
  <c r="AE103" i="8"/>
  <c r="AA103" i="8"/>
  <c r="W103" i="8"/>
  <c r="S103" i="8"/>
  <c r="O103" i="8"/>
  <c r="K103" i="8"/>
  <c r="G103" i="8"/>
  <c r="C103" i="8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CE106" i="7"/>
  <c r="CA106" i="7"/>
  <c r="BW106" i="7"/>
  <c r="BS106" i="7"/>
  <c r="BO106" i="7"/>
  <c r="BK106" i="7"/>
  <c r="BG106" i="7"/>
  <c r="BC106" i="7"/>
  <c r="AY106" i="7"/>
  <c r="AU106" i="7"/>
  <c r="AQ106" i="7"/>
  <c r="AM106" i="7"/>
  <c r="AI106" i="7"/>
  <c r="AE106" i="7"/>
  <c r="AA106" i="7"/>
  <c r="W106" i="7"/>
  <c r="S106" i="7"/>
  <c r="O106" i="7"/>
  <c r="K106" i="7"/>
  <c r="G106" i="7"/>
  <c r="C106" i="7"/>
  <c r="CE105" i="7"/>
  <c r="CA105" i="7"/>
  <c r="BW105" i="7"/>
  <c r="BS105" i="7"/>
  <c r="BO105" i="7"/>
  <c r="BK105" i="7"/>
  <c r="BG105" i="7"/>
  <c r="BC105" i="7"/>
  <c r="AY105" i="7"/>
  <c r="AU105" i="7"/>
  <c r="AQ105" i="7"/>
  <c r="AM105" i="7"/>
  <c r="AI105" i="7"/>
  <c r="AE105" i="7"/>
  <c r="AA105" i="7"/>
  <c r="W105" i="7"/>
  <c r="S105" i="7"/>
  <c r="O105" i="7"/>
  <c r="K105" i="7"/>
  <c r="G105" i="7"/>
  <c r="C105" i="7"/>
  <c r="CE104" i="7"/>
  <c r="CA104" i="7"/>
  <c r="BW104" i="7"/>
  <c r="BS104" i="7"/>
  <c r="BO104" i="7"/>
  <c r="BK104" i="7"/>
  <c r="BG104" i="7"/>
  <c r="BC104" i="7"/>
  <c r="AY104" i="7"/>
  <c r="AU104" i="7"/>
  <c r="AQ104" i="7"/>
  <c r="AM104" i="7"/>
  <c r="AI104" i="7"/>
  <c r="AE104" i="7"/>
  <c r="AA104" i="7"/>
  <c r="W104" i="7"/>
  <c r="S104" i="7"/>
  <c r="O104" i="7"/>
  <c r="K104" i="7"/>
  <c r="G104" i="7"/>
  <c r="C104" i="7"/>
  <c r="CE103" i="7"/>
  <c r="CA103" i="7"/>
  <c r="BW103" i="7"/>
  <c r="BS103" i="7"/>
  <c r="BO103" i="7"/>
  <c r="BK103" i="7"/>
  <c r="BG103" i="7"/>
  <c r="BC103" i="7"/>
  <c r="AY103" i="7"/>
  <c r="AU103" i="7"/>
  <c r="AQ103" i="7"/>
  <c r="AM103" i="7"/>
  <c r="AI103" i="7"/>
  <c r="AE103" i="7"/>
  <c r="AA103" i="7"/>
  <c r="W103" i="7"/>
  <c r="S103" i="7"/>
  <c r="O103" i="7"/>
  <c r="K103" i="7"/>
  <c r="G103" i="7"/>
  <c r="C103" i="7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CE106" i="6"/>
  <c r="CA106" i="6"/>
  <c r="BW106" i="6"/>
  <c r="BS106" i="6"/>
  <c r="BO106" i="6"/>
  <c r="BK106" i="6"/>
  <c r="BG106" i="6"/>
  <c r="BC106" i="6"/>
  <c r="AY106" i="6"/>
  <c r="AU106" i="6"/>
  <c r="AQ106" i="6"/>
  <c r="AM106" i="6"/>
  <c r="AI106" i="6"/>
  <c r="AE106" i="6"/>
  <c r="AA106" i="6"/>
  <c r="W106" i="6"/>
  <c r="S106" i="6"/>
  <c r="O106" i="6"/>
  <c r="K106" i="6"/>
  <c r="G106" i="6"/>
  <c r="C106" i="6"/>
  <c r="CE105" i="6"/>
  <c r="CA105" i="6"/>
  <c r="BW105" i="6"/>
  <c r="BS105" i="6"/>
  <c r="BO105" i="6"/>
  <c r="BK105" i="6"/>
  <c r="BG105" i="6"/>
  <c r="BC105" i="6"/>
  <c r="AY105" i="6"/>
  <c r="AU105" i="6"/>
  <c r="AQ105" i="6"/>
  <c r="AM105" i="6"/>
  <c r="AI105" i="6"/>
  <c r="AE105" i="6"/>
  <c r="AA105" i="6"/>
  <c r="W105" i="6"/>
  <c r="S105" i="6"/>
  <c r="O105" i="6"/>
  <c r="K105" i="6"/>
  <c r="G105" i="6"/>
  <c r="C105" i="6"/>
  <c r="CA104" i="6"/>
  <c r="BW104" i="6"/>
  <c r="BS104" i="6"/>
  <c r="BO104" i="6"/>
  <c r="BK104" i="6"/>
  <c r="BG104" i="6"/>
  <c r="BC104" i="6"/>
  <c r="AY104" i="6"/>
  <c r="AU104" i="6"/>
  <c r="AQ104" i="6"/>
  <c r="AM104" i="6"/>
  <c r="AI104" i="6"/>
  <c r="AE104" i="6"/>
  <c r="AA104" i="6"/>
  <c r="W104" i="6"/>
  <c r="S104" i="6"/>
  <c r="O104" i="6"/>
  <c r="K104" i="6"/>
  <c r="G104" i="6"/>
  <c r="C104" i="6"/>
  <c r="CE103" i="6"/>
  <c r="CA103" i="6"/>
  <c r="BW103" i="6"/>
  <c r="BS103" i="6"/>
  <c r="BO103" i="6"/>
  <c r="BK103" i="6"/>
  <c r="BG103" i="6"/>
  <c r="BC103" i="6"/>
  <c r="AY103" i="6"/>
  <c r="AU103" i="6"/>
  <c r="AQ103" i="6"/>
  <c r="AM103" i="6"/>
  <c r="AI103" i="6"/>
  <c r="AE103" i="6"/>
  <c r="AA103" i="6"/>
  <c r="W103" i="6"/>
  <c r="S103" i="6"/>
  <c r="O103" i="6"/>
  <c r="K103" i="6"/>
  <c r="G103" i="6"/>
  <c r="C103" i="6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CE106" i="5"/>
  <c r="CA106" i="5"/>
  <c r="BW106" i="5"/>
  <c r="BS106" i="5"/>
  <c r="BO106" i="5"/>
  <c r="BK106" i="5"/>
  <c r="BG106" i="5"/>
  <c r="BC106" i="5"/>
  <c r="AY106" i="5"/>
  <c r="AU106" i="5"/>
  <c r="AQ106" i="5"/>
  <c r="AM106" i="5"/>
  <c r="AI106" i="5"/>
  <c r="AE106" i="5"/>
  <c r="AA106" i="5"/>
  <c r="W106" i="5"/>
  <c r="S106" i="5"/>
  <c r="O106" i="5"/>
  <c r="K106" i="5"/>
  <c r="G106" i="5"/>
  <c r="C106" i="5"/>
  <c r="CE105" i="5"/>
  <c r="CA105" i="5"/>
  <c r="BW105" i="5"/>
  <c r="BS105" i="5"/>
  <c r="BO105" i="5"/>
  <c r="BK105" i="5"/>
  <c r="BG105" i="5"/>
  <c r="BC105" i="5"/>
  <c r="AY105" i="5"/>
  <c r="AU105" i="5"/>
  <c r="AQ105" i="5"/>
  <c r="AM105" i="5"/>
  <c r="AI105" i="5"/>
  <c r="AE105" i="5"/>
  <c r="AA105" i="5"/>
  <c r="W105" i="5"/>
  <c r="S105" i="5"/>
  <c r="O105" i="5"/>
  <c r="K105" i="5"/>
  <c r="G105" i="5"/>
  <c r="C105" i="5"/>
  <c r="CE104" i="5"/>
  <c r="CA104" i="5"/>
  <c r="BW104" i="5"/>
  <c r="BS104" i="5"/>
  <c r="BO104" i="5"/>
  <c r="BK104" i="5"/>
  <c r="BG104" i="5"/>
  <c r="BC104" i="5"/>
  <c r="AY104" i="5"/>
  <c r="AU104" i="5"/>
  <c r="AQ104" i="5"/>
  <c r="AM104" i="5"/>
  <c r="AI104" i="5"/>
  <c r="AE104" i="5"/>
  <c r="AA104" i="5"/>
  <c r="W104" i="5"/>
  <c r="S104" i="5"/>
  <c r="O104" i="5"/>
  <c r="K104" i="5"/>
  <c r="G104" i="5"/>
  <c r="C104" i="5"/>
  <c r="CE103" i="5"/>
  <c r="CA103" i="5"/>
  <c r="BW103" i="5"/>
  <c r="BS103" i="5"/>
  <c r="BO103" i="5"/>
  <c r="BK103" i="5"/>
  <c r="BG103" i="5"/>
  <c r="BC103" i="5"/>
  <c r="AY103" i="5"/>
  <c r="AU103" i="5"/>
  <c r="AQ103" i="5"/>
  <c r="AM103" i="5"/>
  <c r="AI103" i="5"/>
  <c r="AE103" i="5"/>
  <c r="AA103" i="5"/>
  <c r="W103" i="5"/>
  <c r="S103" i="5"/>
  <c r="O103" i="5"/>
  <c r="K103" i="5"/>
  <c r="G103" i="5"/>
  <c r="C103" i="5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CE106" i="4"/>
  <c r="CA106" i="4"/>
  <c r="BW106" i="4"/>
  <c r="BS106" i="4"/>
  <c r="BO106" i="4"/>
  <c r="BK106" i="4"/>
  <c r="BG106" i="4"/>
  <c r="BC106" i="4"/>
  <c r="AY106" i="4"/>
  <c r="AU106" i="4"/>
  <c r="AQ106" i="4"/>
  <c r="AM106" i="4"/>
  <c r="AI106" i="4"/>
  <c r="AE106" i="4"/>
  <c r="AA106" i="4"/>
  <c r="W106" i="4"/>
  <c r="S106" i="4"/>
  <c r="O106" i="4"/>
  <c r="K106" i="4"/>
  <c r="G106" i="4"/>
  <c r="C106" i="4"/>
  <c r="CE105" i="4"/>
  <c r="CA105" i="4"/>
  <c r="BW105" i="4"/>
  <c r="BS105" i="4"/>
  <c r="BO105" i="4"/>
  <c r="BK105" i="4"/>
  <c r="BG105" i="4"/>
  <c r="BC105" i="4"/>
  <c r="AY105" i="4"/>
  <c r="AU105" i="4"/>
  <c r="AQ105" i="4"/>
  <c r="AM105" i="4"/>
  <c r="AI105" i="4"/>
  <c r="AE105" i="4"/>
  <c r="AA105" i="4"/>
  <c r="W105" i="4"/>
  <c r="S105" i="4"/>
  <c r="O105" i="4"/>
  <c r="K105" i="4"/>
  <c r="G105" i="4"/>
  <c r="C105" i="4"/>
  <c r="CE104" i="4"/>
  <c r="CA104" i="4"/>
  <c r="BW104" i="4"/>
  <c r="BS104" i="4"/>
  <c r="BO104" i="4"/>
  <c r="BK104" i="4"/>
  <c r="BG104" i="4"/>
  <c r="BC104" i="4"/>
  <c r="AY104" i="4"/>
  <c r="AU104" i="4"/>
  <c r="AQ104" i="4"/>
  <c r="AM104" i="4"/>
  <c r="AI104" i="4"/>
  <c r="AE104" i="4"/>
  <c r="AA104" i="4"/>
  <c r="W104" i="4"/>
  <c r="S104" i="4"/>
  <c r="O104" i="4"/>
  <c r="K104" i="4"/>
  <c r="G104" i="4"/>
  <c r="C104" i="4"/>
  <c r="CE103" i="4"/>
  <c r="CA103" i="4"/>
  <c r="BW103" i="4"/>
  <c r="BS103" i="4"/>
  <c r="BO103" i="4"/>
  <c r="BK103" i="4"/>
  <c r="BG103" i="4"/>
  <c r="BC103" i="4"/>
  <c r="AY103" i="4"/>
  <c r="AU103" i="4"/>
  <c r="AQ103" i="4"/>
  <c r="AM103" i="4"/>
  <c r="AI103" i="4"/>
  <c r="AE103" i="4"/>
  <c r="AA103" i="4"/>
  <c r="W103" i="4"/>
  <c r="S103" i="4"/>
  <c r="O103" i="4"/>
  <c r="K103" i="4"/>
  <c r="G103" i="4"/>
  <c r="C103" i="4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CE107" i="3"/>
  <c r="CA107" i="3"/>
  <c r="BW107" i="3"/>
  <c r="BS107" i="3"/>
  <c r="BO107" i="3"/>
  <c r="BK107" i="3"/>
  <c r="BG107" i="3"/>
  <c r="BC107" i="3"/>
  <c r="AY107" i="3"/>
  <c r="AU107" i="3"/>
  <c r="AQ107" i="3"/>
  <c r="AM107" i="3"/>
  <c r="AI107" i="3"/>
  <c r="AE107" i="3"/>
  <c r="AA107" i="3"/>
  <c r="W107" i="3"/>
  <c r="S107" i="3"/>
  <c r="O107" i="3"/>
  <c r="K107" i="3"/>
  <c r="G107" i="3"/>
  <c r="C107" i="3"/>
  <c r="CE106" i="3"/>
  <c r="CA106" i="3"/>
  <c r="BW106" i="3"/>
  <c r="BS106" i="3"/>
  <c r="BO106" i="3"/>
  <c r="BK106" i="3"/>
  <c r="BG106" i="3"/>
  <c r="BC106" i="3"/>
  <c r="AY106" i="3"/>
  <c r="AU106" i="3"/>
  <c r="AQ106" i="3"/>
  <c r="AM106" i="3"/>
  <c r="AI106" i="3"/>
  <c r="AE106" i="3"/>
  <c r="AA106" i="3"/>
  <c r="W106" i="3"/>
  <c r="S106" i="3"/>
  <c r="O106" i="3"/>
  <c r="K106" i="3"/>
  <c r="G106" i="3"/>
  <c r="C106" i="3"/>
  <c r="CE105" i="3"/>
  <c r="CA105" i="3"/>
  <c r="BW105" i="3"/>
  <c r="BS105" i="3"/>
  <c r="BO105" i="3"/>
  <c r="BK105" i="3"/>
  <c r="BG105" i="3"/>
  <c r="BC105" i="3"/>
  <c r="AY105" i="3"/>
  <c r="AU105" i="3"/>
  <c r="AQ105" i="3"/>
  <c r="AM105" i="3"/>
  <c r="AI105" i="3"/>
  <c r="AE105" i="3"/>
  <c r="AA105" i="3"/>
  <c r="W105" i="3"/>
  <c r="S105" i="3"/>
  <c r="O105" i="3"/>
  <c r="K105" i="3"/>
  <c r="G105" i="3"/>
  <c r="C105" i="3"/>
  <c r="CE103" i="3"/>
  <c r="CA103" i="3"/>
  <c r="BW103" i="3"/>
  <c r="BS103" i="3"/>
  <c r="BO103" i="3"/>
  <c r="BK103" i="3"/>
  <c r="BG103" i="3"/>
  <c r="BC103" i="3"/>
  <c r="AY103" i="3"/>
  <c r="AU103" i="3"/>
  <c r="AQ103" i="3"/>
  <c r="AM103" i="3"/>
  <c r="AI103" i="3"/>
  <c r="AE103" i="3"/>
  <c r="AA103" i="3"/>
  <c r="W103" i="3"/>
  <c r="S103" i="3"/>
  <c r="O103" i="3"/>
  <c r="K103" i="3"/>
  <c r="G103" i="3"/>
  <c r="C103" i="3"/>
  <c r="CE108" i="2"/>
  <c r="CE107" i="2"/>
  <c r="CE106" i="2"/>
  <c r="CE103" i="2"/>
  <c r="CA108" i="2"/>
  <c r="CA107" i="2"/>
  <c r="CA106" i="2"/>
  <c r="CA103" i="2"/>
  <c r="BW108" i="2"/>
  <c r="BW107" i="2"/>
  <c r="BW106" i="2"/>
  <c r="BW103" i="2"/>
  <c r="BS108" i="2"/>
  <c r="BS107" i="2"/>
  <c r="BS106" i="2"/>
  <c r="BS103" i="2"/>
  <c r="BO108" i="2"/>
  <c r="BO107" i="2"/>
  <c r="BO106" i="2"/>
  <c r="BO103" i="2"/>
  <c r="BK108" i="2"/>
  <c r="BK107" i="2"/>
  <c r="BK106" i="2"/>
  <c r="BK103" i="2"/>
  <c r="BG108" i="2"/>
  <c r="BG107" i="2"/>
  <c r="BG106" i="2"/>
  <c r="BG103" i="2"/>
  <c r="BC108" i="2"/>
  <c r="BC107" i="2"/>
  <c r="BC106" i="2"/>
  <c r="BC103" i="2"/>
  <c r="AY108" i="2"/>
  <c r="AY107" i="2"/>
  <c r="AY106" i="2"/>
  <c r="AY103" i="2"/>
  <c r="AU108" i="2"/>
  <c r="AU107" i="2"/>
  <c r="AU106" i="2"/>
  <c r="AU103" i="2"/>
  <c r="AQ108" i="2"/>
  <c r="AQ107" i="2"/>
  <c r="AQ106" i="2"/>
  <c r="AQ103" i="2"/>
  <c r="AM108" i="2"/>
  <c r="AM107" i="2"/>
  <c r="AM106" i="2"/>
  <c r="AM103" i="2"/>
  <c r="AI108" i="2"/>
  <c r="AI107" i="2"/>
  <c r="AI106" i="2"/>
  <c r="AI103" i="2"/>
  <c r="AE108" i="2"/>
  <c r="AE107" i="2"/>
  <c r="AE106" i="2"/>
  <c r="AE103" i="2"/>
  <c r="AA108" i="2"/>
  <c r="AA107" i="2"/>
  <c r="AA106" i="2"/>
  <c r="AA103" i="2"/>
  <c r="W108" i="2"/>
  <c r="W107" i="2"/>
  <c r="W106" i="2"/>
  <c r="W103" i="2"/>
  <c r="S108" i="2"/>
  <c r="S107" i="2"/>
  <c r="S106" i="2"/>
  <c r="S103" i="2"/>
  <c r="O108" i="2"/>
  <c r="O107" i="2"/>
  <c r="O106" i="2"/>
  <c r="O103" i="2"/>
  <c r="K108" i="2"/>
  <c r="K107" i="2"/>
  <c r="K106" i="2"/>
  <c r="K103" i="2"/>
  <c r="G108" i="2"/>
  <c r="G107" i="2"/>
  <c r="G106" i="2"/>
  <c r="G103" i="2"/>
  <c r="C108" i="2"/>
  <c r="C107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</calcChain>
</file>

<file path=xl/sharedStrings.xml><?xml version="1.0" encoding="utf-8"?>
<sst xmlns="http://schemas.openxmlformats.org/spreadsheetml/2006/main" count="15698" uniqueCount="5543">
  <si>
    <t>EXP</t>
  </si>
  <si>
    <t>XXX0.991</t>
  </si>
  <si>
    <t>noise</t>
    <phoneticPr fontId="3"/>
  </si>
  <si>
    <t xml:space="preserve"> bin</t>
  </si>
  <si>
    <t xml:space="preserve"> powerlaw</t>
  </si>
  <si>
    <t>noise</t>
  </si>
  <si>
    <t>quantum_1</t>
    <phoneticPr fontId="3"/>
  </si>
  <si>
    <t>noise=0</t>
  </si>
  <si>
    <t>[1.9,2.0]</t>
    <phoneticPr fontId="3"/>
  </si>
  <si>
    <t>[1.8,1.9)</t>
    <phoneticPr fontId="3"/>
  </si>
  <si>
    <t>[1.7,1.8)</t>
    <phoneticPr fontId="3"/>
  </si>
  <si>
    <t>[1.6,1.7)</t>
    <phoneticPr fontId="3"/>
  </si>
  <si>
    <t>[1.5,1.6)</t>
    <phoneticPr fontId="3"/>
  </si>
  <si>
    <t>[1.4,1.5)</t>
    <phoneticPr fontId="3"/>
  </si>
  <si>
    <t>[1.3,1.4)</t>
    <phoneticPr fontId="3"/>
  </si>
  <si>
    <t>[1.2,1.3)</t>
    <phoneticPr fontId="3"/>
  </si>
  <si>
    <t>[1.1,1.2)</t>
    <phoneticPr fontId="3"/>
  </si>
  <si>
    <t>[1.0,1.1)</t>
    <phoneticPr fontId="3"/>
  </si>
  <si>
    <t>[0.9,1.0)</t>
    <phoneticPr fontId="3"/>
  </si>
  <si>
    <t>[0.8,0.9)</t>
    <phoneticPr fontId="3"/>
  </si>
  <si>
    <t>[0.7,0.8)</t>
    <phoneticPr fontId="3"/>
  </si>
  <si>
    <t>[0.6,0.7)</t>
    <phoneticPr fontId="3"/>
  </si>
  <si>
    <t>[0.5,0.6)</t>
    <phoneticPr fontId="3"/>
  </si>
  <si>
    <t>[0.4,0.5)</t>
    <phoneticPr fontId="3"/>
  </si>
  <si>
    <t>[0.3,0.4)</t>
    <phoneticPr fontId="3"/>
  </si>
  <si>
    <t>[0.2,0.3)</t>
    <phoneticPr fontId="3"/>
  </si>
  <si>
    <t>[0.1,0.2)</t>
    <phoneticPr fontId="3"/>
  </si>
  <si>
    <t>[0,0.1)</t>
    <phoneticPr fontId="3"/>
  </si>
  <si>
    <r>
      <t>xmax</t>
    </r>
    <r>
      <rPr>
        <sz val="12"/>
        <color rgb="FFABB2BF"/>
        <rFont val="Menlo"/>
        <family val="2"/>
      </rPr>
      <t xml:space="preserve"> </t>
    </r>
    <r>
      <rPr>
        <sz val="12"/>
        <color rgb="FF56B6C2"/>
        <rFont val="Menlo"/>
        <family val="2"/>
      </rPr>
      <t>=</t>
    </r>
    <r>
      <rPr>
        <sz val="12"/>
        <color rgb="FFABB2BF"/>
        <rFont val="Menlo"/>
        <family val="2"/>
      </rPr>
      <t xml:space="preserve"> </t>
    </r>
    <r>
      <rPr>
        <sz val="12"/>
        <color rgb="FFE06C75"/>
        <rFont val="Menlo"/>
        <family val="2"/>
      </rPr>
      <t>freqs_nonzero</t>
    </r>
    <r>
      <rPr>
        <sz val="12"/>
        <color rgb="FFABB2BF"/>
        <rFont val="Menlo"/>
        <family val="2"/>
      </rPr>
      <t>.</t>
    </r>
    <r>
      <rPr>
        <sz val="12"/>
        <color rgb="FF61AFEF"/>
        <rFont val="Menlo"/>
        <family val="2"/>
      </rPr>
      <t>max</t>
    </r>
    <r>
      <rPr>
        <sz val="12"/>
        <color rgb="FFABB2BF"/>
        <rFont val="Menlo"/>
        <family val="2"/>
      </rPr>
      <t>()</t>
    </r>
  </si>
  <si>
    <r>
      <t>xmin</t>
    </r>
    <r>
      <rPr>
        <sz val="12"/>
        <color rgb="FFABB2BF"/>
        <rFont val="Menlo"/>
        <family val="2"/>
      </rPr>
      <t xml:space="preserve"> </t>
    </r>
    <r>
      <rPr>
        <sz val="12"/>
        <color rgb="FF56B6C2"/>
        <rFont val="Menlo"/>
        <family val="2"/>
      </rPr>
      <t>=</t>
    </r>
    <r>
      <rPr>
        <sz val="12"/>
        <color rgb="FFABB2BF"/>
        <rFont val="Menlo"/>
        <family val="2"/>
      </rPr>
      <t xml:space="preserve"> </t>
    </r>
    <r>
      <rPr>
        <sz val="12"/>
        <color rgb="FFD19A66"/>
        <rFont val="Menlo"/>
        <family val="2"/>
      </rPr>
      <t>0.1</t>
    </r>
  </si>
  <si>
    <r>
      <t>window</t>
    </r>
    <r>
      <rPr>
        <sz val="12"/>
        <color rgb="FFABB2BF"/>
        <rFont val="Menlo"/>
        <family val="2"/>
      </rPr>
      <t>=</t>
    </r>
    <r>
      <rPr>
        <sz val="12"/>
        <color rgb="FFD19A66"/>
        <rFont val="Menlo"/>
        <family val="2"/>
      </rPr>
      <t>4</t>
    </r>
  </si>
  <si>
    <r>
      <t>noverlap</t>
    </r>
    <r>
      <rPr>
        <sz val="12"/>
        <color rgb="FF56B6C2"/>
        <rFont val="Menlo"/>
        <family val="2"/>
      </rPr>
      <t>=</t>
    </r>
    <r>
      <rPr>
        <sz val="12"/>
        <color rgb="FFD19A66"/>
        <rFont val="Menlo"/>
        <family val="2"/>
      </rPr>
      <t>500</t>
    </r>
  </si>
  <si>
    <r>
      <t>welch</t>
    </r>
    <r>
      <rPr>
        <sz val="12"/>
        <color rgb="FFABB2BF"/>
        <rFont val="Menlo"/>
        <family val="2"/>
      </rPr>
      <t>(</t>
    </r>
    <r>
      <rPr>
        <i/>
        <sz val="12"/>
        <color rgb="FFE06C75"/>
        <rFont val="Menlo"/>
        <family val="2"/>
      </rPr>
      <t>signal</t>
    </r>
    <r>
      <rPr>
        <sz val="12"/>
        <color rgb="FFABB2BF"/>
        <rFont val="Menlo"/>
        <family val="2"/>
      </rPr>
      <t xml:space="preserve">, </t>
    </r>
    <r>
      <rPr>
        <i/>
        <sz val="12"/>
        <color rgb="FFE06C75"/>
        <rFont val="Menlo"/>
        <family val="2"/>
      </rPr>
      <t>fs</t>
    </r>
    <r>
      <rPr>
        <sz val="12"/>
        <color rgb="FF56B6C2"/>
        <rFont val="Menlo"/>
        <family val="2"/>
      </rPr>
      <t>=</t>
    </r>
    <r>
      <rPr>
        <i/>
        <sz val="12"/>
        <color rgb="FFE06C75"/>
        <rFont val="Menlo"/>
        <family val="2"/>
      </rPr>
      <t>fs</t>
    </r>
    <r>
      <rPr>
        <sz val="12"/>
        <color rgb="FFABB2BF"/>
        <rFont val="Menlo"/>
        <family val="2"/>
      </rPr>
      <t xml:space="preserve">, </t>
    </r>
    <r>
      <rPr>
        <i/>
        <sz val="12"/>
        <color rgb="FFE06C75"/>
        <rFont val="Menlo"/>
        <family val="2"/>
      </rPr>
      <t>window</t>
    </r>
    <r>
      <rPr>
        <sz val="12"/>
        <color rgb="FF56B6C2"/>
        <rFont val="Menlo"/>
        <family val="2"/>
      </rPr>
      <t>=</t>
    </r>
    <r>
      <rPr>
        <sz val="12"/>
        <color rgb="FF98C379"/>
        <rFont val="Menlo"/>
        <family val="2"/>
      </rPr>
      <t>'hann'</t>
    </r>
    <r>
      <rPr>
        <sz val="12"/>
        <color rgb="FFABB2BF"/>
        <rFont val="Menlo"/>
        <family val="2"/>
      </rPr>
      <t xml:space="preserve">, </t>
    </r>
    <r>
      <rPr>
        <i/>
        <sz val="12"/>
        <color rgb="FFE06C75"/>
        <rFont val="Menlo"/>
        <family val="2"/>
      </rPr>
      <t>nperseg</t>
    </r>
    <r>
      <rPr>
        <sz val="12"/>
        <color rgb="FF56B6C2"/>
        <rFont val="Menlo"/>
        <family val="2"/>
      </rPr>
      <t>=</t>
    </r>
    <r>
      <rPr>
        <sz val="12"/>
        <color rgb="FFD19A66"/>
        <rFont val="Menlo"/>
        <family val="2"/>
      </rPr>
      <t>1000</t>
    </r>
    <r>
      <rPr>
        <sz val="12"/>
        <color rgb="FFABB2BF"/>
        <rFont val="Menlo"/>
        <family val="2"/>
      </rPr>
      <t xml:space="preserve">, </t>
    </r>
    <r>
      <rPr>
        <i/>
        <sz val="12"/>
        <color rgb="FFE06C75"/>
        <rFont val="Menlo"/>
        <family val="2"/>
      </rPr>
      <t>noverlap</t>
    </r>
    <r>
      <rPr>
        <sz val="12"/>
        <color rgb="FF56B6C2"/>
        <rFont val="Menlo"/>
        <family val="2"/>
      </rPr>
      <t>=</t>
    </r>
    <r>
      <rPr>
        <sz val="12"/>
        <color rgb="FFD19A66"/>
        <rFont val="Menlo"/>
        <family val="2"/>
      </rPr>
      <t>500</t>
    </r>
    <r>
      <rPr>
        <sz val="12"/>
        <color rgb="FFABB2BF"/>
        <rFont val="Menlo"/>
        <family val="2"/>
      </rPr>
      <t xml:space="preserve">, </t>
    </r>
    <r>
      <rPr>
        <i/>
        <sz val="12"/>
        <color rgb="FFE06C75"/>
        <rFont val="Menlo"/>
        <family val="2"/>
      </rPr>
      <t>detrend</t>
    </r>
    <r>
      <rPr>
        <sz val="12"/>
        <color rgb="FF56B6C2"/>
        <rFont val="Menlo"/>
        <family val="2"/>
      </rPr>
      <t>=</t>
    </r>
    <r>
      <rPr>
        <sz val="12"/>
        <color rgb="FF98C379"/>
        <rFont val="Menlo"/>
        <family val="2"/>
      </rPr>
      <t>'constant'</t>
    </r>
    <r>
      <rPr>
        <sz val="12"/>
        <color rgb="FFABB2BF"/>
        <rFont val="Menlo"/>
        <family val="2"/>
      </rPr>
      <t xml:space="preserve">, </t>
    </r>
    <r>
      <rPr>
        <i/>
        <sz val="12"/>
        <color rgb="FFE06C75"/>
        <rFont val="Menlo"/>
        <family val="2"/>
      </rPr>
      <t>scaling</t>
    </r>
    <r>
      <rPr>
        <sz val="12"/>
        <color rgb="FF56B6C2"/>
        <rFont val="Menlo"/>
        <family val="2"/>
      </rPr>
      <t>=</t>
    </r>
    <r>
      <rPr>
        <sz val="12"/>
        <color rgb="FF98C379"/>
        <rFont val="Menlo"/>
        <family val="2"/>
      </rPr>
      <t>'density'</t>
    </r>
    <r>
      <rPr>
        <sz val="12"/>
        <color rgb="FFABB2BF"/>
        <rFont val="Menlo"/>
        <family val="2"/>
      </rPr>
      <t>)</t>
    </r>
    <phoneticPr fontId="3"/>
  </si>
  <si>
    <r>
      <t>INI_DENSITY</t>
    </r>
    <r>
      <rPr>
        <sz val="12"/>
        <color rgb="FFABB2BF"/>
        <rFont val="Menlo"/>
        <family val="2"/>
      </rPr>
      <t xml:space="preserve"> </t>
    </r>
    <r>
      <rPr>
        <sz val="12"/>
        <color rgb="FF56B6C2"/>
        <rFont val="Menlo"/>
        <family val="2"/>
      </rPr>
      <t>=</t>
    </r>
    <r>
      <rPr>
        <sz val="12"/>
        <color rgb="FFABB2BF"/>
        <rFont val="Menlo"/>
        <family val="2"/>
      </rPr>
      <t xml:space="preserve"> </t>
    </r>
    <r>
      <rPr>
        <sz val="12"/>
        <color rgb="FFD19A66"/>
        <rFont val="Menlo"/>
        <family val="2"/>
      </rPr>
      <t>500</t>
    </r>
  </si>
  <si>
    <r>
      <t>P_ASYNC</t>
    </r>
    <r>
      <rPr>
        <sz val="12"/>
        <color rgb="FFABB2BF"/>
        <rFont val="Menlo"/>
        <family val="2"/>
      </rPr>
      <t xml:space="preserve"> </t>
    </r>
    <r>
      <rPr>
        <sz val="12"/>
        <color rgb="FF56B6C2"/>
        <rFont val="Menlo"/>
        <family val="2"/>
      </rPr>
      <t>=</t>
    </r>
    <r>
      <rPr>
        <sz val="12"/>
        <color rgb="FFABB2BF"/>
        <rFont val="Menlo"/>
        <family val="2"/>
      </rPr>
      <t xml:space="preserve"> </t>
    </r>
    <r>
      <rPr>
        <sz val="12"/>
        <color rgb="FFD19A66"/>
        <rFont val="Menlo"/>
        <family val="2"/>
      </rPr>
      <t>1000</t>
    </r>
  </si>
  <si>
    <r>
      <t>INI_PERIOD</t>
    </r>
    <r>
      <rPr>
        <sz val="12"/>
        <color rgb="FFABB2BF"/>
        <rFont val="Menlo"/>
        <family val="2"/>
      </rPr>
      <t xml:space="preserve"> </t>
    </r>
    <r>
      <rPr>
        <sz val="12"/>
        <color rgb="FF56B6C2"/>
        <rFont val="Menlo"/>
        <family val="2"/>
      </rPr>
      <t>=</t>
    </r>
    <r>
      <rPr>
        <sz val="12"/>
        <color rgb="FFABB2BF"/>
        <rFont val="Menlo"/>
        <family val="2"/>
      </rPr>
      <t xml:space="preserve"> </t>
    </r>
    <r>
      <rPr>
        <sz val="12"/>
        <color rgb="FFD19A66"/>
        <rFont val="Menlo"/>
        <family val="2"/>
      </rPr>
      <t>100</t>
    </r>
  </si>
  <si>
    <r>
      <t>KAIMAX</t>
    </r>
    <r>
      <rPr>
        <sz val="12"/>
        <color rgb="FFABB2BF"/>
        <rFont val="Menlo"/>
        <family val="2"/>
      </rPr>
      <t xml:space="preserve"> </t>
    </r>
    <r>
      <rPr>
        <sz val="12"/>
        <color rgb="FF56B6C2"/>
        <rFont val="Menlo"/>
        <family val="2"/>
      </rPr>
      <t>=</t>
    </r>
    <r>
      <rPr>
        <sz val="12"/>
        <color rgb="FFABB2BF"/>
        <rFont val="Menlo"/>
        <family val="2"/>
      </rPr>
      <t xml:space="preserve"> </t>
    </r>
    <r>
      <rPr>
        <sz val="12"/>
        <color rgb="FFD19A66"/>
        <rFont val="Menlo"/>
        <family val="2"/>
      </rPr>
      <t>1</t>
    </r>
  </si>
  <si>
    <r>
      <t>TMAX</t>
    </r>
    <r>
      <rPr>
        <sz val="12"/>
        <color rgb="FFABB2BF"/>
        <rFont val="Menlo"/>
        <family val="2"/>
      </rPr>
      <t xml:space="preserve"> </t>
    </r>
    <r>
      <rPr>
        <sz val="12"/>
        <color rgb="FF56B6C2"/>
        <rFont val="Menlo"/>
        <family val="2"/>
      </rPr>
      <t>=</t>
    </r>
    <r>
      <rPr>
        <sz val="12"/>
        <color rgb="FFABB2BF"/>
        <rFont val="Menlo"/>
        <family val="2"/>
      </rPr>
      <t xml:space="preserve"> </t>
    </r>
    <r>
      <rPr>
        <sz val="12"/>
        <color rgb="FFD19A66"/>
        <rFont val="Menlo"/>
        <family val="2"/>
      </rPr>
      <t>1000</t>
    </r>
    <r>
      <rPr>
        <sz val="12"/>
        <color rgb="FF56B6C2"/>
        <rFont val="Menlo"/>
        <family val="2"/>
      </rPr>
      <t>+</t>
    </r>
    <r>
      <rPr>
        <sz val="12"/>
        <color rgb="FFD19A66"/>
        <rFont val="Menlo"/>
        <family val="2"/>
      </rPr>
      <t>100</t>
    </r>
  </si>
  <si>
    <t>noise=200</t>
  </si>
  <si>
    <t>noise=190</t>
  </si>
  <si>
    <t>noise=180</t>
  </si>
  <si>
    <t>noise=170</t>
  </si>
  <si>
    <t>noise=160</t>
  </si>
  <si>
    <t>noise=150</t>
  </si>
  <si>
    <t>noise=140</t>
  </si>
  <si>
    <t>noise=130</t>
  </si>
  <si>
    <t>noise=120</t>
  </si>
  <si>
    <t>noise=110</t>
  </si>
  <si>
    <t>noise=100</t>
  </si>
  <si>
    <t>noise=90</t>
  </si>
  <si>
    <t>noise=80</t>
  </si>
  <si>
    <t>noise=70</t>
  </si>
  <si>
    <t>noise=60</t>
  </si>
  <si>
    <t>noise=50</t>
  </si>
  <si>
    <t>noise=40</t>
  </si>
  <si>
    <t>noise=30</t>
  </si>
  <si>
    <t>noise=20</t>
  </si>
  <si>
    <t>noise=10</t>
  </si>
  <si>
    <r>
      <t>IMAX</t>
    </r>
    <r>
      <rPr>
        <sz val="12"/>
        <color rgb="FFABB2BF"/>
        <rFont val="Menlo"/>
        <family val="2"/>
      </rPr>
      <t xml:space="preserve"> </t>
    </r>
    <r>
      <rPr>
        <sz val="12"/>
        <color rgb="FF56B6C2"/>
        <rFont val="Menlo"/>
        <family val="2"/>
      </rPr>
      <t>=</t>
    </r>
    <r>
      <rPr>
        <sz val="12"/>
        <color rgb="FFABB2BF"/>
        <rFont val="Menlo"/>
        <family val="2"/>
      </rPr>
      <t xml:space="preserve"> </t>
    </r>
    <r>
      <rPr>
        <sz val="12"/>
        <color rgb="FFD19A66"/>
        <rFont val="Menlo"/>
        <family val="2"/>
      </rPr>
      <t>200</t>
    </r>
  </si>
  <si>
    <t>XXX1.084</t>
  </si>
  <si>
    <t>XXX0.988</t>
  </si>
  <si>
    <t>XXX0.908</t>
  </si>
  <si>
    <t>XXX0.850</t>
  </si>
  <si>
    <t>XXX0.798</t>
  </si>
  <si>
    <t>XXX1.202</t>
  </si>
  <si>
    <t>EXP</t>
    <phoneticPr fontId="3"/>
  </si>
  <si>
    <t>XXX1.102</t>
  </si>
  <si>
    <t>XXX1.191</t>
  </si>
  <si>
    <t>XXX0.878</t>
  </si>
  <si>
    <t>XXX0.737</t>
  </si>
  <si>
    <t>XXX0.679</t>
  </si>
  <si>
    <t>XXX1.072</t>
  </si>
  <si>
    <t>quantum&lt;2&gt;0_1</t>
    <phoneticPr fontId="3"/>
  </si>
  <si>
    <t>XXX1.044</t>
  </si>
  <si>
    <t>XXX0.923</t>
  </si>
  <si>
    <t>XXX1.193</t>
  </si>
  <si>
    <t>XXX1.113</t>
  </si>
  <si>
    <t>XXX0.751</t>
  </si>
  <si>
    <t>XXX0.935</t>
  </si>
  <si>
    <t>XXX1.045</t>
  </si>
  <si>
    <t>XXX0.933</t>
  </si>
  <si>
    <t>XXX0.940</t>
  </si>
  <si>
    <t>XXX0.743</t>
  </si>
  <si>
    <t>XXX0.896</t>
  </si>
  <si>
    <t>XXX0.888</t>
  </si>
  <si>
    <t>XXX1.078</t>
  </si>
  <si>
    <t>XXX0.795</t>
  </si>
  <si>
    <t>XXX0.870</t>
  </si>
  <si>
    <t>XXX0.875</t>
  </si>
  <si>
    <t>XXX0.676</t>
  </si>
  <si>
    <t>XXX0.959</t>
  </si>
  <si>
    <t>XXX0.886</t>
  </si>
  <si>
    <t>XXX0.688</t>
  </si>
  <si>
    <t>XXX0.782</t>
  </si>
  <si>
    <t>XXX0.670</t>
  </si>
  <si>
    <t>XXX0.773</t>
  </si>
  <si>
    <t>XXX0.701</t>
  </si>
  <si>
    <t>XXX0.586</t>
  </si>
  <si>
    <t>XXX0.581</t>
  </si>
  <si>
    <t>XXX0.673</t>
  </si>
  <si>
    <t>XXX0.992</t>
  </si>
  <si>
    <t>XXX0.843</t>
  </si>
  <si>
    <t>XXX0.740</t>
  </si>
  <si>
    <t>XXX0.780</t>
  </si>
  <si>
    <t>XXX0.636</t>
  </si>
  <si>
    <t>XXX0.646</t>
  </si>
  <si>
    <t>XXX0.722</t>
  </si>
  <si>
    <t>XXX0.628</t>
  </si>
  <si>
    <t>XXX0.647</t>
  </si>
  <si>
    <t>XXX0.662</t>
  </si>
  <si>
    <t>XXX0.687</t>
  </si>
  <si>
    <t>XXX0.684</t>
  </si>
  <si>
    <t>XXX0.614</t>
  </si>
  <si>
    <t>XXX0.657</t>
  </si>
  <si>
    <t>XXX0.726</t>
  </si>
  <si>
    <t>XXX0.617</t>
  </si>
  <si>
    <t>XXX0.711</t>
  </si>
  <si>
    <t>XXX0.576</t>
  </si>
  <si>
    <t>XXX0.608</t>
  </si>
  <si>
    <t>XXX0.749</t>
  </si>
  <si>
    <t>XXX1.263</t>
  </si>
  <si>
    <t>XXX1.047</t>
  </si>
  <si>
    <t>XXX1.220</t>
  </si>
  <si>
    <t>XXX1.146</t>
  </si>
  <si>
    <t>XXX1.128</t>
  </si>
  <si>
    <t>XXX0.937</t>
  </si>
  <si>
    <t>XXX1.067</t>
  </si>
  <si>
    <t>XXX1.104</t>
  </si>
  <si>
    <t>XXX0.914</t>
  </si>
  <si>
    <t>XXX1.077</t>
  </si>
  <si>
    <t>XXX0.928</t>
  </si>
  <si>
    <t>XXX0.794</t>
  </si>
  <si>
    <t>XXX0.911</t>
  </si>
  <si>
    <t>XXX1.009</t>
  </si>
  <si>
    <t>XXX0.823</t>
  </si>
  <si>
    <t>XXX0.832</t>
  </si>
  <si>
    <t>XXX0.776</t>
  </si>
  <si>
    <t>XXX0.810</t>
  </si>
  <si>
    <t>XXX1.059</t>
  </si>
  <si>
    <t>XXX0.606</t>
  </si>
  <si>
    <t>XXX0.841</t>
  </si>
  <si>
    <t>XXX0.627</t>
  </si>
  <si>
    <t>XXX0.524</t>
  </si>
  <si>
    <t>XXX1.145</t>
  </si>
  <si>
    <t>XXX0.757</t>
  </si>
  <si>
    <t>XXX1.021</t>
  </si>
  <si>
    <t>XXX1.250</t>
  </si>
  <si>
    <t>XXX1.155</t>
  </si>
  <si>
    <t>XXX0.872</t>
  </si>
  <si>
    <t>XXX1.026</t>
  </si>
  <si>
    <t>XXX1.029</t>
  </si>
  <si>
    <t>XXX0.932</t>
  </si>
  <si>
    <t>XXX1.097</t>
  </si>
  <si>
    <t>XXX1.106</t>
  </si>
  <si>
    <t>XXX1.090</t>
  </si>
  <si>
    <t>XXX0.653</t>
  </si>
  <si>
    <t>XXX0.861</t>
  </si>
  <si>
    <t>XXX1.002</t>
  </si>
  <si>
    <t>XXX0.815</t>
  </si>
  <si>
    <t>XXX1.092</t>
  </si>
  <si>
    <t>XXX0.729</t>
  </si>
  <si>
    <t>XXX0.802</t>
  </si>
  <si>
    <t>XXX0.508</t>
  </si>
  <si>
    <t>XXX0.651</t>
  </si>
  <si>
    <t>XXX0.854</t>
  </si>
  <si>
    <t>XXX0.505</t>
  </si>
  <si>
    <t>XXX0.847</t>
  </si>
  <si>
    <t>XXX0.625</t>
  </si>
  <si>
    <t>XXX0.750</t>
  </si>
  <si>
    <t>XXX0.478</t>
  </si>
  <si>
    <t>XXX0.541</t>
  </si>
  <si>
    <t>XXX0.660</t>
  </si>
  <si>
    <t>XXX0.696</t>
  </si>
  <si>
    <t>XXX0.621</t>
  </si>
  <si>
    <t>XXX0.682</t>
  </si>
  <si>
    <t>XXX0.585</t>
  </si>
  <si>
    <t>XXX0.716</t>
  </si>
  <si>
    <t>XXX0.893</t>
  </si>
  <si>
    <t>XXX1.060</t>
  </si>
  <si>
    <t>XXX0.845</t>
  </si>
  <si>
    <t>XXX1.098</t>
  </si>
  <si>
    <t>XXX1.024</t>
  </si>
  <si>
    <t>XXX0.838</t>
  </si>
  <si>
    <t>XXX0.946</t>
  </si>
  <si>
    <t>XXX0.821</t>
  </si>
  <si>
    <t>XXX0.836</t>
  </si>
  <si>
    <t>XXX0.952</t>
  </si>
  <si>
    <t>XXX0.693</t>
  </si>
  <si>
    <t>XXX0.920</t>
  </si>
  <si>
    <t>XXX0.771</t>
  </si>
  <si>
    <t>XXX0.971</t>
  </si>
  <si>
    <t>XXX0.610</t>
  </si>
  <si>
    <t>XXX0.577</t>
  </si>
  <si>
    <t>XXX0.712</t>
  </si>
  <si>
    <t>XXX0.612</t>
  </si>
  <si>
    <t>XXX0.503</t>
  </si>
  <si>
    <t>XXX0.663</t>
  </si>
  <si>
    <t>XXX0.623</t>
  </si>
  <si>
    <t>XXX0.788</t>
  </si>
  <si>
    <t>XXX0.813</t>
  </si>
  <si>
    <t>XXX0.799</t>
  </si>
  <si>
    <t>XXX0.603</t>
  </si>
  <si>
    <t>XXX0.555</t>
  </si>
  <si>
    <t>XXX0.698</t>
  </si>
  <si>
    <t>XXX0.517</t>
  </si>
  <si>
    <t>XXX1.186</t>
  </si>
  <si>
    <t>XXX1.087</t>
  </si>
  <si>
    <t>XXX1.112</t>
  </si>
  <si>
    <t>XXX1.154</t>
  </si>
  <si>
    <t>XXX1.229</t>
  </si>
  <si>
    <t>XXX1.043</t>
  </si>
  <si>
    <t>XXX0.924</t>
  </si>
  <si>
    <t>XXX0.974</t>
  </si>
  <si>
    <t>XXX0.694</t>
  </si>
  <si>
    <t>XXX0.668</t>
  </si>
  <si>
    <t>XXX0.786</t>
  </si>
  <si>
    <t>XXX0.784</t>
  </si>
  <si>
    <t>XXX0.717</t>
  </si>
  <si>
    <t>XXX0.734</t>
  </si>
  <si>
    <t>XXX0.529</t>
  </si>
  <si>
    <t>XXX0.730</t>
  </si>
  <si>
    <t>XXX0.672</t>
  </si>
  <si>
    <t>XXX0.772</t>
  </si>
  <si>
    <t>XXX0.557</t>
  </si>
  <si>
    <t>XXX0.700</t>
  </si>
  <si>
    <t>XXX0.706</t>
  </si>
  <si>
    <t>XXX0.554</t>
  </si>
  <si>
    <t>XXX0.744</t>
  </si>
  <si>
    <t>XXX0.434</t>
  </si>
  <si>
    <t>XXX0.781</t>
  </si>
  <si>
    <t>XXX0.453</t>
  </si>
  <si>
    <t>XXX0.547</t>
  </si>
  <si>
    <t>XXX1.164</t>
  </si>
  <si>
    <t>XXX1.194</t>
  </si>
  <si>
    <t>XXX1.013</t>
  </si>
  <si>
    <t>XXX1.103</t>
  </si>
  <si>
    <t>XXX1.224</t>
  </si>
  <si>
    <t>XXX1.050</t>
  </si>
  <si>
    <t>XXX0.955</t>
  </si>
  <si>
    <t>XXX0.945</t>
  </si>
  <si>
    <t>XXX0.981</t>
  </si>
  <si>
    <t>XXX1.037</t>
  </si>
  <si>
    <t>XXX0.853</t>
  </si>
  <si>
    <t>XXX0.760</t>
  </si>
  <si>
    <t>XXX0.829</t>
  </si>
  <si>
    <t>XXX0.954</t>
  </si>
  <si>
    <t>XXX0.951</t>
  </si>
  <si>
    <t>XXX0.936</t>
  </si>
  <si>
    <t>XXX0.768</t>
  </si>
  <si>
    <t>XXX0.713</t>
  </si>
  <si>
    <t>XXX0.840</t>
  </si>
  <si>
    <t>XXX0.846</t>
  </si>
  <si>
    <t>XXX0.761</t>
  </si>
  <si>
    <t>XXX0.864</t>
  </si>
  <si>
    <t>XXX0.681</t>
  </si>
  <si>
    <t>XXX0.739</t>
  </si>
  <si>
    <t>XXX0.638</t>
  </si>
  <si>
    <t>XXX0.791</t>
  </si>
  <si>
    <t>XXX0.710</t>
  </si>
  <si>
    <t>XXX0.718</t>
  </si>
  <si>
    <t>XXX0.579</t>
  </si>
  <si>
    <t>XXX0.801</t>
  </si>
  <si>
    <t>XXX0.690</t>
  </si>
  <si>
    <t>XXX0.686</t>
  </si>
  <si>
    <t>============================================================</t>
  </si>
  <si>
    <t>   STATISTICAL ANALYSIS: Full Range (0% - 20%)</t>
  </si>
  <si>
    <t>Levene's Test (Equality of Variance): p = 4.2257e-26</t>
  </si>
  <si>
    <t>Welch's t-test (Condition A vs B):</t>
  </si>
  <si>
    <t>t-statistic: 6.7714</t>
  </si>
  <si>
    <t>p-value:     1.4797e-11</t>
  </si>
  <si>
    <t>   STATISTICAL ANALYSIS: Low Noise Range (0% - 10%)</t>
  </si>
  <si>
    <t>Levene's Test (Equality of Variance): p = 1.7796e-29</t>
  </si>
  <si>
    <t>t-statistic: 5.0673</t>
  </si>
  <si>
    <t>p-value:     4.4663e-07</t>
  </si>
  <si>
    <t>Levene's Test (Equality of Variance): p = 8.1923e-41</t>
  </si>
  <si>
    <t>t-statistic: -1.7051</t>
  </si>
  <si>
    <t>p-value:     8.8255e-02</t>
  </si>
  <si>
    <t>Levene's Test (Equality of Variance): p = 1.2575e-30</t>
  </si>
  <si>
    <t>t-statistic: -2.1681</t>
  </si>
  <si>
    <t>p-value:     3.0269e-02</t>
  </si>
  <si>
    <t>Levene's Test (Equality of Variance): p = 1.9321e-41</t>
  </si>
  <si>
    <t>t-statistic: -7.3462</t>
  </si>
  <si>
    <t>p-value:     2.4999e-13</t>
  </si>
  <si>
    <t>Levene's Test (Equality of Variance): p = 2.3944e-33</t>
  </si>
  <si>
    <t>t-statistic: -7.8944</t>
  </si>
  <si>
    <t>p-value:     5.0181e-15</t>
  </si>
  <si>
    <t>Levene's Test (Equality of Variance): p = 2.6248e-26</t>
  </si>
  <si>
    <t>t-statistic: 9.3558</t>
  </si>
  <si>
    <t>p-value:     1.4755e-20</t>
  </si>
  <si>
    <t>Levene's Test (Equality of Variance): p = 1.6616e-28</t>
  </si>
  <si>
    <t>t-statistic: 7.0621</t>
  </si>
  <si>
    <t>p-value:     2.4067e-12</t>
  </si>
  <si>
    <t>Levene's Test (Equality of Variance): p = 8.4407e-48</t>
  </si>
  <si>
    <t>t-statistic: 0.7233</t>
  </si>
  <si>
    <t>p-value:     4.6957e-01</t>
  </si>
  <si>
    <t>Levene's Test (Equality of Variance): p = 2.1237e-39</t>
  </si>
  <si>
    <t>t-statistic: -0.4468</t>
  </si>
  <si>
    <t>p-value:     6.5508e-01</t>
  </si>
  <si>
    <t>Levene's Test (Equality of Variance): p = 1.0228e-53</t>
  </si>
  <si>
    <t>t-statistic: -5.4235</t>
  </si>
  <si>
    <t>p-value:     6.2710e-08</t>
  </si>
  <si>
    <t>Levene's Test (Equality of Variance): p = 5.6411e-70</t>
  </si>
  <si>
    <t>t-statistic: -6.5538</t>
  </si>
  <si>
    <t>p-value:     7.5994e-11</t>
  </si>
  <si>
    <t>t 境界値 両側</t>
  </si>
  <si>
    <t>P(T&lt;=t) 両側</t>
  </si>
  <si>
    <t>t 境界値 片側</t>
  </si>
  <si>
    <t>P(T&lt;=t) 片側</t>
  </si>
  <si>
    <t xml:space="preserve">t </t>
  </si>
  <si>
    <t>自由度</t>
  </si>
  <si>
    <t>仮説平均との差異</t>
  </si>
  <si>
    <t>観測数</t>
  </si>
  <si>
    <t>分散</t>
  </si>
  <si>
    <t>平均</t>
  </si>
  <si>
    <t>変数 2</t>
  </si>
  <si>
    <t>変数 1</t>
  </si>
  <si>
    <t>t-検定: 分散が等しくないと仮定した２標本による検定</t>
  </si>
  <si>
    <t>ECA</t>
    <phoneticPr fontId="3"/>
  </si>
  <si>
    <t>Quantum</t>
    <phoneticPr fontId="3"/>
  </si>
  <si>
    <t>Classic</t>
    <phoneticPr fontId="3"/>
  </si>
  <si>
    <t>classic_1</t>
    <phoneticPr fontId="3"/>
  </si>
  <si>
    <t>noise=28</t>
  </si>
  <si>
    <t>noise=26</t>
  </si>
  <si>
    <t>noise=24</t>
  </si>
  <si>
    <t>noise=22</t>
  </si>
  <si>
    <t>noise=18</t>
  </si>
  <si>
    <t>noise=16</t>
  </si>
  <si>
    <t>noise=14</t>
  </si>
  <si>
    <t>noise=12</t>
  </si>
  <si>
    <t>noise=8</t>
  </si>
  <si>
    <t>noise=6</t>
  </si>
  <si>
    <t>noise=4</t>
  </si>
  <si>
    <t>noise=2</t>
    <phoneticPr fontId="3"/>
  </si>
  <si>
    <r>
      <t>welch</t>
    </r>
    <r>
      <rPr>
        <sz val="12"/>
        <color rgb="FFABB2BF"/>
        <rFont val="Menlo"/>
        <family val="2"/>
      </rPr>
      <t>(</t>
    </r>
    <r>
      <rPr>
        <i/>
        <sz val="12"/>
        <color rgb="FFE06C75"/>
        <rFont val="Menlo"/>
        <family val="2"/>
      </rPr>
      <t>signal</t>
    </r>
    <r>
      <rPr>
        <sz val="12"/>
        <color rgb="FFABB2BF"/>
        <rFont val="Menlo"/>
        <family val="2"/>
      </rPr>
      <t xml:space="preserve">, </t>
    </r>
    <r>
      <rPr>
        <i/>
        <sz val="12"/>
        <color rgb="FFE06C75"/>
        <rFont val="Menlo"/>
        <family val="2"/>
      </rPr>
      <t>fs</t>
    </r>
    <r>
      <rPr>
        <sz val="12"/>
        <color rgb="FF56B6C2"/>
        <rFont val="Menlo"/>
        <family val="2"/>
      </rPr>
      <t>=</t>
    </r>
    <r>
      <rPr>
        <i/>
        <sz val="12"/>
        <color rgb="FFE06C75"/>
        <rFont val="Menlo"/>
        <family val="2"/>
      </rPr>
      <t>fs</t>
    </r>
    <r>
      <rPr>
        <sz val="12"/>
        <color rgb="FFABB2BF"/>
        <rFont val="Menlo"/>
        <family val="2"/>
      </rPr>
      <t xml:space="preserve">, </t>
    </r>
    <r>
      <rPr>
        <i/>
        <sz val="12"/>
        <color rgb="FFE06C75"/>
        <rFont val="Menlo"/>
        <family val="2"/>
      </rPr>
      <t>window</t>
    </r>
    <r>
      <rPr>
        <sz val="12"/>
        <color rgb="FF56B6C2"/>
        <rFont val="Menlo"/>
        <family val="2"/>
      </rPr>
      <t>=</t>
    </r>
    <r>
      <rPr>
        <sz val="12"/>
        <color rgb="FF98C379"/>
        <rFont val="Menlo"/>
        <family val="2"/>
      </rPr>
      <t>'hann'</t>
    </r>
    <r>
      <rPr>
        <sz val="12"/>
        <color rgb="FFABB2BF"/>
        <rFont val="Menlo"/>
        <family val="2"/>
      </rPr>
      <t xml:space="preserve">, </t>
    </r>
    <r>
      <rPr>
        <i/>
        <sz val="12"/>
        <color rgb="FFE06C75"/>
        <rFont val="Menlo"/>
        <family val="2"/>
      </rPr>
      <t>nperseg</t>
    </r>
    <r>
      <rPr>
        <sz val="12"/>
        <color rgb="FF56B6C2"/>
        <rFont val="Menlo"/>
        <family val="2"/>
      </rPr>
      <t>=</t>
    </r>
    <r>
      <rPr>
        <sz val="12"/>
        <color rgb="FFD19A66"/>
        <rFont val="Menlo"/>
        <family val="2"/>
      </rPr>
      <t>1000</t>
    </r>
    <r>
      <rPr>
        <sz val="12"/>
        <color rgb="FFABB2BF"/>
        <rFont val="Menlo"/>
        <family val="2"/>
      </rPr>
      <t xml:space="preserve">, </t>
    </r>
    <r>
      <rPr>
        <i/>
        <sz val="12"/>
        <color rgb="FFE06C75"/>
        <rFont val="Menlo"/>
        <family val="2"/>
      </rPr>
      <t>noverlap</t>
    </r>
    <r>
      <rPr>
        <sz val="12"/>
        <color rgb="FF56B6C2"/>
        <rFont val="Menlo"/>
        <family val="2"/>
      </rPr>
      <t>=</t>
    </r>
    <r>
      <rPr>
        <sz val="12"/>
        <color rgb="FFD19A66"/>
        <rFont val="Menlo"/>
        <family val="2"/>
      </rPr>
      <t>500</t>
    </r>
    <r>
      <rPr>
        <sz val="12"/>
        <color rgb="FFABB2BF"/>
        <rFont val="Menlo"/>
        <family val="2"/>
      </rPr>
      <t xml:space="preserve">, </t>
    </r>
    <r>
      <rPr>
        <i/>
        <sz val="12"/>
        <color rgb="FFE06C75"/>
        <rFont val="Menlo"/>
        <family val="2"/>
      </rPr>
      <t>detrend</t>
    </r>
    <r>
      <rPr>
        <sz val="12"/>
        <color rgb="FF56B6C2"/>
        <rFont val="Menlo"/>
        <family val="2"/>
      </rPr>
      <t>=</t>
    </r>
    <r>
      <rPr>
        <sz val="12"/>
        <color rgb="FF98C379"/>
        <rFont val="Menlo"/>
        <family val="2"/>
      </rPr>
      <t>'constant'</t>
    </r>
    <r>
      <rPr>
        <sz val="12"/>
        <color rgb="FFABB2BF"/>
        <rFont val="Menlo"/>
        <family val="2"/>
      </rPr>
      <t xml:space="preserve">, </t>
    </r>
    <r>
      <rPr>
        <i/>
        <sz val="12"/>
        <color rgb="FFE06C75"/>
        <rFont val="Menlo"/>
        <family val="2"/>
      </rPr>
      <t>scaling</t>
    </r>
    <r>
      <rPr>
        <sz val="12"/>
        <color rgb="FF56B6C2"/>
        <rFont val="Menlo"/>
        <family val="2"/>
      </rPr>
      <t>=</t>
    </r>
    <r>
      <rPr>
        <sz val="12"/>
        <color rgb="FF98C379"/>
        <rFont val="Menlo"/>
        <family val="2"/>
      </rPr>
      <t>'density'</t>
    </r>
    <r>
      <rPr>
        <sz val="12"/>
        <color rgb="FFABB2BF"/>
        <rFont val="Menlo"/>
        <family val="2"/>
      </rPr>
      <t>)</t>
    </r>
  </si>
  <si>
    <t>XXX0.002, 0.005, 4.986, -0.016</t>
  </si>
  <si>
    <t>XXX0.018, 0.005, 4.855, -0.407</t>
  </si>
  <si>
    <t>XXX0.011, 0.006, 4.912, -0.572</t>
  </si>
  <si>
    <t>XXX-0.007, 0.007, 5.055, -0.288</t>
  </si>
  <si>
    <t>XXX-0.018, 0.005, 5.149, -0.227</t>
  </si>
  <si>
    <t>XXX0.010, 0.006, 4.917, -0.136</t>
  </si>
  <si>
    <t>XXX-0.014, 0.006, 5.116, -1.116</t>
  </si>
  <si>
    <t>XXX-0.001, 0.005, 5.004, -0.003</t>
  </si>
  <si>
    <t>XXX-0.010, 0.006, 5.081, -0.647</t>
  </si>
  <si>
    <t>XXX0.075</t>
  </si>
  <si>
    <t>0.070, 0.007, 4.466, -3.516</t>
  </si>
  <si>
    <t>0.049, 0.007, 4.620, -4.813</t>
  </si>
  <si>
    <t>XXX0.048, 0.006, 4.627, -0.207</t>
  </si>
  <si>
    <t>XXX0.020, 0.007, 4.845, -0.867</t>
  </si>
  <si>
    <t>XXX0.022, 0.006, 4.830, -1.137</t>
  </si>
  <si>
    <t>XXX0.008, 0.008, 4.936, -0.073</t>
  </si>
  <si>
    <t>XXX0.008, 0.006, 4.936, -0.237</t>
  </si>
  <si>
    <t>XXX0.008, 0.005, 4.936, -0.101</t>
  </si>
  <si>
    <t>0.251, 0.006, 3.337, -11.175</t>
  </si>
  <si>
    <t>XXX0.231, 0.006, 3.450, -0.096</t>
  </si>
  <si>
    <t>0.146, 0.006, 3.954, -2.269</t>
  </si>
  <si>
    <t>0.152, 0.007, 3.913, -21.178</t>
  </si>
  <si>
    <t>XXX0.113, 0.007, 4.172, -0.177</t>
  </si>
  <si>
    <t>0.109, 0.005, 4.198, -9.499</t>
  </si>
  <si>
    <t>0.352, 0.007, 2.839, -22.694</t>
  </si>
  <si>
    <t>0.365, 0.005, 2.778, -31.319</t>
  </si>
  <si>
    <t>0.350, 0.007, 2.847, -49.451</t>
  </si>
  <si>
    <t>0.331, 0.007, 2.937, -5.748</t>
  </si>
  <si>
    <t>0.332, 0.006, 2.932, -31.025</t>
  </si>
  <si>
    <t>0.316, 0.007, 3.006, -16.578</t>
  </si>
  <si>
    <t>0.280, 0.006, 3.188, -40.222</t>
  </si>
  <si>
    <t>0.282, 0.006, 3.176, -4.892</t>
  </si>
  <si>
    <t>0.285, 0.006, 3.161, -24.321</t>
  </si>
  <si>
    <t>0.228, 0.007, 3.466, -14.514</t>
  </si>
  <si>
    <t>0.185, 0.007, 3.711, -14.495</t>
  </si>
  <si>
    <t>XXX0.143, 0.006, 3.973, -1.656</t>
  </si>
  <si>
    <t>0.056, 0.006, 4.570, -4.656</t>
  </si>
  <si>
    <t>XXX0.019, 0.006, 4.848, -0.064</t>
  </si>
  <si>
    <t>XXX-0.027, 0.008, 5.218, -0.173</t>
  </si>
  <si>
    <t>XXX-0.007, 0.007, 5.053, -0.231</t>
  </si>
  <si>
    <t>XXX0.003, 0.007, 4.975, -0.098</t>
  </si>
  <si>
    <t>XXX-0.011, 0.006, 5.085, -0.540</t>
  </si>
  <si>
    <t>XXX0.014, 0.006, 4.885, -0.288</t>
  </si>
  <si>
    <t>0.121, 0.007, 4.113, -23.714</t>
  </si>
  <si>
    <t>0.154, 0.008, 3.904, -33.602</t>
  </si>
  <si>
    <t>0.117, 0.007, 4.145, -24.100</t>
  </si>
  <si>
    <t>0.131, 0.008, 4.049, -39.050</t>
  </si>
  <si>
    <t>0.128, 0.007, 4.068, -31.979</t>
  </si>
  <si>
    <t>0.130, 0.007, 4.055, -24.585</t>
  </si>
  <si>
    <t>0.161, 0.007, 3.861, -35.209</t>
  </si>
  <si>
    <t>0.150, 0.007, 3.930, -33.082</t>
  </si>
  <si>
    <t>0.152, 0.008, 3.917, -26.510</t>
  </si>
  <si>
    <t>0.163, 0.007, 3.847, -22.914</t>
  </si>
  <si>
    <t>0.149, 0.006, 3.936, -25.657</t>
  </si>
  <si>
    <t>0.148, 0.007, 3.941, -25.015</t>
  </si>
  <si>
    <t>0.119, 0.006, 4.129, -20.094</t>
  </si>
  <si>
    <t>0.119, 0.006, 4.130, -11.009</t>
  </si>
  <si>
    <t>0.110, 0.007, 4.190, -15.097</t>
  </si>
  <si>
    <t>0.087, 0.005, 4.347, -14.307</t>
  </si>
  <si>
    <t>0.073, 0.006, 4.444, -6.753</t>
  </si>
  <si>
    <t>XXX0.067, 0.006, 4.489, -0.578</t>
  </si>
  <si>
    <t>XXX0.029, 0.007, 4.771, -1.284</t>
  </si>
  <si>
    <t>0.166, 0.012, 3.826, -57.585</t>
  </si>
  <si>
    <t>0.161, 0.012, 3.861, -57.966</t>
  </si>
  <si>
    <t>0.148, 0.012, 3.943, -53.253</t>
  </si>
  <si>
    <t>0.164, 0.010, 3.842, -57.713</t>
  </si>
  <si>
    <t>0.177, 0.010, 3.763, -59.227</t>
  </si>
  <si>
    <t>0.183, 0.009, 3.723, -68.590</t>
  </si>
  <si>
    <t>0.164, 0.009, 3.843, -58.314</t>
  </si>
  <si>
    <t>0.196, 0.007, 3.648, -76.552</t>
  </si>
  <si>
    <t>0.163, 0.010, 3.845, -56.311</t>
  </si>
  <si>
    <t>0.159, 0.009, 3.870, -50.288</t>
  </si>
  <si>
    <t>0.139, 0.007, 3.995, -43.329</t>
  </si>
  <si>
    <t>0.147, 0.006, 3.944, -32.816</t>
  </si>
  <si>
    <t>0.121, 0.008, 4.118, -23.759</t>
  </si>
  <si>
    <t>0.098, 0.006, 4.268, -24.278</t>
  </si>
  <si>
    <t>0.103, 0.007, 4.234, -11.034</t>
  </si>
  <si>
    <t>0.106, 0.007, 4.215, -9.414</t>
  </si>
  <si>
    <t>-0.294, 0.017, 8.025, -102.743</t>
  </si>
  <si>
    <t>-0.295, 0.020, 8.035, -94.253</t>
  </si>
  <si>
    <t>-0.305, 0.024, 8.175, -90.745</t>
  </si>
  <si>
    <t>-0.299, 0.026, 8.093, -84.895</t>
  </si>
  <si>
    <t>-0.312, 0.027, 8.261, -89.504</t>
  </si>
  <si>
    <t>-0.323, 0.031, 8.412, -83.654</t>
  </si>
  <si>
    <t>-0.322, 0.031, 8.392, -89.408</t>
  </si>
  <si>
    <t>-0.337, 0.035, 8.606, -89.111</t>
  </si>
  <si>
    <t>-0.332, 0.036, 8.530, -85.246</t>
  </si>
  <si>
    <t>-0.347, 0.046, 8.735, -78.312</t>
  </si>
  <si>
    <t>-0.344, 0.048, 8.705, -77.998</t>
  </si>
  <si>
    <t>-0.369, 0.055, 9.050, -76.233</t>
  </si>
  <si>
    <t>-0.325, 0.059, 8.441, -63.984</t>
  </si>
  <si>
    <t>-0.366, 0.063, 9.012, -70.798</t>
  </si>
  <si>
    <t>-0.359, 0.072, 8.917, -61.854</t>
  </si>
  <si>
    <t>-0.377, 0.085, 9.173, -59.979</t>
  </si>
  <si>
    <t>-0.342, 0.087, 8.670, -50.038</t>
  </si>
  <si>
    <t>-0.357, 0.123, 8.878, -38.129</t>
  </si>
  <si>
    <t>-0.331, 0.163, 8.515, -27.695</t>
  </si>
  <si>
    <t>XXX-0.233, 160.524, 7.280, -0.006</t>
  </si>
  <si>
    <t>-0.165, 0.015, 6.522, -54.675</t>
  </si>
  <si>
    <t>-0.203, 0.017, 6.937, -66.508</t>
  </si>
  <si>
    <t>-0.214, 0.020, 7.060, -63.447</t>
  </si>
  <si>
    <t>-0.222, 0.020, 7.150, -68.097</t>
  </si>
  <si>
    <t>-0.248, 0.023, 7.450, -74.258</t>
  </si>
  <si>
    <t>-0.227, 0.029, 7.199, -57.688</t>
  </si>
  <si>
    <t>-0.256, 0.027, 7.546, -73.843</t>
  </si>
  <si>
    <t>-0.275, 0.034, 7.785, -67.745</t>
  </si>
  <si>
    <t>-0.286, 0.035, 7.918, -72.018</t>
  </si>
  <si>
    <t>-0.313, 0.046, 8.273, -68.789</t>
  </si>
  <si>
    <t>-0.333, 0.045, 8.547, -75.758</t>
  </si>
  <si>
    <t>-0.338, 0.053, 8.616, -71.387</t>
  </si>
  <si>
    <t>-0.313, 0.059, 8.278, -60.294</t>
  </si>
  <si>
    <t>-0.372, 0.073, 9.099, -64.900</t>
  </si>
  <si>
    <t>-0.314, 0.064, 8.284, -54.998</t>
  </si>
  <si>
    <t>-0.343, 0.080, 8.684, -53.073</t>
  </si>
  <si>
    <t>-0.310, 0.084, 8.240, -45.343</t>
  </si>
  <si>
    <t>-0.314, 0.110, 8.284, -36.305</t>
  </si>
  <si>
    <t>-0.314, 0.172, 8.286, -22.424</t>
  </si>
  <si>
    <t>-0.738, 0.017, 16.391, -9.432</t>
  </si>
  <si>
    <t>-0.812, 0.024, 18.468, -15.408</t>
  </si>
  <si>
    <t>XXX-0.947, 0.167, 22.954, -0.399</t>
  </si>
  <si>
    <t>-0.142, 0.028, 6.284, -34.896</t>
  </si>
  <si>
    <t>-0.197, 0.028, 6.863, -52.162</t>
  </si>
  <si>
    <t>-0.153, 0.030, 6.395, -35.833</t>
  </si>
  <si>
    <t>-0.164, 0.035, 6.514, -35.951</t>
  </si>
  <si>
    <t>-0.172, 0.034, 6.592, -39.979</t>
  </si>
  <si>
    <t>-0.147, 0.031, 6.334, -34.309</t>
  </si>
  <si>
    <t>-0.111, 0.042, 5.981, -19.620</t>
  </si>
  <si>
    <t>-0.167, 0.039, 6.546, -35.434</t>
  </si>
  <si>
    <t>-0.128, 0.041, 6.147, -24.248</t>
  </si>
  <si>
    <t>-0.113, 0.054, 5.999, -16.614</t>
  </si>
  <si>
    <t>-0.142, 0.052, 6.281, -22.831</t>
  </si>
  <si>
    <t>-0.096, 0.057, 5.839, -12.030</t>
  </si>
  <si>
    <t>-0.112, 0.062, 5.985, -14.281</t>
  </si>
  <si>
    <t>-0.124, 0.063, 6.100, -16.121</t>
  </si>
  <si>
    <t>-0.103, 0.074, 5.904, -10.336</t>
  </si>
  <si>
    <t>-0.139, 0.110, 6.254, -12.016</t>
  </si>
  <si>
    <t>-0.079, 0.130, 5.679, -3.678</t>
  </si>
  <si>
    <t>XXX0.410, 170.079, 2.586, -0.005</t>
  </si>
  <si>
    <t>XXX-0.006, 0.011, 5.046, -0.176</t>
  </si>
  <si>
    <t>XXX0.015, 0.013, 4.884, -0.310</t>
  </si>
  <si>
    <t>XXX-0.014, 0.018, 5.117, -0.231</t>
  </si>
  <si>
    <t>-0.039, 0.025, 5.327, -2.415</t>
  </si>
  <si>
    <t>XXX0.035, 0.027, 4.723, -0.342</t>
  </si>
  <si>
    <t>-0.064, 0.076, 5.538, -2.182</t>
  </si>
  <si>
    <t>XXX0.220, 0.007, 3.509, -1.123</t>
  </si>
  <si>
    <t>0.200, 0.006, 3.622, -18.942</t>
  </si>
  <si>
    <t>0.202, 0.006, 3.611, -8.405</t>
  </si>
  <si>
    <t>XXX0.190, 0.006, 3.685, -0.145</t>
  </si>
  <si>
    <t>0.170, 0.006, 3.806, -10.927</t>
  </si>
  <si>
    <t>XXX0.149, 0.006, 3.937, -1.795</t>
  </si>
  <si>
    <t>0.124, 0.006, 4.093, -7.349</t>
  </si>
  <si>
    <t>0.383, 0.006, 2.699, -52.254</t>
  </si>
  <si>
    <t>0.353, 0.007, 2.835, -32.120</t>
  </si>
  <si>
    <t>0.340, 0.006, 2.894, -54.377</t>
  </si>
  <si>
    <t>0.340, 0.006, 2.892, -32.406</t>
  </si>
  <si>
    <t>0.311, 0.006, 3.033, -38.189</t>
  </si>
  <si>
    <t>0.302, 0.006, 3.077, -28.182</t>
  </si>
  <si>
    <t>0.279, 0.007, 3.193, -45.445</t>
  </si>
  <si>
    <t>0.258, 0.006, 3.303, -60.638</t>
  </si>
  <si>
    <t>0.243, 0.007, 3.381, -5.747</t>
  </si>
  <si>
    <t>0.252, 0.006, 3.335, -31.446</t>
  </si>
  <si>
    <t>0.221, 0.006, 3.501, -24.918</t>
  </si>
  <si>
    <t>0.216, 0.007, 3.531, -9.777</t>
  </si>
  <si>
    <t>0.174, 0.006, 3.777, -9.304</t>
  </si>
  <si>
    <t>0.187, 0.007, 3.703, -6.566</t>
  </si>
  <si>
    <t>0.099, 0.006, 4.262, -6.793</t>
  </si>
  <si>
    <t>0.074, 0.007, 4.439, -3.958</t>
  </si>
  <si>
    <t>XXX0.065, 0.006, 4.504, -1.615</t>
  </si>
  <si>
    <t>XXX0.020, 0.006, 4.840, -0.625</t>
  </si>
  <si>
    <t>0.555, 0.006, 2.046, -184.161</t>
  </si>
  <si>
    <t>0.573, 0.007, 1.990, -205.973</t>
  </si>
  <si>
    <t>0.584, 0.007, 1.954, -242.652</t>
  </si>
  <si>
    <t>0.565, 0.007, 2.014, -222.732</t>
  </si>
  <si>
    <t>0.561, 0.008, 2.027, -208.860</t>
  </si>
  <si>
    <t>0.562, 0.007, 2.025, -226.826</t>
  </si>
  <si>
    <t>0.533, 0.007, 2.120, -219.683</t>
  </si>
  <si>
    <t>0.493, 0.007, 2.262, -191.685</t>
  </si>
  <si>
    <t>0.491, 0.008, 2.269, -188.074</t>
  </si>
  <si>
    <t>0.455, 0.007, 2.405, -165.762</t>
  </si>
  <si>
    <t>0.437, 0.007, 2.474, -187.999</t>
  </si>
  <si>
    <t>0.408, 0.007, 2.591, -166.214</t>
  </si>
  <si>
    <t>0.358, 0.006, 2.808, -139.897</t>
  </si>
  <si>
    <t>0.326, 0.008, 2.959, -129.502</t>
  </si>
  <si>
    <t>0.254, 0.007, 3.322, -77.959</t>
  </si>
  <si>
    <t>0.239, 0.007, 3.402, -77.084</t>
  </si>
  <si>
    <t>0.192, 0.007, 3.668, -42.521</t>
  </si>
  <si>
    <t>0.130, 0.007, 4.053, -26.672</t>
  </si>
  <si>
    <t>0.088, 0.006, 4.336, -6.701</t>
  </si>
  <si>
    <t>0.670, 0.010, 1.700, -282.163</t>
  </si>
  <si>
    <t>0.660, 0.010, 1.727, -275.250</t>
  </si>
  <si>
    <t>0.655, 0.010, 1.741, -268.666</t>
  </si>
  <si>
    <t>0.654, 0.011, 1.746, -243.631</t>
  </si>
  <si>
    <t>0.624, 0.010, 1.833, -247.170</t>
  </si>
  <si>
    <t>0.607, 0.010, 1.884, -276.006</t>
  </si>
  <si>
    <t>0.627, 0.010, 1.824, -269.751</t>
  </si>
  <si>
    <t>0.567, 0.011, 2.009, -225.367</t>
  </si>
  <si>
    <t>0.552, 0.011, 2.058, -232.225</t>
  </si>
  <si>
    <t>0.511, 0.011, 2.196, -205.892</t>
  </si>
  <si>
    <t>0.468, 0.010, 2.353, -195.866</t>
  </si>
  <si>
    <t>0.452, 0.010, 2.414, -190.886</t>
  </si>
  <si>
    <t>0.426, 0.010, 2.518, -175.416</t>
  </si>
  <si>
    <t>0.369, 0.007, 2.761, -170.598</t>
  </si>
  <si>
    <t>0.313, 0.009, 3.022, -131.983</t>
  </si>
  <si>
    <t>0.265, 0.007, 3.265, -91.905</t>
  </si>
  <si>
    <t>0.204, 0.008, 3.598, -70.079</t>
  </si>
  <si>
    <t>0.136, 0.007, 4.018, -44.733</t>
  </si>
  <si>
    <t>0.059, 0.007, 4.546, -4.797</t>
  </si>
  <si>
    <t>0.142, 0.007, 3.981, -35.532</t>
  </si>
  <si>
    <t>0.139, 0.008, 4.000, -32.432</t>
  </si>
  <si>
    <t>0.147, 0.007, 3.947, -37.108</t>
  </si>
  <si>
    <t>0.137, 0.008, 4.008, -36.144</t>
  </si>
  <si>
    <t>0.139, 0.007, 3.996, -38.838</t>
  </si>
  <si>
    <t>0.139, 0.007, 3.996, -33.271</t>
  </si>
  <si>
    <t>0.163, 0.007, 3.846, -38.298</t>
  </si>
  <si>
    <t>0.142, 0.006, 3.981, -30.729</t>
  </si>
  <si>
    <t>0.150, 0.006, 3.929, -26.032</t>
  </si>
  <si>
    <t>0.156, 0.007, 3.887, -35.417</t>
  </si>
  <si>
    <t>0.126, 0.007, 4.084, -23.178</t>
  </si>
  <si>
    <t>0.150, 0.006, 3.927, -27.689</t>
  </si>
  <si>
    <t>0.131, 0.007, 4.052, -13.239</t>
  </si>
  <si>
    <t>0.120, 0.006, 4.125, -3.849</t>
  </si>
  <si>
    <t>0.124, 0.007, 4.098, -10.203</t>
  </si>
  <si>
    <t>0.063, 0.007, 4.522, -8.529</t>
  </si>
  <si>
    <t>0.068, 0.006, 4.482, -3.672</t>
  </si>
  <si>
    <t>0.068, 0.006, 4.485, -2.498</t>
  </si>
  <si>
    <t>XXX0.042, 0.006, 4.676, -0.845</t>
  </si>
  <si>
    <t>0.171, 0.009, 3.797, -69.254</t>
  </si>
  <si>
    <t>0.182, 0.011, 3.729, -54.019</t>
  </si>
  <si>
    <t>0.167, 0.010, 3.822, -66.928</t>
  </si>
  <si>
    <t>0.173, 0.009, 3.785, -63.701</t>
  </si>
  <si>
    <t>0.170, 0.010, 3.804, -53.939</t>
  </si>
  <si>
    <t>0.180, 0.009, 3.745, -72.767</t>
  </si>
  <si>
    <t>0.197, 0.011, 3.644, -59.042</t>
  </si>
  <si>
    <t>0.183, 0.009, 3.722, -62.903</t>
  </si>
  <si>
    <t>0.169, 0.007, 3.808, -48.586</t>
  </si>
  <si>
    <t>0.181, 0.008, 3.739, -53.014</t>
  </si>
  <si>
    <t>0.170, 0.006, 3.803, -41.993</t>
  </si>
  <si>
    <t>0.150, 0.008, 3.930, -42.810</t>
  </si>
  <si>
    <t>0.150, 0.008, 3.929, -41.030</t>
  </si>
  <si>
    <t>0.138, 0.007, 4.005, -24.980</t>
  </si>
  <si>
    <t>0.108, 0.007, 4.201, -15.082</t>
  </si>
  <si>
    <t>0.092, 0.006, 4.310, -6.675</t>
  </si>
  <si>
    <t>0.047, 0.006, 4.632, -5.321</t>
  </si>
  <si>
    <t>0.378, 0.008, 2.719, -145.267</t>
  </si>
  <si>
    <t>0.357, 0.007, 2.815, -145.044</t>
  </si>
  <si>
    <t>0.385, 0.010, 2.690, -143.433</t>
  </si>
  <si>
    <t>0.389, 0.010, 2.672, -157.809</t>
  </si>
  <si>
    <t>0.371, 0.011, 2.754, -132.027</t>
  </si>
  <si>
    <t>0.330, 0.009, 2.939, -139.721</t>
  </si>
  <si>
    <t>0.365, 0.010, 2.777, -143.322</t>
  </si>
  <si>
    <t>0.366, 0.009, 2.774, -152.860</t>
  </si>
  <si>
    <t>0.339, 0.009, 2.898, -145.991</t>
  </si>
  <si>
    <t>0.326, 0.011, 2.959, -122.844</t>
  </si>
  <si>
    <t>0.303, 0.008, 3.072, -124.535</t>
  </si>
  <si>
    <t>0.303, 0.011, 3.069, -112.877</t>
  </si>
  <si>
    <t>0.268, 0.010, 3.251, -106.852</t>
  </si>
  <si>
    <t>0.264, 0.009, 3.268, -109.635</t>
  </si>
  <si>
    <t>0.229, 0.008, 3.461, -84.838</t>
  </si>
  <si>
    <t>0.155, 0.007, 3.896, -44.227</t>
  </si>
  <si>
    <t>0.129, 0.007, 4.062, -32.297</t>
  </si>
  <si>
    <t>0.074, 0.007, 4.441, -14.016</t>
  </si>
  <si>
    <t>XXX0.054, 0.006, 4.585, -1.510</t>
  </si>
  <si>
    <t>0.391, 0.015, 2.665, -149.362</t>
  </si>
  <si>
    <t>0.424, 0.016, 2.527, -161.674</t>
  </si>
  <si>
    <t>0.412, 0.015, 2.577, -148.752</t>
  </si>
  <si>
    <t>0.421, 0.014, 2.539, -164.787</t>
  </si>
  <si>
    <t>0.416, 0.013, 2.562, -167.716</t>
  </si>
  <si>
    <t>0.427, 0.012, 2.514, -175.777</t>
  </si>
  <si>
    <t>0.411, 0.013, 2.581, -164.453</t>
  </si>
  <si>
    <t>0.422, 0.014, 2.535, -164.939</t>
  </si>
  <si>
    <t>0.428, 0.016, 2.513, -162.524</t>
  </si>
  <si>
    <t>0.420, 0.014, 2.542, -163.479</t>
  </si>
  <si>
    <t>0.426, 0.011, 2.519, -186.116</t>
  </si>
  <si>
    <t>0.413, 0.012, 2.572, -168.125</t>
  </si>
  <si>
    <t>0.395, 0.011, 2.646, -174.874</t>
  </si>
  <si>
    <t>0.367, 0.013, 2.772, -142.507</t>
  </si>
  <si>
    <t>0.401, 0.012, 2.624, -167.503</t>
  </si>
  <si>
    <t>0.355, 0.010, 2.824, -140.589</t>
  </si>
  <si>
    <t>0.342, 0.010, 2.884, -137.577</t>
  </si>
  <si>
    <t>0.255, 0.008, 3.318, -93.690</t>
  </si>
  <si>
    <t>0.275, 0.007, 3.212, -98.700</t>
  </si>
  <si>
    <t>-0.044, 0.008, 5.371, -12.667</t>
  </si>
  <si>
    <t>-0.032, 0.009, 5.267, -7.864</t>
  </si>
  <si>
    <t>-0.046, 0.009, 5.384, -11.150</t>
  </si>
  <si>
    <t>-0.051, 0.009, 5.427, -15.128</t>
  </si>
  <si>
    <t>-0.050, 0.012, 5.419, -12.763</t>
  </si>
  <si>
    <t>-0.076, 0.014, 5.649, -20.449</t>
  </si>
  <si>
    <t>-0.062, 0.013, 5.527, -17.171</t>
  </si>
  <si>
    <t>-0.090, 0.017, 5.783, -23.411</t>
  </si>
  <si>
    <t>-0.073, 0.017, 5.622, -17.506</t>
  </si>
  <si>
    <t>-0.111, 0.022, 5.980, -28.598</t>
  </si>
  <si>
    <t>-0.127, 0.024, 6.135, -33.980</t>
  </si>
  <si>
    <t>-0.108, 0.027, 5.951, -24.414</t>
  </si>
  <si>
    <t>-0.119, 0.031, 6.054, -24.558</t>
  </si>
  <si>
    <t>-0.140, 0.039, 6.261, -27.820</t>
  </si>
  <si>
    <t>-0.163, 0.051, 6.500, -27.650</t>
  </si>
  <si>
    <t>-0.182, 0.053, 6.706, -30.470</t>
  </si>
  <si>
    <t>-0.213, 0.074, 7.047, -30.062</t>
  </si>
  <si>
    <t>-0.277, 0.094, 7.809, -35.860</t>
  </si>
  <si>
    <t>-0.249, 0.154, 7.460, -17.427</t>
  </si>
  <si>
    <t>XXX-0.083, 166.411, 5.716, -0.003</t>
  </si>
  <si>
    <t>0.131, 0.008, 4.052, -7.015</t>
  </si>
  <si>
    <t>-0.043, 0.020, 5.361, -7.102</t>
  </si>
  <si>
    <t>-0.063, 0.022, 5.535, -11.593</t>
  </si>
  <si>
    <t>-0.081, 0.027, 5.697, -15.716</t>
  </si>
  <si>
    <t>-0.139, 0.034, 6.254, -28.763</t>
  </si>
  <si>
    <t>-0.156, 0.043, 6.425, -29.427</t>
  </si>
  <si>
    <t>-0.171, 0.053, 6.584, -27.139</t>
  </si>
  <si>
    <t>-0.215, 0.068, 7.073, -31.656</t>
  </si>
  <si>
    <t>-0.218, 0.099, 7.098, -23.151</t>
  </si>
  <si>
    <t>-0.233, 0.151, 7.272, -17.536</t>
  </si>
  <si>
    <t>XXX-0.542, 165.877, 11.969, -0.026</t>
  </si>
  <si>
    <t>0.750, 0.007, 1.495, -223.763</t>
  </si>
  <si>
    <t>0.776, 0.008, 1.434, -181.089</t>
  </si>
  <si>
    <t>0.806, 0.008, 1.366, -214.805</t>
  </si>
  <si>
    <t>0.850, 0.007, 1.273, -232.309</t>
  </si>
  <si>
    <t>0.855, 0.009, 1.262, -150.324</t>
  </si>
  <si>
    <t>0.879, 0.008, 1.214, -234.894</t>
  </si>
  <si>
    <t>0.903, 0.009, 1.170, -154.560</t>
  </si>
  <si>
    <t>0.921, 0.009, 1.135, -134.166</t>
  </si>
  <si>
    <t>0.974, 0.010, 1.042, -195.071</t>
  </si>
  <si>
    <t>1.024, 0.008, 0.962, -126.584</t>
  </si>
  <si>
    <t>1.039, 0.010, 0.939, -163.318</t>
  </si>
  <si>
    <t>1.081, 0.012, 0.877, -107.287</t>
  </si>
  <si>
    <t>1.159, 0.011, 0.774, -100.161</t>
  </si>
  <si>
    <t>1.187, 0.013, 0.740, -98.363</t>
  </si>
  <si>
    <t>1.261, 0.010, 0.657, -80.169</t>
  </si>
  <si>
    <t>XXX-0.012, 0.008, 5.099, -0.551</t>
  </si>
  <si>
    <t>XXX-0.004, 0.008, 5.029, -0.114</t>
  </si>
  <si>
    <t>XXX0.032, 0.008, 4.746, -0.482</t>
  </si>
  <si>
    <t>XXX0.016, 0.009, 4.869, -0.370</t>
  </si>
  <si>
    <t>XXX-0.006, 0.009, 5.052, -0.128</t>
  </si>
  <si>
    <t>XXX-0.012, 0.010, 5.098, -0.551</t>
  </si>
  <si>
    <t>XXX0.037, 0.012, 4.712, -0.434</t>
  </si>
  <si>
    <t>XXX0.003, 0.011, 4.980, -0.006</t>
  </si>
  <si>
    <t>XXX0.011, 0.021, 4.912, -0.177</t>
  </si>
  <si>
    <t>0.200, 0.010, 3.625, -79.922</t>
  </si>
  <si>
    <t>0.194, 0.009, 3.657, -71.088</t>
  </si>
  <si>
    <t>0.189, 0.009, 3.691, -70.242</t>
  </si>
  <si>
    <t>0.147, 0.010, 3.948, -55.982</t>
  </si>
  <si>
    <t>0.182, 0.011, 3.731, -62.437</t>
  </si>
  <si>
    <t>0.172, 0.010, 3.793, -55.207</t>
  </si>
  <si>
    <t>0.151, 0.010, 3.919, -53.687</t>
  </si>
  <si>
    <t>0.206, 0.008, 3.590, -81.763</t>
  </si>
  <si>
    <t>0.198, 0.008, 3.633, -49.048</t>
  </si>
  <si>
    <t>0.171, 0.007, 3.799, -61.716</t>
  </si>
  <si>
    <t>0.180, 0.007, 3.745, -42.780</t>
  </si>
  <si>
    <t>0.155, 0.008, 3.896, -44.193</t>
  </si>
  <si>
    <t>0.143, 0.007, 3.971, -35.949</t>
  </si>
  <si>
    <t>0.123, 0.006, 4.099, -21.761</t>
  </si>
  <si>
    <t>0.124, 0.006, 4.098, -30.280</t>
  </si>
  <si>
    <t>0.109, 0.005, 4.197, -17.337</t>
  </si>
  <si>
    <t>0.069, 0.005, 4.471, -4.970</t>
  </si>
  <si>
    <t>XXX0.011, 0.006, 4.909, -0.053</t>
  </si>
  <si>
    <t>0.676, 0.009, 1.685, -247.926</t>
  </si>
  <si>
    <t>0.728, 0.009, 1.550, -285.408</t>
  </si>
  <si>
    <t>0.750, 0.007, 1.495, -332.975</t>
  </si>
  <si>
    <t>0.767, 0.007, 1.454, -363.779</t>
  </si>
  <si>
    <t>0.784, 0.008, 1.416, -325.015</t>
  </si>
  <si>
    <t>0.826, 0.008, 1.323, -348.694</t>
  </si>
  <si>
    <t>0.825, 0.009, 1.325, -353.480</t>
  </si>
  <si>
    <t>0.867, 0.009, 1.238, -368.379</t>
  </si>
  <si>
    <t>0.882, 0.011, 1.210, -346.999</t>
  </si>
  <si>
    <t>0.908, 0.013, 1.159, -343.080</t>
  </si>
  <si>
    <t>0.936, 0.012, 1.109, -375.271</t>
  </si>
  <si>
    <t>0.940, 0.013, 1.102, -362.686</t>
  </si>
  <si>
    <t>0.961, 0.012, 1.066, -378.091</t>
  </si>
  <si>
    <t>0.985, 0.014, 1.024, -375.356</t>
  </si>
  <si>
    <t>0.972, 0.014, 1.046, -370.750</t>
  </si>
  <si>
    <t>0.979, 0.015, 1.035, -349.281</t>
  </si>
  <si>
    <t>0.989, 0.016, 1.018, -361.247</t>
  </si>
  <si>
    <t>0.976, 0.016, 1.039, -353.931</t>
  </si>
  <si>
    <t>0.968, 0.016, 1.053, -356.536</t>
  </si>
  <si>
    <t>0.820, 0.007, 1.336, -323.970</t>
  </si>
  <si>
    <t>0.810, 0.006, 1.358, -325.163</t>
  </si>
  <si>
    <t>0.860, 0.007, 1.252, -366.425</t>
  </si>
  <si>
    <t>0.913, 0.008, 1.149, -342.401</t>
  </si>
  <si>
    <t>0.921, 0.008, 1.135, -374.228</t>
  </si>
  <si>
    <t>0.932, 0.009, 1.115, -382.253</t>
  </si>
  <si>
    <t>0.939, 0.010, 1.102, -363.524</t>
  </si>
  <si>
    <t>0.965, 0.010, 1.058, -397.164</t>
  </si>
  <si>
    <t>0.982, 0.010, 1.030, -406.630</t>
  </si>
  <si>
    <t>0.996, 0.010, 1.007, -417.605</t>
  </si>
  <si>
    <t>1.011, 0.012, 0.983, -386.461</t>
  </si>
  <si>
    <t>1.033, 0.012, 0.949, -403.960</t>
  </si>
  <si>
    <t>1.032, 0.014, 0.950, -384.678</t>
  </si>
  <si>
    <t>1.061, 0.013, 0.907, -412.371</t>
  </si>
  <si>
    <t>1.056, 0.016, 0.914, -366.825</t>
  </si>
  <si>
    <t>1.041, 0.014, 0.936, -394.159</t>
  </si>
  <si>
    <t>1.045, 0.018, 0.931, -354.338</t>
  </si>
  <si>
    <t>1.050, 0.016, 0.923, -384.462</t>
  </si>
  <si>
    <t>1.037, 0.015, 0.943, -380.698</t>
  </si>
  <si>
    <t>0.896, 0.007, 1.183, -382.970</t>
  </si>
  <si>
    <t>0.919, 0.009, 1.138, -392.314</t>
  </si>
  <si>
    <t>0.942, 0.008, 1.097, -406.993</t>
  </si>
  <si>
    <t>0.969, 0.011, 1.052, -379.042</t>
  </si>
  <si>
    <t>0.986, 0.010, 1.023, -409.983</t>
  </si>
  <si>
    <t>1.014, 0.011, 0.978, -397.537</t>
  </si>
  <si>
    <t>1.012, 0.010, 0.981, -439.271</t>
  </si>
  <si>
    <t>1.052, 0.012, 0.919, -404.083</t>
  </si>
  <si>
    <t>1.044, 0.011, 0.931, -414.434</t>
  </si>
  <si>
    <t>1.051, 0.014, 0.922, -397.346</t>
  </si>
  <si>
    <t>1.055, 0.013, 0.915, -400.823</t>
  </si>
  <si>
    <t>1.055, 0.015, 0.915, -400.262</t>
  </si>
  <si>
    <t>1.065, 0.016, 0.901, -384.284</t>
  </si>
  <si>
    <t>1.071, 0.015, 0.892, -392.142</t>
  </si>
  <si>
    <t>1.055, 0.015, 0.916, -398.360</t>
  </si>
  <si>
    <t>1.057, 0.015, 0.913, -384.888</t>
  </si>
  <si>
    <t>1.048, 0.016, 0.925, -370.672</t>
  </si>
  <si>
    <t>1.054, 0.016, 0.917, -388.231</t>
  </si>
  <si>
    <t>1.027, 0.016, 0.958, -370.368</t>
  </si>
  <si>
    <t>1.115, 0.008, 0.831, -438.459</t>
  </si>
  <si>
    <t>1.117, 0.008, 0.828, -447.806</t>
  </si>
  <si>
    <t>1.123, 0.009, 0.820, -431.402</t>
  </si>
  <si>
    <t>1.164, 0.009, 0.768, -455.955</t>
  </si>
  <si>
    <t>1.199, 0.008, 0.726, -469.000</t>
  </si>
  <si>
    <t>1.204, 0.008, 0.720, -503.893</t>
  </si>
  <si>
    <t>1.220, 0.009, 0.702, -473.247</t>
  </si>
  <si>
    <t>1.222, 0.010, 0.700, -483.934</t>
  </si>
  <si>
    <t>1.240, 0.010, 0.680, -491.693</t>
  </si>
  <si>
    <t>1.260, 0.010, 0.658, -486.225</t>
  </si>
  <si>
    <t>1.233, 0.009, 0.687, -510.907</t>
  </si>
  <si>
    <t>1.254, 0.011, 0.665, -474.310</t>
  </si>
  <si>
    <t>1.261, 0.008, 0.657, -537.021</t>
  </si>
  <si>
    <t>1.249, 0.010, 0.670, -489.783</t>
  </si>
  <si>
    <t>1.267, 0.009, 0.651, -516.577</t>
  </si>
  <si>
    <t>1.243, 0.009, 0.677, -504.210</t>
  </si>
  <si>
    <t>1.220, 0.011, 0.701, -468.669</t>
  </si>
  <si>
    <t>1.230, 0.010, 0.691, -464.284</t>
  </si>
  <si>
    <t>1.223, 0.008, 0.699, -510.009</t>
  </si>
  <si>
    <t>0.545, 0.007, 2.080, -81.453</t>
  </si>
  <si>
    <t>0.569, 0.006, 2.002, -89.273</t>
  </si>
  <si>
    <t>0.597, 0.007, 1.912, -117.201</t>
  </si>
  <si>
    <t>0.635, 0.007, 1.800, -106.343</t>
  </si>
  <si>
    <t>0.687, 0.006, 1.654, -193.982</t>
  </si>
  <si>
    <t>0.744, 0.006, 1.510, -228.938</t>
  </si>
  <si>
    <t>0.746, 0.006, 1.505, -250.657</t>
  </si>
  <si>
    <t>0.786, 0.006, 1.412, -239.749</t>
  </si>
  <si>
    <t>0.825, 0.007, 1.325, -248.937</t>
  </si>
  <si>
    <t>0.855, 0.006, 1.262, -316.528</t>
  </si>
  <si>
    <t>0.902, 0.007, 1.171, -317.481</t>
  </si>
  <si>
    <t>0.946, 0.008, 1.091, -353.473</t>
  </si>
  <si>
    <t>0.954, 0.007, 1.076, -368.193</t>
  </si>
  <si>
    <t>0.987, 0.007, 1.021, -406.013</t>
  </si>
  <si>
    <t>1.023, 0.008, 0.963, -397.506</t>
  </si>
  <si>
    <t>1.039, 0.009, 0.939, -363.654</t>
  </si>
  <si>
    <t>1.055, 0.008, 0.915, -399.913</t>
  </si>
  <si>
    <t>1.049, 0.009, 0.924, -372.473</t>
  </si>
  <si>
    <t>1.045, 0.007, 0.930, -389.186</t>
  </si>
  <si>
    <t>0.603, 0.006, 1.895, -210.187</t>
  </si>
  <si>
    <t>0.617, 0.006, 1.851, -225.704</t>
  </si>
  <si>
    <t>0.675, 0.007, 1.688, -271.100</t>
  </si>
  <si>
    <t>0.715, 0.006, 1.581, -274.680</t>
  </si>
  <si>
    <t>0.754, 0.006, 1.487, -287.805</t>
  </si>
  <si>
    <t>0.770, 0.007, 1.449, -262.900</t>
  </si>
  <si>
    <t>0.801, 0.007, 1.378, -321.672</t>
  </si>
  <si>
    <t>0.870, 0.007, 1.232, -367.937</t>
  </si>
  <si>
    <t>0.895, 0.007, 1.184, -350.899</t>
  </si>
  <si>
    <t>0.941, 0.007, 1.099, -395.225</t>
  </si>
  <si>
    <t>0.965, 0.008, 1.059, -393.190</t>
  </si>
  <si>
    <t>1.006, 0.008, 0.990, -403.484</t>
  </si>
  <si>
    <t>1.043, 0.008, 0.934, -410.323</t>
  </si>
  <si>
    <t>1.096, 0.008, 0.857, -455.123</t>
  </si>
  <si>
    <t>1.167, 0.007, 0.765, -493.424</t>
  </si>
  <si>
    <t>1.177, 0.008, 0.752, -423.805</t>
  </si>
  <si>
    <t>1.205, 0.008, 0.719, -483.398</t>
  </si>
  <si>
    <t>1.283, 0.007, 0.634, -419.682</t>
  </si>
  <si>
    <t>1.204, 0.007, 0.720, -470.911</t>
  </si>
  <si>
    <t>0.702, 0.006, 1.615, -210.104</t>
  </si>
  <si>
    <t>0.718, 0.008, 1.574, -217.427</t>
  </si>
  <si>
    <t>0.720, 0.007, 1.569, -248.519</t>
  </si>
  <si>
    <t>0.786, 0.007, 1.411, -308.921</t>
  </si>
  <si>
    <t>0.787, 0.008, 1.408, -268.943</t>
  </si>
  <si>
    <t>0.827, 0.007, 1.322, -330.407</t>
  </si>
  <si>
    <t>0.833, 0.007, 1.308, -337.586</t>
  </si>
  <si>
    <t>0.860, 0.008, 1.253, -324.210</t>
  </si>
  <si>
    <t>0.880, 0.007, 1.213, -383.985</t>
  </si>
  <si>
    <t>0.883, 0.009, 1.208, -333.886</t>
  </si>
  <si>
    <t>0.898, 0.009, 1.179, -363.039</t>
  </si>
  <si>
    <t>0.923, 0.009, 1.131, -366.933</t>
  </si>
  <si>
    <t>0.917, 0.007, 1.144, -385.633</t>
  </si>
  <si>
    <t>0.933, 0.009, 1.114, -382.917</t>
  </si>
  <si>
    <t>0.953, 0.009, 1.079, -412.060</t>
  </si>
  <si>
    <t>0.958, 0.008, 1.070, -421.363</t>
  </si>
  <si>
    <t>0.944, 0.009, 1.095, -396.979</t>
  </si>
  <si>
    <t>0.964, 0.011, 1.059, -370.412</t>
  </si>
  <si>
    <t>0.956, 0.009, 1.073, -383.480</t>
  </si>
  <si>
    <t>0.761, 0.008, 1.470, -207.560</t>
  </si>
  <si>
    <t>0.804, 0.007, 1.370, -274.924</t>
  </si>
  <si>
    <t>0.800, 0.008, 1.381, -171.433</t>
  </si>
  <si>
    <t>0.834, 0.008, 1.307, -196.165</t>
  </si>
  <si>
    <t>0.868, 0.007, 1.236, -248.157</t>
  </si>
  <si>
    <t>0.903, 0.010, 1.168, -202.595</t>
  </si>
  <si>
    <t>0.945, 0.010, 1.092, -165.274</t>
  </si>
  <si>
    <t>0.944, 0.010, 1.094, -204.196</t>
  </si>
  <si>
    <t>0.976, 0.011, 1.039, -84.524</t>
  </si>
  <si>
    <t>1.026, 0.010, 0.959, -153.966</t>
  </si>
  <si>
    <t>1.075, 0.013, 0.886, -68.958</t>
  </si>
  <si>
    <t>1.117, 0.011, 0.828, -100.232</t>
  </si>
  <si>
    <t>1.159, 0.016, 0.774, -40.072</t>
  </si>
  <si>
    <t>1.201, 0.013, 0.724, -26.607</t>
  </si>
  <si>
    <t>1.244, 0.013, 0.675, -10.986</t>
  </si>
  <si>
    <t>XXX0.008</t>
  </si>
  <si>
    <t>0.022, 0.008, 4.827, -2.138</t>
  </si>
  <si>
    <t>XXX0.011, 0.009, 4.912, -0.129</t>
  </si>
  <si>
    <t>XXX-0.015, 0.008, 5.123, -1.342</t>
  </si>
  <si>
    <t>XXX-0.011, 0.010, 5.085, -0.268</t>
  </si>
  <si>
    <t>XXX-0.015, 0.014, 5.123, -1.148</t>
  </si>
  <si>
    <t>XXX0.012, 0.017, 4.901, -0.078</t>
  </si>
  <si>
    <t>XXX0.005, 0.020, 4.960, -0.074</t>
  </si>
  <si>
    <t>XXX0.019, 0.029, 4.853, -0.185</t>
  </si>
  <si>
    <t>XXX0.008, 0.070, 4.938, -0.005</t>
  </si>
  <si>
    <t>0.914, 0.008, 1.148, -349.346</t>
  </si>
  <si>
    <t>0.924, 0.009, 1.130, -368.705</t>
  </si>
  <si>
    <t>0.955, 0.009, 1.075, -392.170</t>
  </si>
  <si>
    <t>0.974, 0.009, 1.043, -414.679</t>
  </si>
  <si>
    <t>0.972, 0.012, 1.047, -376.425</t>
  </si>
  <si>
    <t>0.983, 0.012, 1.027, -381.332</t>
  </si>
  <si>
    <t>1.022, 0.012, 0.965, -385.836</t>
  </si>
  <si>
    <t>1.010, 0.011, 0.984, -420.092</t>
  </si>
  <si>
    <t>1.042, 0.014, 0.935, -388.950</t>
  </si>
  <si>
    <t>1.057, 0.015, 0.912, -388.321</t>
  </si>
  <si>
    <t>1.062, 0.013, 0.906, -400.314</t>
  </si>
  <si>
    <t>1.094, 0.014, 0.860, -403.289</t>
  </si>
  <si>
    <t>1.062, 0.013, 0.904, -414.915</t>
  </si>
  <si>
    <t>1.080, 0.015, 0.879, -395.539</t>
  </si>
  <si>
    <t>1.058, 0.014, 0.911, -396.426</t>
  </si>
  <si>
    <t>1.047, 0.018, 0.927, -366.993</t>
  </si>
  <si>
    <t>1.053, 0.015, 0.918, -397.662</t>
  </si>
  <si>
    <t>1.058, 0.015, 0.911, -401.930</t>
  </si>
  <si>
    <t>1.013, 0.017, 0.979, -363.668</t>
  </si>
  <si>
    <t>1.107, 0.008, 0.842, -429.082</t>
  </si>
  <si>
    <t>1.119, 0.008, 0.826, -448.426</t>
  </si>
  <si>
    <t>1.150, 0.009, 0.786, -431.806</t>
  </si>
  <si>
    <t>1.169, 0.009, 0.761, -442.847</t>
  </si>
  <si>
    <t>1.175, 0.010, 0.754, -467.355</t>
  </si>
  <si>
    <t>1.187, 0.008, 0.741, -495.493</t>
  </si>
  <si>
    <t>1.221, 0.010, 0.701, -476.381</t>
  </si>
  <si>
    <t>1.225, 0.010, 0.697, -483.318</t>
  </si>
  <si>
    <t>1.237, 0.008, 0.683, -510.146</t>
  </si>
  <si>
    <t>1.253, 0.009, 0.666, -498.828</t>
  </si>
  <si>
    <t>1.241, 0.009, 0.678, -496.676</t>
  </si>
  <si>
    <t>1.251, 0.010, 0.668, -494.153</t>
  </si>
  <si>
    <t>1.254, 0.010, 0.665, -483.185</t>
  </si>
  <si>
    <t>1.247, 0.008, 0.672, -532.259</t>
  </si>
  <si>
    <t>1.248, 0.010, 0.671, -479.601</t>
  </si>
  <si>
    <t>1.265, 0.009, 0.652, -484.989</t>
  </si>
  <si>
    <t>1.234, 0.010, 0.686, -494.183</t>
  </si>
  <si>
    <t>1.238, 0.010, 0.682, -484.915</t>
  </si>
  <si>
    <t>1.221, 0.008, 0.700, -515.647</t>
  </si>
  <si>
    <t>1.038, 0.008, 0.940, -442.998</t>
  </si>
  <si>
    <t>1.055, 0.010, 0.915, -423.974</t>
  </si>
  <si>
    <t>1.084, 0.009, 0.874, -437.004</t>
  </si>
  <si>
    <t>1.104, 0.010, 0.846, -433.048</t>
  </si>
  <si>
    <t>1.110, 0.011, 0.838, -446.931</t>
  </si>
  <si>
    <t>1.106, 0.011, 0.843, -449.719</t>
  </si>
  <si>
    <t>1.119, 0.013, 0.826, -435.160</t>
  </si>
  <si>
    <t>1.154, 0.011, 0.780, -455.653</t>
  </si>
  <si>
    <t>1.139, 0.011, 0.800, -451.504</t>
  </si>
  <si>
    <t>1.178, 0.015, 0.751, -427.312</t>
  </si>
  <si>
    <t>1.172, 0.014, 0.758, -436.545</t>
  </si>
  <si>
    <t>1.167, 0.014, 0.764, -425.211</t>
  </si>
  <si>
    <t>1.186, 0.014, 0.741, -443.332</t>
  </si>
  <si>
    <t>1.174, 0.014, 0.756, -434.105</t>
  </si>
  <si>
    <t>1.155, 0.014, 0.779, -436.925</t>
  </si>
  <si>
    <t>1.171, 0.016, 0.759, -410.271</t>
  </si>
  <si>
    <t>1.204, 0.016, 0.720, -428.076</t>
  </si>
  <si>
    <t>1.187, 0.015, 0.740, -434.505</t>
  </si>
  <si>
    <t>1.134, 0.015, 0.806, -421.004</t>
  </si>
  <si>
    <t>1.265, 0.010, 0.653, -514.465</t>
  </si>
  <si>
    <t>1.285, 0.010, 0.632, -511.397</t>
  </si>
  <si>
    <t>1.307, 0.009, 0.610, -524.149</t>
  </si>
  <si>
    <t>1.338, 0.011, 0.581, -504.957</t>
  </si>
  <si>
    <t>1.346, 0.011, 0.573, -516.169</t>
  </si>
  <si>
    <t>1.353, 0.011, 0.566, -502.383</t>
  </si>
  <si>
    <t>1.380, 0.012, 0.542, -527.592</t>
  </si>
  <si>
    <t>1.391, 0.011, 0.533, -540.976</t>
  </si>
  <si>
    <t>1.437, 0.014, 0.495, -513.181</t>
  </si>
  <si>
    <t>1.428, 0.014, 0.502, -504.708</t>
  </si>
  <si>
    <t>1.406, 0.013, 0.521, -521.975</t>
  </si>
  <si>
    <t>1.446, 0.014, 0.488, -514.556</t>
  </si>
  <si>
    <t>1.464, 0.013, 0.474, -538.489</t>
  </si>
  <si>
    <t>1.443, 0.014, 0.490, -520.394</t>
  </si>
  <si>
    <t>1.452, 0.016, 0.483, -496.546</t>
  </si>
  <si>
    <t>1.471, 0.015, 0.468, -518.011</t>
  </si>
  <si>
    <t>1.457, 0.016, 0.479, -514.652</t>
  </si>
  <si>
    <t>1.481, 0.013, 0.461, -547.598</t>
  </si>
  <si>
    <t>1.458, 0.015, 0.479, -505.834</t>
  </si>
  <si>
    <t>0.676, 0.008, 1.686, -190.435</t>
  </si>
  <si>
    <t>0.705, 0.007, 1.609, -212.112</t>
  </si>
  <si>
    <t>0.730, 0.006, 1.543, -225.878</t>
  </si>
  <si>
    <t>0.774, 0.008, 1.438, -249.731</t>
  </si>
  <si>
    <t>0.789, 0.007, 1.404, -286.576</t>
  </si>
  <si>
    <t>0.804, 0.007, 1.371, -320.881</t>
  </si>
  <si>
    <t>0.843, 0.007, 1.287, -349.669</t>
  </si>
  <si>
    <t>0.844, 0.008, 1.286, -350.008</t>
  </si>
  <si>
    <t>0.867, 0.008, 1.239, -355.826</t>
  </si>
  <si>
    <t>0.918, 0.008, 1.141, -390.430</t>
  </si>
  <si>
    <t>0.914, 0.010, 1.149, -339.117</t>
  </si>
  <si>
    <t>0.924, 0.009, 1.130, -376.647</t>
  </si>
  <si>
    <t>0.937, 0.009, 1.106, -397.338</t>
  </si>
  <si>
    <t>0.942, 0.009, 1.098, -367.496</t>
  </si>
  <si>
    <t>0.950, 0.010, 1.083, -395.000</t>
  </si>
  <si>
    <t>0.955, 0.009, 1.076, -378.992</t>
  </si>
  <si>
    <t>0.982, 0.011, 1.029, -373.369</t>
  </si>
  <si>
    <t>0.966, 0.011, 1.056, -392.498</t>
  </si>
  <si>
    <t>1.000, 0.010, 0.999, -363.601</t>
  </si>
  <si>
    <t>0.753, 0.007, 1.489, -167.536</t>
  </si>
  <si>
    <t>0.768, 0.008, 1.453, -196.027</t>
  </si>
  <si>
    <t>0.799, 0.008, 1.383, -214.117</t>
  </si>
  <si>
    <t>0.863, 0.007, 1.246, -270.536</t>
  </si>
  <si>
    <t>0.873, 0.007, 1.227, -199.954</t>
  </si>
  <si>
    <t>0.889, 0.009, 1.196, -170.072</t>
  </si>
  <si>
    <t>0.890, 0.010, 1.194, -202.617</t>
  </si>
  <si>
    <t>0.953, 0.009, 1.079, -161.511</t>
  </si>
  <si>
    <t>0.987, 0.010, 1.021, -96.586</t>
  </si>
  <si>
    <t>1.043, 0.009, 0.933, -186.596</t>
  </si>
  <si>
    <t>1.022, 0.011, 0.964, -69.634</t>
  </si>
  <si>
    <t>1.082, 0.012, 0.877, -83.208</t>
  </si>
  <si>
    <t>1.113, 0.012, 0.834, -77.463</t>
  </si>
  <si>
    <t>1.182, 0.012, 0.746, -23.351</t>
  </si>
  <si>
    <t>0.644, 0.011, 1.775, -267.475</t>
  </si>
  <si>
    <t>0.671, 0.010, 1.697, -285.606</t>
  </si>
  <si>
    <t>0.681, 0.013, 1.672, -270.943</t>
  </si>
  <si>
    <t>0.675, 0.016, 1.686, -252.883</t>
  </si>
  <si>
    <t>0.683, 0.015, 1.665, -263.050</t>
  </si>
  <si>
    <t>0.669, 0.017, 1.704, -246.055</t>
  </si>
  <si>
    <t>0.647, 0.021, 1.765, -221.219</t>
  </si>
  <si>
    <t>0.658, 0.024, 1.734, -215.812</t>
  </si>
  <si>
    <t>0.672, 0.025, 1.695, -220.895</t>
  </si>
  <si>
    <t>0.637, 0.030, 1.794, -191.512</t>
  </si>
  <si>
    <t>0.627, 0.038, 1.821, -169.321</t>
  </si>
  <si>
    <t>0.625, 0.045, 1.828, -157.519</t>
  </si>
  <si>
    <t>0.555, 0.054, 2.048, -126.795</t>
  </si>
  <si>
    <t>0.518, 0.061, 2.172, -112.210</t>
  </si>
  <si>
    <t>0.428, 0.096, 2.512, -69.791</t>
  </si>
  <si>
    <t>0.366, 0.142, 2.775, -45.629</t>
  </si>
  <si>
    <t>0.290, 0.199, 3.133, -26.513</t>
  </si>
  <si>
    <t>0.174, 0.278, 3.781, -8.074</t>
  </si>
  <si>
    <t>0.682, 0.009, 1.669, -295.126</t>
  </si>
  <si>
    <t>0.664, 0.009, 1.718, -277.506</t>
  </si>
  <si>
    <t>0.688, 0.008, 1.652, -318.134</t>
  </si>
  <si>
    <t>0.633, 0.009, 1.806, -261.987</t>
  </si>
  <si>
    <t>0.640, 0.012, 1.785, -259.960</t>
  </si>
  <si>
    <t>0.613, 0.011, 1.863, -230.755</t>
  </si>
  <si>
    <t>0.584, 0.010, 1.953, -247.777</t>
  </si>
  <si>
    <t>0.566, 0.010, 2.011, -245.759</t>
  </si>
  <si>
    <t>0.541, 0.010, 2.095, -212.853</t>
  </si>
  <si>
    <t>0.510, 0.011, 2.199, -222.327</t>
  </si>
  <si>
    <t>0.449, 0.009, 2.426, -196.799</t>
  </si>
  <si>
    <t>0.440, 0.010, 2.464, -189.324</t>
  </si>
  <si>
    <t>0.409, 0.009, 2.589, -179.268</t>
  </si>
  <si>
    <t>0.352, 0.009, 2.836, -149.562</t>
  </si>
  <si>
    <t>0.312, 0.009, 3.025, -124.295</t>
  </si>
  <si>
    <t>0.270, 0.009, 3.239, -102.609</t>
  </si>
  <si>
    <t>0.170, 0.007, 3.800, -46.606</t>
  </si>
  <si>
    <t>0.166, 0.008, 3.826, -53.776</t>
  </si>
  <si>
    <t>0.095, 0.006, 4.293, -7.543</t>
  </si>
  <si>
    <t>0.302, 0.015, 3.078, -114.825</t>
  </si>
  <si>
    <t>0.301, 0.015, 3.080, -116.884</t>
  </si>
  <si>
    <t>0.285, 0.016, 3.159, -108.396</t>
  </si>
  <si>
    <t>0.309, 0.019, 3.039, -111.335</t>
  </si>
  <si>
    <t>0.283, 0.019, 3.169, -104.493</t>
  </si>
  <si>
    <t>0.279, 0.025, 3.190, -87.462</t>
  </si>
  <si>
    <t>0.247, 0.025, 3.358, -78.532</t>
  </si>
  <si>
    <t>0.217, 0.035, 3.529, -57.383</t>
  </si>
  <si>
    <t>0.194, 0.039, 3.656, -47.215</t>
  </si>
  <si>
    <t>0.175, 0.048, 3.775, -36.195</t>
  </si>
  <si>
    <t>0.153, 0.058, 3.906, -26.635</t>
  </si>
  <si>
    <t>0.114, 0.059, 4.162, -16.448</t>
  </si>
  <si>
    <t>0.078, 0.078, 4.414, -4.403</t>
  </si>
  <si>
    <t>0.562, 0.011, 2.025, -226.940</t>
  </si>
  <si>
    <t>0.550, 0.012, 2.065, -210.099</t>
  </si>
  <si>
    <t>0.563, 0.013, 2.020, -222.487</t>
  </si>
  <si>
    <t>0.560, 0.013, 2.030, -219.689</t>
  </si>
  <si>
    <t>0.543, 0.014, 2.085, -214.348</t>
  </si>
  <si>
    <t>0.525, 0.018, 2.149, -188.496</t>
  </si>
  <si>
    <t>0.506, 0.020, 2.214, -178.583</t>
  </si>
  <si>
    <t>0.488, 0.022, 2.280, -164.939</t>
  </si>
  <si>
    <t>0.468, 0.027, 2.354, -139.375</t>
  </si>
  <si>
    <t>0.446, 0.033, 2.440, -127.224</t>
  </si>
  <si>
    <t>0.428, 0.043, 2.511, -106.898</t>
  </si>
  <si>
    <t>0.337, 0.054, 2.907, -72.347</t>
  </si>
  <si>
    <t>0.318, 0.060, 2.998, -62.571</t>
  </si>
  <si>
    <t>0.251, 0.080, 3.340, -39.625</t>
  </si>
  <si>
    <t>0.210, 0.108, 3.567, -25.704</t>
  </si>
  <si>
    <t>0.161, 0.145, 3.862, -13.165</t>
  </si>
  <si>
    <t>0.152, 0.193, 3.914, -9.110</t>
  </si>
  <si>
    <t>0.131, 0.247, 4.049, -5.206</t>
  </si>
  <si>
    <t>0.742, 0.008, 1.514, -174.272</t>
  </si>
  <si>
    <t>0.754, 0.007, 1.486, -190.470</t>
  </si>
  <si>
    <t>0.780, 0.007, 1.424, -186.853</t>
  </si>
  <si>
    <t>0.770, 0.008, 1.447, -167.471</t>
  </si>
  <si>
    <t>0.817, 0.008, 1.342, -205.862</t>
  </si>
  <si>
    <t>0.835, 0.007, 1.304, -210.466</t>
  </si>
  <si>
    <t>0.837, 0.007, 1.300, -192.769</t>
  </si>
  <si>
    <t>0.837, 0.008, 1.299, -179.143</t>
  </si>
  <si>
    <t>0.846, 0.009, 1.282, -97.007</t>
  </si>
  <si>
    <t>0.889, 0.007, 1.195, -125.275</t>
  </si>
  <si>
    <t>0.908, 0.006, 1.159, -195.784</t>
  </si>
  <si>
    <t>0.947, 0.009, 1.089, -97.175</t>
  </si>
  <si>
    <t>0.996, 0.008, 1.006, -119.664</t>
  </si>
  <si>
    <t>1.105, 0.008, 0.845, -424.486</t>
  </si>
  <si>
    <t>1.116, 0.008, 0.829, -410.440</t>
  </si>
  <si>
    <t>1.117, 0.009, 0.829, -439.886</t>
  </si>
  <si>
    <t>1.172, 0.008, 0.758, -475.521</t>
  </si>
  <si>
    <t>1.168, 0.009, 0.763, -459.522</t>
  </si>
  <si>
    <t>1.215, 0.008, 0.708, -501.873</t>
  </si>
  <si>
    <t>1.189, 0.008, 0.737, -501.683</t>
  </si>
  <si>
    <t>1.225, 0.007, 0.696, -550.641</t>
  </si>
  <si>
    <t>1.247, 0.010, 0.672, -495.179</t>
  </si>
  <si>
    <t>1.243, 0.010, 0.676, -483.802</t>
  </si>
  <si>
    <t>1.256, 0.009, 0.663, -499.616</t>
  </si>
  <si>
    <t>1.261, 0.011, 0.657, -488.779</t>
  </si>
  <si>
    <t>1.272, 0.009, 0.645, -521.543</t>
  </si>
  <si>
    <t>1.275, 0.008, 0.642, -520.981</t>
  </si>
  <si>
    <t>1.261, 0.011, 0.657, -481.517</t>
  </si>
  <si>
    <t>1.255, 0.010, 0.663, -497.275</t>
  </si>
  <si>
    <t>1.233, 0.009, 0.688, -501.511</t>
  </si>
  <si>
    <t>1.282, 0.009, 0.635, -533.685</t>
  </si>
  <si>
    <t>1.273, 0.010, 0.644, -500.052</t>
  </si>
  <si>
    <t>XXX0.002</t>
  </si>
  <si>
    <t>XXX-0.004, 0.006, 5.032, -0.183</t>
  </si>
  <si>
    <t>XXX0.007, 0.007, 4.945, -0.151</t>
  </si>
  <si>
    <t>XXX0.017, 0.007, 4.867, -0.134</t>
  </si>
  <si>
    <t>XXX-0.011, 0.006, 5.086, -0.106</t>
  </si>
  <si>
    <t>XXX-0.009, 0.007, 5.070, -0.460</t>
  </si>
  <si>
    <t>XXX-0.002, 0.006, 5.016, -0.043</t>
  </si>
  <si>
    <t>XXX-0.006, 0.006, 5.045, -0.315</t>
  </si>
  <si>
    <t>XXX-0.011, 0.006, 5.089, -0.993</t>
  </si>
  <si>
    <t>XXX0.010, 0.006, 4.922, -0.169</t>
  </si>
  <si>
    <t>-0.047, 0.017, 5.395, -9.014</t>
  </si>
  <si>
    <t>-0.066, 0.020, 5.556, -13.454</t>
  </si>
  <si>
    <t>-0.037, 0.020, 5.309, -5.309</t>
  </si>
  <si>
    <t>-0.077, 0.028, 5.659, -13.600</t>
  </si>
  <si>
    <t>-0.113, 0.033, 5.994, -21.909</t>
  </si>
  <si>
    <t>-0.125, 0.045, 6.113, -19.241</t>
  </si>
  <si>
    <t>-0.147, 0.053, 6.338, -21.752</t>
  </si>
  <si>
    <t>-0.180, 0.069, 6.676, -23.510</t>
  </si>
  <si>
    <t>-0.247, 0.109, 7.436, -25.065</t>
  </si>
  <si>
    <t>-0.324, 0.157, 8.420, -27.515</t>
  </si>
  <si>
    <t>XXX-0.258, 168.749, 7.573, -0.000</t>
  </si>
  <si>
    <t>XXX0.243</t>
  </si>
  <si>
    <t>0.289, 0.008, 3.142, -8.116</t>
  </si>
  <si>
    <t>XXX0.293, 0.007, 3.119, -1.123</t>
  </si>
  <si>
    <t>0.302, 0.007, 3.077, -47.635</t>
  </si>
  <si>
    <t>0.317, 0.007, 3.001, -44.764</t>
  </si>
  <si>
    <t>0.325, 0.007, 2.962, -58.239</t>
  </si>
  <si>
    <t>0.326, 0.008, 2.960, -26.166</t>
  </si>
  <si>
    <t>0.337, 0.008, 2.905, -49.815</t>
  </si>
  <si>
    <t>0.367, 0.009, 2.771, -50.463</t>
  </si>
  <si>
    <t>0.390, 0.010, 2.670, -35.126</t>
  </si>
  <si>
    <t>0.361, 0.011, 2.795, -62.118</t>
  </si>
  <si>
    <t>0.389, 0.014, 2.675, -42.977</t>
  </si>
  <si>
    <t>0.425, 0.022, 2.524, -45.014</t>
  </si>
  <si>
    <t>0.498, 0.062, 2.243, -30.543</t>
  </si>
  <si>
    <t>0.381, 0.006, 2.708, -76.760</t>
  </si>
  <si>
    <t>0.361, 0.007, 2.797, -48.393</t>
  </si>
  <si>
    <t>0.364, 0.006, 2.783, -70.951</t>
  </si>
  <si>
    <t>0.338, 0.007, 2.902, -5.536</t>
  </si>
  <si>
    <t>0.333, 0.006, 2.927, -48.423</t>
  </si>
  <si>
    <t>0.323, 0.007, 2.973, -23.953</t>
  </si>
  <si>
    <t>0.297, 0.006, 3.099, -52.870</t>
  </si>
  <si>
    <t>0.289, 0.008, 3.138, -47.834</t>
  </si>
  <si>
    <t>0.274, 0.007, 3.219, -23.666</t>
  </si>
  <si>
    <t>0.227, 0.006, 3.468, -13.090</t>
  </si>
  <si>
    <t>0.201, 0.006, 3.617, -25.398</t>
  </si>
  <si>
    <t>0.189, 0.005, 3.690, -13.904</t>
  </si>
  <si>
    <t>0.201, 0.007, 3.616, -17.703</t>
  </si>
  <si>
    <t>0.166, 0.007, 3.829, -8.928</t>
  </si>
  <si>
    <t>0.108, 0.006, 4.204, -5.021</t>
  </si>
  <si>
    <t>0.092, 0.006, 4.314, -2.902</t>
  </si>
  <si>
    <t>-0.269, 0.019, 7.706, -80.199</t>
  </si>
  <si>
    <t>-0.317, 0.020, 8.322, -96.834</t>
  </si>
  <si>
    <t>-0.316, 0.020, 8.315, -102.395</t>
  </si>
  <si>
    <t>-0.309, 0.025, 8.220, -89.325</t>
  </si>
  <si>
    <t>-0.325, 0.027, 8.434, -91.970</t>
  </si>
  <si>
    <t>-0.329, 0.029, 8.495, -93.727</t>
  </si>
  <si>
    <t>-0.350, 0.037, 8.789, -90.333</t>
  </si>
  <si>
    <t>-0.345, 0.035, 8.714, -89.405</t>
  </si>
  <si>
    <t>-0.361, 0.045, 8.946, -80.518</t>
  </si>
  <si>
    <t>-0.345, 0.042, 8.709, -82.185</t>
  </si>
  <si>
    <t>-0.339, 0.049, 8.627, -75.388</t>
  </si>
  <si>
    <t>-0.343, 0.052, 8.687, -72.237</t>
  </si>
  <si>
    <t>-0.346, 0.059, 8.732, -67.704</t>
  </si>
  <si>
    <t>-0.351, 0.062, 8.791, -66.572</t>
  </si>
  <si>
    <t>-0.342, 0.071, 8.664, -59.436</t>
  </si>
  <si>
    <t>-0.349, 0.077, 8.770, -57.946</t>
  </si>
  <si>
    <t>-0.374, 0.107, 9.121, -48.658</t>
  </si>
  <si>
    <t>-0.329, 0.111, 8.489, -38.014</t>
  </si>
  <si>
    <t>-0.345, 0.181, 8.719, -25.843</t>
  </si>
  <si>
    <t>XXX0.101, 156.663, 4.252, -0.001</t>
  </si>
  <si>
    <t>-0.205, 0.017, 6.951, -70.075</t>
  </si>
  <si>
    <t>-0.205, 0.016, 6.957, -67.675</t>
  </si>
  <si>
    <t>-0.229, 0.018, 7.232, -72.665</t>
  </si>
  <si>
    <t>-0.241, 0.022, 7.369, -73.087</t>
  </si>
  <si>
    <t>-0.248, 0.025, 7.454, -69.532</t>
  </si>
  <si>
    <t>-0.257, 0.027, 7.567, -71.799</t>
  </si>
  <si>
    <t>-0.260, 0.030, 7.604, -70.570</t>
  </si>
  <si>
    <t>-0.293, 0.034, 8.014, -76.649</t>
  </si>
  <si>
    <t>-0.295, 0.038, 8.036, -71.085</t>
  </si>
  <si>
    <t>-0.279, 0.039, 7.835, -67.262</t>
  </si>
  <si>
    <t>-0.276, 0.046, 7.801, -60.124</t>
  </si>
  <si>
    <t>-0.300, 0.049, 8.108, -65.216</t>
  </si>
  <si>
    <t>-0.319, 0.061, 8.356, -60.202</t>
  </si>
  <si>
    <t>-0.345, 0.069, 8.718, -60.672</t>
  </si>
  <si>
    <t>-0.332, 0.073, 8.538, -55.838</t>
  </si>
  <si>
    <t>-0.348, 0.083, 8.752, -53.632</t>
  </si>
  <si>
    <t>-0.331, 0.081, 8.516, -50.228</t>
  </si>
  <si>
    <t>-0.341, 0.118, 8.660, -39.330</t>
  </si>
  <si>
    <t>-0.407, 0.187, 9.620, -33.432</t>
  </si>
  <si>
    <t>XXX-0.303, 166.511, 8.146, -0.016</t>
  </si>
  <si>
    <t>XXX-0.014, 0.008, 5.111, -1.702</t>
  </si>
  <si>
    <t>-0.032, 0.008, 5.263, -7.345</t>
  </si>
  <si>
    <t>-0.055, 0.009, 5.465, -13.311</t>
  </si>
  <si>
    <t>-0.060, 0.010, 5.505, -15.392</t>
  </si>
  <si>
    <t>-0.055, 0.011, 5.465, -15.801</t>
  </si>
  <si>
    <t>-0.059, 0.011, 5.495, -16.273</t>
  </si>
  <si>
    <t>-0.068, 0.012, 5.577, -19.671</t>
  </si>
  <si>
    <t>-0.067, 0.013, 5.566, -18.978</t>
  </si>
  <si>
    <t>-0.082, 0.018, 5.707, -20.965</t>
  </si>
  <si>
    <t>-0.077, 0.020, 5.663, -18.356</t>
  </si>
  <si>
    <t>-0.103, 0.023, 5.900, -24.767</t>
  </si>
  <si>
    <t>-0.109, 0.026, 5.954, -25.587</t>
  </si>
  <si>
    <t>-0.131, 0.032, 6.178, -28.444</t>
  </si>
  <si>
    <t>-0.131, 0.036, 6.173, -27.237</t>
  </si>
  <si>
    <t>-0.162, 0.041, 6.491, -31.647</t>
  </si>
  <si>
    <t>-0.194, 0.052, 6.828, -34.090</t>
  </si>
  <si>
    <t>-0.225, 0.076, 7.182, -32.139</t>
  </si>
  <si>
    <t>-0.232, 0.096, 7.258, -27.220</t>
  </si>
  <si>
    <t>-0.271, 0.165, 7.728, -20.535</t>
  </si>
  <si>
    <t>XXX-0.264, 167.093, 7.651, -0.004</t>
  </si>
  <si>
    <t>XXX0.096, 0.007, 4.285, -0.261</t>
  </si>
  <si>
    <t>XXX-0.025, 0.020, 5.204, -1.855</t>
  </si>
  <si>
    <t>-0.076, 0.024, 5.649, -15.258</t>
  </si>
  <si>
    <t>-0.095, 0.027, 5.826, -19.636</t>
  </si>
  <si>
    <t>-0.097, 0.035, 5.844, -16.823</t>
  </si>
  <si>
    <t>-0.133, 0.040, 6.198, -23.872</t>
  </si>
  <si>
    <t>-0.152, 0.054, 6.391, -22.771</t>
  </si>
  <si>
    <t>-0.202, 0.068, 6.915, -29.294</t>
  </si>
  <si>
    <t>-0.255, 0.089, 7.538, -30.656</t>
  </si>
  <si>
    <t>-0.260, 0.151, 7.599, -18.656</t>
  </si>
  <si>
    <t>XXX-0.518, 166.012, 11.504, -0.045</t>
  </si>
  <si>
    <t>-0.717, 0.014, 15.847, -2.885</t>
  </si>
  <si>
    <t>XXX-0.802, 0.021, 18.190, -0.373</t>
  </si>
  <si>
    <t>-0.810, 0.019, 18.420, -4.077</t>
  </si>
  <si>
    <t>-0.887, 0.027, 20.837, -28.790</t>
  </si>
  <si>
    <t>-0.857, 0.033, 19.862, -26.754</t>
  </si>
  <si>
    <t>-0.928, 0.081, 22.247, -3.428</t>
  </si>
  <si>
    <t>-0.398, 0.009, 9.494, -84.170</t>
  </si>
  <si>
    <t>-0.416, 0.010, 9.770, -101.452</t>
  </si>
  <si>
    <t>-0.444, 0.010, 10.213, -105.162</t>
  </si>
  <si>
    <t>-0.436, 0.010, 10.092, -116.258</t>
  </si>
  <si>
    <t>-0.430, 0.008, 9.988, -80.018</t>
  </si>
  <si>
    <t>-0.469, 0.010, 10.639, -106.017</t>
  </si>
  <si>
    <t>-0.482, 0.011, 10.865, -93.922</t>
  </si>
  <si>
    <t>-0.504, 0.013, 11.257, -102.103</t>
  </si>
  <si>
    <t>-0.503, 0.015, 11.226, -72.661</t>
  </si>
  <si>
    <t>-0.533, 0.017, 11.790, -79.161</t>
  </si>
  <si>
    <t>-0.541, 0.019, 11.935, -88.012</t>
  </si>
  <si>
    <t>-0.555, 0.020, 12.207, -56.502</t>
  </si>
  <si>
    <t>-0.560, 0.023, 12.308, -60.904</t>
  </si>
  <si>
    <t>-0.595, 0.026, 13.028, -74.361</t>
  </si>
  <si>
    <t>-0.593, 0.028, 12.982, -61.624</t>
  </si>
  <si>
    <t>-0.609, 0.033, 13.319, -62.810</t>
  </si>
  <si>
    <t>-0.633, 0.036, 13.846, -50.922</t>
  </si>
  <si>
    <t>-0.630, 0.041, 13.783, -41.805</t>
  </si>
  <si>
    <t>-0.643, 0.067, 14.082, -33.745</t>
  </si>
  <si>
    <t>XXX-0.008</t>
  </si>
  <si>
    <t>XXX-0.002, 0.008, 5.017, -0.020</t>
  </si>
  <si>
    <t>XXX0.025, 0.008, 4.804, -0.110</t>
  </si>
  <si>
    <t>XXX-0.006, 0.009, 5.045, -0.095</t>
  </si>
  <si>
    <t>XXX0.012, 0.008, 4.905, -0.705</t>
  </si>
  <si>
    <t>XXX0.016, 0.011, 4.870, -0.163</t>
  </si>
  <si>
    <t>XXX-0.007, 0.010, 5.054, -0.047</t>
  </si>
  <si>
    <t>XXX0.004, 0.012, 4.966, -0.108</t>
  </si>
  <si>
    <t>XXX0.006, 0.011, 4.950, -0.238</t>
  </si>
  <si>
    <t>XXX-0.020, 0.014, 5.165, -0.153</t>
  </si>
  <si>
    <t>XXX-0.030, 0.014, 5.245, -1.639</t>
  </si>
  <si>
    <t>XXX0.005, 0.043, 4.963, -0.037</t>
  </si>
  <si>
    <t>XXX0.096, 175.163, 4.282, -0.003</t>
  </si>
  <si>
    <t>XXX-1.227, 0.036, 36.015, -0.727</t>
  </si>
  <si>
    <t>-1.281, 0.047, 39.299, -16.913</t>
  </si>
  <si>
    <t>-1.452, 0.070, 51.779, -23.649</t>
  </si>
  <si>
    <t>-1.523, 0.088, 58.034, -35.917</t>
  </si>
  <si>
    <t>-1.587, 0.108, 64.260, -46.179</t>
  </si>
  <si>
    <t>-1.654, 0.126, 71.664, -55.470</t>
  </si>
  <si>
    <t>-1.716, 0.172, 79.082, -74.344</t>
  </si>
  <si>
    <t>-1.827, 0.180, 94.556, -79.566</t>
  </si>
  <si>
    <t>-1.867, 0.245, 100.875, -83.563</t>
  </si>
  <si>
    <t>-2.038, 0.300, 132.859, -94.055</t>
  </si>
  <si>
    <t>-2.210, 0.488, 175.243, -91.393</t>
  </si>
  <si>
    <t>XXX-1.938, 158.793, 113.093, -0.019</t>
  </si>
  <si>
    <t>XXX0.810, 169.522, 1.357, -0.015</t>
  </si>
  <si>
    <t>0.757, 0.007, 1.479, -226.583</t>
  </si>
  <si>
    <t>0.783, 0.006, 1.419, -207.486</t>
  </si>
  <si>
    <t>0.841, 0.007, 1.292, -226.637</t>
  </si>
  <si>
    <t>0.850, 0.008, 1.273, -236.123</t>
  </si>
  <si>
    <t>0.854, 0.008, 1.266, -190.691</t>
  </si>
  <si>
    <t>0.914, 0.008, 1.148, -229.186</t>
  </si>
  <si>
    <t>0.918, 0.009, 1.141, -213.889</t>
  </si>
  <si>
    <t>0.951, 0.009, 1.083, -202.700</t>
  </si>
  <si>
    <t>0.996, 0.010, 1.007, -147.178</t>
  </si>
  <si>
    <t>1.020, 0.010, 0.969, -208.253</t>
  </si>
  <si>
    <t>1.032, 0.008, 0.949, -196.781</t>
  </si>
  <si>
    <t>1.079, 0.014, 0.881, -27.017</t>
  </si>
  <si>
    <t>1.144, 0.011, 0.793, -186.996</t>
  </si>
  <si>
    <t>1.279, 0.012, 0.638, -47.599</t>
  </si>
  <si>
    <t>1.284, 0.013, 0.633, -2.238</t>
  </si>
  <si>
    <t>-0.171, 0.022, 6.587, -45.369</t>
  </si>
  <si>
    <t>-0.155, 0.026, 6.421, -39.097</t>
  </si>
  <si>
    <t>-0.158, 0.030, 6.446, -37.501</t>
  </si>
  <si>
    <t>-0.147, 0.031, 6.336, -33.162</t>
  </si>
  <si>
    <t>-0.163, 0.036, 6.496, -36.076</t>
  </si>
  <si>
    <t>-0.155, 0.031, 6.417, -35.849</t>
  </si>
  <si>
    <t>-0.132, 0.038, 6.184, -25.659</t>
  </si>
  <si>
    <t>-0.140, 0.042, 6.267, -26.596</t>
  </si>
  <si>
    <t>-0.143, 0.042, 6.290, -27.923</t>
  </si>
  <si>
    <t>-0.106, 0.052, 5.928, -15.276</t>
  </si>
  <si>
    <t>-0.214, 0.053, 7.060, -40.173</t>
  </si>
  <si>
    <t>-0.103, 0.056, 5.906, -13.711</t>
  </si>
  <si>
    <t>-0.076, 0.062, 5.653, -7.067</t>
  </si>
  <si>
    <t>-0.056, 0.073, 5.473, -2.215</t>
  </si>
  <si>
    <t>XXX-0.046, 0.073, 5.384, -1.215</t>
  </si>
  <si>
    <t>-0.132, 0.089, 6.179, -12.730</t>
  </si>
  <si>
    <t>XXX-0.064, 0.146, 5.547, -1.800</t>
  </si>
  <si>
    <t>XXX-0.041</t>
  </si>
  <si>
    <t>XXX-0.010, 0.011, 5.079, -0.587</t>
  </si>
  <si>
    <t>XXX0.010, 0.017, 4.922, -0.442</t>
  </si>
  <si>
    <t>XXX-0.045, 0.020, 5.377, -1.900</t>
  </si>
  <si>
    <t>XXX0.012, 0.020, 4.906, -0.262</t>
  </si>
  <si>
    <t>XXX0.003, 0.024, 4.978, -0.016</t>
  </si>
  <si>
    <t>XXX0.012, 0.026, 4.904, -0.248</t>
  </si>
  <si>
    <t>XXX-0.059, 0.042, 5.498, -1.495</t>
  </si>
  <si>
    <t>-0.056, 0.050, 5.471, -2.354</t>
  </si>
  <si>
    <t>XXX0.089, 0.217, 4.330, -0.733</t>
  </si>
  <si>
    <t>XXX0.091, 170.841, 4.317, -0.003</t>
  </si>
  <si>
    <t>XXX0.009</t>
  </si>
  <si>
    <t>XXX-0.009, 0.009, 5.073, -0.532</t>
  </si>
  <si>
    <t>XXX-0.005, 0.008, 5.040, -0.173</t>
  </si>
  <si>
    <t>XXX0.008, 0.009, 4.938, -0.157</t>
  </si>
  <si>
    <t>XXX-0.002, 0.008, 5.016, -0.007</t>
  </si>
  <si>
    <t>XXX0.010, 0.008, 4.920, -0.258</t>
  </si>
  <si>
    <t>XXX0.019, 0.008, 4.851, -1.256</t>
  </si>
  <si>
    <t>XXX-0.018, 0.009, 5.147, -0.927</t>
  </si>
  <si>
    <t>XXX-0.011, 0.008, 5.090, -0.492</t>
  </si>
  <si>
    <t>XXX0.020, 0.008, 4.842, -0.589</t>
  </si>
  <si>
    <t>XXX-0.021, 0.010, 5.171, -0.970</t>
  </si>
  <si>
    <t>-0.033, 0.011, 5.273, -3.114</t>
  </si>
  <si>
    <t>XXX0.015, 0.009, 4.880, -0.631</t>
  </si>
  <si>
    <t>0.186, 0.010, 3.705, -59.512</t>
  </si>
  <si>
    <t>0.173, 0.010, 3.785, -63.419</t>
  </si>
  <si>
    <t>0.178, 0.010, 3.754, -67.590</t>
  </si>
  <si>
    <t>0.193, 0.010, 3.668, -64.910</t>
  </si>
  <si>
    <t>0.203, 0.011, 3.608, -72.418</t>
  </si>
  <si>
    <t>0.184, 0.010, 3.720, -73.015</t>
  </si>
  <si>
    <t>0.191, 0.010, 3.678, -66.919</t>
  </si>
  <si>
    <t>0.171, 0.010, 3.797, -60.347</t>
  </si>
  <si>
    <t>0.191, 0.008, 3.676, -66.779</t>
  </si>
  <si>
    <t>0.171, 0.008, 3.797, -46.491</t>
  </si>
  <si>
    <t>0.157, 0.007, 3.886, -41.483</t>
  </si>
  <si>
    <t>0.149, 0.007, 3.936, -41.045</t>
  </si>
  <si>
    <t>0.173, 0.006, 3.787, -37.637</t>
  </si>
  <si>
    <t>0.120, 0.006, 4.119, -34.555</t>
  </si>
  <si>
    <t>0.098, 0.006, 4.268, -15.518</t>
  </si>
  <si>
    <t>XXX0.085, 0.005, 4.364, -1.797</t>
  </si>
  <si>
    <t>0.091, 0.006, 4.321, -2.931</t>
  </si>
  <si>
    <t>0.047, 0.006, 4.632, -4.837</t>
  </si>
  <si>
    <t>0.040, 0.007, 4.686, -2.965</t>
  </si>
  <si>
    <t>-0.394, 0.009, 9.420, -77.221</t>
  </si>
  <si>
    <t>-0.408, 0.009, 9.649, -87.124</t>
  </si>
  <si>
    <t>-0.453, 0.011, 10.371, -88.638</t>
  </si>
  <si>
    <t>-0.429, 0.010, 9.973, -79.587</t>
  </si>
  <si>
    <t>-0.447, 0.010, 10.262, -93.862</t>
  </si>
  <si>
    <t>-0.468, 0.012, 10.623, -91.972</t>
  </si>
  <si>
    <t>-0.483, 0.012, 10.884, -109.094</t>
  </si>
  <si>
    <t>-0.499, 0.013, 11.166, -89.986</t>
  </si>
  <si>
    <t>-0.512, 0.017, 11.394, -94.311</t>
  </si>
  <si>
    <t>-0.523, 0.018, 11.597, -91.539</t>
  </si>
  <si>
    <t>-0.555, 0.017, 12.212, -91.417</t>
  </si>
  <si>
    <t>-0.570, 0.021, 12.507, -77.949</t>
  </si>
  <si>
    <t>-0.578, 0.024, 12.681, -68.926</t>
  </si>
  <si>
    <t>-0.588, 0.023, 12.889, -57.870</t>
  </si>
  <si>
    <t>-0.612, 0.031, 13.393, -63.648</t>
  </si>
  <si>
    <t>-0.603, 0.032, 13.192, -66.384</t>
  </si>
  <si>
    <t>-0.639, 0.033, 13.978, -33.165</t>
  </si>
  <si>
    <t>-0.625, 0.047, 13.672, -46.795</t>
  </si>
  <si>
    <t>-0.612, 0.074, 13.396, -27.025</t>
  </si>
  <si>
    <t>XXX-0.232, 4.423, 7.261, -0.276</t>
  </si>
  <si>
    <t>XXX0.006</t>
  </si>
  <si>
    <t>-0.039, 0.008, 5.320, -3.374</t>
  </si>
  <si>
    <t>XXX-0.005, 0.007, 5.037, -0.215</t>
  </si>
  <si>
    <t>XXX0.027, 0.008, 4.789, -1.496</t>
  </si>
  <si>
    <t>XXX0.016, 0.008, 4.875, -0.659</t>
  </si>
  <si>
    <t>XXX0.011, 0.009, 4.914, -0.030</t>
  </si>
  <si>
    <t>XXX0.005, 0.010, 4.956, -0.203</t>
  </si>
  <si>
    <t>XXX0.013, 0.011, 4.893, -0.965</t>
  </si>
  <si>
    <t>XXX0.026, 0.012, 4.799, -0.461</t>
  </si>
  <si>
    <t>XXX-0.002, 0.012, 5.018, -0.015</t>
  </si>
  <si>
    <t>XXX0.020, 0.015, 4.844, -0.959</t>
  </si>
  <si>
    <t>XXX0.009, 0.017, 4.926, -0.297</t>
  </si>
  <si>
    <t>XXX-0.012, 0.022, 5.101, -0.206</t>
  </si>
  <si>
    <t>XXX0.024, 0.026, 4.809, -0.852</t>
  </si>
  <si>
    <t>XXX-0.012, 0.045, 5.099, -0.013</t>
  </si>
  <si>
    <t>XXX0.114, 175.675, 4.163, -0.003</t>
  </si>
  <si>
    <t>XXX0.006, 0.006, 4.951, -0.171</t>
  </si>
  <si>
    <t>XXX0.008, 0.007, 4.932, -0.457</t>
  </si>
  <si>
    <t>XXX-0.005, 0.006, 5.044, -0.058</t>
  </si>
  <si>
    <t>XXX-0.002, 0.007, 5.019, -0.057</t>
  </si>
  <si>
    <t>XXX-0.003, 0.006, 5.023, -0.052</t>
  </si>
  <si>
    <t>XXX-0.002, 0.005, 5.015, -0.003</t>
  </si>
  <si>
    <t>XXX0.010, 0.006, 4.917, -0.428</t>
  </si>
  <si>
    <t>XXX-0.009, 0.006, 5.075, -0.335</t>
  </si>
  <si>
    <t>XXX0.015, 0.005, 4.878, -0.600</t>
  </si>
  <si>
    <t>XXX0.005, 0.005, 4.957, -0.368</t>
  </si>
  <si>
    <t>XXX-0.002, 0.005, 5.016, -0.016</t>
  </si>
  <si>
    <t>XXX-0.009, 0.005, 5.077, -0.131</t>
  </si>
  <si>
    <t>0.600, 0.006, 1.903, -231.091</t>
  </si>
  <si>
    <t>0.638, 0.007, 1.790, -185.040</t>
  </si>
  <si>
    <t>0.658, 0.007, 1.735, -256.568</t>
  </si>
  <si>
    <t>0.696, 0.006, 1.631, -272.956</t>
  </si>
  <si>
    <t>0.749, 0.007, 1.499, -260.377</t>
  </si>
  <si>
    <t>0.789, 0.006, 1.405, -311.906</t>
  </si>
  <si>
    <t>0.805, 0.006, 1.368, -329.026</t>
  </si>
  <si>
    <t>0.854, 0.008, 1.264, -332.553</t>
  </si>
  <si>
    <t>0.908, 0.007, 1.160, -363.524</t>
  </si>
  <si>
    <t>0.956, 0.007, 1.074, -402.692</t>
  </si>
  <si>
    <t>0.986, 0.008, 1.023, -369.490</t>
  </si>
  <si>
    <t>1.028, 0.008, 0.955, -378.406</t>
  </si>
  <si>
    <t>1.061, 0.008, 0.907, -374.986</t>
  </si>
  <si>
    <t>1.119, 0.007, 0.825, -478.171</t>
  </si>
  <si>
    <t>1.122, 0.007, 0.822, -478.850</t>
  </si>
  <si>
    <t>1.159, 0.007, 0.775, -511.816</t>
  </si>
  <si>
    <t>1.208, 0.008, 0.715, -440.462</t>
  </si>
  <si>
    <t>1.201, 0.007, 0.723, -491.421</t>
  </si>
  <si>
    <t>1.232, 0.006, 0.689, -533.982</t>
  </si>
  <si>
    <t>-1.367, 0.053, 45.155, -4.744</t>
  </si>
  <si>
    <t>-1.410, 0.066, 48.326, -4.901</t>
  </si>
  <si>
    <t>-1.436, 0.076, 50.455, -23.441</t>
  </si>
  <si>
    <t>-1.517, 0.083, 57.480, -14.865</t>
  </si>
  <si>
    <t>-1.588, 0.093, 64.394, -56.879</t>
  </si>
  <si>
    <t>-1.660, 0.122, 72.342, -56.190</t>
  </si>
  <si>
    <t>-1.689, 0.147, 75.776, -55.555</t>
  </si>
  <si>
    <t>-1.788, 0.202, 88.847, -78.478</t>
  </si>
  <si>
    <t>-1.847, 0.247, 97.704, -86.450</t>
  </si>
  <si>
    <t>-2.008, 0.329, 126.553, -94.987</t>
  </si>
  <si>
    <t>-2.058, 0.570, 137.323, -86.942</t>
  </si>
  <si>
    <t>XXX-0.004, 0.007, 5.035, -0.028</t>
  </si>
  <si>
    <t>XXX-0.006, 0.006, 5.050, -0.077</t>
  </si>
  <si>
    <t>0.335, 0.012, 2.914, -134.121</t>
  </si>
  <si>
    <t>0.306, 0.016, 3.055, -116.232</t>
  </si>
  <si>
    <t>0.308, 0.017, 3.046, -116.225</t>
  </si>
  <si>
    <t>0.273, 0.018, 3.225, -95.399</t>
  </si>
  <si>
    <t>0.283, 0.022, 3.173, -98.174</t>
  </si>
  <si>
    <t>0.261, 0.025, 3.284, -82.728</t>
  </si>
  <si>
    <t>0.239, 0.028, 3.401, -70.353</t>
  </si>
  <si>
    <t>0.223, 0.034, 3.492, -61.203</t>
  </si>
  <si>
    <t>0.181, 0.040, 3.737, -42.436</t>
  </si>
  <si>
    <t>0.178, 0.045, 3.755, -38.502</t>
  </si>
  <si>
    <t>0.161, 0.055, 3.860, -29.587</t>
  </si>
  <si>
    <t>0.117, 0.070, 4.143, -14.599</t>
  </si>
  <si>
    <t>0.091, 0.079, 4.321, -7.370</t>
  </si>
  <si>
    <t>0.567, 0.010, 2.008, -234.530</t>
  </si>
  <si>
    <t>0.575, 0.013, 1.981, -216.670</t>
  </si>
  <si>
    <t>0.566, 0.012, 2.011, -220.981</t>
  </si>
  <si>
    <t>0.540, 0.015, 2.096, -207.816</t>
  </si>
  <si>
    <t>0.533, 0.017, 2.121, -188.263</t>
  </si>
  <si>
    <t>0.526, 0.018, 2.146, -193.275</t>
  </si>
  <si>
    <t>0.508, 0.021, 2.207, -174.589</t>
  </si>
  <si>
    <t>0.482, 0.023, 2.300, -157.896</t>
  </si>
  <si>
    <t>0.482, 0.026, 2.304, -147.470</t>
  </si>
  <si>
    <t>0.450, 0.037, 2.424, -119.913</t>
  </si>
  <si>
    <t>0.404, 0.041, 2.608, -102.473</t>
  </si>
  <si>
    <t>0.342, 0.052, 2.884, -75.045</t>
  </si>
  <si>
    <t>0.309, 0.065, 3.041, -57.306</t>
  </si>
  <si>
    <t>0.283, 0.081, 3.173, -45.562</t>
  </si>
  <si>
    <t>0.230, 0.107, 3.451, -28.910</t>
  </si>
  <si>
    <t>0.210, 0.122, 3.569, -22.407</t>
  </si>
  <si>
    <t>0.101, 0.187, 4.251, -3.272</t>
  </si>
  <si>
    <t>0.108, 0.259, 4.199, -2.847</t>
  </si>
  <si>
    <t>XXX0.100, 0.384, 4.255, -1.139</t>
  </si>
  <si>
    <t>XXX0.004</t>
  </si>
  <si>
    <t>XXX-0.001, 0.007, 5.010, -0.010</t>
  </si>
  <si>
    <t>XXX-0.007, 0.009, 5.056, -0.312</t>
  </si>
  <si>
    <t>XXX-0.004, 0.009, 5.034, -0.088</t>
  </si>
  <si>
    <t>XXX-0.008, 0.009, 5.065, -0.335</t>
  </si>
  <si>
    <t>XXX0.018, 0.013, 4.854, -0.661</t>
  </si>
  <si>
    <t>XXX-0.006, 0.016, 5.051, -0.168</t>
  </si>
  <si>
    <t>XXX-0.023, 0.019, 5.185, -0.068</t>
  </si>
  <si>
    <t>XXX0.021, 0.088, 4.835, -0.120</t>
  </si>
  <si>
    <t>XXX0.068, 176.309, 4.483, -0.001</t>
  </si>
  <si>
    <t>XXX-0.014, 0.006, 5.114, -0.799</t>
  </si>
  <si>
    <t>XXX-0.004, 0.008, 5.036, -0.119</t>
  </si>
  <si>
    <t>XXX-0.002, 0.006, 5.018, -0.060</t>
  </si>
  <si>
    <t>XXX0.015, 0.006, 4.879, -0.517</t>
  </si>
  <si>
    <t>XXX0.015, 0.006, 4.880, -0.783</t>
  </si>
  <si>
    <t>XXX0.017, 0.006, 4.867, -0.419</t>
  </si>
  <si>
    <t>XXX-0.003, 0.005, 5.023, -0.103</t>
  </si>
  <si>
    <t>XXX-0.002, 0.006, 5.020, -0.008</t>
  </si>
  <si>
    <t>XXX0.011, 0.007, 4.914, -0.505</t>
  </si>
  <si>
    <t>XXX-0.003, 0.007, 5.026, -0.100</t>
  </si>
  <si>
    <t>XXX-0.004, 0.007, 5.035, -0.207</t>
  </si>
  <si>
    <t>0.115, 0.007, 4.156, -6.269</t>
  </si>
  <si>
    <t>XXX0.100, 0.008, 4.256, -0.820</t>
  </si>
  <si>
    <t>-0.030, 0.018, 5.248, -3.916</t>
  </si>
  <si>
    <t>-0.035, 0.021, 5.292, -4.223</t>
  </si>
  <si>
    <t>-0.064, 0.024, 5.539, -11.312</t>
  </si>
  <si>
    <t>-0.078, 0.030, 5.665, -13.581</t>
  </si>
  <si>
    <t>-0.089, 0.029, 5.771, -16.512</t>
  </si>
  <si>
    <t>-0.140, 0.045, 6.260, -22.938</t>
  </si>
  <si>
    <t>-0.148, 0.051, 6.341, -23.182</t>
  </si>
  <si>
    <t>-0.157, 0.061, 6.442, -21.634</t>
  </si>
  <si>
    <t>-0.203, 0.091, 6.934, -22.252</t>
  </si>
  <si>
    <t>-0.266, 0.162, 7.666, -19.762</t>
  </si>
  <si>
    <t>XXX-0.092, 166.129, 5.798, -0.003</t>
  </si>
  <si>
    <t>-0.323, 0.006, 8.415, -14.654</t>
  </si>
  <si>
    <t>-0.348, 0.006, 8.750, -8.945</t>
  </si>
  <si>
    <t>-0.347, 0.007, 8.738, -14.128</t>
  </si>
  <si>
    <t>-0.348, 0.005, 8.749, -38.221</t>
  </si>
  <si>
    <t>-0.340, 0.007, 8.635, -44.919</t>
  </si>
  <si>
    <t>-0.364, 0.007, 8.986, -6.663</t>
  </si>
  <si>
    <t>-0.375, 0.007, 9.148, -28.510</t>
  </si>
  <si>
    <t>-0.371, 0.007, 9.086, -42.792</t>
  </si>
  <si>
    <t>-0.364, 0.006, 8.984, -72.798</t>
  </si>
  <si>
    <t>-0.363, 0.006, 8.975, -71.182</t>
  </si>
  <si>
    <t>-0.369, 0.006, 9.060, -81.494</t>
  </si>
  <si>
    <t>-0.387, 0.007, 9.329, -95.566</t>
  </si>
  <si>
    <t>-0.378, 0.008, 9.185, -86.825</t>
  </si>
  <si>
    <t>-0.385, 0.009, 9.295, -105.455</t>
  </si>
  <si>
    <t>-0.399, 0.012, 9.496, -87.512</t>
  </si>
  <si>
    <t>-0.372, 0.014, 9.095, -81.630</t>
  </si>
  <si>
    <t>-0.379, 0.019, 9.208, -62.152</t>
  </si>
  <si>
    <t>-0.364, 0.028, 8.981, -41.569</t>
  </si>
  <si>
    <t>-0.360, 0.047, 8.920, -21.734</t>
  </si>
  <si>
    <t>XXX-0.003</t>
  </si>
  <si>
    <t>XXX-0.011, 0.006, 5.093, -0.807</t>
  </si>
  <si>
    <t>XXX0.020, 0.006, 4.838, -0.630</t>
  </si>
  <si>
    <t>XXX0.027, 0.007, 4.785, -0.590</t>
  </si>
  <si>
    <t>XXX0.014, 0.006, 4.890, -0.581</t>
  </si>
  <si>
    <t>XXX0.009, 0.006, 4.924, -0.148</t>
  </si>
  <si>
    <t>XXX-0.001, 0.006, 5.006, -0.003</t>
  </si>
  <si>
    <t>XXX-0.007, 0.007, 5.055, -0.331</t>
  </si>
  <si>
    <t>XXX0.008, 0.006, 4.939, -0.072</t>
  </si>
  <si>
    <t>XXX-0.004, 0.007, 5.036, -0.209</t>
  </si>
  <si>
    <t>XXX0.009, 0.007, 4.926, -0.322</t>
  </si>
  <si>
    <t>XXX0.005, 0.008, 4.958, -0.235</t>
  </si>
  <si>
    <t>XXX0.019, 0.006, 4.852, -0.583</t>
  </si>
  <si>
    <t>XXX-0.016, 0.007, 5.128, -0.208</t>
  </si>
  <si>
    <t>XXX0.015, 0.008, 4.883, -0.853</t>
  </si>
  <si>
    <t>XXX-0.003, 0.007, 5.028, -0.120</t>
  </si>
  <si>
    <t>XXX0.010, 0.009, 4.918, -0.113</t>
  </si>
  <si>
    <t>XXX0.020, 0.008, 4.839, -0.922</t>
  </si>
  <si>
    <t>XXX0.009, 0.011, 4.924, -0.126</t>
  </si>
  <si>
    <t>-0.822, 0.008, 18.771, -33.639</t>
  </si>
  <si>
    <t>-0.832, 0.007, 19.091, -120.571</t>
  </si>
  <si>
    <t>-0.828, 0.007, 18.969, -37.436</t>
  </si>
  <si>
    <t>-0.848, 0.007, 19.568, -148.536</t>
  </si>
  <si>
    <t>-0.857, 0.008, 19.850, -20.821</t>
  </si>
  <si>
    <t>-0.889, 0.007, 20.915, -146.439</t>
  </si>
  <si>
    <t>-0.898, 0.006, 21.227, -245.587</t>
  </si>
  <si>
    <t>-0.899, 0.009, 21.257, -217.966</t>
  </si>
  <si>
    <t>-0.929, 0.011, 22.293, -198.387</t>
  </si>
  <si>
    <t>-0.896, 0.012, 21.134, -201.870</t>
  </si>
  <si>
    <t>-0.932, 0.015, 22.412, -207.683</t>
  </si>
  <si>
    <t>-0.928, 0.024, 22.264, -148.247</t>
  </si>
  <si>
    <t>-0.939, 0.033, 22.670, -126.739</t>
  </si>
  <si>
    <t>-0.956, 0.046, 23.273, -113.939</t>
  </si>
  <si>
    <t>-0.978, 0.075, 24.119, -91.325</t>
  </si>
  <si>
    <t>-1.031, 0.124, 26.292, -74.684</t>
  </si>
  <si>
    <t>-1.122, 0.258, 30.435, -53.608</t>
  </si>
  <si>
    <t>-1.671, 0.939, 73.585, -40.388</t>
  </si>
  <si>
    <t>-0.536, 0.023, 11.841, -141.505</t>
  </si>
  <si>
    <t>-0.548, 0.028, 12.081, -133.127</t>
  </si>
  <si>
    <t>-0.579, 0.033, 12.704, -135.024</t>
  </si>
  <si>
    <t>-0.646, 0.044, 14.131, -128.980</t>
  </si>
  <si>
    <t>-0.645, 0.056, 14.108, -115.942</t>
  </si>
  <si>
    <t>-0.664, 0.060, 14.547, -115.018</t>
  </si>
  <si>
    <t>-0.703, 0.079, 15.490, -104.261</t>
  </si>
  <si>
    <t>-0.729, 0.094, 16.166, -97.324</t>
  </si>
  <si>
    <t>-0.733, 0.108, 16.275, -90.317</t>
  </si>
  <si>
    <t>-0.784, 0.142, 17.652, -80.935</t>
  </si>
  <si>
    <t>-0.801, 0.157, 18.138, -81.140</t>
  </si>
  <si>
    <t>-0.875, 0.205, 20.428, -77.077</t>
  </si>
  <si>
    <t>-0.900, 0.260, 21.283, -66.737</t>
  </si>
  <si>
    <t>-0.952, 0.305, 23.158, -64.343</t>
  </si>
  <si>
    <t>-0.990, 0.378, 24.612, -59.625</t>
  </si>
  <si>
    <t>-1.087, 0.468, 28.736, -58.091</t>
  </si>
  <si>
    <t>-1.181, 0.621, 33.444, -53.517</t>
  </si>
  <si>
    <t>-1.269, 0.768, 38.554, -50.697</t>
  </si>
  <si>
    <t>-1.461, 1.153, 52.466, -46.168</t>
  </si>
  <si>
    <t>-2.381, 3.607, 230.652, -35.627</t>
  </si>
  <si>
    <t>-0.175, 0.016, 6.626, -56.168</t>
  </si>
  <si>
    <t>-0.222, 0.018, 7.142, -67.647</t>
  </si>
  <si>
    <t>-0.224, 0.019, 7.167, -70.772</t>
  </si>
  <si>
    <t>-0.226, 0.019, 7.194, -71.833</t>
  </si>
  <si>
    <t>-0.231, 0.027, 7.252, -64.038</t>
  </si>
  <si>
    <t>-0.258, 0.029, 7.573, -71.180</t>
  </si>
  <si>
    <t>-0.255, 0.032, 7.537, -65.018</t>
  </si>
  <si>
    <t>-0.276, 0.035, 7.796, -69.026</t>
  </si>
  <si>
    <t>-0.287, 0.039, 7.931, -67.557</t>
  </si>
  <si>
    <t>-0.297, 0.046, 8.064, -65.349</t>
  </si>
  <si>
    <t>-0.297, 0.047, 8.065, -63.871</t>
  </si>
  <si>
    <t>-0.352, 0.053, 8.810, -75.508</t>
  </si>
  <si>
    <t>-0.312, 0.050, 8.256, -64.827</t>
  </si>
  <si>
    <t>-0.351, 0.070, 8.794, -62.489</t>
  </si>
  <si>
    <t>-0.347, 0.075, 8.744, -59.672</t>
  </si>
  <si>
    <t>-0.335, 0.076, 8.568, -53.677</t>
  </si>
  <si>
    <t>-0.334, 0.092, 8.556, -47.496</t>
  </si>
  <si>
    <t>-0.333, 0.106, 8.547, -39.063</t>
  </si>
  <si>
    <t>-0.326, 0.158, 8.449, -24.989</t>
  </si>
  <si>
    <t>XXX-0.065, 166.491, 5.550, -0.002</t>
  </si>
  <si>
    <t>0.747, 0.006, 1.502, -216.654</t>
  </si>
  <si>
    <t>0.751, 0.007, 1.493, -205.537</t>
  </si>
  <si>
    <t>0.797, 0.006, 1.387, -180.753</t>
  </si>
  <si>
    <t>0.774, 0.007, 1.438, -203.585</t>
  </si>
  <si>
    <t>0.831, 0.007, 1.312, -238.517</t>
  </si>
  <si>
    <t>0.828, 0.007, 1.318, -187.829</t>
  </si>
  <si>
    <t>0.838, 0.007, 1.297, -194.636</t>
  </si>
  <si>
    <t>0.851, 0.008, 1.270, -195.302</t>
  </si>
  <si>
    <t>0.877, 0.007, 1.220, -181.543</t>
  </si>
  <si>
    <t>0.893, 0.009, 1.187, -62.431</t>
  </si>
  <si>
    <t>0.906, 0.007, 1.162, -96.162</t>
  </si>
  <si>
    <t>0.916, 0.007, 1.145, -87.134</t>
  </si>
  <si>
    <t>1.101, 0.008, 0.850, -412.177</t>
  </si>
  <si>
    <t>1.121, 0.009, 0.823, -432.885</t>
  </si>
  <si>
    <t>1.134, 0.010, 0.806, -402.693</t>
  </si>
  <si>
    <t>1.147, 0.009, 0.789, -432.180</t>
  </si>
  <si>
    <t>1.207, 0.009, 0.716, -487.095</t>
  </si>
  <si>
    <t>1.216, 0.008, 0.706, -500.816</t>
  </si>
  <si>
    <t>1.228, 0.010, 0.693, -455.483</t>
  </si>
  <si>
    <t>1.226, 0.009, 0.695, -504.498</t>
  </si>
  <si>
    <t>1.250, 0.010, 0.669, -481.304</t>
  </si>
  <si>
    <t>1.268, 0.011, 0.650, -495.557</t>
  </si>
  <si>
    <t>1.250, 0.011, 0.669, -468.602</t>
  </si>
  <si>
    <t>1.270, 0.010, 0.648, -514.905</t>
  </si>
  <si>
    <t>1.268, 0.011, 0.650, -478.763</t>
  </si>
  <si>
    <t>1.285, 0.009, 0.632, -505.980</t>
  </si>
  <si>
    <t>1.254, 0.010, 0.664, -501.357</t>
  </si>
  <si>
    <t>1.238, 0.010, 0.682, -496.207</t>
  </si>
  <si>
    <t>1.246, 0.010, 0.673, -488.374</t>
  </si>
  <si>
    <t>1.220, 0.010, 0.701, -451.723</t>
  </si>
  <si>
    <t>1.243, 0.009, 0.676, -491.707</t>
  </si>
  <si>
    <t>XXX0.258, 0.008, 3.300, -0.234</t>
  </si>
  <si>
    <t>0.281, 0.006, 3.182, -27.612</t>
  </si>
  <si>
    <t>0.289, 0.007, 3.142, -3.467</t>
  </si>
  <si>
    <t>0.275, 0.007, 3.213, -22.905</t>
  </si>
  <si>
    <t>0.306, 0.007, 3.054, -33.201</t>
  </si>
  <si>
    <t>0.308, 0.007, 3.044, -18.294</t>
  </si>
  <si>
    <t>0.331, 0.007, 2.936, -47.874</t>
  </si>
  <si>
    <t>0.322, 0.007, 2.980, -35.103</t>
  </si>
  <si>
    <t>0.328, 0.008, 2.948, -41.205</t>
  </si>
  <si>
    <t>0.323, 0.008, 2.971, -35.841</t>
  </si>
  <si>
    <t>0.333, 0.009, 2.924, -42.248</t>
  </si>
  <si>
    <t>0.337, 0.009, 2.907, -64.574</t>
  </si>
  <si>
    <t>0.367, 0.011, 2.770, -59.903</t>
  </si>
  <si>
    <t>0.391, 0.013, 2.665, -54.242</t>
  </si>
  <si>
    <t>0.407, 0.022, 2.598, -55.419</t>
  </si>
  <si>
    <t>0.484, 0.066, 2.296, -30.837</t>
  </si>
  <si>
    <t>0.924, 0.965, 1.130, -3.613</t>
  </si>
  <si>
    <t>0.396, 0.007, 2.643, -86.737</t>
  </si>
  <si>
    <t>0.350, 0.006, 2.847, -82.861</t>
  </si>
  <si>
    <t>0.365, 0.006, 2.777, -37.291</t>
  </si>
  <si>
    <t>0.337, 0.006, 2.907, -42.114</t>
  </si>
  <si>
    <t>0.323, 0.006, 2.975, -52.428</t>
  </si>
  <si>
    <t>0.321, 0.005, 2.981, -57.992</t>
  </si>
  <si>
    <t>0.267, 0.007, 3.256, -6.608</t>
  </si>
  <si>
    <t>0.273, 0.007, 3.223, -8.704</t>
  </si>
  <si>
    <t>0.242, 0.006, 3.386, -14.166</t>
  </si>
  <si>
    <t>0.226, 0.006, 3.478, -10.067</t>
  </si>
  <si>
    <t>0.213, 0.006, 3.550, -13.947</t>
  </si>
  <si>
    <t>0.198, 0.006, 3.636, -21.467</t>
  </si>
  <si>
    <t>XXX0.154, 0.005, 3.901, -0.494</t>
  </si>
  <si>
    <t>XXX0.101, 0.006, 4.247, -1.061</t>
  </si>
  <si>
    <t>XXX0.023</t>
  </si>
  <si>
    <t>XXX0.019, 0.008, 4.852, -0.648</t>
  </si>
  <si>
    <t>XXX-0.003, 0.009, 5.023, -0.074</t>
  </si>
  <si>
    <t>XXX-0.004, 0.008, 5.034, -0.170</t>
  </si>
  <si>
    <t>XXX-0.012, 0.007, 5.101, -0.099</t>
  </si>
  <si>
    <t>XXX0.006, 0.008, 4.948, -0.016</t>
  </si>
  <si>
    <t>XXX-0.002, 0.009, 5.018, -0.039</t>
  </si>
  <si>
    <t>XXX0.024, 0.010, 4.810, -1.054</t>
  </si>
  <si>
    <t>XXX-0.015, 0.010, 5.125, -0.532</t>
  </si>
  <si>
    <t>0.149, 0.014, 3.937, -55.851</t>
  </si>
  <si>
    <t>0.141, 0.015, 3.988, -46.402</t>
  </si>
  <si>
    <t>0.116, 0.015, 4.149, -37.445</t>
  </si>
  <si>
    <t>0.122, 0.016, 4.111, -38.711</t>
  </si>
  <si>
    <t>0.121, 0.017, 4.117, -38.826</t>
  </si>
  <si>
    <t>0.087, 0.021, 4.349, -22.977</t>
  </si>
  <si>
    <t>0.083, 0.023, 4.376, -20.104</t>
  </si>
  <si>
    <t>0.059, 0.022, 4.547, -11.928</t>
  </si>
  <si>
    <t>0.052, 0.030, 4.596, -6.507</t>
  </si>
  <si>
    <t>-3.029, 25.538, 655.300, -11.580</t>
  </si>
  <si>
    <t>0.827, 0.007, 1.321, -347.479</t>
  </si>
  <si>
    <t>0.845, 0.008, 1.283, -340.090</t>
  </si>
  <si>
    <t>0.870, 0.008, 1.232, -337.378</t>
  </si>
  <si>
    <t>0.905, 0.009, 1.165, -382.529</t>
  </si>
  <si>
    <t>0.880, 0.009, 1.213, -363.572</t>
  </si>
  <si>
    <t>0.940, 0.010, 1.101, -352.511</t>
  </si>
  <si>
    <t>0.955, 0.011, 1.075, -357.020</t>
  </si>
  <si>
    <t>0.973, 0.011, 1.044, -383.241</t>
  </si>
  <si>
    <t>0.978, 0.009, 1.036, -398.008</t>
  </si>
  <si>
    <t>1.009, 0.012, 0.985, -399.657</t>
  </si>
  <si>
    <t>1.018, 0.012, 0.972, -402.251</t>
  </si>
  <si>
    <t>1.013, 0.013, 0.979, -385.508</t>
  </si>
  <si>
    <t>1.049, 0.012, 0.924, -401.633</t>
  </si>
  <si>
    <t>1.051, 0.014, 0.921, -395.859</t>
  </si>
  <si>
    <t>1.051, 0.014, 0.921, -395.692</t>
  </si>
  <si>
    <t>1.060, 0.015, 0.908, -383.817</t>
  </si>
  <si>
    <t>1.055, 0.015, 0.915, -397.358</t>
  </si>
  <si>
    <t>1.060, 0.015, 0.908, -387.866</t>
  </si>
  <si>
    <t>1.050, 0.016, 0.923, -387.793</t>
  </si>
  <si>
    <t>-0.550, 0.025, 12.126, -145.569</t>
  </si>
  <si>
    <t>-0.573, 0.032, 12.572, -134.531</t>
  </si>
  <si>
    <t>-0.583, 0.038, 12.769, -121.519</t>
  </si>
  <si>
    <t>-0.635, 0.044, 13.894, -125.976</t>
  </si>
  <si>
    <t>-0.645, 0.048, 14.130, -120.381</t>
  </si>
  <si>
    <t>-0.673, 0.065, 14.758, -110.814</t>
  </si>
  <si>
    <t>-0.704, 0.074, 15.518, -107.351</t>
  </si>
  <si>
    <t>-0.727, 0.097, 16.104, -94.908</t>
  </si>
  <si>
    <t>-0.764, 0.109, 17.096, -96.604</t>
  </si>
  <si>
    <t>-0.787, 0.142, 17.749, -85.084</t>
  </si>
  <si>
    <t>-0.797, 0.157, 18.030, -80.023</t>
  </si>
  <si>
    <t>-0.840, 0.189, 19.316, -75.381</t>
  </si>
  <si>
    <t>-0.886, 0.248, 20.818, -68.728</t>
  </si>
  <si>
    <t>-0.925, 0.310, 22.173, -63.036</t>
  </si>
  <si>
    <t>-1.010, 0.392, 25.395, -59.641</t>
  </si>
  <si>
    <t>-1.058, 0.482, 27.456, -55.074</t>
  </si>
  <si>
    <t>-1.150, 0.588, 31.802, -53.801</t>
  </si>
  <si>
    <t>-1.270, 0.810, 38.625, -49.547</t>
  </si>
  <si>
    <t>-1.460, 1.120, 52.445, -47.241</t>
  </si>
  <si>
    <t>-2.457, 3.621, 260.646, -39.280</t>
  </si>
  <si>
    <t>-0.171, 0.017, 6.588, -50.911</t>
  </si>
  <si>
    <t>-0.196, 0.017, 6.850, -64.775</t>
  </si>
  <si>
    <t>-0.221, 0.017, 7.139, -74.259</t>
  </si>
  <si>
    <t>-0.214, 0.022, 7.060, -60.205</t>
  </si>
  <si>
    <t>-0.251, 0.022, 7.491, -80.384</t>
  </si>
  <si>
    <t>-0.245, 0.024, 7.421, -69.837</t>
  </si>
  <si>
    <t>-0.273, 0.034, 7.757, -67.794</t>
  </si>
  <si>
    <t>-0.260, 0.035, 7.598, -64.610</t>
  </si>
  <si>
    <t>-0.279, 0.037, 7.834, -69.631</t>
  </si>
  <si>
    <t>-0.321, 0.041, 8.377, -76.495</t>
  </si>
  <si>
    <t>-0.281, 0.043, 7.862, -64.468</t>
  </si>
  <si>
    <t>-0.318, 0.051, 8.347, -66.918</t>
  </si>
  <si>
    <t>-0.295, 0.054, 8.038, -58.836</t>
  </si>
  <si>
    <t>-0.327, 0.063, 8.461, -60.290</t>
  </si>
  <si>
    <t>-0.333, 0.076, 8.550, -54.606</t>
  </si>
  <si>
    <t>-0.329, 0.081, 8.497, -50.570</t>
  </si>
  <si>
    <t>-0.356, 0.095, 8.862, -48.558</t>
  </si>
  <si>
    <t>-0.346, 0.112, 8.729, -42.804</t>
  </si>
  <si>
    <t>-0.328, 0.164, 8.479, -26.480</t>
  </si>
  <si>
    <t>XXX-0.240, 164.662, 7.360, -0.008</t>
  </si>
  <si>
    <t>XXX-0.174, 0.008, 6.611, -1.859</t>
  </si>
  <si>
    <t>XXX-0.035, 0.009, 5.290, -1.204</t>
  </si>
  <si>
    <t>0.053, 0.006, 4.589, -2.474</t>
  </si>
  <si>
    <t>0.096, 0.007, 4.287, -5.679</t>
  </si>
  <si>
    <t>XXX0.056, 0.006, 4.570, -0.022</t>
  </si>
  <si>
    <t>0.042, 0.006, 4.671, -2.449</t>
  </si>
  <si>
    <t>0.050, 0.006, 4.614, -6.640</t>
  </si>
  <si>
    <t>XXX0.035, 0.007, 4.723, -0.910</t>
  </si>
  <si>
    <t>0.051, 0.008, 4.607, -2.066</t>
  </si>
  <si>
    <t>XXX0.025, 0.006, 4.802, -0.845</t>
  </si>
  <si>
    <t>-0.121, 0.008, 6.075, -6.544</t>
  </si>
  <si>
    <t>XXX-0.068, 0.009, 5.581, -0.146</t>
  </si>
  <si>
    <t>0.284, 0.007, 3.168, -9.056</t>
  </si>
  <si>
    <t>0.263, 0.008, 3.272, -24.581</t>
  </si>
  <si>
    <t>0.271, 0.008, 3.234, -2.817</t>
  </si>
  <si>
    <t>0.288, 0.007, 3.146, -4.218</t>
  </si>
  <si>
    <t>0.301, 0.008, 3.082, -17.113</t>
  </si>
  <si>
    <t>0.309, 0.008, 3.041, -21.800</t>
  </si>
  <si>
    <t>0.302, 0.007, 3.074, -18.545</t>
  </si>
  <si>
    <t>0.327, 0.008, 2.953, -51.676</t>
  </si>
  <si>
    <t>0.353, 0.008, 2.834, -43.311</t>
  </si>
  <si>
    <t>0.337, 0.008, 2.907, -51.238</t>
  </si>
  <si>
    <t>0.361, 0.008, 2.795, -55.889</t>
  </si>
  <si>
    <t>0.387, 0.009, 2.681, -80.883</t>
  </si>
  <si>
    <t>0.362, 0.012, 2.791, -62.503</t>
  </si>
  <si>
    <t>0.382, 0.016, 2.705, -53.577</t>
  </si>
  <si>
    <t>0.441, 0.028, 2.459, -48.858</t>
  </si>
  <si>
    <t>0.483, 0.053, 2.298, -34.295</t>
  </si>
  <si>
    <t>0.757, 1.362, 1.478, -4.087</t>
  </si>
  <si>
    <t>-0.419, 0.008, 9.821, -130.805</t>
  </si>
  <si>
    <t>-0.419, 0.008, 9.813, -123.020</t>
  </si>
  <si>
    <t>-0.415, 0.009, 9.751, -88.233</t>
  </si>
  <si>
    <t>-0.445, 0.009, 10.228, -98.431</t>
  </si>
  <si>
    <t>-0.494, 0.009, 11.081, -125.404</t>
  </si>
  <si>
    <t>-0.498, 0.010, 11.135, -116.471</t>
  </si>
  <si>
    <t>-0.490, 0.010, 11.001, -99.772</t>
  </si>
  <si>
    <t>-0.533, 0.009, 11.798, -105.533</t>
  </si>
  <si>
    <t>-0.559, 0.009, 12.302, -132.214</t>
  </si>
  <si>
    <t>-0.588, 0.010, 12.887, -127.277</t>
  </si>
  <si>
    <t>-0.605, 0.011, 13.237, -95.057</t>
  </si>
  <si>
    <t>-0.635, 0.011, 13.900, -89.891</t>
  </si>
  <si>
    <t>-0.696, 0.012, 15.315, -67.981</t>
  </si>
  <si>
    <t>XXX0.016, 0.007, 4.870, -0.120</t>
  </si>
  <si>
    <t>XXX0.020, 0.007, 4.838, -0.510</t>
  </si>
  <si>
    <t>XXX0.029, 0.008, 4.772, -0.856</t>
  </si>
  <si>
    <t>XXX-0.006, 0.008, 5.052, -0.280</t>
  </si>
  <si>
    <t>XXX-0.025, 0.008, 5.202, -0.815</t>
  </si>
  <si>
    <t>XXX0.000, 0.009, 4.998, -0.000</t>
  </si>
  <si>
    <t>XXX-0.001, 0.010, 5.011, -0.003</t>
  </si>
  <si>
    <t>XXX-0.020, 0.010, 5.163, -1.111</t>
  </si>
  <si>
    <t>XXX0.007, 0.010, 4.940, -0.086</t>
  </si>
  <si>
    <t>XXX-0.004, 0.011, 5.029, -0.089</t>
  </si>
  <si>
    <t>XXX-0.014, 0.016, 5.113, -0.502</t>
  </si>
  <si>
    <t>XXX0.007, 0.018, 4.945, -0.202</t>
  </si>
  <si>
    <t>-0.554, 0.024, 12.198, -144.627</t>
  </si>
  <si>
    <t>-0.553, 0.032, 12.173, -123.612</t>
  </si>
  <si>
    <t>-0.577, 0.038, 12.652, -124.396</t>
  </si>
  <si>
    <t>-0.621, 0.044, 13.582, -125.381</t>
  </si>
  <si>
    <t>-0.623, 0.052, 13.630, -113.741</t>
  </si>
  <si>
    <t>-0.659, 0.065, 14.438, -107.717</t>
  </si>
  <si>
    <t>-0.687, 0.071, 15.109, -109.294</t>
  </si>
  <si>
    <t>-0.739, 0.086, 16.418, -104.466</t>
  </si>
  <si>
    <t>-0.754, 0.115, 16.818, -91.548</t>
  </si>
  <si>
    <t>-0.792, 0.139, 17.891, -85.096</t>
  </si>
  <si>
    <t>-0.824, 0.165, 18.828, -81.928</t>
  </si>
  <si>
    <t>-0.844, 0.202, 19.438, -72.983</t>
  </si>
  <si>
    <t>-0.894, 0.251, 21.093, -69.147</t>
  </si>
  <si>
    <t>-0.934, 0.289, 22.473, -66.308</t>
  </si>
  <si>
    <t>-1.014, 0.371, 25.553, -62.019</t>
  </si>
  <si>
    <t>-1.052, 0.452, 27.202, -57.654</t>
  </si>
  <si>
    <t>-1.167, 0.598, 32.729, -55.028</t>
  </si>
  <si>
    <t>-1.261, 0.774, 38.056, -50.289</t>
  </si>
  <si>
    <t>-1.457, 1.067, 52.162, -49.246</t>
  </si>
  <si>
    <t>-2.418, 3.708, 244.884, -33.977</t>
  </si>
  <si>
    <t>-0.473, 0.050, 10.710, -98.954</t>
  </si>
  <si>
    <t>-0.498, 0.065, 11.141, -92.604</t>
  </si>
  <si>
    <t>-0.522, 0.071, 11.586, -95.912</t>
  </si>
  <si>
    <t>-0.516, 0.083, 11.466, -84.949</t>
  </si>
  <si>
    <t>-0.547, 0.096, 12.051, -81.689</t>
  </si>
  <si>
    <t>-0.574, 0.111, 12.590, -80.746</t>
  </si>
  <si>
    <t>-0.598, 0.124, 13.093, -78.132</t>
  </si>
  <si>
    <t>-0.632, 0.142, 13.831, -77.489</t>
  </si>
  <si>
    <t>-0.597, 0.169, 13.077, -67.532</t>
  </si>
  <si>
    <t>-0.630, 0.201, 13.778, -65.003</t>
  </si>
  <si>
    <t>-0.699, 0.192, 15.398, -74.016</t>
  </si>
  <si>
    <t>-0.639, 0.255, 13.974, -56.992</t>
  </si>
  <si>
    <t>-0.696, 0.282, 15.316, -60.381</t>
  </si>
  <si>
    <t>-0.626, 0.339, 13.692, -48.197</t>
  </si>
  <si>
    <t>-0.609, 0.390, 13.327, -42.760</t>
  </si>
  <si>
    <t>-0.542, 0.486, 11.961, -32.359</t>
  </si>
  <si>
    <t>-0.453, 0.595, 10.366, -22.408</t>
  </si>
  <si>
    <t>-0.341, 0.784, 8.655, -11.227</t>
  </si>
  <si>
    <t>XXX-0.435, 168.383, 10.064, -0.045</t>
  </si>
  <si>
    <t>-1.907, 0.089, 107.664, -17.675</t>
  </si>
  <si>
    <t>-1.937, 0.093, 112.908, -15.335</t>
  </si>
  <si>
    <t>-1.992, 0.110, 123.334, -23.253</t>
  </si>
  <si>
    <t>-2.053, 0.122, 136.086, -38.109</t>
  </si>
  <si>
    <t>-2.128, 0.141, 153.518, -63.069</t>
  </si>
  <si>
    <t>-2.195, 0.174, 170.994, -61.149</t>
  </si>
  <si>
    <t>-2.288, 0.179, 198.815, -77.066</t>
  </si>
  <si>
    <t>-2.360, 0.239, 223.235, -91.978</t>
  </si>
  <si>
    <t>-2.477, 0.292, 269.328, -93.302</t>
  </si>
  <si>
    <t>-2.673, 0.392, 369.483, -86.392</t>
  </si>
  <si>
    <t>-2.860, 2.075, 498.610, -17.159</t>
  </si>
  <si>
    <t>-1.324, 0.053, 42.092, -3.037</t>
  </si>
  <si>
    <t>-1.407, 0.063, 48.092, -18.580</t>
  </si>
  <si>
    <t>-1.458, 0.071, 52.228, -34.193</t>
  </si>
  <si>
    <t>-1.526, 0.085, 58.312, -36.271</t>
  </si>
  <si>
    <t>-1.609, 0.103, 66.615, -48.274</t>
  </si>
  <si>
    <t>-1.634, 0.124, 69.387, -57.972</t>
  </si>
  <si>
    <t>-1.744, 0.165, 82.760, -71.984</t>
  </si>
  <si>
    <t>-1.814, 0.187, 92.662, -74.976</t>
  </si>
  <si>
    <t>-1.876, 0.236, 102.351, -85.794</t>
  </si>
  <si>
    <t>-1.989, 0.326, 122.874, -92.711</t>
  </si>
  <si>
    <t>-2.083, 0.546, 142.828, -89.187</t>
  </si>
  <si>
    <t>XXX-2.015, 161.995, 127.999, -0.008</t>
  </si>
  <si>
    <t>-0.734, 0.067, 16.281, -126.060</t>
  </si>
  <si>
    <t>-0.772, 0.072, 17.316, -130.692</t>
  </si>
  <si>
    <t>-0.774, 0.090, 17.382, -116.675</t>
  </si>
  <si>
    <t>-0.781, 0.101, 17.586, -111.022</t>
  </si>
  <si>
    <t>-0.791, 0.115, 17.861, -105.254</t>
  </si>
  <si>
    <t>-0.796, 0.135, 17.992, -95.830</t>
  </si>
  <si>
    <t>-0.810, 0.157, 18.406, -90.783</t>
  </si>
  <si>
    <t>-0.803, 0.180, 18.220, -84.330</t>
  </si>
  <si>
    <t>-0.834, 0.198, 19.132, -84.119</t>
  </si>
  <si>
    <t>-0.815, 0.228, 18.556, -78.555</t>
  </si>
  <si>
    <t>-0.781, 0.261, 17.573, -67.411</t>
  </si>
  <si>
    <t>-0.776, 0.299, 17.429, -63.690</t>
  </si>
  <si>
    <t>-0.737, 0.360, 16.381, -55.347</t>
  </si>
  <si>
    <t>-0.627, 0.424, 13.714, -41.281</t>
  </si>
  <si>
    <t>-0.601, 0.482, 13.162, -36.932</t>
  </si>
  <si>
    <t>-0.561, 0.566, 12.339, -30.781</t>
  </si>
  <si>
    <t>-0.388, 0.709, 9.329, -15.351</t>
  </si>
  <si>
    <t>-0.251, 0.887, 7.487, -4.610</t>
  </si>
  <si>
    <t>XXX-0.168, 154.984, 6.548, -0.010</t>
  </si>
  <si>
    <t>-0.168, 0.025, 6.551, -45.889</t>
  </si>
  <si>
    <t>-0.159, 0.028, 6.460, -38.296</t>
  </si>
  <si>
    <t>-0.147, 0.031, 6.332, -34.811</t>
  </si>
  <si>
    <t>-0.151, 0.028, 6.376, -35.894</t>
  </si>
  <si>
    <t>-0.134, 0.033, 6.206, -28.776</t>
  </si>
  <si>
    <t>-0.141, 0.040, 6.269, -28.148</t>
  </si>
  <si>
    <t>-0.115, 0.037, 6.012, -22.063</t>
  </si>
  <si>
    <t>-0.180, 0.037, 6.679, -38.430</t>
  </si>
  <si>
    <t>-0.129, 0.051, 6.156, -21.012</t>
  </si>
  <si>
    <t>-0.132, 0.047, 6.181, -22.532</t>
  </si>
  <si>
    <t>-0.145, 0.056, 6.317, -22.843</t>
  </si>
  <si>
    <t>-0.144, 0.056, 6.300, -22.008</t>
  </si>
  <si>
    <t>-0.060, 0.064, 5.510, -3.911</t>
  </si>
  <si>
    <t>-0.146, 0.061, 6.326, -20.164</t>
  </si>
  <si>
    <t>-0.065, 0.079, 5.548, -3.376</t>
  </si>
  <si>
    <t>XXX-0.055, 0.107, 5.461, -1.253</t>
  </si>
  <si>
    <t>XXX0.362, 172.848, 2.791, -0.000</t>
  </si>
  <si>
    <t>0.283, 0.009, 3.170, -7.795</t>
  </si>
  <si>
    <t>0.296, 0.007, 3.105, -23.375</t>
  </si>
  <si>
    <t>0.285, 0.007, 3.162, -5.928</t>
  </si>
  <si>
    <t>0.312, 0.008, 3.028, -22.160</t>
  </si>
  <si>
    <t>0.339, 0.008, 2.900, -14.623</t>
  </si>
  <si>
    <t>0.326, 0.008, 2.958, -41.740</t>
  </si>
  <si>
    <t>0.321, 0.008, 2.981, -50.101</t>
  </si>
  <si>
    <t>0.344, 0.008, 2.873, -51.661</t>
  </si>
  <si>
    <t>0.381, 0.009, 2.708, -46.532</t>
  </si>
  <si>
    <t>0.370, 0.012, 2.755, -83.847</t>
  </si>
  <si>
    <t>0.395, 0.014, 2.648, -76.273</t>
  </si>
  <si>
    <t>0.431, 0.030, 2.497, -45.085</t>
  </si>
  <si>
    <t>0.471, 0.061, 2.345, -26.481</t>
  </si>
  <si>
    <t>0.770, 1.470, 1.449, -3.322</t>
  </si>
  <si>
    <t>0.048, 0.008, 4.629, -11.716</t>
  </si>
  <si>
    <t>0.052, 0.008, 4.598, -15.556</t>
  </si>
  <si>
    <t>XXX0.014, 0.010, 4.891, -0.983</t>
  </si>
  <si>
    <t>XXX-1.465, 44.488, 52.836, -1.115</t>
  </si>
  <si>
    <t>0.678, 0.013, 1.680, -256.528</t>
  </si>
  <si>
    <t>0.659, 0.012, 1.732, -265.139</t>
  </si>
  <si>
    <t>0.676, 0.014, 1.686, -253.751</t>
  </si>
  <si>
    <t>0.685, 0.015, 1.659, -257.110</t>
  </si>
  <si>
    <t>0.654, 0.016, 1.745, -243.404</t>
  </si>
  <si>
    <t>0.687, 0.018, 1.654, -246.147</t>
  </si>
  <si>
    <t>0.669, 0.019, 1.703, -244.170</t>
  </si>
  <si>
    <t>0.678, 0.023, 1.679, -226.889</t>
  </si>
  <si>
    <t>0.647, 0.024, 1.765, -216.515</t>
  </si>
  <si>
    <t>0.634, 0.031, 1.802, -189.099</t>
  </si>
  <si>
    <t>0.607, 0.043, 1.881, -157.371</t>
  </si>
  <si>
    <t>0.594, 0.047, 1.922, -144.486</t>
  </si>
  <si>
    <t>0.545, 0.056, 2.080, -121.648</t>
  </si>
  <si>
    <t>0.513, 0.074, 2.191, -99.902</t>
  </si>
  <si>
    <t>0.445, 0.092, 2.442, -75.139</t>
  </si>
  <si>
    <t>0.350, 0.142, 2.847, -42.707</t>
  </si>
  <si>
    <t>0.291, 0.179, 3.131, -28.800</t>
  </si>
  <si>
    <t>0.218, 0.274, 3.518, -12.995</t>
  </si>
  <si>
    <t>-0.414, 0.008, 9.740, -100.226</t>
  </si>
  <si>
    <t>-0.436, 0.009, 10.084, -106.583</t>
  </si>
  <si>
    <t>-0.446, 0.007, 10.256, -110.223</t>
  </si>
  <si>
    <t>-0.460, 0.010, 10.490, -95.227</t>
  </si>
  <si>
    <t>-0.482, 0.010, 10.867, -112.090</t>
  </si>
  <si>
    <t>-0.523, 0.009, 11.599, -124.577</t>
  </si>
  <si>
    <t>-0.506, 0.010, 11.288, -127.906</t>
  </si>
  <si>
    <t>-0.534, 0.009, 11.800, -141.863</t>
  </si>
  <si>
    <t>-0.551, 0.009, 12.131, -128.498</t>
  </si>
  <si>
    <t>-0.574, 0.009, 12.602, -126.450</t>
  </si>
  <si>
    <t>-0.623, 0.012, 13.618, -103.435</t>
  </si>
  <si>
    <t>-0.661, 0.013, 14.482, -61.235</t>
  </si>
  <si>
    <t>-0.704, 0.014, 15.529, -52.677</t>
  </si>
  <si>
    <t>-0.737, 0.014, 16.365, -14.877</t>
  </si>
  <si>
    <t>XXX-0.017, 0.008, 5.142, -0.216</t>
  </si>
  <si>
    <t>XXX-0.013, 0.008, 5.109, -0.795</t>
  </si>
  <si>
    <t>XXX-0.025, 0.008, 5.202, -1.830</t>
  </si>
  <si>
    <t>XXX0.012, 0.009, 4.907, -0.260</t>
  </si>
  <si>
    <t>XXX-0.006, 0.016, 5.052, -0.072</t>
  </si>
  <si>
    <t>XXX0.018, 0.014, 4.861, -0.477</t>
  </si>
  <si>
    <t>XXX-0.004</t>
  </si>
  <si>
    <t>XXX-0.003, 0.006, 5.028, -0.145</t>
  </si>
  <si>
    <t>XXX0.018, 0.006, 4.855, -0.572</t>
  </si>
  <si>
    <t>XXX0.019, 0.006, 4.851, -0.465</t>
  </si>
  <si>
    <t>-0.021, 0.006, 5.169, -2.362</t>
  </si>
  <si>
    <t>XXX0.011, 0.007, 4.913, -0.264</t>
  </si>
  <si>
    <t>0.369, 0.008, 2.759, -137.247</t>
  </si>
  <si>
    <t>0.368, 0.009, 2.765, -137.584</t>
  </si>
  <si>
    <t>0.367, 0.009, 2.770, -154.626</t>
  </si>
  <si>
    <t>0.352, 0.010, 2.835, -141.720</t>
  </si>
  <si>
    <t>0.372, 0.009, 2.749, -154.685</t>
  </si>
  <si>
    <t>0.377, 0.011, 2.727, -140.764</t>
  </si>
  <si>
    <t>0.334, 0.009, 2.920, -142.664</t>
  </si>
  <si>
    <t>0.367, 0.010, 2.770, -159.472</t>
  </si>
  <si>
    <t>0.307, 0.009, 3.049, -133.426</t>
  </si>
  <si>
    <t>0.314, 0.009, 3.017, -132.669</t>
  </si>
  <si>
    <t>0.353, 0.009, 2.833, -150.930</t>
  </si>
  <si>
    <t>0.280, 0.009, 3.185, -102.985</t>
  </si>
  <si>
    <t>0.258, 0.009, 3.299, -102.644</t>
  </si>
  <si>
    <t>0.272, 0.008, 3.229, -97.568</t>
  </si>
  <si>
    <t>0.209, 0.009, 3.575, -89.906</t>
  </si>
  <si>
    <t>0.145, 0.008, 3.962, -43.962</t>
  </si>
  <si>
    <t>0.160, 0.007, 3.863, -48.114</t>
  </si>
  <si>
    <t>0.080, 0.006, 4.397, -4.463</t>
  </si>
  <si>
    <t>0.434, 3.659, 2.488, -2.834</t>
  </si>
  <si>
    <t>XXX-0.006, 0.006, 5.045, -0.346</t>
  </si>
  <si>
    <t>XXX-0.006, 0.006, 5.045, -0.178</t>
  </si>
  <si>
    <t>XXX0.001, 0.007, 4.992, -0.006</t>
  </si>
  <si>
    <t>XXX0.016, 0.006, 4.869, -0.489</t>
  </si>
  <si>
    <t>XXX0.005, 0.007, 4.963, -0.053</t>
  </si>
  <si>
    <t>XXX0.002, 0.007, 4.984, -0.039</t>
  </si>
  <si>
    <t>XXX-0.005, 0.006, 5.041, -0.174</t>
  </si>
  <si>
    <t>XXX0.014, 0.006, 4.892, -0.134</t>
  </si>
  <si>
    <t>XXX-0.005, 0.008, 5.041, -0.226</t>
  </si>
  <si>
    <t>XXX-0.010, 0.008, 5.079, -0.755</t>
  </si>
  <si>
    <t>XXX-0.031, 0.007, 5.254, -1.327</t>
  </si>
  <si>
    <t>XXX-0.014, 0.007, 5.115, -0.114</t>
  </si>
  <si>
    <t>XXX-0.002, 0.008, 5.015, -0.000</t>
  </si>
  <si>
    <t>XXX-0.000, 0.007, 5.004, -0.001</t>
  </si>
  <si>
    <t>XXX0.021, 0.008, 4.835, -1.227</t>
  </si>
  <si>
    <t>XXX-0.009, 0.010, 5.069, -0.018</t>
  </si>
  <si>
    <t>0.693, 0.007, 1.639, -209.974</t>
  </si>
  <si>
    <t>0.713, 0.007, 1.587, -251.452</t>
  </si>
  <si>
    <t>0.741, 0.008, 1.518, -207.122</t>
  </si>
  <si>
    <t>0.741, 0.008, 1.518, -220.445</t>
  </si>
  <si>
    <t>0.797, 0.008, 1.386, -293.002</t>
  </si>
  <si>
    <t>0.827, 0.006, 1.322, -362.035</t>
  </si>
  <si>
    <t>0.854, 0.008, 1.265, -296.111</t>
  </si>
  <si>
    <t>0.833, 0.008, 1.307, -318.175</t>
  </si>
  <si>
    <t>0.874, 0.008, 1.225, -381.914</t>
  </si>
  <si>
    <t>0.912, 0.010, 1.151, -358.543</t>
  </si>
  <si>
    <t>0.918, 0.009, 1.141, -362.364</t>
  </si>
  <si>
    <t>0.950, 0.009, 1.083, -388.538</t>
  </si>
  <si>
    <t>0.922, 0.010, 1.135, -366.590</t>
  </si>
  <si>
    <t>0.939, 0.010, 1.104, -375.728</t>
  </si>
  <si>
    <t>0.958, 0.010, 1.070, -366.972</t>
  </si>
  <si>
    <t>0.981, 0.009, 1.031, -397.629</t>
  </si>
  <si>
    <t>0.957, 0.010, 1.071, -402.334</t>
  </si>
  <si>
    <t>0.979, 0.009, 1.035, -409.208</t>
  </si>
  <si>
    <t>0.972, 0.010, 1.047, -376.175</t>
  </si>
  <si>
    <t>-0.925, 0.015, 22.157, -107.918</t>
  </si>
  <si>
    <t>-0.929, 0.012, 22.296, -138.314</t>
  </si>
  <si>
    <t>-1.013, 0.013, 25.518, -110.271</t>
  </si>
  <si>
    <t>-1.032, 0.018, 26.335, -126.103</t>
  </si>
  <si>
    <t>-1.083, 0.020, 28.586, -113.963</t>
  </si>
  <si>
    <t>-1.140, 0.026, 31.305, -123.463</t>
  </si>
  <si>
    <t>-1.208, 0.030, 34.958, -102.562</t>
  </si>
  <si>
    <t>-1.266, 0.032, 38.378, -112.920</t>
  </si>
  <si>
    <t>-1.325, 0.038, 42.208, -104.995</t>
  </si>
  <si>
    <t>-1.410, 0.044, 48.402, -98.260</t>
  </si>
  <si>
    <t>-1.489, 0.052, 54.932, -77.057</t>
  </si>
  <si>
    <t>-1.556, 0.066, 61.183, -79.523</t>
  </si>
  <si>
    <t>-1.660, 0.071, 72.320, -48.151</t>
  </si>
  <si>
    <t>-1.775, 0.084, 87.029, -31.396</t>
  </si>
  <si>
    <t>-1.900, 0.090, 106.334, -11.050</t>
  </si>
  <si>
    <t>-0.392, 0.008, 9.395, -91.616</t>
  </si>
  <si>
    <t>-0.433, 0.008, 10.044, -118.221</t>
  </si>
  <si>
    <t>-0.410, 0.008, 9.679, -117.325</t>
  </si>
  <si>
    <t>-0.472, 0.009, 10.680, -135.280</t>
  </si>
  <si>
    <t>-0.471, 0.008, 10.673, -115.433</t>
  </si>
  <si>
    <t>-0.510, 0.008, 11.368, -159.143</t>
  </si>
  <si>
    <t>-0.516, 0.009, 11.466, -128.689</t>
  </si>
  <si>
    <t>-0.535, 0.010, 11.831, -133.636</t>
  </si>
  <si>
    <t>-0.567, 0.010, 12.453, -120.477</t>
  </si>
  <si>
    <t>-0.590, 0.009, 12.914, -102.622</t>
  </si>
  <si>
    <t>-0.644, 0.011, 14.105, -103.481</t>
  </si>
  <si>
    <t>-0.649, 0.010, 14.215, -85.009</t>
  </si>
  <si>
    <t>-0.698, 0.012, 15.373, -34.543</t>
  </si>
  <si>
    <t>-0.740, 0.015, 16.453, -39.578</t>
  </si>
  <si>
    <t>0.128, 0.009, 4.068, -34.105</t>
  </si>
  <si>
    <t>0.121, 0.008, 4.113, -29.243</t>
  </si>
  <si>
    <t>0.127, 0.007, 4.078, -29.623</t>
  </si>
  <si>
    <t>0.128, 0.007, 4.067, -26.115</t>
  </si>
  <si>
    <t>0.156, 0.008, 3.887, -39.805</t>
  </si>
  <si>
    <t>0.115, 0.006, 4.157, -35.018</t>
  </si>
  <si>
    <t>0.161, 0.007, 3.857, -39.741</t>
  </si>
  <si>
    <t>0.124, 0.008, 4.094, -36.058</t>
  </si>
  <si>
    <t>0.163, 0.007, 3.849, -29.377</t>
  </si>
  <si>
    <t>0.135, 0.006, 4.022, -24.827</t>
  </si>
  <si>
    <t>0.128, 0.006, 4.068, -20.138</t>
  </si>
  <si>
    <t>0.129, 0.006, 4.059, -24.231</t>
  </si>
  <si>
    <t>0.119, 0.006, 4.126, -10.682</t>
  </si>
  <si>
    <t>0.130, 0.006, 4.055, -25.449</t>
  </si>
  <si>
    <t>0.112, 0.005, 4.177, -12.105</t>
  </si>
  <si>
    <t>0.110, 0.007, 4.190, -2.952</t>
  </si>
  <si>
    <t>XXX0.068, 0.006, 4.481, -0.285</t>
  </si>
  <si>
    <t>0.071, 0.006, 4.462, -3.233</t>
  </si>
  <si>
    <t>0.147, 0.013, 3.948, -51.923</t>
  </si>
  <si>
    <t>0.171, 0.014, 3.796, -60.678</t>
  </si>
  <si>
    <t>0.138, 0.016, 4.003, -46.938</t>
  </si>
  <si>
    <t>0.121, 0.017, 4.114, -39.699</t>
  </si>
  <si>
    <t>0.099, 0.015, 4.260, -32.717</t>
  </si>
  <si>
    <t>0.102, 0.018, 4.245, -30.915</t>
  </si>
  <si>
    <t>0.082, 0.020, 4.385, -21.600</t>
  </si>
  <si>
    <t>0.088, 0.023, 4.337, -22.292</t>
  </si>
  <si>
    <t>0.037, 0.023, 4.710, -3.130</t>
  </si>
  <si>
    <t>XXX0.030, 0.027, 4.761, -0.044</t>
  </si>
  <si>
    <t>-2.754, 23.873, 420.515, -10.041</t>
  </si>
  <si>
    <t>0.127, 0.028, 4.078, -32.093</t>
  </si>
  <si>
    <t>0.098, 0.027, 4.272, -22.934</t>
  </si>
  <si>
    <t>0.101, 0.027, 4.251, -24.251</t>
  </si>
  <si>
    <t>0.079, 0.030, 4.404, -15.433</t>
  </si>
  <si>
    <t>0.078, 0.028, 4.407, -16.057</t>
  </si>
  <si>
    <t>0.069, 0.034, 4.474, -10.739</t>
  </si>
  <si>
    <t>0.060, 0.016, 4.542, -15.150</t>
  </si>
  <si>
    <t>0.034, 0.010, 4.735, -5.595</t>
  </si>
  <si>
    <t>0.735, 0.007, 1.533, -212.317</t>
  </si>
  <si>
    <t>0.757, 0.007, 1.478, -164.964</t>
  </si>
  <si>
    <t>0.762, 0.007, 1.467, -261.160</t>
  </si>
  <si>
    <t>0.783, 0.007, 1.417, -222.656</t>
  </si>
  <si>
    <t>0.797, 0.006, 1.386, -199.195</t>
  </si>
  <si>
    <t>0.821, 0.006, 1.333, -215.387</t>
  </si>
  <si>
    <t>0.851, 0.007, 1.271, -161.522</t>
  </si>
  <si>
    <t>0.848, 0.008, 1.277, -151.377</t>
  </si>
  <si>
    <t>0.843, 0.008, 1.287, -120.594</t>
  </si>
  <si>
    <t>0.885, 0.008, 1.204, -107.790</t>
  </si>
  <si>
    <t>0.899, 0.007, 1.176, -143.289</t>
  </si>
  <si>
    <t>0.906, 0.009, 1.163, -66.303</t>
  </si>
  <si>
    <t>0.937, 0.010, 1.106, -3.130</t>
  </si>
  <si>
    <t>XXX-0.009</t>
  </si>
  <si>
    <t>XXX-0.005, 0.005, 5.042, -0.294</t>
  </si>
  <si>
    <t>XXX0.006, 0.008, 4.949, -0.046</t>
  </si>
  <si>
    <t>XXX-0.006, 0.006, 5.045, -0.211</t>
  </si>
  <si>
    <t>XXX0.012, 0.006, 4.904, -1.071</t>
  </si>
  <si>
    <t>XXX-0.011, 0.006, 5.091, -1.234</t>
  </si>
  <si>
    <t>XXX0.007, 0.006, 4.940, -0.016</t>
  </si>
  <si>
    <t>XXX-0.011, 0.006, 5.090, -0.631</t>
  </si>
  <si>
    <t>XXX0.011, 0.006, 4.915, -0.131</t>
  </si>
  <si>
    <t>XXX0.018, 0.006, 4.857, -0.567</t>
  </si>
  <si>
    <t>XXX-0.004, 0.007, 5.033, -0.173</t>
  </si>
  <si>
    <t>XXX0.005, 0.008, 4.962, -0.207</t>
  </si>
  <si>
    <t>XXX-0.007, 0.008, 5.055, -0.148</t>
  </si>
  <si>
    <t>XXX0.024, 0.008, 4.808, -0.523</t>
  </si>
  <si>
    <t>XXX0.004, 0.007, 4.969, -0.120</t>
  </si>
  <si>
    <t>XXX-0.005, 0.008, 5.044, -0.125</t>
  </si>
  <si>
    <t>XXX0.007, 0.007, 4.941, -0.116</t>
  </si>
  <si>
    <t>XXX-0.009, 0.008, 5.076, -0.696</t>
  </si>
  <si>
    <t>XXX0.013, 0.007, 4.895, -0.283</t>
  </si>
  <si>
    <t>XXX-0.007, 0.007, 5.058, -0.445</t>
  </si>
  <si>
    <t>XXX-0.010, 0.006, 5.079, -0.840</t>
  </si>
  <si>
    <t>XXX0.020, 0.007, 4.840, -0.063</t>
  </si>
  <si>
    <t>XXX-0.006, 0.008, 5.047, -0.303</t>
  </si>
  <si>
    <t>XXX0.013, 0.009, 4.898, -0.219</t>
  </si>
  <si>
    <t>XXX0.018, 0.010, 4.861, -0.443</t>
  </si>
  <si>
    <t>XXX-0.020, 0.009, 5.162, -0.603</t>
  </si>
  <si>
    <t>XXX0.012, 0.009, 4.904, -0.071</t>
  </si>
  <si>
    <t>XXX0.009, 0.011, 4.926, -0.338</t>
  </si>
  <si>
    <t>XXX-0.010, 0.009, 5.082, -0.557</t>
  </si>
  <si>
    <t>XXX-0.016, 0.014, 5.133, -0.733</t>
  </si>
  <si>
    <t>XXX-0.006, 0.019, 5.051, -0.160</t>
  </si>
  <si>
    <t>XXX-0.023, 0.035, 5.188, -0.985</t>
  </si>
  <si>
    <t>XXX-0.042, 0.041, 5.354, -1.082</t>
  </si>
  <si>
    <t>XXX-0.023, 0.058, 5.186, -0.567</t>
  </si>
  <si>
    <t>XXX-0.076, 0.228, 5.648, -0.897</t>
  </si>
  <si>
    <t>-0.405, 0.010, 9.596, -88.637</t>
  </si>
  <si>
    <t>-0.423, 0.008, 9.880, -99.747</t>
  </si>
  <si>
    <t>-0.432, 0.011, 10.023, -102.409</t>
  </si>
  <si>
    <t>-0.445, 0.010, 10.236, -94.618</t>
  </si>
  <si>
    <t>-0.458, 0.010, 10.452, -117.603</t>
  </si>
  <si>
    <t>-0.477, 0.010, 10.779, -108.580</t>
  </si>
  <si>
    <t>-0.471, 0.012, 10.677, -108.569</t>
  </si>
  <si>
    <t>-0.502, 0.012, 11.218, -88.475</t>
  </si>
  <si>
    <t>-0.513, 0.014, 11.410, -84.053</t>
  </si>
  <si>
    <t>-0.520, 0.016, 11.549, -80.487</t>
  </si>
  <si>
    <t>-0.551, 0.017, 12.144, -67.161</t>
  </si>
  <si>
    <t>-0.577, 0.020, 12.660, -84.412</t>
  </si>
  <si>
    <t>-0.574, 0.023, 12.595, -67.039</t>
  </si>
  <si>
    <t>-0.568, 0.025, 12.469, -72.020</t>
  </si>
  <si>
    <t>-0.593, 0.027, 12.990, -70.096</t>
  </si>
  <si>
    <t>-0.613, 0.028, 13.418, -52.615</t>
  </si>
  <si>
    <t>-0.618, 0.042, 13.519, -51.564</t>
  </si>
  <si>
    <t>-0.626, 0.054, 13.686, -42.130</t>
  </si>
  <si>
    <t>-0.659, 0.072, 14.429, -39.745</t>
  </si>
  <si>
    <t>XXX-0.415, 174.734, 9.751, -0.000</t>
  </si>
  <si>
    <t>-0.463, 0.049, 10.526, -95.960</t>
  </si>
  <si>
    <t>-0.489, 0.061, 10.987, -93.973</t>
  </si>
  <si>
    <t>-0.536, 0.071, 11.848, -93.906</t>
  </si>
  <si>
    <t>-0.532, 0.074, 11.766, -92.911</t>
  </si>
  <si>
    <t>-0.549, 0.093, 12.097, -85.399</t>
  </si>
  <si>
    <t>-0.582, 0.106, 12.767, -85.087</t>
  </si>
  <si>
    <t>-0.597, 0.129, 13.080, -80.028</t>
  </si>
  <si>
    <t>-0.597, 0.138, 13.064, -74.707</t>
  </si>
  <si>
    <t>-0.601, 0.164, 13.148, -68.612</t>
  </si>
  <si>
    <t>-0.634, 0.192, 13.876, -66.975</t>
  </si>
  <si>
    <t>-0.660, 0.209, 14.467, -65.771</t>
  </si>
  <si>
    <t>-0.659, 0.250, 14.433, -60.533</t>
  </si>
  <si>
    <t>-0.664, 0.282, 14.568, -57.649</t>
  </si>
  <si>
    <t>-0.659, 0.326, 14.441, -52.405</t>
  </si>
  <si>
    <t>-0.596, 0.399, 13.053, -41.312</t>
  </si>
  <si>
    <t>-0.565, 0.476, 12.413, -34.572</t>
  </si>
  <si>
    <t>-0.460, 0.594, 10.486, -22.692</t>
  </si>
  <si>
    <t>-0.400, 0.736, 9.517, -15.699</t>
  </si>
  <si>
    <t>XXX-0.707, 162.719, 15.605, -0.084</t>
  </si>
  <si>
    <t>0.112, 0.027, 4.178, -28.250</t>
  </si>
  <si>
    <t>0.095, 0.029, 4.290, -21.378</t>
  </si>
  <si>
    <t>0.073, 0.031, 4.449, -12.740</t>
  </si>
  <si>
    <t>0.079, 0.030, 4.402, -15.608</t>
  </si>
  <si>
    <t>0.052, 0.031, 4.601, -5.898</t>
  </si>
  <si>
    <t>0.051, 0.033, 4.605, -5.181</t>
  </si>
  <si>
    <t>0.045, 0.032, 4.652, -3.433</t>
  </si>
  <si>
    <t>0.019, 0.012, 4.852, -2.011</t>
  </si>
  <si>
    <t>0.733, 0.007, 1.537, -224.453</t>
  </si>
  <si>
    <t>0.753, 0.007, 1.487, -199.419</t>
  </si>
  <si>
    <t>0.772, 0.007, 1.444, -151.593</t>
  </si>
  <si>
    <t>0.793, 0.007, 1.394, -225.443</t>
  </si>
  <si>
    <t>0.804, 0.007, 1.370, -212.620</t>
  </si>
  <si>
    <t>0.822, 0.007, 1.331, -120.005</t>
  </si>
  <si>
    <t>0.859, 0.008, 1.254, -155.226</t>
  </si>
  <si>
    <t>0.850, 0.007, 1.274, -166.344</t>
  </si>
  <si>
    <t>0.851, 0.007, 1.271, -158.705</t>
  </si>
  <si>
    <t>0.877, 0.007, 1.218, -163.843</t>
  </si>
  <si>
    <t>0.894, 0.009, 1.187, -66.525</t>
  </si>
  <si>
    <t>0.942, 0.009, 1.099, -75.569</t>
  </si>
  <si>
    <t>0.954, 0.009, 1.077, -59.241</t>
  </si>
  <si>
    <t>0.954, 0.010, 1.076, -17.329</t>
  </si>
  <si>
    <t>0.393, 0.013, 2.658, -161.137</t>
  </si>
  <si>
    <t>0.405, 0.014, 2.606, -165.311</t>
  </si>
  <si>
    <t>0.402, 0.015, 2.616, -154.811</t>
  </si>
  <si>
    <t>0.413, 0.015, 2.571, -157.267</t>
  </si>
  <si>
    <t>0.418, 0.015, 2.550, -153.500</t>
  </si>
  <si>
    <t>0.412, 0.015, 2.577, -156.850</t>
  </si>
  <si>
    <t>0.390, 0.016, 2.671, -145.451</t>
  </si>
  <si>
    <t>0.372, 0.015, 2.747, -141.793</t>
  </si>
  <si>
    <t>0.406, 0.013, 2.601, -159.650</t>
  </si>
  <si>
    <t>0.410, 0.016, 2.584, -145.577</t>
  </si>
  <si>
    <t>0.394, 0.014, 2.652, -151.266</t>
  </si>
  <si>
    <t>0.378, 0.013, 2.722, -147.394</t>
  </si>
  <si>
    <t>0.404, 0.014, 2.609, -156.722</t>
  </si>
  <si>
    <t>0.409, 0.011, 2.590, -171.525</t>
  </si>
  <si>
    <t>0.388, 0.011, 2.677, -154.226</t>
  </si>
  <si>
    <t>0.325, 0.011, 2.963, -132.807</t>
  </si>
  <si>
    <t>0.308, 0.010, 3.045, -121.089</t>
  </si>
  <si>
    <t>0.316, 0.011, 3.005, -123.857</t>
  </si>
  <si>
    <t>0.229, 0.007, 3.461, -82.681</t>
  </si>
  <si>
    <t>1.056, 0.008, 0.914, -467.838</t>
  </si>
  <si>
    <t>1.063, 0.009, 0.904, -454.054</t>
  </si>
  <si>
    <t>1.072, 0.012, 0.890, -414.284</t>
  </si>
  <si>
    <t>1.074, 0.010, 0.887, -416.052</t>
  </si>
  <si>
    <t>1.118, 0.012, 0.827, -438.614</t>
  </si>
  <si>
    <t>1.128, 0.011, 0.814, -445.002</t>
  </si>
  <si>
    <t>1.120, 0.011, 0.825, -453.435</t>
  </si>
  <si>
    <t>1.151, 0.011, 0.785, -462.909</t>
  </si>
  <si>
    <t>1.167, 0.012, 0.764, -457.025</t>
  </si>
  <si>
    <t>1.165, 0.012, 0.767, -453.762</t>
  </si>
  <si>
    <t>1.164, 0.015, 0.768, -425.094</t>
  </si>
  <si>
    <t>1.176, 0.014, 0.754, -447.993</t>
  </si>
  <si>
    <t>1.169, 0.015, 0.762, -427.668</t>
  </si>
  <si>
    <t>1.159, 0.016, 0.774, -416.594</t>
  </si>
  <si>
    <t>1.144, 0.017, 0.793, -402.209</t>
  </si>
  <si>
    <t>1.164, 0.016, 0.768, -424.830</t>
  </si>
  <si>
    <t>1.150, 0.017, 0.785, -396.748</t>
  </si>
  <si>
    <t>1.174, 0.016, 0.756, -421.219</t>
  </si>
  <si>
    <t>1.188, 0.017, 0.738, -412.761</t>
  </si>
  <si>
    <t>XXX-0.016</t>
  </si>
  <si>
    <t>XXX-0.018, 0.008, 5.145, -0.934</t>
  </si>
  <si>
    <t>XXX0.025, 0.007, 4.801, -0.021</t>
  </si>
  <si>
    <t>XXX0.009, 0.006, 4.927, -0.105</t>
  </si>
  <si>
    <t>XXX-0.004, 0.007, 5.033, -0.182</t>
  </si>
  <si>
    <t>XXX-0.009, 0.008, 5.076, -0.432</t>
  </si>
  <si>
    <t>XXX0.011, 0.008, 4.912, -0.719</t>
  </si>
  <si>
    <t>XXX-0.010, 0.008, 5.083, -0.196</t>
  </si>
  <si>
    <t>XXX-0.005, 0.008, 5.043, -0.256</t>
  </si>
  <si>
    <t>XXX-0.006, 0.008, 5.049, -0.323</t>
  </si>
  <si>
    <t>XXX-0.016, 0.010, 5.133, -0.469</t>
  </si>
  <si>
    <t>XXX-0.006, 0.009, 5.052, -0.141</t>
  </si>
  <si>
    <t>XXX-0.013, 0.010, 5.107, -0.327</t>
  </si>
  <si>
    <t>XXX1.126, 167.572, 0.816, -0.019</t>
  </si>
  <si>
    <t>0.057, 0.008, 4.562, -15.446</t>
  </si>
  <si>
    <t>0.042, 0.011, 4.676, -8.862</t>
  </si>
  <si>
    <t>0.047, 0.009, 4.634, -11.234</t>
  </si>
  <si>
    <t>XXX-0.560, 55.570, 12.318, -0.279</t>
  </si>
  <si>
    <t>0.570, 0.008, 1.999, -211.896</t>
  </si>
  <si>
    <t>0.557, 0.007, 2.039, -181.240</t>
  </si>
  <si>
    <t>0.550, 0.006, 2.063, -202.376</t>
  </si>
  <si>
    <t>0.555, 0.007, 2.045, -209.288</t>
  </si>
  <si>
    <t>0.529, 0.008, 2.133, -192.108</t>
  </si>
  <si>
    <t>0.561, 0.007, 2.027, -226.763</t>
  </si>
  <si>
    <t>0.505, 0.007, 2.220, -207.813</t>
  </si>
  <si>
    <t>0.497, 0.007, 2.247, -203.628</t>
  </si>
  <si>
    <t>0.472, 0.008, 2.338, -195.173</t>
  </si>
  <si>
    <t>0.482, 0.007, 2.301, -196.631</t>
  </si>
  <si>
    <t>0.388, 0.008, 2.676, -144.467</t>
  </si>
  <si>
    <t>0.396, 0.007, 2.645, -152.321</t>
  </si>
  <si>
    <t>0.326, 0.006, 2.959, -128.571</t>
  </si>
  <si>
    <t>0.311, 0.007, 3.030, -108.875</t>
  </si>
  <si>
    <t>0.253, 0.006, 3.327, -74.082</t>
  </si>
  <si>
    <t>0.231, 0.006, 3.448, -72.456</t>
  </si>
  <si>
    <t>0.171, 0.006, 3.799, -43.570</t>
  </si>
  <si>
    <t>0.080, 0.006, 4.394, -10.676</t>
  </si>
  <si>
    <t>0.059, 0.007, 4.550, -5.803</t>
  </si>
  <si>
    <t>0.306, 0.016, 3.056, -115.450</t>
  </si>
  <si>
    <t>0.303, 0.014, 3.068, -117.337</t>
  </si>
  <si>
    <t>0.297, 0.017, 3.099, -110.353</t>
  </si>
  <si>
    <t>0.305, 0.018, 3.058, -110.880</t>
  </si>
  <si>
    <t>0.287, 0.021, 3.151, -99.466</t>
  </si>
  <si>
    <t>0.274, 0.023, 3.218, -91.130</t>
  </si>
  <si>
    <t>0.245, 0.030, 3.370, -71.131</t>
  </si>
  <si>
    <t>0.210, 0.035, 3.563, -55.894</t>
  </si>
  <si>
    <t>0.211, 0.039, 3.561, -52.303</t>
  </si>
  <si>
    <t>0.171, 0.049, 3.798, -34.602</t>
  </si>
  <si>
    <t>0.146, 0.056, 3.952, -25.335</t>
  </si>
  <si>
    <t>0.093, 0.066, 4.303, -9.781</t>
  </si>
  <si>
    <t>XXX0.066, 0.083, 4.494, -1.355</t>
  </si>
  <si>
    <t>0.118, 0.027, 4.136, -30.682</t>
  </si>
  <si>
    <t>0.106, 0.029, 4.218, -25.091</t>
  </si>
  <si>
    <t>0.081, 0.030, 4.391, -16.013</t>
  </si>
  <si>
    <t>0.069, 0.032, 4.472, -11.231</t>
  </si>
  <si>
    <t>0.071, 0.037, 4.459, -10.271</t>
  </si>
  <si>
    <t>0.084, 0.011, 4.370, -25.799</t>
  </si>
  <si>
    <t>0.902, 0.009, 1.170, -344.701</t>
  </si>
  <si>
    <t>0.919, 0.010, 1.139, -341.887</t>
  </si>
  <si>
    <t>0.951, 0.011, 1.081, -356.230</t>
  </si>
  <si>
    <t>0.973, 0.012, 1.044, -374.759</t>
  </si>
  <si>
    <t>0.996, 0.010, 1.007, -402.055</t>
  </si>
  <si>
    <t>1.000, 0.011, 1.000, -388.199</t>
  </si>
  <si>
    <t>1.034, 0.011, 0.946, -421.590</t>
  </si>
  <si>
    <t>1.035, 0.012, 0.945, -410.490</t>
  </si>
  <si>
    <t>1.025, 0.011, 0.960, -415.836</t>
  </si>
  <si>
    <t>1.044, 0.012, 0.931, -402.523</t>
  </si>
  <si>
    <t>1.052, 0.014, 0.919, -401.444</t>
  </si>
  <si>
    <t>1.023, 0.014, 0.964, -388.573</t>
  </si>
  <si>
    <t>1.080, 0.017, 0.880, -388.015</t>
  </si>
  <si>
    <t>1.067, 0.017, 0.898, -373.905</t>
  </si>
  <si>
    <t>1.067, 0.014, 0.898, -403.351</t>
  </si>
  <si>
    <t>1.066, 0.016, 0.899, -388.032</t>
  </si>
  <si>
    <t>1.067, 0.017, 0.898, -385.322</t>
  </si>
  <si>
    <t>1.018, 0.016, 0.971, -369.426</t>
  </si>
  <si>
    <t>0.991, 0.019, 1.014, -339.174</t>
  </si>
  <si>
    <t>XXX0.217, 4.524, 3.524, -0.775</t>
  </si>
  <si>
    <t>-0.044, 0.008, 5.366, -10.630</t>
  </si>
  <si>
    <t>-0.034, 0.009, 5.278, -7.173</t>
  </si>
  <si>
    <t>-0.035, 0.009, 5.289, -7.211</t>
  </si>
  <si>
    <t>-0.033, 0.011, 5.270, -6.876</t>
  </si>
  <si>
    <t>-0.068, 0.010, 5.576, -20.190</t>
  </si>
  <si>
    <t>-0.053, 0.013, 5.441, -13.162</t>
  </si>
  <si>
    <t>-0.079, 0.013, 5.678, -21.770</t>
  </si>
  <si>
    <t>-0.063, 0.017, 5.535, -15.143</t>
  </si>
  <si>
    <t>-0.079, 0.022, 5.676, -17.316</t>
  </si>
  <si>
    <t>-0.086, 0.021, 5.741, -20.957</t>
  </si>
  <si>
    <t>-0.102, 0.023, 5.889, -24.071</t>
  </si>
  <si>
    <t>-0.113, 0.029, 6.000, -24.476</t>
  </si>
  <si>
    <t>-0.114, 0.028, 6.011, -24.637</t>
  </si>
  <si>
    <t>-0.144, 0.035, 6.305, -30.867</t>
  </si>
  <si>
    <t>-0.166, 0.042, 6.536, -32.433</t>
  </si>
  <si>
    <t>-0.195, 0.057, 6.842, -32.912</t>
  </si>
  <si>
    <t>-0.189, 0.067, 6.779, -26.237</t>
  </si>
  <si>
    <t>-0.234, 0.100, 7.283, -27.119</t>
  </si>
  <si>
    <t>-0.305, 0.146, 8.164, -25.044</t>
  </si>
  <si>
    <t>XXX-0.236, 165.925, 7.315, -0.009</t>
  </si>
  <si>
    <t>XXX0.247, 0.006, 3.359, -0.757</t>
  </si>
  <si>
    <t>0.198, 0.006, 3.633, -23.491</t>
  </si>
  <si>
    <t>0.206, 0.006, 3.587, -7.188</t>
  </si>
  <si>
    <t>0.179, 0.006, 3.751, -7.089</t>
  </si>
  <si>
    <t>XXX0.036, 0.006, 4.721, -0.866</t>
  </si>
  <si>
    <t>-0.547, 0.029, 12.068, -137.038</t>
  </si>
  <si>
    <t>-0.551, 0.027, 12.140, -141.100</t>
  </si>
  <si>
    <t>-0.587, 0.036, 12.852, -128.885</t>
  </si>
  <si>
    <t>-0.647, 0.045, 14.153, -126.413</t>
  </si>
  <si>
    <t>-0.643, 0.051, 14.084, -117.411</t>
  </si>
  <si>
    <t>-0.651, 0.062, 14.267, -103.887</t>
  </si>
  <si>
    <t>-0.701, 0.070, 15.439, -112.403</t>
  </si>
  <si>
    <t>-0.704, 0.098, 15.524, -90.383</t>
  </si>
  <si>
    <t>-0.747, 0.111, 16.626, -91.585</t>
  </si>
  <si>
    <t>-0.767, 0.128, 17.176, -85.106</t>
  </si>
  <si>
    <t>-0.830, 0.168, 19.011, -81.055</t>
  </si>
  <si>
    <t>-0.841, 0.206, 19.355, -73.091</t>
  </si>
  <si>
    <t>-0.894, 0.252, 21.063, -67.915</t>
  </si>
  <si>
    <t>-0.931, 0.298, 22.358, -64.415</t>
  </si>
  <si>
    <t>-1.026, 0.374, 26.081, -61.795</t>
  </si>
  <si>
    <t>-1.093, 0.473, 29.035, -59.195</t>
  </si>
  <si>
    <t>-1.140, 0.610, 31.304, -52.394</t>
  </si>
  <si>
    <t>-1.258, 0.779, 37.895, -49.892</t>
  </si>
  <si>
    <t>-1.444, 1.140, 51.111, -46.299</t>
  </si>
  <si>
    <t>-2.919, 14.944, 548.975, -17.129</t>
  </si>
  <si>
    <t>XXX0.132, 3.652, 4.041, -0.286</t>
  </si>
  <si>
    <t>XXX0.013</t>
  </si>
  <si>
    <t>XXX-0.014, 0.006, 5.112, -1.200</t>
  </si>
  <si>
    <t>XXX0.024, 0.005, 4.809, -1.261</t>
  </si>
  <si>
    <t>XXX-0.001, 0.006, 5.009, -0.013</t>
  </si>
  <si>
    <t>XXX-0.006, 0.006, 5.051, -0.238</t>
  </si>
  <si>
    <t>XXX0.004, 0.006, 4.970, -0.118</t>
  </si>
  <si>
    <t>XXX-0.002, 0.006, 5.018, -0.053</t>
  </si>
  <si>
    <t>XXX0.003, 0.005, 4.977, -0.105</t>
  </si>
  <si>
    <t>XXX0.014, 0.006, 4.888, -0.388</t>
  </si>
  <si>
    <t>XXX-0.011, 0.006, 5.092, -0.956</t>
  </si>
  <si>
    <t>XXX0.009, 0.006, 4.925, -0.230</t>
  </si>
  <si>
    <t>-1.853, 0.086, 98.646, -7.815</t>
  </si>
  <si>
    <t>-1.930, 0.095, 111.751, -18.612</t>
  </si>
  <si>
    <t>-1.997, 0.109, 124.458, -48.068</t>
  </si>
  <si>
    <t>-2.076, 0.121, 141.181, -49.912</t>
  </si>
  <si>
    <t>-2.120, 0.143, 151.518, -63.246</t>
  </si>
  <si>
    <t>-2.224, 0.156, 179.223, -62.928</t>
  </si>
  <si>
    <t>-2.277, 0.195, 195.219, -82.477</t>
  </si>
  <si>
    <t>-2.386, 0.224, 232.783, -83.761</t>
  </si>
  <si>
    <t>-2.516, 0.309, 286.772, -86.478</t>
  </si>
  <si>
    <t>-2.631, 0.468, 344.840, -81.112</t>
  </si>
  <si>
    <t>-3.233, 2.396, 909.203, -11.692</t>
  </si>
  <si>
    <t>-1.352, 0.053, 44.060, -6.145</t>
  </si>
  <si>
    <t>-1.394, 0.062, 47.096, -24.037</t>
  </si>
  <si>
    <t>-1.431, 0.074, 50.004, -19.730</t>
  </si>
  <si>
    <t>-1.513, 0.090, 57.122, -50.576</t>
  </si>
  <si>
    <t>-1.566, 0.105, 62.194, -45.373</t>
  </si>
  <si>
    <t>-1.637, 0.129, 69.722, -59.147</t>
  </si>
  <si>
    <t>-1.719, 0.140, 79.518, -59.552</t>
  </si>
  <si>
    <t>-1.794, 0.206, 89.724, -79.427</t>
  </si>
  <si>
    <t>-1.919, 0.240, 109.701, -86.935</t>
  </si>
  <si>
    <t>-1.996, 0.342, 124.164, -97.494</t>
  </si>
  <si>
    <t>-2.195, 0.484, 171.165, -90.958</t>
  </si>
  <si>
    <t>XXX-1.829, 164.426, 94.866, -0.129</t>
  </si>
  <si>
    <t>-0.904, 0.014, 21.410, -95.078</t>
  </si>
  <si>
    <t>-0.959, 0.014, 23.409, -142.007</t>
  </si>
  <si>
    <t>-0.996, 0.014, 24.858, -133.833</t>
  </si>
  <si>
    <t>-1.047, 0.018, 26.982, -150.971</t>
  </si>
  <si>
    <t>-1.082, 0.021, 28.529, -132.149</t>
  </si>
  <si>
    <t>-1.123, 0.024, 30.486, -129.164</t>
  </si>
  <si>
    <t>-1.208, 0.026, 34.953, -105.688</t>
  </si>
  <si>
    <t>-1.254, 0.032, 37.622, -100.517</t>
  </si>
  <si>
    <t>-1.332, 0.037, 42.635, -122.812</t>
  </si>
  <si>
    <t>-1.408, 0.043, 48.240, -99.412</t>
  </si>
  <si>
    <t>-1.478, 0.052, 53.956, -88.055</t>
  </si>
  <si>
    <t>-1.560, 0.064, 61.526, -68.093</t>
  </si>
  <si>
    <t>-1.673, 0.070, 73.901, -52.832</t>
  </si>
  <si>
    <t>-1.740, 0.079, 82.201, -29.514</t>
  </si>
  <si>
    <t>-0.839, 0.009, 19.301, -32.532</t>
  </si>
  <si>
    <t>-0.828, 0.008, 18.944, -45.694</t>
  </si>
  <si>
    <t>-0.880, 0.007, 20.604, -140.492</t>
  </si>
  <si>
    <t>-0.902, 0.006, 21.362, -178.737</t>
  </si>
  <si>
    <t>-0.877, 0.007, 20.515, -145.526</t>
  </si>
  <si>
    <t>-0.895, 0.007, 21.109, -197.786</t>
  </si>
  <si>
    <t>-0.910, 0.009, 21.615, -121.016</t>
  </si>
  <si>
    <t>-0.899, 0.011, 21.239, -160.623</t>
  </si>
  <si>
    <t>-0.938, 0.012, 22.624, -219.548</t>
  </si>
  <si>
    <t>-0.919, 0.015, 21.944, -174.904</t>
  </si>
  <si>
    <t>-0.925, 0.022, 22.153, -146.375</t>
  </si>
  <si>
    <t>-0.967, 0.033, 23.702, -142.826</t>
  </si>
  <si>
    <t>-0.963, 0.048, 23.565, -121.235</t>
  </si>
  <si>
    <t>-1.000, 0.084, 25.014, -88.167</t>
  </si>
  <si>
    <t>-1.025, 0.132, 26.038, -70.380</t>
  </si>
  <si>
    <t>-1.161, 0.273, 32.397, -53.649</t>
  </si>
  <si>
    <t>-1.498, 0.715, 55.680, -46.689</t>
  </si>
  <si>
    <t>-0.032, 0.020, 5.263, -2.764</t>
  </si>
  <si>
    <t>XXX-1.710, 0.056, 78.398, -0.040</t>
  </si>
  <si>
    <t>-1.872, 0.083, 101.741, -15.141</t>
  </si>
  <si>
    <t>-1.928, 0.096, 111.244, -24.070</t>
  </si>
  <si>
    <t>-1.979, 0.106, 120.855, -36.497</t>
  </si>
  <si>
    <t>-2.044, 0.126, 134.121, -40.137</t>
  </si>
  <si>
    <t>-2.121, 0.139, 151.770, -58.338</t>
  </si>
  <si>
    <t>-2.185, 0.165, 168.356, -65.979</t>
  </si>
  <si>
    <t>-2.298, 0.186, 202.056, -69.559</t>
  </si>
  <si>
    <t>-2.356, 0.242, 221.840, -85.205</t>
  </si>
  <si>
    <t>-2.508, 0.311, 283.359, -89.557</t>
  </si>
  <si>
    <t>-2.651, 0.410, 356.657, -88.119</t>
  </si>
  <si>
    <t>-3.393, 2.098, 1176.021, -9.953</t>
  </si>
  <si>
    <t>-0.846, 0.032, 19.503, -23.033</t>
  </si>
  <si>
    <t>-0.941, 0.084, 22.739, -25.965</t>
  </si>
  <si>
    <t>-0.490, 0.053, 11.006, -100.652</t>
  </si>
  <si>
    <t>-0.506, 0.064, 11.285, -95.947</t>
  </si>
  <si>
    <t>-0.530, 0.068, 11.729, -97.080</t>
  </si>
  <si>
    <t>-0.522, 0.084, 11.589, -84.957</t>
  </si>
  <si>
    <t>-0.566, 0.089, 12.439, -88.845</t>
  </si>
  <si>
    <t>-0.583, 0.112, 12.773, -81.080</t>
  </si>
  <si>
    <t>-0.579, 0.128, 12.705, -74.080</t>
  </si>
  <si>
    <t>-0.599, 0.146, 13.118, -73.853</t>
  </si>
  <si>
    <t>-0.646, 0.156, 14.133, -77.645</t>
  </si>
  <si>
    <t>-0.657, 0.189, 14.397, -68.745</t>
  </si>
  <si>
    <t>-0.631, 0.221, 13.809, -61.599</t>
  </si>
  <si>
    <t>-0.620, 0.259, 13.566, -54.979</t>
  </si>
  <si>
    <t>-0.653, 0.289, 14.309, -53.372</t>
  </si>
  <si>
    <t>-0.615, 0.329, 13.447, -46.927</t>
  </si>
  <si>
    <t>-0.621, 0.383, 13.593, -44.451</t>
  </si>
  <si>
    <t>-0.568, 0.470, 12.470, -34.895</t>
  </si>
  <si>
    <t>-0.465, 0.593, 10.563, -22.974</t>
  </si>
  <si>
    <t>-0.346, 0.754, 8.728, -11.993</t>
  </si>
  <si>
    <t>XXX-0.508, 171.940, 11.329, -0.054</t>
  </si>
  <si>
    <t>XXX-0.010</t>
  </si>
  <si>
    <t>XXX-0.003, 0.007, 5.022, -0.087</t>
  </si>
  <si>
    <t>XXX-0.004, 0.008, 5.035, -0.186</t>
  </si>
  <si>
    <t>XXX-0.013, 0.008, 5.106, -1.111</t>
  </si>
  <si>
    <t>XXX-0.013, 0.007, 5.103, -1.118</t>
  </si>
  <si>
    <t>XXX0.023, 0.008, 4.819, -1.181</t>
  </si>
  <si>
    <t>XXX-0.003, 0.009, 5.024, -0.079</t>
  </si>
  <si>
    <t>XXX0.006, 0.008, 4.948, -0.005</t>
  </si>
  <si>
    <t>XXX0.016, 0.010, 4.874, -0.134</t>
  </si>
  <si>
    <t>0.716, 0.007, 1.579, -187.784</t>
  </si>
  <si>
    <t>0.737, 0.007, 1.527, -221.976</t>
  </si>
  <si>
    <t>0.743, 0.006, 1.512, -275.594</t>
  </si>
  <si>
    <t>0.784, 0.008, 1.415, -250.334</t>
  </si>
  <si>
    <t>0.798, 0.008, 1.384, -249.550</t>
  </si>
  <si>
    <t>0.805, 0.007, 1.369, -313.255</t>
  </si>
  <si>
    <t>0.846, 0.007, 1.281, -339.658</t>
  </si>
  <si>
    <t>0.869, 0.008, 1.234, -333.666</t>
  </si>
  <si>
    <t>0.871, 0.009, 1.231, -339.018</t>
  </si>
  <si>
    <t>0.893, 0.008, 1.188, -359.560</t>
  </si>
  <si>
    <t>0.926, 0.008, 1.127, -370.349</t>
  </si>
  <si>
    <t>0.920, 0.009, 1.138, -365.793</t>
  </si>
  <si>
    <t>0.932, 0.009, 1.116, -372.535</t>
  </si>
  <si>
    <t>0.954, 0.009, 1.077, -387.106</t>
  </si>
  <si>
    <t>0.937, 0.009, 1.106, -372.829</t>
  </si>
  <si>
    <t>0.961, 0.010, 1.064, -364.409</t>
  </si>
  <si>
    <t>0.979, 0.010, 1.034, -398.225</t>
  </si>
  <si>
    <t>0.971, 0.010, 1.048, -381.230</t>
  </si>
  <si>
    <t>0.995, 0.009, 1.009, -403.941</t>
  </si>
  <si>
    <t>-0.747, 0.063, 16.650, -133.804</t>
  </si>
  <si>
    <t>-0.746, 0.074, 16.615, -122.552</t>
  </si>
  <si>
    <t>-0.773, 0.086, 17.358, -119.788</t>
  </si>
  <si>
    <t>-0.798, 0.097, 18.064, -117.381</t>
  </si>
  <si>
    <t>-0.798, 0.113, 18.073, -107.572</t>
  </si>
  <si>
    <t>-0.790, 0.138, 17.844, -95.040</t>
  </si>
  <si>
    <t>-0.818, 0.152, 18.646, -94.496</t>
  </si>
  <si>
    <t>-0.803, 0.180, 18.196, -84.981</t>
  </si>
  <si>
    <t>-0.833, 0.199, 19.120, -84.925</t>
  </si>
  <si>
    <t>-0.800, 0.228, 18.109, -77.756</t>
  </si>
  <si>
    <t>-0.789, 0.265, 17.788, -69.079</t>
  </si>
  <si>
    <t>-0.794, 0.287, 17.953, -67.668</t>
  </si>
  <si>
    <t>-0.717, 0.354, 15.855, -53.343</t>
  </si>
  <si>
    <t>-0.669, 0.420, 14.667, -45.407</t>
  </si>
  <si>
    <t>-0.647, 0.478, 14.162, -40.491</t>
  </si>
  <si>
    <t>-0.510, 0.587, 11.366, -26.186</t>
  </si>
  <si>
    <t>-0.429, 0.665, 9.980, -18.947</t>
  </si>
  <si>
    <t>-0.290, 0.880, 7.974, -6.982</t>
  </si>
  <si>
    <t>XXX-0.429, 160.795, 9.966, -0.074</t>
  </si>
  <si>
    <t>-0.169, 0.024, 6.566, -44.903</t>
  </si>
  <si>
    <t>-0.183, 0.029, 6.708, -47.057</t>
  </si>
  <si>
    <t>-0.157, 0.029, 6.440, -38.095</t>
  </si>
  <si>
    <t>-0.159, 0.033, 6.460, -36.333</t>
  </si>
  <si>
    <t>-0.143, 0.035, 6.290, -29.739</t>
  </si>
  <si>
    <t>-0.148, 0.032, 6.344, -33.763</t>
  </si>
  <si>
    <t>-0.131, 0.041, 6.173, -24.474</t>
  </si>
  <si>
    <t>-0.140, 0.043, 6.261, -26.597</t>
  </si>
  <si>
    <t>-0.101, 0.041, 5.887, -17.022</t>
  </si>
  <si>
    <t>-0.137, 0.047, 6.236, -23.330</t>
  </si>
  <si>
    <t>-0.131, 0.049, 6.176, -21.356</t>
  </si>
  <si>
    <t>-0.125, 0.067, 6.113, -16.035</t>
  </si>
  <si>
    <t>-0.093, 0.058, 5.804, -10.912</t>
  </si>
  <si>
    <t>-0.107, 0.075, 5.941, -11.232</t>
  </si>
  <si>
    <t>-0.060, 0.072, 5.504, -3.363</t>
  </si>
  <si>
    <t>-0.112, 0.086, 5.986, -10.684</t>
  </si>
  <si>
    <t>-0.135, 0.108, 6.213, -11.363</t>
  </si>
  <si>
    <t>XXX-0.056, 0.217, 5.472, -0.899</t>
  </si>
  <si>
    <t>XXX-0.136, 171.715, 6.219, -0.005</t>
  </si>
  <si>
    <t>-0.388, 0.009, 9.344, -92.234</t>
  </si>
  <si>
    <t>-0.410, 0.007, 9.677, -97.141</t>
  </si>
  <si>
    <t>-0.462, 0.008, 10.525, -142.814</t>
  </si>
  <si>
    <t>-0.446, 0.009, 10.249, -107.838</t>
  </si>
  <si>
    <t>-0.488, 0.009, 10.971, -109.726</t>
  </si>
  <si>
    <t>-0.504, 0.010, 11.254, -103.343</t>
  </si>
  <si>
    <t>-0.515, 0.010, 11.461, -101.295</t>
  </si>
  <si>
    <t>-0.550, 0.009, 12.125, -138.934</t>
  </si>
  <si>
    <t>-0.564, 0.009, 12.387, -139.330</t>
  </si>
  <si>
    <t>-0.592, 0.009, 12.957, -106.637</t>
  </si>
  <si>
    <t>-0.626, 0.011, 13.700, -110.182</t>
  </si>
  <si>
    <t>-0.675, 0.012, 14.822, -85.097</t>
  </si>
  <si>
    <t>-0.703, 0.011, 15.497, -65.956</t>
  </si>
  <si>
    <t>-0.742, 0.014, 16.500, -21.747</t>
  </si>
  <si>
    <t>0.111, 0.007, 4.185, -27.601</t>
  </si>
  <si>
    <t>0.129, 0.009, 4.063, -35.255</t>
  </si>
  <si>
    <t>0.134, 0.009, 4.031, -35.650</t>
  </si>
  <si>
    <t>0.125, 0.006, 4.088, -40.001</t>
  </si>
  <si>
    <t>0.144, 0.007, 3.964, -37.260</t>
  </si>
  <si>
    <t>0.147, 0.006, 3.945, -42.253</t>
  </si>
  <si>
    <t>0.151, 0.007, 3.918, -24.786</t>
  </si>
  <si>
    <t>0.156, 0.007, 3.888, -29.046</t>
  </si>
  <si>
    <t>0.124, 0.007, 4.098, -22.296</t>
  </si>
  <si>
    <t>0.151, 0.007, 3.919, -28.145</t>
  </si>
  <si>
    <t>0.101, 0.006, 4.247, -24.031</t>
  </si>
  <si>
    <t>0.104, 0.007, 4.228, -2.537</t>
  </si>
  <si>
    <t>0.114, 0.006, 4.159, -23.094</t>
  </si>
  <si>
    <t>0.100, 0.007, 4.260, -14.385</t>
  </si>
  <si>
    <t>0.093, 0.007, 4.303, -3.554</t>
  </si>
  <si>
    <t>0.074, 0.006, 4.436, -5.000</t>
  </si>
  <si>
    <t>XXX-0.026, 0.019, 5.217, -0.664</t>
  </si>
  <si>
    <t>0.537, 0.006, 2.106, -101.232</t>
  </si>
  <si>
    <t>0.569, 0.007, 2.000, -114.913</t>
  </si>
  <si>
    <t>0.600, 0.006, 1.902, -118.598</t>
  </si>
  <si>
    <t>0.663, 0.007, 1.721, -131.134</t>
  </si>
  <si>
    <t>0.694, 0.006, 1.638, -200.359</t>
  </si>
  <si>
    <t>0.712, 0.007, 1.590, -176.575</t>
  </si>
  <si>
    <t>0.754, 0.005, 1.485, -248.289</t>
  </si>
  <si>
    <t>0.785, 0.007, 1.414, -273.305</t>
  </si>
  <si>
    <t>0.817, 0.006, 1.342, -251.943</t>
  </si>
  <si>
    <t>0.853, 0.006, 1.267, -262.935</t>
  </si>
  <si>
    <t>0.919, 0.007, 1.140, -345.492</t>
  </si>
  <si>
    <t>0.902, 0.007, 1.171, -336.380</t>
  </si>
  <si>
    <t>0.960, 0.008, 1.067, -336.509</t>
  </si>
  <si>
    <t>0.985, 0.007, 1.024, -397.222</t>
  </si>
  <si>
    <t>1.000, 0.006, 1.000, -443.916</t>
  </si>
  <si>
    <t>1.024, 0.007, 0.962, -431.132</t>
  </si>
  <si>
    <t>1.066, 0.010, 0.899, -331.121</t>
  </si>
  <si>
    <t>1.073, 0.008, 0.888, -422.391</t>
  </si>
  <si>
    <t>1.100, 0.008, 0.852, -403.594</t>
  </si>
  <si>
    <t>-1.827, 0.076, 94.548, -12.172</t>
  </si>
  <si>
    <t>-1.875, 0.083, 102.204, -10.456</t>
  </si>
  <si>
    <t>-1.912, 0.096, 108.491, -18.793</t>
  </si>
  <si>
    <t>-1.991, 0.106, 123.242, -31.233</t>
  </si>
  <si>
    <t>-2.047, 0.122, 134.922, -49.742</t>
  </si>
  <si>
    <t>-2.143, 0.142, 157.357, -55.729</t>
  </si>
  <si>
    <t>-2.155, 0.164, 160.322, -63.305</t>
  </si>
  <si>
    <t>-2.306, 0.197, 204.562, -74.443</t>
  </si>
  <si>
    <t>-2.382, 0.230, 231.208, -84.578</t>
  </si>
  <si>
    <t>-2.490, 0.286, 274.879, -92.764</t>
  </si>
  <si>
    <t>-2.687, 0.413, 377.849, -83.369</t>
  </si>
  <si>
    <t>-2.944, 2.158, 571.174, -18.078</t>
  </si>
  <si>
    <t>-0.759, 0.016, 16.969, -4.222</t>
  </si>
  <si>
    <t>-0.808, 0.020, 18.356, -5.547</t>
  </si>
  <si>
    <t>-0.892, 0.093, 21.003, -5.947</t>
  </si>
  <si>
    <t>XXX-0.750, 0.153, 16.720, -0.718</t>
  </si>
  <si>
    <t>XXX0.024, 0.006, 4.811, -0.581</t>
  </si>
  <si>
    <t>XXX0.014, 0.007, 4.892, -0.083</t>
  </si>
  <si>
    <t>XXX0.020, 0.006, 4.839, -0.143</t>
  </si>
  <si>
    <t>XXX-0.001, 0.009, 5.008, -0.000</t>
  </si>
  <si>
    <t>0.029, 0.008, 4.774, -2.405</t>
  </si>
  <si>
    <t>XXX-0.003, 0.008, 5.023, -0.071</t>
  </si>
  <si>
    <t>XXX-0.011, 0.008, 5.092, -1.036</t>
  </si>
  <si>
    <t>XXX-0.005, 0.008, 5.039, -0.207</t>
  </si>
  <si>
    <t>XXX-0.010, 0.010, 5.084, -0.262</t>
  </si>
  <si>
    <t>XXX0.010, 0.008, 4.921, -0.128</t>
  </si>
  <si>
    <t>XXX0.005, 0.010, 4.957, -0.188</t>
  </si>
  <si>
    <t>0.300, 0.014, 3.085, -118.896</t>
  </si>
  <si>
    <t>0.318, 0.016, 2.997, -117.814</t>
  </si>
  <si>
    <t>0.303, 0.018, 3.072, -109.605</t>
  </si>
  <si>
    <t>0.284, 0.018, 3.163, -104.818</t>
  </si>
  <si>
    <t>0.246, 0.020, 3.365, -86.071</t>
  </si>
  <si>
    <t>0.265, 0.024, 3.264, -86.047</t>
  </si>
  <si>
    <t>0.243, 0.029, 3.379, -70.416</t>
  </si>
  <si>
    <t>0.231, 0.035, 3.450, -62.332</t>
  </si>
  <si>
    <t>0.199, 0.038, 3.630, -49.438</t>
  </si>
  <si>
    <t>0.187, 0.044, 3.703, -41.987</t>
  </si>
  <si>
    <t>0.130, 0.053, 4.056, -22.404</t>
  </si>
  <si>
    <t>0.119, 0.069, 4.126, -15.470</t>
  </si>
  <si>
    <t>0.086, 0.081, 4.354, -5.982</t>
  </si>
  <si>
    <t>-0.402, 0.008, 9.551, -119.637</t>
  </si>
  <si>
    <t>-0.409, 0.009, 9.663, -95.044</t>
  </si>
  <si>
    <t>-0.437, 0.009, 10.107, -119.776</t>
  </si>
  <si>
    <t>-0.443, 0.011, 10.200, -94.002</t>
  </si>
  <si>
    <t>-0.427, 0.011, 9.940, -80.150</t>
  </si>
  <si>
    <t>-0.456, 0.010, 10.424, -116.152</t>
  </si>
  <si>
    <t>-0.487, 0.013, 10.954, -85.666</t>
  </si>
  <si>
    <t>-0.501, 0.015, 11.196, -77.552</t>
  </si>
  <si>
    <t>-0.508, 0.016, 11.325, -82.324</t>
  </si>
  <si>
    <t>-0.537, 0.016, 11.862, -79.498</t>
  </si>
  <si>
    <t>-0.538, 0.021, 11.882, -75.576</t>
  </si>
  <si>
    <t>-0.562, 0.020, 12.345, -79.394</t>
  </si>
  <si>
    <t>-0.558, 0.019, 12.281, -70.872</t>
  </si>
  <si>
    <t>-0.587, 0.023, 12.866, -61.961</t>
  </si>
  <si>
    <t>-0.601, 0.030, 13.155, -78.899</t>
  </si>
  <si>
    <t>-0.605, 0.037, 13.246, -57.445</t>
  </si>
  <si>
    <t>-0.634, 0.043, 13.874, -58.613</t>
  </si>
  <si>
    <t>-0.618, 0.049, 13.524, -41.855</t>
  </si>
  <si>
    <t>-0.624, 0.066, 13.658, -34.335</t>
  </si>
  <si>
    <t>XXX0.287, 4.786, 3.153, -1.265</t>
  </si>
  <si>
    <t>-0.042, 0.007, 5.353, -10.126</t>
  </si>
  <si>
    <t>-0.038, 0.009, 5.318, -8.083</t>
  </si>
  <si>
    <t>-0.046, 0.008, 5.380, -13.431</t>
  </si>
  <si>
    <t>-0.054, 0.008, 5.457, -16.411</t>
  </si>
  <si>
    <t>-0.041, 0.012, 5.337, -9.661</t>
  </si>
  <si>
    <t>-0.049, 0.011, 5.411, -13.141</t>
  </si>
  <si>
    <t>-0.071, 0.014, 5.609, -20.677</t>
  </si>
  <si>
    <t>-0.078, 0.016, 5.672, -21.072</t>
  </si>
  <si>
    <t>-0.072, 0.018, 5.616, -17.255</t>
  </si>
  <si>
    <t>-0.094, 0.018, 5.821, -25.279</t>
  </si>
  <si>
    <t>-0.100, 0.025, 5.874, -23.137</t>
  </si>
  <si>
    <t>-0.107, 0.027, 5.937, -23.383</t>
  </si>
  <si>
    <t>-0.112, 0.030, 5.992, -23.437</t>
  </si>
  <si>
    <t>-0.129, 0.040, 6.157, -23.617</t>
  </si>
  <si>
    <t>-0.173, 0.051, 6.609, -30.079</t>
  </si>
  <si>
    <t>-0.170, 0.052, 6.579, -28.087</t>
  </si>
  <si>
    <t>-0.206, 0.068, 6.968, -31.188</t>
  </si>
  <si>
    <t>-0.224, 0.091, 7.169, -26.658</t>
  </si>
  <si>
    <t>-0.282, 0.148, 7.873, -23.355</t>
  </si>
  <si>
    <t>-0.329, 0.007, 8.489, -17.586</t>
  </si>
  <si>
    <t>-0.342, 0.007, 8.663, -10.896</t>
  </si>
  <si>
    <t>-0.360, 0.007, 8.926, -3.573</t>
  </si>
  <si>
    <t>-0.366, 0.006, 9.007, -29.757</t>
  </si>
  <si>
    <t>-0.367, 0.007, 9.019, -27.136</t>
  </si>
  <si>
    <t>-0.375, 0.007, 9.149, -79.354</t>
  </si>
  <si>
    <t>-0.362, 0.006, 8.948, -62.604</t>
  </si>
  <si>
    <t>-0.393, 0.007, 9.411, -94.716</t>
  </si>
  <si>
    <t>-0.385, 0.006, 9.296, -87.831</t>
  </si>
  <si>
    <t>-0.370, 0.008, 9.068, -83.505</t>
  </si>
  <si>
    <t>-0.391, 0.007, 9.385, -111.667</t>
  </si>
  <si>
    <t>-0.382, 0.009, 9.243, -118.037</t>
  </si>
  <si>
    <t>-0.383, 0.012, 9.267, -95.533</t>
  </si>
  <si>
    <t>-0.394, 0.013, 9.427, -91.922</t>
  </si>
  <si>
    <t>-0.368, 0.019, 9.035, -59.921</t>
  </si>
  <si>
    <t>-0.397, 0.028, 9.469, -55.496</t>
  </si>
  <si>
    <t>-0.398, 0.047, 9.483, -31.650</t>
  </si>
  <si>
    <t>-0.270, 0.019, 7.716, -87.152</t>
  </si>
  <si>
    <t>-0.317, 0.019, 8.329, -102.600</t>
  </si>
  <si>
    <t>-0.304, 0.022, 8.153, -94.586</t>
  </si>
  <si>
    <t>-0.314, 0.024, 8.285, -94.503</t>
  </si>
  <si>
    <t>-0.334, 0.026, 8.553, -96.040</t>
  </si>
  <si>
    <t>-0.323, 0.032, 8.407, -85.112</t>
  </si>
  <si>
    <t>-0.330, 0.036, 8.505, -81.492</t>
  </si>
  <si>
    <t>-0.346, 0.037, 8.729, -83.990</t>
  </si>
  <si>
    <t>-0.331, 0.037, 8.518, -84.720</t>
  </si>
  <si>
    <t>-0.353, 0.046, 8.818, -79.837</t>
  </si>
  <si>
    <t>-0.349, 0.047, 8.769, -75.900</t>
  </si>
  <si>
    <t>-0.336, 0.050, 8.583, -74.271</t>
  </si>
  <si>
    <t>-0.346, 0.059, 8.727, -67.454</t>
  </si>
  <si>
    <t>-0.379, 0.067, 9.196, -70.039</t>
  </si>
  <si>
    <t>-0.352, 0.070, 8.817, -63.263</t>
  </si>
  <si>
    <t>-0.359, 0.079, 8.907, -58.559</t>
  </si>
  <si>
    <t>-0.366, 0.098, 9.015, -50.796</t>
  </si>
  <si>
    <t>-0.344, 0.114, 8.691, -38.795</t>
  </si>
  <si>
    <t>-0.328, 0.161, 8.477, -24.569</t>
  </si>
  <si>
    <t>XXX-0.010, 0.013, 5.080, -0.177</t>
  </si>
  <si>
    <t>XXX-0.002, 0.014, 5.015, -0.014</t>
  </si>
  <si>
    <t>XXX0.002, 0.015, 4.986, -0.015</t>
  </si>
  <si>
    <t>XXX-0.005, 0.016, 5.044, -0.108</t>
  </si>
  <si>
    <t>XXX0.028, 0.016, 4.783, -0.059</t>
  </si>
  <si>
    <t>XXX0.036, 0.019, 4.716, -0.234</t>
  </si>
  <si>
    <t>XXX0.032, 0.024, 4.751, -0.808</t>
  </si>
  <si>
    <t>XXX0.035, 0.031, 4.727, -0.261</t>
  </si>
  <si>
    <t>XXX-0.011, 0.036, 5.090, -0.011</t>
  </si>
  <si>
    <t>XXX-0.033, 0.043, 5.277, -0.547</t>
  </si>
  <si>
    <t>XXX-0.022, 0.062, 5.182, -0.136</t>
  </si>
  <si>
    <t>XXX-0.058, 0.094, 5.488, -0.531</t>
  </si>
  <si>
    <t>XXX-0.054, 0.115, 5.452, -0.387</t>
  </si>
  <si>
    <t>XXX0.085, 0.221, 4.362, -0.882</t>
  </si>
  <si>
    <t>XXX0.148, 170.279, 3.942, -0.009</t>
  </si>
  <si>
    <t>0.132, 0.024, 4.043, -36.686</t>
  </si>
  <si>
    <t>0.096, 0.029, 4.287, -21.528</t>
  </si>
  <si>
    <t>0.092, 0.029, 4.315, -20.138</t>
  </si>
  <si>
    <t>0.060, 0.033, 4.537, -8.227</t>
  </si>
  <si>
    <t>XXX0.038, 0.029, 4.701, -1.878</t>
  </si>
  <si>
    <t>0.069, 0.037, 4.475, -9.539</t>
  </si>
  <si>
    <t>XXX0.021, 0.015, 4.833, -0.748</t>
  </si>
  <si>
    <t>0.020, 0.010, 4.840, -2.507</t>
  </si>
  <si>
    <t>0.924, 0.009, 1.130, -373.597</t>
  </si>
  <si>
    <t>0.920, 0.009, 1.138, -386.596</t>
  </si>
  <si>
    <t>0.962, 0.010, 1.063, -397.621</t>
  </si>
  <si>
    <t>0.988, 0.010, 1.019, -404.844</t>
  </si>
  <si>
    <t>0.991, 0.010, 1.015, -396.414</t>
  </si>
  <si>
    <t>0.999, 0.011, 1.002, -397.522</t>
  </si>
  <si>
    <t>1.014, 0.012, 0.978, -403.031</t>
  </si>
  <si>
    <t>1.033, 0.015, 0.948, -376.596</t>
  </si>
  <si>
    <t>1.011, 0.015, 0.983, -367.467</t>
  </si>
  <si>
    <t>1.067, 0.012, 0.897, -416.121</t>
  </si>
  <si>
    <t>1.074, 0.013, 0.887, -419.169</t>
  </si>
  <si>
    <t>1.070, 0.012, 0.893, -423.129</t>
  </si>
  <si>
    <t>1.070, 0.016, 0.894, -381.844</t>
  </si>
  <si>
    <t>1.061, 0.015, 0.906, -395.139</t>
  </si>
  <si>
    <t>1.084, 0.015, 0.873, -399.128</t>
  </si>
  <si>
    <t>1.097, 0.017, 0.855, -384.317</t>
  </si>
  <si>
    <t>1.053, 0.014, 0.919, -397.992</t>
  </si>
  <si>
    <t>1.061, 0.015, 0.906, -389.320</t>
  </si>
  <si>
    <t>1.082, 0.017, 0.877, -388.625</t>
  </si>
  <si>
    <t>-0.475, 0.056, 10.741, -94.971</t>
  </si>
  <si>
    <t>-0.503, 0.063, 11.242, -97.050</t>
  </si>
  <si>
    <t>-0.535, 0.069, 11.827, -97.682</t>
  </si>
  <si>
    <t>-0.504, 0.080, 11.258, -85.007</t>
  </si>
  <si>
    <t>-0.547, 0.098, 12.063, -80.370</t>
  </si>
  <si>
    <t>-0.588, 0.112, 12.874, -84.993</t>
  </si>
  <si>
    <t>-0.591, 0.129, 12.935, -75.966</t>
  </si>
  <si>
    <t>-0.587, 0.142, 12.855, -73.403</t>
  </si>
  <si>
    <t>-0.624, 0.171, 13.660, -70.031</t>
  </si>
  <si>
    <t>-0.637, 0.190, 13.932, -66.112</t>
  </si>
  <si>
    <t>-0.650, 0.208, 14.240, -65.350</t>
  </si>
  <si>
    <t>-0.653, 0.262, 14.297, -58.186</t>
  </si>
  <si>
    <t>-0.627, 0.306, 13.716, -51.141</t>
  </si>
  <si>
    <t>-0.619, 0.337, 13.546, -46.645</t>
  </si>
  <si>
    <t>-0.643, 0.384, 14.071, -46.276</t>
  </si>
  <si>
    <t>-0.561, 0.481, 12.327, -34.056</t>
  </si>
  <si>
    <t>-0.495, 0.579, 11.096, -25.755</t>
  </si>
  <si>
    <t>-0.374, 0.750, 9.129, -13.819</t>
  </si>
  <si>
    <t>XXX-0.203, 170.338, 6.935, -0.019</t>
  </si>
  <si>
    <t>0.266, 0.006, 3.258, -6.040</t>
  </si>
  <si>
    <t>0.182, 0.007, 3.729, -2.303</t>
  </si>
  <si>
    <t>0.685, 0.008, 1.660, -266.428</t>
  </si>
  <si>
    <t>0.726, 0.007, 1.554, -320.081</t>
  </si>
  <si>
    <t>0.712, 0.009, 1.591, -263.431</t>
  </si>
  <si>
    <t>0.763, 0.009, 1.464, -322.691</t>
  </si>
  <si>
    <t>0.773, 0.009, 1.441, -317.649</t>
  </si>
  <si>
    <t>0.802, 0.009, 1.375, -343.209</t>
  </si>
  <si>
    <t>0.821, 0.011, 1.334, -317.006</t>
  </si>
  <si>
    <t>0.880, 0.010, 1.213, -373.911</t>
  </si>
  <si>
    <t>0.887, 0.009, 1.199, -374.216</t>
  </si>
  <si>
    <t>0.900, 0.012, 1.174, -349.200</t>
  </si>
  <si>
    <t>0.926, 0.013, 1.126, -344.633</t>
  </si>
  <si>
    <t>0.944, 0.013, 1.094, -372.628</t>
  </si>
  <si>
    <t>0.948, 0.014, 1.088, -365.004</t>
  </si>
  <si>
    <t>0.970, 0.014, 1.050, -367.039</t>
  </si>
  <si>
    <t>0.986, 0.017, 1.023, -352.604</t>
  </si>
  <si>
    <t>0.984, 0.016, 1.026, -355.688</t>
  </si>
  <si>
    <t>1.008, 0.016, 0.987, -367.471</t>
  </si>
  <si>
    <t>0.998, 0.016, 1.003, -361.031</t>
  </si>
  <si>
    <t>1.032, 0.018, 0.950, -357.135</t>
  </si>
  <si>
    <t>-0.304, 0.016, 8.159, -106.376</t>
  </si>
  <si>
    <t>-0.286, 0.019, 7.928, -93.147</t>
  </si>
  <si>
    <t>-0.326, 0.022, 8.454, -101.994</t>
  </si>
  <si>
    <t>-0.304, 0.027, 8.155, -86.513</t>
  </si>
  <si>
    <t>-0.322, 0.027, 8.396, -90.517</t>
  </si>
  <si>
    <t>-0.333, 0.030, 8.541, -93.961</t>
  </si>
  <si>
    <t>-0.320, 0.033, 8.364, -85.426</t>
  </si>
  <si>
    <t>-0.350, 0.037, 8.783, -87.564</t>
  </si>
  <si>
    <t>-0.313, 0.042, 8.272, -71.178</t>
  </si>
  <si>
    <t>-0.336, 0.043, 8.586, -78.651</t>
  </si>
  <si>
    <t>-0.341, 0.047, 8.650, -75.552</t>
  </si>
  <si>
    <t>-0.360, 0.055, 8.925, -73.184</t>
  </si>
  <si>
    <t>-0.361, 0.057, 8.940, -73.379</t>
  </si>
  <si>
    <t>-0.334, 0.061, 8.557, -63.233</t>
  </si>
  <si>
    <t>-0.357, 0.070, 8.889, -62.741</t>
  </si>
  <si>
    <t>-0.364, 0.083, 8.975, -56.369</t>
  </si>
  <si>
    <t>-0.367, 0.103, 9.030, -48.857</t>
  </si>
  <si>
    <t>-0.342, 0.115, 8.676, -39.019</t>
  </si>
  <si>
    <t>-0.360, 0.187, 8.929, -26.978</t>
  </si>
  <si>
    <t>XXX-0.002, 0.006, 5.015, -0.040</t>
  </si>
  <si>
    <t>XXX0.010, 0.006, 4.923, -0.038</t>
  </si>
  <si>
    <t>XXX-0.025, 0.006, 5.203, -0.897</t>
  </si>
  <si>
    <t>XXX0.017, 0.006, 4.866, -0.449</t>
  </si>
  <si>
    <t>XXX0.013, 0.006, 4.900, -0.787</t>
  </si>
  <si>
    <t>XXX0.020, 0.007, 4.840, -0.397</t>
  </si>
  <si>
    <t>noise=250</t>
    <phoneticPr fontId="3"/>
  </si>
  <si>
    <t>noise=240</t>
    <phoneticPr fontId="3"/>
  </si>
  <si>
    <t>noise=230</t>
    <phoneticPr fontId="3"/>
  </si>
  <si>
    <t>noise=220</t>
    <phoneticPr fontId="3"/>
  </si>
  <si>
    <t>noise=210</t>
    <phoneticPr fontId="3"/>
  </si>
  <si>
    <t>XXX0.833</t>
  </si>
  <si>
    <t>XXX0.856</t>
  </si>
  <si>
    <t>XXX0.842</t>
  </si>
  <si>
    <t>XXX0.980</t>
  </si>
  <si>
    <t>XXX0.777</t>
  </si>
  <si>
    <t>XXX1.169</t>
  </si>
  <si>
    <t>XXX1.183</t>
  </si>
  <si>
    <t>XXX0.905</t>
  </si>
  <si>
    <t>XXX0.787</t>
  </si>
  <si>
    <t>XXX1.223</t>
  </si>
  <si>
    <t>XXX0.967</t>
  </si>
  <si>
    <t>XXX1.239</t>
  </si>
  <si>
    <t>XXX0.902</t>
  </si>
  <si>
    <t>XXX1.277</t>
  </si>
  <si>
    <t>XXX1.073</t>
  </si>
  <si>
    <t>XXX0.792</t>
  </si>
  <si>
    <t>XXX1.197</t>
  </si>
  <si>
    <t>XXX0.759</t>
  </si>
  <si>
    <t>XXX0.978</t>
  </si>
  <si>
    <t>XXX1.181</t>
  </si>
  <si>
    <t>XXX0.419</t>
  </si>
  <si>
    <t>XXX0.796</t>
  </si>
  <si>
    <t>XXX1.296</t>
  </si>
  <si>
    <t>XXX0.631</t>
  </si>
  <si>
    <t>XXX0.855</t>
  </si>
  <si>
    <t>XXX0.514</t>
  </si>
  <si>
    <t>XXX0.859</t>
  </si>
  <si>
    <t>XXX0.910</t>
  </si>
  <si>
    <t>XXX0.516</t>
  </si>
  <si>
    <t>XXX0.907</t>
  </si>
  <si>
    <t>XXX0.995</t>
  </si>
  <si>
    <t>XXX0.965</t>
  </si>
  <si>
    <t>XXX0.871</t>
  </si>
  <si>
    <t>XXX1.042</t>
  </si>
  <si>
    <t>XXX0.753</t>
  </si>
  <si>
    <t>XXX0.769</t>
  </si>
  <si>
    <t>XXX1.094</t>
  </si>
  <si>
    <t>XXX1.046</t>
  </si>
  <si>
    <t>XXX0.641</t>
  </si>
  <si>
    <r>
      <t>KAIMAX</t>
    </r>
    <r>
      <rPr>
        <sz val="12"/>
        <color rgb="FFABB2BF"/>
        <rFont val="Menlo"/>
        <family val="2"/>
      </rPr>
      <t xml:space="preserve"> </t>
    </r>
    <r>
      <rPr>
        <sz val="12"/>
        <color rgb="FF56B6C2"/>
        <rFont val="Menlo"/>
        <family val="2"/>
      </rPr>
      <t>=</t>
    </r>
    <r>
      <rPr>
        <sz val="12"/>
        <color rgb="FFABB2BF"/>
        <rFont val="Menlo"/>
        <family val="2"/>
      </rPr>
      <t xml:space="preserve"> </t>
    </r>
    <r>
      <rPr>
        <sz val="12"/>
        <color rgb="FFD19A66"/>
        <rFont val="Menlo"/>
        <family val="2"/>
      </rPr>
      <t>1</t>
    </r>
    <r>
      <rPr>
        <sz val="12"/>
        <color rgb="FFE5C07B"/>
        <rFont val="Menlo"/>
        <family val="2"/>
      </rPr>
      <t>0</t>
    </r>
    <phoneticPr fontId="3"/>
  </si>
  <si>
    <t>quantum</t>
    <phoneticPr fontId="3"/>
  </si>
  <si>
    <t>classic</t>
    <phoneticPr fontId="3"/>
  </si>
  <si>
    <t>XXX0.814</t>
  </si>
  <si>
    <t>XXX0.968</t>
  </si>
  <si>
    <t>XXX1.206</t>
  </si>
  <si>
    <t>XXX1.165</t>
  </si>
  <si>
    <t>XXX0.806</t>
  </si>
  <si>
    <t>XXX1.141</t>
  </si>
  <si>
    <t>XXX1.052</t>
  </si>
  <si>
    <t>XXX0.930</t>
  </si>
  <si>
    <t>XXX0.667</t>
  </si>
  <si>
    <t> 0.621</t>
  </si>
  <si>
    <t>XXX0.897</t>
  </si>
  <si>
    <t>XXX0.747</t>
  </si>
  <si>
    <t>XXX0.828</t>
  </si>
  <si>
    <t>XXX0.731</t>
  </si>
  <si>
    <t>XXX1.019</t>
  </si>
  <si>
    <t>XXX0.834</t>
  </si>
  <si>
    <t>XXX0.866</t>
  </si>
  <si>
    <t>XXX0.535</t>
  </si>
  <si>
    <t>XXX1.126</t>
  </si>
  <si>
    <t>XXX0.715</t>
  </si>
  <si>
    <t>XXX0.727</t>
  </si>
  <si>
    <t>XXX0.979</t>
  </si>
  <si>
    <t>eca</t>
    <phoneticPr fontId="3"/>
  </si>
  <si>
    <t>async_Classic</t>
    <phoneticPr fontId="3"/>
  </si>
  <si>
    <t>async_Quantum</t>
    <phoneticPr fontId="3"/>
  </si>
  <si>
    <t>XXX0.045, 0.107, 4.652, -0.010</t>
  </si>
  <si>
    <t>XXX0.077, 0.103, 4.419, -1.128</t>
  </si>
  <si>
    <t>XXX0.003, 0.114, 4.973, -0.004</t>
  </si>
  <si>
    <t>XXX0.056, 0.095, 4.568, -1.117</t>
  </si>
  <si>
    <t>XXX0.072, 0.098, 4.456, -0.896</t>
  </si>
  <si>
    <t>XXX-0.035, 0.110, 5.290, -0.336</t>
  </si>
  <si>
    <t>XXX0.100, 0.101, 4.256, -1.513</t>
  </si>
  <si>
    <t>XXX0.026, 0.094, 4.794, -0.232</t>
  </si>
  <si>
    <t>XXX-0.015, 0.113, 5.119, -0.142</t>
  </si>
  <si>
    <t>XXX0.064, 0.107, 4.512, -0.756</t>
  </si>
  <si>
    <t>XXX0.050, 0.112, 4.613, -0.283</t>
  </si>
  <si>
    <t>XXX0.076, 0.094, 4.423, -1.640</t>
  </si>
  <si>
    <t>XXX-0.126, 0.111, 6.122, -1.306</t>
  </si>
  <si>
    <t>XXX0.023, 0.112, 4.818, -0.165</t>
  </si>
  <si>
    <t>XXX0.031, 0.130, 4.759, -0.211</t>
  </si>
  <si>
    <t>XXX0.129, 0.125, 4.062, -0.514</t>
  </si>
  <si>
    <t>XXX0.050, 0.107, 4.615, -0.293</t>
  </si>
  <si>
    <t>XXX0.078, 0.112, 4.407, -0.555</t>
  </si>
  <si>
    <t>XXX0.018, 0.097, 4.856, -0.253</t>
  </si>
  <si>
    <t>XXX0.042, 0.108, 4.672, -0.269</t>
  </si>
  <si>
    <t>XXX0.031, 0.104, 4.754, -0.299</t>
  </si>
  <si>
    <t>0.251, 0.094, 3.336, -2.254</t>
  </si>
  <si>
    <t>0.200, 0.103, 3.625, -6.723</t>
  </si>
  <si>
    <t>XXX0.177, 0.113, 3.761, -1.400</t>
  </si>
  <si>
    <t>XXX0.192, 0.093, 3.669, -1.096</t>
  </si>
  <si>
    <t>0.248, 0.108, 3.357, -4.873</t>
  </si>
  <si>
    <t>XXX0.241, 0.107, 3.391, -0.765</t>
  </si>
  <si>
    <t>XXX0.103, 0.102, 4.240, -0.943</t>
  </si>
  <si>
    <t>XXX0.133, 0.118, 4.036, -0.374</t>
  </si>
  <si>
    <t>XXX0.156, 0.093, 3.890, -0.711</t>
  </si>
  <si>
    <t>XXX0.114, 0.108, 4.161, -1.529</t>
  </si>
  <si>
    <t>XXX0.029, 0.108, 4.774, -0.315</t>
  </si>
  <si>
    <t>XXX-0.062, 0.117, 5.522, -0.111</t>
  </si>
  <si>
    <t>0.271, 0.092, 3.230, -2.231</t>
  </si>
  <si>
    <t>XXX0.294, 0.101, 3.116, -0.272</t>
  </si>
  <si>
    <t>0.254, 0.085, 3.320, -4.418</t>
  </si>
  <si>
    <t>0.262, 0.106, 3.282, -3.944</t>
  </si>
  <si>
    <t>XXX0.207, 0.099, 3.584, -0.426</t>
  </si>
  <si>
    <t>XXX0.203, 0.107, 3.609, -0.054</t>
  </si>
  <si>
    <t>XXX0.103, 0.112, 4.238, -0.300</t>
  </si>
  <si>
    <t>XXX0.037, 0.082, 4.709, -0.255</t>
  </si>
  <si>
    <t>-0.240, 0.102, 7.361, -6.185</t>
  </si>
  <si>
    <t>XXX-0.202, 0.128, 6.917, -1.077</t>
  </si>
  <si>
    <t>XXX-0.257, 0.106, 7.566, -0.102</t>
  </si>
  <si>
    <t>XXX-0.118, 0.106, 6.041, -0.073</t>
  </si>
  <si>
    <t>XXX-0.090, 0.098, 5.776, -0.238</t>
  </si>
  <si>
    <t>XXX-0.072, 0.095, 5.615, -1.662</t>
  </si>
  <si>
    <t>XXX-0.152, 0.103, 6.389, -1.411</t>
  </si>
  <si>
    <t>XXX0.041, 0.107, 4.682, -0.361</t>
  </si>
  <si>
    <t>XXX-0.042, 0.106, 5.353, -0.292</t>
  </si>
  <si>
    <t>XXX-0.011, 0.090, 5.092, -0.064</t>
  </si>
  <si>
    <t>XXX0.068, 0.098, 4.480, -1.126</t>
  </si>
  <si>
    <t>XXX-0.027, 0.103, 5.222, -0.132</t>
  </si>
  <si>
    <t>XXX-0.050, 0.104, 5.415, -0.516</t>
  </si>
  <si>
    <t>XXX0.031, 0.111, 4.756, -0.528</t>
  </si>
  <si>
    <t>XXX0.068, 0.094, 4.481, -0.838</t>
  </si>
  <si>
    <t>XXX0.033, 0.109, 4.739, -0.319</t>
  </si>
  <si>
    <t>XXX-0.054, 0.110, 5.455, -0.307</t>
  </si>
  <si>
    <t>XXX0.036, 0.103, 4.720, -0.939</t>
  </si>
  <si>
    <t>XXX0.072, 0.121, 4.453, -1.142</t>
  </si>
  <si>
    <t>XXX0.065, 0.111, 4.501, -1.994</t>
  </si>
  <si>
    <t>0.105, 0.109, 4.223, -4.279</t>
  </si>
  <si>
    <t>0.084, 0.110, 4.371, -2.232</t>
  </si>
  <si>
    <t>XXX0.009, 0.107, 4.932, -0.049</t>
  </si>
  <si>
    <t>XXX0.140, 0.111, 3.988, -1.167</t>
  </si>
  <si>
    <t>XXX-0.038, 0.114, 5.311, -0.153</t>
  </si>
  <si>
    <t>XXX0.096, 0.110, 4.285, -0.353</t>
  </si>
  <si>
    <t>-0.383, 0.108, 9.266, -22.742</t>
  </si>
  <si>
    <t>-0.387, 0.145, 9.319, -17.549</t>
  </si>
  <si>
    <t>-0.465, 0.148, 10.561, -33.901</t>
  </si>
  <si>
    <t>-0.461, 0.111, 10.504, -34.551</t>
  </si>
  <si>
    <t>-0.501, 0.117, 11.191, -33.939</t>
  </si>
  <si>
    <t>-0.478, 0.134, 10.798, -33.698</t>
  </si>
  <si>
    <t>-0.585, 0.128, 12.823, -48.053</t>
  </si>
  <si>
    <t>-0.599, 0.161, 13.118, -44.058</t>
  </si>
  <si>
    <t>-0.545, 0.142, 12.017, -42.644</t>
  </si>
  <si>
    <t>-0.553, 0.130, 12.180, -50.314</t>
  </si>
  <si>
    <t>-0.581, 0.177, 12.743, -45.477</t>
  </si>
  <si>
    <t>-0.604, 0.153, 13.219, -52.542</t>
  </si>
  <si>
    <t>-0.563, 0.162, 12.377, -49.750</t>
  </si>
  <si>
    <t>-0.673, 0.165, 14.759, -62.248</t>
  </si>
  <si>
    <t>-0.650, 0.165, 14.230, -57.814</t>
  </si>
  <si>
    <t>-0.682, 0.166, 14.975, -61.035</t>
  </si>
  <si>
    <t>-0.717, 0.184, 15.862, -66.924</t>
  </si>
  <si>
    <t>-0.793, 0.203, 17.903, -72.085</t>
  </si>
  <si>
    <t>-0.731, 0.184, 16.226, -70.931</t>
  </si>
  <si>
    <t>-0.309, 0.130, 8.217, -12.952</t>
  </si>
  <si>
    <t>-0.313, 0.116, 8.269, -24.258</t>
  </si>
  <si>
    <t>-0.358, 0.125, 8.901, -18.813</t>
  </si>
  <si>
    <t>-0.368, 0.116, 9.045, -27.976</t>
  </si>
  <si>
    <t>-0.452, 0.133, 10.342, -33.403</t>
  </si>
  <si>
    <t>-0.443, 0.133, 10.206, -29.624</t>
  </si>
  <si>
    <t>-0.429, 0.125, 9.979, -35.495</t>
  </si>
  <si>
    <t>-0.351, 0.103, 8.790, -23.368</t>
  </si>
  <si>
    <t>-0.452, 0.129, 10.353, -29.368</t>
  </si>
  <si>
    <t>-0.512, 0.160, 11.405, -38.264</t>
  </si>
  <si>
    <t>-0.544, 0.128, 12.009, -52.455</t>
  </si>
  <si>
    <t>-0.626, 0.141, 13.699, -60.206</t>
  </si>
  <si>
    <t>-0.643, 0.171, 14.078, -54.841</t>
  </si>
  <si>
    <t>-0.602, 0.159, 13.170, -55.473</t>
  </si>
  <si>
    <t>-0.634, 0.150, 13.863, -63.941</t>
  </si>
  <si>
    <t>-0.665, 0.184, 14.592, -60.349</t>
  </si>
  <si>
    <t>-0.742, 0.177, 16.502, -73.363</t>
  </si>
  <si>
    <t>-0.749, 0.175, 16.705, -74.567</t>
  </si>
  <si>
    <t>-0.738, 0.201, 16.408, -69.462</t>
  </si>
  <si>
    <t>XXX-0.278, 1301.863, 7.816, -0.000</t>
  </si>
  <si>
    <t>-0.990, 0.106, 24.609, -6.582</t>
  </si>
  <si>
    <t>-0.886, 0.114, 20.797, -5.099</t>
  </si>
  <si>
    <t>-1.044, 0.117, 26.829, -8.006</t>
  </si>
  <si>
    <t>-0.956, 0.101, 23.283, -15.826</t>
  </si>
  <si>
    <t>-1.060, 0.092, 27.528, -5.751</t>
  </si>
  <si>
    <t>-1.084, 0.101, 28.639, -14.307</t>
  </si>
  <si>
    <t>-1.095, 0.119, 29.132, -20.349</t>
  </si>
  <si>
    <t>-1.136, 0.097, 31.114, -42.020</t>
  </si>
  <si>
    <t>-1.194, 0.102, 34.147, -32.963</t>
  </si>
  <si>
    <t>-1.189, 0.105, 33.900, -31.538</t>
  </si>
  <si>
    <t>-1.135, 0.107, 31.062, -22.982</t>
  </si>
  <si>
    <t>-1.282, 0.086, 39.362, -59.874</t>
  </si>
  <si>
    <t>-1.309, 0.094, 41.111, -56.177</t>
  </si>
  <si>
    <t>-1.233, 0.108, 36.363, -29.585</t>
  </si>
  <si>
    <t>-1.244, 0.103, 37.039, -53.209</t>
  </si>
  <si>
    <t>-1.333, 0.107, 42.727, -62.627</t>
  </si>
  <si>
    <t>-1.450, 0.126, 51.584, -12.374</t>
  </si>
  <si>
    <t>-0.334, 0.128, 8.564, -22.573</t>
  </si>
  <si>
    <t>-0.435, 0.118, 10.071, -34.086</t>
  </si>
  <si>
    <t>-0.384, 0.139, 9.278, -27.485</t>
  </si>
  <si>
    <t>-0.427, 0.128, 9.948, -33.186</t>
  </si>
  <si>
    <t>-0.429, 0.139, 9.977, -35.064</t>
  </si>
  <si>
    <t>-0.517, 0.139, 11.498, -45.040</t>
  </si>
  <si>
    <t>-0.427, 0.135, 9.936, -29.095</t>
  </si>
  <si>
    <t>-0.469, 0.136, 10.628, -38.816</t>
  </si>
  <si>
    <t>-0.511, 0.147, 11.382, -44.735</t>
  </si>
  <si>
    <t>-0.505, 0.145, 11.263, -45.092</t>
  </si>
  <si>
    <t>-0.530, 0.136, 11.736, -51.231</t>
  </si>
  <si>
    <t>-0.422, 0.171, 9.864, -32.730</t>
  </si>
  <si>
    <t>-0.459, 0.156, 10.463, -42.486</t>
  </si>
  <si>
    <t>-0.535, 0.168, 11.820, -53.089</t>
  </si>
  <si>
    <t>-0.419, 0.180, 9.814, -36.773</t>
  </si>
  <si>
    <t>-0.457, 0.183, 10.432, -42.374</t>
  </si>
  <si>
    <t>-0.383, 0.154, 9.264, -34.201</t>
  </si>
  <si>
    <t>-0.419, 0.176, 9.810, -36.340</t>
  </si>
  <si>
    <t>-0.433, 0.186, 10.031, -37.712</t>
  </si>
  <si>
    <t>XXX-0.004, 1299.998, 5.032, -0.000</t>
  </si>
  <si>
    <t>-0.403, 0.118, 9.566, -11.191</t>
  </si>
  <si>
    <t>-0.374, 0.094, 9.135, -5.769</t>
  </si>
  <si>
    <t>-0.379, 0.102, 9.206, -14.768</t>
  </si>
  <si>
    <t>-0.361, 0.118, 8.941, -15.495</t>
  </si>
  <si>
    <t>-0.327, 0.113, 8.463, -15.353</t>
  </si>
  <si>
    <t>-0.336, 0.097, 8.585, -15.124</t>
  </si>
  <si>
    <t>-0.374, 0.109, 9.132, -5.527</t>
  </si>
  <si>
    <t>-0.402, 0.125, 9.551, -18.811</t>
  </si>
  <si>
    <t>-0.372, 0.121, 9.104, -7.805</t>
  </si>
  <si>
    <t>-0.301, 0.120, 8.110, -9.304</t>
  </si>
  <si>
    <t>-0.391, 0.096, 9.375, -17.074</t>
  </si>
  <si>
    <t>-0.283, 0.109, 7.880, -6.480</t>
  </si>
  <si>
    <t>-0.257, 0.108, 7.562, -9.982</t>
  </si>
  <si>
    <t>-0.368, 0.095, 9.041, -11.781</t>
  </si>
  <si>
    <t>-0.305, 0.105, 8.174, -9.027</t>
  </si>
  <si>
    <t>-0.381, 0.107, 9.233, -15.359</t>
  </si>
  <si>
    <t>-0.423, 0.099, 9.884, -11.125</t>
  </si>
  <si>
    <t>-0.339, 0.108, 8.634, -18.334</t>
  </si>
  <si>
    <t>XXX0.251, 0.103, 3.336, -0.319</t>
  </si>
  <si>
    <t>XXX0.200, 0.112, 3.624, -1.616</t>
  </si>
  <si>
    <t>0.218, 0.116, 3.523, -4.373</t>
  </si>
  <si>
    <t>0.201, 0.116, 3.617, -3.221</t>
  </si>
  <si>
    <t>XXX0.087, 0.108, 4.344, -0.014</t>
  </si>
  <si>
    <t>0.125, 0.112, 4.086, -2.409</t>
  </si>
  <si>
    <t>0.129, 0.103, 4.061, -2.631</t>
  </si>
  <si>
    <t>XXX0.155, 0.105, 3.896, -1.627</t>
  </si>
  <si>
    <t>XXX-0.046, 0.112, 5.382, -0.534</t>
  </si>
  <si>
    <t>XXX-0.033, 0.110, 5.277, -0.370</t>
  </si>
  <si>
    <t>XXX0.260, 0.114, 3.289, -1.481</t>
  </si>
  <si>
    <t>0.374, 0.098, 2.739, -8.902</t>
  </si>
  <si>
    <t>0.259, 0.111, 3.295, -2.928</t>
  </si>
  <si>
    <t>0.265, 0.097, 3.264, -4.756</t>
  </si>
  <si>
    <t>XXX0.224, 0.100, 3.485, -1.503</t>
  </si>
  <si>
    <t>XXX0.195, 0.103, 3.653, -0.384</t>
  </si>
  <si>
    <t>0.155, 0.118, 3.898, -2.330</t>
  </si>
  <si>
    <t>XXX0.202, 0.107, 3.614, -1.337</t>
  </si>
  <si>
    <t>XXX0.071, 0.108, 4.459, -1.106</t>
  </si>
  <si>
    <t>XXX-0.020, 0.104, 5.161, -0.191</t>
  </si>
  <si>
    <t>0.536, 0.129, 2.110, -5.139</t>
  </si>
  <si>
    <t>0.391, 0.111, 2.664, -10.315</t>
  </si>
  <si>
    <t>0.592, 0.128, 1.927, -26.442</t>
  </si>
  <si>
    <t>0.452, 0.099, 2.416, -7.379</t>
  </si>
  <si>
    <t>0.524, 0.106, 2.150, -13.304</t>
  </si>
  <si>
    <t>0.459, 0.105, 2.387, -12.742</t>
  </si>
  <si>
    <t>0.490, 0.107, 2.273, -15.966</t>
  </si>
  <si>
    <t>0.331, 0.105, 2.934, -4.470</t>
  </si>
  <si>
    <t>0.416, 0.104, 2.559, -5.895</t>
  </si>
  <si>
    <t>0.352, 0.107, 2.839, -13.702</t>
  </si>
  <si>
    <t>0.359, 0.112, 2.806, -2.083</t>
  </si>
  <si>
    <t>0.350, 0.098, 2.847, -10.317</t>
  </si>
  <si>
    <t>0.408, 0.125, 2.594, -19.587</t>
  </si>
  <si>
    <t>0.274, 0.091, 3.217, -7.538</t>
  </si>
  <si>
    <t>0.173, 0.101, 3.784, -5.151</t>
  </si>
  <si>
    <t>0.228, 0.106, 3.467, -2.493</t>
  </si>
  <si>
    <t>XXX0.082, 0.107, 4.380, -1.914</t>
  </si>
  <si>
    <t>XXX-0.007, 0.125, 5.053, -0.024</t>
  </si>
  <si>
    <t>0.606, 0.101, 1.885, -16.242</t>
  </si>
  <si>
    <t>0.502, 0.112, 2.229, -26.397</t>
  </si>
  <si>
    <t>0.465, 0.092, 2.365, -30.726</t>
  </si>
  <si>
    <t>0.578, 0.095, 1.972, -33.967</t>
  </si>
  <si>
    <t>0.536, 0.095, 2.109, -6.401</t>
  </si>
  <si>
    <t>0.664, 0.102, 1.717, -42.034</t>
  </si>
  <si>
    <t>0.525, 0.105, 2.148, -18.830</t>
  </si>
  <si>
    <t>0.447, 0.101, 2.437, -20.654</t>
  </si>
  <si>
    <t>0.469, 0.112, 2.349, -31.982</t>
  </si>
  <si>
    <t>0.547, 0.103, 2.073, -27.698</t>
  </si>
  <si>
    <t>0.445, 0.120, 2.441, -20.391</t>
  </si>
  <si>
    <t>0.367, 0.110, 2.771, -20.270</t>
  </si>
  <si>
    <t>0.484, 0.101, 2.293, -15.284</t>
  </si>
  <si>
    <t>0.399, 0.118, 2.629, -15.779</t>
  </si>
  <si>
    <t>0.331, 0.116, 2.935, -10.416</t>
  </si>
  <si>
    <t>0.244, 0.093, 3.374, -3.469</t>
  </si>
  <si>
    <t>0.180, 0.097, 3.742, -8.819</t>
  </si>
  <si>
    <t>0.224, 0.105, 3.489, -5.896</t>
  </si>
  <si>
    <t>XXX-0.124, 0.091, 6.106, -1.300</t>
  </si>
  <si>
    <t>XXX-0.097, 0.101, 5.849, -0.589</t>
  </si>
  <si>
    <t>XXX-0.046, 0.102, 5.383, -0.465</t>
  </si>
  <si>
    <t>XXX0.076, 0.091, 4.423, -1.991</t>
  </si>
  <si>
    <t>0.077, 0.121, 4.414, -2.157</t>
  </si>
  <si>
    <t>XXX0.089, 0.105, 4.332, -0.157</t>
  </si>
  <si>
    <t>XXX-0.096, 0.103, 5.838, -0.503</t>
  </si>
  <si>
    <t>XXX-0.010, 0.108, 5.080, -0.058</t>
  </si>
  <si>
    <t>XXX0.083, 0.114, 4.378, -0.528</t>
  </si>
  <si>
    <t>XXX0.027, 0.102, 4.787, -0.501</t>
  </si>
  <si>
    <t>XXX0.086, 0.101, 4.356, -0.347</t>
  </si>
  <si>
    <t>XXX0.023, 0.122, 4.820, -0.137</t>
  </si>
  <si>
    <t>0.097, 0.087, 4.278, -2.275</t>
  </si>
  <si>
    <t>XXX0.063, 0.127, 4.516, -0.707</t>
  </si>
  <si>
    <t>XXX-0.063, 0.097, 5.531, -1.205</t>
  </si>
  <si>
    <t>XXX-0.126, 0.116, 6.120, -1.738</t>
  </si>
  <si>
    <t>0.186, 0.107, 3.706, -3.264</t>
  </si>
  <si>
    <t>0.222, 0.102, 3.497, -8.913</t>
  </si>
  <si>
    <t>0.239, 0.100, 3.404, -4.782</t>
  </si>
  <si>
    <t>XXX0.128, 0.111, 4.067, -0.705</t>
  </si>
  <si>
    <t>0.194, 0.109, 3.657, -6.980</t>
  </si>
  <si>
    <t>XXX0.135, 0.120, 4.023, -1.032</t>
  </si>
  <si>
    <t>0.142, 0.110, 3.979, -3.640</t>
  </si>
  <si>
    <t>0.123, 0.099, 4.101, -4.459</t>
  </si>
  <si>
    <t>0.163, 0.104, 3.847, -3.448</t>
  </si>
  <si>
    <t>0.175, 0.114, 3.772, -8.007</t>
  </si>
  <si>
    <t>0.169, 0.107, 3.811, -10.153</t>
  </si>
  <si>
    <t>XXX0.092, 0.105, 4.308, -1.040</t>
  </si>
  <si>
    <t>0.172, 0.092, 3.792, -7.435</t>
  </si>
  <si>
    <t>0.181, 0.107, 3.736, -3.826</t>
  </si>
  <si>
    <t>0.175, 0.119, 3.776, -4.135</t>
  </si>
  <si>
    <t>XXX0.103, 0.097, 4.235, -1.399</t>
  </si>
  <si>
    <t>XXX0.029, 0.110, 4.768, -0.600</t>
  </si>
  <si>
    <t>XXX0.037, 0.128, 4.710, -0.094</t>
  </si>
  <si>
    <t>0.245, 0.101, 3.370, -8.087</t>
  </si>
  <si>
    <t>0.224, 0.121, 3.488, -11.468</t>
  </si>
  <si>
    <t>0.214, 0.139, 3.542, -7.279</t>
  </si>
  <si>
    <t>0.179, 0.103, 3.749, -8.530</t>
  </si>
  <si>
    <t>0.178, 0.129, 3.753, -8.156</t>
  </si>
  <si>
    <t>0.242, 0.109, 3.388, -16.038</t>
  </si>
  <si>
    <t>0.199, 0.112, 3.629, -10.780</t>
  </si>
  <si>
    <t>0.318, 0.113, 2.999, -16.503</t>
  </si>
  <si>
    <t>0.256, 0.093, 3.309, -11.199</t>
  </si>
  <si>
    <t>0.235, 0.112, 3.427, -11.668</t>
  </si>
  <si>
    <t>0.334, 0.109, 2.919, -14.145</t>
  </si>
  <si>
    <t>0.279, 0.100, 3.191, -18.537</t>
  </si>
  <si>
    <t>0.233, 0.104, 3.436, -13.640</t>
  </si>
  <si>
    <t>0.188, 0.115, 3.695, -9.947</t>
  </si>
  <si>
    <t>0.341, 0.099, 2.887, -21.749</t>
  </si>
  <si>
    <t>0.329, 0.114, 2.943, -10.231</t>
  </si>
  <si>
    <t>0.350, 0.111, 2.845, -10.915</t>
  </si>
  <si>
    <t>0.359, 0.103, 2.807, -14.601</t>
  </si>
  <si>
    <t>0.218, 0.100, 3.518, -6.127</t>
  </si>
  <si>
    <t>-0.173, 0.104, 6.609, -3.351</t>
  </si>
  <si>
    <t>-0.226, 0.092, 7.188, -5.249</t>
  </si>
  <si>
    <t>-0.156, 0.108, 6.426, -5.842</t>
  </si>
  <si>
    <t>-0.113, 0.089, 5.997, -2.662</t>
  </si>
  <si>
    <t>-0.203, 0.102, 6.935, -4.015</t>
  </si>
  <si>
    <t>-0.175, 0.109, 6.630, -6.400</t>
  </si>
  <si>
    <t>-0.212, 0.099, 7.035, -9.081</t>
  </si>
  <si>
    <t>-0.248, 0.102, 7.453, -13.104</t>
  </si>
  <si>
    <t>-0.346, 0.111, 8.725, -24.387</t>
  </si>
  <si>
    <t>-0.251, 0.107, 7.486, -13.980</t>
  </si>
  <si>
    <t>-0.334, 0.104, 8.565, -23.024</t>
  </si>
  <si>
    <t>-0.332, 0.103, 8.528, -22.853</t>
  </si>
  <si>
    <t>-0.397, 0.141, 9.473, -29.633</t>
  </si>
  <si>
    <t>-0.389, 0.130, 9.346, -31.498</t>
  </si>
  <si>
    <t>-0.461, 0.129, 10.506, -40.831</t>
  </si>
  <si>
    <t>-0.386, 0.149, 9.313, -28.477</t>
  </si>
  <si>
    <t>-0.480, 0.145, 10.832, -44.016</t>
  </si>
  <si>
    <t>-0.550, 0.144, 12.126, -56.044</t>
  </si>
  <si>
    <t>-0.598, 0.185, 13.092, -52.714</t>
  </si>
  <si>
    <t>XXX-0.290, 1304.041, 7.969, -0.001</t>
  </si>
  <si>
    <t>XXX-0.048, 0.111, 5.397, -0.282</t>
  </si>
  <si>
    <t>XXX-0.115, 0.108, 6.020, -1.813</t>
  </si>
  <si>
    <t>XXX-0.150, 0.112, 6.370, -0.216</t>
  </si>
  <si>
    <t>-0.170, 0.105, 6.571, -3.458</t>
  </si>
  <si>
    <t>XXX-0.067, 0.102, 5.573, -1.231</t>
  </si>
  <si>
    <t>-0.242, 0.100, 7.376, -12.297</t>
  </si>
  <si>
    <t>-0.254, 0.116, 7.524, -12.249</t>
  </si>
  <si>
    <t>-0.216, 0.119, 7.077, -12.909</t>
  </si>
  <si>
    <t>-0.313, 0.102, 8.270, -14.108</t>
  </si>
  <si>
    <t>-0.405, 0.111, 9.594, -30.546</t>
  </si>
  <si>
    <t>-0.373, 0.126, 9.117, -25.677</t>
  </si>
  <si>
    <t>-0.425, 0.131, 9.906, -31.713</t>
  </si>
  <si>
    <t>-0.500, 0.145, 11.173, -44.375</t>
  </si>
  <si>
    <t>-0.518, 0.137, 11.517, -46.069</t>
  </si>
  <si>
    <t>-0.523, 0.144, 11.610, -44.910</t>
  </si>
  <si>
    <t>-0.622, 0.175, 13.607, -58.790</t>
  </si>
  <si>
    <t>XXX-0.411, 1298.515, 9.692, -0.001</t>
  </si>
  <si>
    <t>XXX0.626, 1294.144, 1.826, -0.002</t>
  </si>
  <si>
    <t>0.566, 0.104, 2.011, -9.609</t>
  </si>
  <si>
    <t>0.601, 0.100, 1.900, -9.258</t>
  </si>
  <si>
    <t>0.585, 0.127, 1.951, -2.429</t>
  </si>
  <si>
    <t>0.698, 0.103, 1.625, -13.472</t>
  </si>
  <si>
    <t>0.721, 0.101, 1.567, -16.254</t>
  </si>
  <si>
    <t>0.669, 0.100, 1.704, -5.454</t>
  </si>
  <si>
    <t>0.857, 0.113, 1.258, -31.840</t>
  </si>
  <si>
    <t>0.863, 0.091, 1.246, -21.643</t>
  </si>
  <si>
    <t>0.781, 0.101, 1.422, -10.140</t>
  </si>
  <si>
    <t>0.908, 0.113, 1.160, -21.822</t>
  </si>
  <si>
    <t>XXX1.285, 0.114, 0.632, -1.792</t>
  </si>
  <si>
    <t>-0.274, 0.117, 7.771, -8.034</t>
  </si>
  <si>
    <t>-0.206, 0.109, 6.960, -4.070</t>
  </si>
  <si>
    <t>-0.204, 0.098, 6.940, -7.791</t>
  </si>
  <si>
    <t>-0.221, 0.098, 7.130, -3.053</t>
  </si>
  <si>
    <t>-0.212, 0.107, 7.038, -5.854</t>
  </si>
  <si>
    <t>-0.173, 0.093, 6.607, -5.869</t>
  </si>
  <si>
    <t>-0.213, 0.108, 7.043, -5.976</t>
  </si>
  <si>
    <t>XXX-0.177, 0.117, 6.653, -0.789</t>
  </si>
  <si>
    <t>-0.112, 0.115, 5.990, -2.233</t>
  </si>
  <si>
    <t>-0.264, 0.095, 7.649, -4.150</t>
  </si>
  <si>
    <t>XXX-0.196, 0.098, 6.851, -0.605</t>
  </si>
  <si>
    <t>-0.149, 0.115, 6.354, -5.036</t>
  </si>
  <si>
    <t>-0.242, 0.106, 7.386, -11.235</t>
  </si>
  <si>
    <t>-0.242, 0.105, 7.385, -4.373</t>
  </si>
  <si>
    <t>-0.179, 0.118, 6.664, -3.634</t>
  </si>
  <si>
    <t>-0.210, 0.102, 7.005, -2.175</t>
  </si>
  <si>
    <t>XXX-0.135, 0.105, 6.213, -0.165</t>
  </si>
  <si>
    <t>-0.242, 0.105, 7.378, -11.040</t>
  </si>
  <si>
    <t>XXX0.046, 0.106, 4.643, -1.316</t>
  </si>
  <si>
    <t>XXX0.043, 0.111, 4.663, -1.152</t>
  </si>
  <si>
    <t>XXX0.090, 0.109, 4.323, -1.406</t>
  </si>
  <si>
    <t>XXX0.022, 0.112, 4.823, -0.248</t>
  </si>
  <si>
    <t>XXX0.015, 0.110, 4.879, -0.094</t>
  </si>
  <si>
    <t>XXX0.093, 0.112, 4.306, -1.790</t>
  </si>
  <si>
    <t>XXX-0.029, 0.101, 5.237, -0.398</t>
  </si>
  <si>
    <t>XXX0.042, 0.099, 4.674, -0.767</t>
  </si>
  <si>
    <t>0.653, 0.094, 1.749, -26.740</t>
  </si>
  <si>
    <t>0.776, 0.118, 1.433, -36.103</t>
  </si>
  <si>
    <t>0.798, 0.097, 1.384, -49.275</t>
  </si>
  <si>
    <t>0.869, 0.105, 1.234, -47.916</t>
  </si>
  <si>
    <t>0.968, 0.107, 1.053, -22.921</t>
  </si>
  <si>
    <t>0.884, 0.106, 1.204, -55.732</t>
  </si>
  <si>
    <t>0.933, 0.102, 1.114, -40.103</t>
  </si>
  <si>
    <t>1.052, 0.105, 0.920, -62.492</t>
  </si>
  <si>
    <t>0.946, 0.108, 1.090, -68.854</t>
  </si>
  <si>
    <t>1.034, 0.099, 0.947, -52.228</t>
  </si>
  <si>
    <t>1.098, 0.096, 0.854, -77.516</t>
  </si>
  <si>
    <t>1.106, 0.104, 0.843, -93.550</t>
  </si>
  <si>
    <t>1.111, 0.107, 0.836, -74.319</t>
  </si>
  <si>
    <t>1.050, 0.102, 0.923, -76.342</t>
  </si>
  <si>
    <t>1.016, 0.108, 0.975, -76.429</t>
  </si>
  <si>
    <t>1.061, 0.106, 0.907, -87.502</t>
  </si>
  <si>
    <t>1.197, 0.111, 0.729, -93.546</t>
  </si>
  <si>
    <t>0.970, 0.115, 1.049, -97.451</t>
  </si>
  <si>
    <t>1.143, 0.098, 0.794, -77.919</t>
  </si>
  <si>
    <t>0.857, 0.121, 1.258, -28.460</t>
  </si>
  <si>
    <t>1.047, 0.104, 0.928, -65.423</t>
  </si>
  <si>
    <t>0.872, 0.103, 1.228, -32.262</t>
  </si>
  <si>
    <t>0.878, 0.120, 1.218, -44.191</t>
  </si>
  <si>
    <t>0.958, 0.109, 1.069, -58.883</t>
  </si>
  <si>
    <t>0.986, 0.110, 1.024, -39.371</t>
  </si>
  <si>
    <t>1.084, 0.101, 0.873, -61.170</t>
  </si>
  <si>
    <t>1.078, 0.112, 0.882, -28.199</t>
  </si>
  <si>
    <t>1.002, 0.115, 0.997, -68.827</t>
  </si>
  <si>
    <t>0.941, 0.121, 1.099, -38.366</t>
  </si>
  <si>
    <t>1.114, 0.096, 0.832, -78.765</t>
  </si>
  <si>
    <t>1.101, 0.101, 0.849, -84.968</t>
  </si>
  <si>
    <t>1.185, 0.104, 0.742, -87.010</t>
  </si>
  <si>
    <t>1.165, 0.113, 0.766, -85.078</t>
  </si>
  <si>
    <t>1.198, 0.119, 0.727, -97.144</t>
  </si>
  <si>
    <t>1.201, 0.115, 0.723, -78.673</t>
  </si>
  <si>
    <t>1.169, 0.124, 0.762, -86.407</t>
  </si>
  <si>
    <t>1.208, 0.119, 0.715, -110.902</t>
  </si>
  <si>
    <t>1.027, 0.104, 0.957, -85.310</t>
  </si>
  <si>
    <t>0.998, 0.105, 1.003, -43.461</t>
  </si>
  <si>
    <t>1.009, 0.105, 0.985, -59.677</t>
  </si>
  <si>
    <t>1.053, 0.096, 0.918, -67.038</t>
  </si>
  <si>
    <t>1.007, 0.111, 0.989, -42.807</t>
  </si>
  <si>
    <t>1.034, 0.111, 0.947, -56.615</t>
  </si>
  <si>
    <t>1.106, 0.113, 0.843, -80.676</t>
  </si>
  <si>
    <t>1.066, 0.106, 0.900, -67.329</t>
  </si>
  <si>
    <t>1.032, 0.121, 0.950, -69.880</t>
  </si>
  <si>
    <t>1.020, 0.100, 0.969, -79.210</t>
  </si>
  <si>
    <t>1.134, 0.110, 0.806, -75.051</t>
  </si>
  <si>
    <t>1.167, 0.128, 0.765, -86.436</t>
  </si>
  <si>
    <t>1.046, 0.125, 0.929, -87.366</t>
  </si>
  <si>
    <t>1.126, 0.100, 0.816, -89.223</t>
  </si>
  <si>
    <t>1.103, 0.130, 0.847, -94.947</t>
  </si>
  <si>
    <t>1.119, 0.115, 0.826, -76.226</t>
  </si>
  <si>
    <t>1.131, 0.105, 0.810, -88.712</t>
  </si>
  <si>
    <t>1.163, 0.124, 0.769, -92.451</t>
  </si>
  <si>
    <t>1.149, 0.110, 0.787, -77.673</t>
  </si>
  <si>
    <t>1.193, 0.127, 0.733, -79.733</t>
  </si>
  <si>
    <t>1.173, 0.104, 0.757, -41.651</t>
  </si>
  <si>
    <t>1.223, 0.110, 0.699, -68.575</t>
  </si>
  <si>
    <t>1.091, 0.109, 0.864, -57.111</t>
  </si>
  <si>
    <t>1.150, 0.118, 0.786, -76.800</t>
  </si>
  <si>
    <t>1.208, 0.111, 0.715, -61.133</t>
  </si>
  <si>
    <t>1.225, 0.114, 0.696, -87.767</t>
  </si>
  <si>
    <t>1.192, 0.092, 0.734, -60.936</t>
  </si>
  <si>
    <t>1.323, 0.106, 0.595, -50.250</t>
  </si>
  <si>
    <t>1.201, 0.099, 0.723, -69.913</t>
  </si>
  <si>
    <t>1.259, 0.113, 0.660, -66.407</t>
  </si>
  <si>
    <t>1.172, 0.107, 0.758, -89.654</t>
  </si>
  <si>
    <t>1.268, 0.113, 0.650, -57.742</t>
  </si>
  <si>
    <t>1.233, 0.103, 0.687, -56.236</t>
  </si>
  <si>
    <t>1.296, 0.109, 0.621, -92.416</t>
  </si>
  <si>
    <t>1.409, 0.109, 0.517, -113.091</t>
  </si>
  <si>
    <t>1.352, 0.103, 0.568, -96.420</t>
  </si>
  <si>
    <t>1.236, 0.105, 0.684, -102.541</t>
  </si>
  <si>
    <t>1.254, 0.105, 0.664, -47.047</t>
  </si>
  <si>
    <t>1.337, 0.088, 0.582, -101.115</t>
  </si>
  <si>
    <t>0.489, 0.103, 2.277, -9.030</t>
  </si>
  <si>
    <t>0.491, 0.107, 2.269, -12.043</t>
  </si>
  <si>
    <t>0.654, 0.093, 1.746, -22.975</t>
  </si>
  <si>
    <t>0.703, 0.086, 1.613, -20.325</t>
  </si>
  <si>
    <t>0.720, 0.101, 1.569, -25.176</t>
  </si>
  <si>
    <t>0.759, 0.104, 1.474, -33.321</t>
  </si>
  <si>
    <t>0.746, 0.092, 1.504, -11.435</t>
  </si>
  <si>
    <t>0.741, 0.104, 1.518, -28.432</t>
  </si>
  <si>
    <t>0.820, 0.109, 1.336, -52.278</t>
  </si>
  <si>
    <t>0.934, 0.123, 1.112, -38.529</t>
  </si>
  <si>
    <t>0.899, 0.118, 1.176, -49.004</t>
  </si>
  <si>
    <t>0.920, 0.118, 1.137, -63.002</t>
  </si>
  <si>
    <t>0.841, 0.119, 1.292, -41.712</t>
  </si>
  <si>
    <t>0.945, 0.107, 1.093, -56.797</t>
  </si>
  <si>
    <t>1.070, 0.131, 0.894, -75.568</t>
  </si>
  <si>
    <t>0.972, 0.104, 1.047, -74.867</t>
  </si>
  <si>
    <t>0.934, 0.093, 1.113, -55.821</t>
  </si>
  <si>
    <t>0.462, 0.096, 2.377, -15.390</t>
  </si>
  <si>
    <t>0.545, 0.109, 2.079, -8.820</t>
  </si>
  <si>
    <t>0.576, 0.116, 1.979, -27.073</t>
  </si>
  <si>
    <t>0.669, 0.124, 1.702, -11.004</t>
  </si>
  <si>
    <t>0.639, 0.093, 1.788, -17.208</t>
  </si>
  <si>
    <t>0.685, 0.110, 1.659, -10.468</t>
  </si>
  <si>
    <t>0.707, 0.109, 1.604, -17.585</t>
  </si>
  <si>
    <t>0.805, 0.096, 1.370, -43.026</t>
  </si>
  <si>
    <t>0.786, 0.101, 1.410, -20.753</t>
  </si>
  <si>
    <t>0.848, 0.100, 1.277, -29.767</t>
  </si>
  <si>
    <t>0.881, 0.101, 1.211, -31.410</t>
  </si>
  <si>
    <t>0.929, 0.111, 1.120, -52.849</t>
  </si>
  <si>
    <t>1.023, 0.110, 0.964, -29.545</t>
  </si>
  <si>
    <t>1.120, 0.106, 0.825, -42.709</t>
  </si>
  <si>
    <t>1.027, 0.127, 0.957, -44.312</t>
  </si>
  <si>
    <t>1.061, 0.105, 0.906, -55.176</t>
  </si>
  <si>
    <t>1.202, 0.112, 0.722, -58.446</t>
  </si>
  <si>
    <t>1.168, 0.113, 0.763, -68.319</t>
  </si>
  <si>
    <t>1.148, 0.101, 0.787, -55.928</t>
  </si>
  <si>
    <t>0.573, 0.119, 1.987, -19.458</t>
  </si>
  <si>
    <t>0.591, 0.096, 1.932, -2.538</t>
  </si>
  <si>
    <t>0.755, 0.099, 1.483, -13.747</t>
  </si>
  <si>
    <t>0.697, 0.102, 1.629, -26.119</t>
  </si>
  <si>
    <t>0.674, 0.105, 1.690, -16.758</t>
  </si>
  <si>
    <t>0.725, 0.113, 1.556, -36.319</t>
  </si>
  <si>
    <t>0.796, 0.115, 1.388, -33.264</t>
  </si>
  <si>
    <t>0.815, 0.118, 1.348, -42.666</t>
  </si>
  <si>
    <t>0.860, 0.107, 1.253, -43.748</t>
  </si>
  <si>
    <t>0.816, 0.100, 1.345, -43.836</t>
  </si>
  <si>
    <t>0.876, 0.107, 1.222, -40.689</t>
  </si>
  <si>
    <t>0.942, 0.114, 1.097, -49.360</t>
  </si>
  <si>
    <t>0.844, 0.096, 1.285, -38.411</t>
  </si>
  <si>
    <t>0.951, 0.109, 1.081, -54.358</t>
  </si>
  <si>
    <t>1.066, 0.097, 0.899, -88.861</t>
  </si>
  <si>
    <t>0.991, 0.126, 1.015, -43.144</t>
  </si>
  <si>
    <t>0.880, 0.123, 1.213, -56.350</t>
  </si>
  <si>
    <t>0.875, 0.133, 1.222, -65.186</t>
  </si>
  <si>
    <t>0.876, 0.107, 1.222, -50.282</t>
  </si>
  <si>
    <t>0.589, 0.112, 1.939, -25.714</t>
  </si>
  <si>
    <t>0.669, 0.115, 1.703, -4.449</t>
  </si>
  <si>
    <t>0.733, 0.104, 1.536, -8.100</t>
  </si>
  <si>
    <t>0.699, 0.112, 1.622, -10.481</t>
  </si>
  <si>
    <t>0.781, 0.115, 1.422, -30.548</t>
  </si>
  <si>
    <t>0.726, 0.104, 1.554, -12.075</t>
  </si>
  <si>
    <t>0.862, 0.105, 1.249, -17.041</t>
  </si>
  <si>
    <t>0.960, 0.105, 1.067, -19.357</t>
  </si>
  <si>
    <t>XXX0.916, 0.100, 1.144, -0.889</t>
  </si>
  <si>
    <t>XXX-0.034, 0.109, 5.281, -0.488</t>
  </si>
  <si>
    <t>-0.127, 0.132, 6.134, -8.078</t>
  </si>
  <si>
    <t>XXX-0.154, 0.110, 6.411, -1.203</t>
  </si>
  <si>
    <t>-0.219, 0.107, 7.111, -5.375</t>
  </si>
  <si>
    <t>XXX-0.083, 0.097, 5.710, -0.435</t>
  </si>
  <si>
    <t>-0.256, 0.092, 7.546, -3.739</t>
  </si>
  <si>
    <t>XXX-0.182, 0.127, 6.707, -0.967</t>
  </si>
  <si>
    <t>-0.167, 0.104, 6.541, -3.725</t>
  </si>
  <si>
    <t>-0.135, 0.101, 6.212, -2.740</t>
  </si>
  <si>
    <t>XXX-0.246, 0.109, 7.430, -1.188</t>
  </si>
  <si>
    <t>-0.216, 0.106, 7.075, -6.828</t>
  </si>
  <si>
    <t>-0.192, 0.110, 6.808, -6.073</t>
  </si>
  <si>
    <t>-0.150, 0.109, 6.369, -3.513</t>
  </si>
  <si>
    <t>-0.206, 0.110, 6.963, -5.536</t>
  </si>
  <si>
    <t>-0.142, 0.130, 6.289, -2.130</t>
  </si>
  <si>
    <t>-0.175, 0.115, 6.631, -7.014</t>
  </si>
  <si>
    <t>-0.102, 0.093, 5.894, -2.354</t>
  </si>
  <si>
    <t>-0.207, 0.102, 6.980, -2.169</t>
  </si>
  <si>
    <t>-0.133, 0.098, 6.195, -3.185</t>
  </si>
  <si>
    <t>-0.109, 0.109, 5.961, -4.228</t>
  </si>
  <si>
    <t>-0.170, 0.100, 6.569, -6.756</t>
  </si>
  <si>
    <t>0.983, 0.102, 1.028, -47.210</t>
  </si>
  <si>
    <t>1.024, 0.091, 0.961, -59.503</t>
  </si>
  <si>
    <t>0.985, 0.114, 1.024, -61.603</t>
  </si>
  <si>
    <t>1.070, 0.097, 0.893, -69.030</t>
  </si>
  <si>
    <t>1.014, 0.105, 0.978, -71.088</t>
  </si>
  <si>
    <t>1.069, 0.116, 0.894, -68.854</t>
  </si>
  <si>
    <t>1.094, 0.117, 0.859, -85.546</t>
  </si>
  <si>
    <t>1.152, 0.105, 0.783, -79.781</t>
  </si>
  <si>
    <t>1.120, 0.100, 0.825, -57.250</t>
  </si>
  <si>
    <t>1.148, 0.118, 0.788, -88.418</t>
  </si>
  <si>
    <t>1.165, 0.115, 0.767, -102.627</t>
  </si>
  <si>
    <t>1.260, 0.112, 0.659, -98.048</t>
  </si>
  <si>
    <t>1.259, 0.122, 0.660, -76.487</t>
  </si>
  <si>
    <t>1.122, 0.103, 0.822, -80.966</t>
  </si>
  <si>
    <t>1.058, 0.115, 0.910, -83.820</t>
  </si>
  <si>
    <t>1.143, 0.100, 0.794, -86.825</t>
  </si>
  <si>
    <t>1.157, 0.109, 0.777, -83.629</t>
  </si>
  <si>
    <t>1.074, 0.115, 0.888, -77.752</t>
  </si>
  <si>
    <t>1.030, 0.099, 0.953, -102.037</t>
  </si>
  <si>
    <t>1.107, 0.119, 0.841, -62.278</t>
  </si>
  <si>
    <t>1.069, 0.114, 0.895, -53.331</t>
  </si>
  <si>
    <t>1.188, 0.104, 0.738, -80.614</t>
  </si>
  <si>
    <t>1.153, 0.114, 0.782, -71.486</t>
  </si>
  <si>
    <t>1.099, 0.113, 0.852, -64.211</t>
  </si>
  <si>
    <t>1.201, 0.105, 0.723, -89.297</t>
  </si>
  <si>
    <t>1.173, 0.096, 0.757, -72.152</t>
  </si>
  <si>
    <t>1.192, 0.110, 0.734, -65.673</t>
  </si>
  <si>
    <t>1.311, 0.127, 0.606, -92.785</t>
  </si>
  <si>
    <t>1.307, 0.105, 0.611, -67.075</t>
  </si>
  <si>
    <t>1.287, 0.105, 0.631, -86.404</t>
  </si>
  <si>
    <t>1.370, 0.116, 0.552, -90.370</t>
  </si>
  <si>
    <t>1.363, 0.115, 0.558, -109.110</t>
  </si>
  <si>
    <t>1.246, 0.106, 0.673, -73.467</t>
  </si>
  <si>
    <t>1.395, 0.113, 0.529, -106.094</t>
  </si>
  <si>
    <t>1.306, 0.108, 0.611, -88.283</t>
  </si>
  <si>
    <t>1.325, 0.118, 0.593, -70.468</t>
  </si>
  <si>
    <t>1.392, 0.119, 0.532, -78.860</t>
  </si>
  <si>
    <t>1.455, 0.109, 0.481, -117.976</t>
  </si>
  <si>
    <t>1.098, 0.109, 0.854, -53.117</t>
  </si>
  <si>
    <t>1.084, 0.126, 0.874, -61.096</t>
  </si>
  <si>
    <t>1.160, 0.126, 0.773, -59.632</t>
  </si>
  <si>
    <t>1.078, 0.102, 0.882, -57.762</t>
  </si>
  <si>
    <t>1.125, 0.129, 0.818, -62.870</t>
  </si>
  <si>
    <t>1.245, 0.104, 0.674, -93.348</t>
  </si>
  <si>
    <t>1.272, 0.103, 0.646, -100.358</t>
  </si>
  <si>
    <t>1.234, 0.119, 0.686, -105.277</t>
  </si>
  <si>
    <t>1.233, 0.102, 0.687, -78.137</t>
  </si>
  <si>
    <t>1.284, 0.114, 0.633, -99.967</t>
  </si>
  <si>
    <t>1.212, 0.120, 0.711, -101.483</t>
  </si>
  <si>
    <t>1.149, 0.111, 0.787, -71.470</t>
  </si>
  <si>
    <t>1.100, 0.110, 0.851, -103.931</t>
  </si>
  <si>
    <t>1.196, 0.113, 0.729, -83.202</t>
  </si>
  <si>
    <t>1.148, 0.108, 0.788, -64.103</t>
  </si>
  <si>
    <t>1.234, 0.112, 0.686, -87.384</t>
  </si>
  <si>
    <t>1.228, 0.128, 0.693, -112.988</t>
  </si>
  <si>
    <t>1.288, 0.099, 0.629, -135.883</t>
  </si>
  <si>
    <t>1.239, 0.107, 0.681, -92.772</t>
  </si>
  <si>
    <t>1.394, 0.105, 0.530, -80.123</t>
  </si>
  <si>
    <t>1.231, 0.098, 0.689, -65.875</t>
  </si>
  <si>
    <t>1.385, 0.118, 0.538, -97.652</t>
  </si>
  <si>
    <t>1.318, 0.093, 0.599, -76.008</t>
  </si>
  <si>
    <t>1.210, 0.122, 0.714, -63.515</t>
  </si>
  <si>
    <t>1.348, 0.103, 0.571, -92.247</t>
  </si>
  <si>
    <t>1.384, 0.097, 0.539, -94.402</t>
  </si>
  <si>
    <t>1.386, 0.138, 0.537, -80.867</t>
  </si>
  <si>
    <t>1.465, 0.124, 0.473, -102.662</t>
  </si>
  <si>
    <t>1.455, 0.112, 0.481, -105.941</t>
  </si>
  <si>
    <t>1.439, 0.106, 0.493, -128.008</t>
  </si>
  <si>
    <t>1.421, 0.118, 0.508, -129.615</t>
  </si>
  <si>
    <t>1.394, 0.107, 0.531, -104.706</t>
  </si>
  <si>
    <t>1.502, 0.091, 0.446, -129.947</t>
  </si>
  <si>
    <t>1.416, 0.101, 0.512, -85.843</t>
  </si>
  <si>
    <t>1.499, 0.102, 0.448, -92.006</t>
  </si>
  <si>
    <t>1.470, 0.113, 0.470, -123.960</t>
  </si>
  <si>
    <t>1.460, 0.105, 0.477, -101.444</t>
  </si>
  <si>
    <t>1.497, 0.088, 0.449, -120.922</t>
  </si>
  <si>
    <t>0.623, 0.106, 1.836, -14.183</t>
  </si>
  <si>
    <t>0.756, 0.111, 1.482, -24.669</t>
  </si>
  <si>
    <t>0.594, 0.117, 1.923, -20.316</t>
  </si>
  <si>
    <t>0.707, 0.087, 1.603, -27.472</t>
  </si>
  <si>
    <t>0.688, 0.092, 1.653, -17.760</t>
  </si>
  <si>
    <t>0.744, 0.102, 1.511, -35.783</t>
  </si>
  <si>
    <t>0.811, 0.101, 1.355, -35.210</t>
  </si>
  <si>
    <t>0.811, 0.105, 1.356, -58.662</t>
  </si>
  <si>
    <t>0.812, 0.110, 1.353, -20.615</t>
  </si>
  <si>
    <t>0.901, 0.107, 1.172, -44.030</t>
  </si>
  <si>
    <t>0.879, 0.090, 1.215, -58.200</t>
  </si>
  <si>
    <t>0.943, 0.104, 1.095, -50.942</t>
  </si>
  <si>
    <t>0.809, 0.106, 1.361, -45.791</t>
  </si>
  <si>
    <t>0.804, 0.107, 1.370, -46.256</t>
  </si>
  <si>
    <t>0.885, 0.145, 1.204, -37.804</t>
  </si>
  <si>
    <t>0.850, 0.116, 1.274, -38.612</t>
  </si>
  <si>
    <t>0.944, 0.090, 1.095, -46.003</t>
  </si>
  <si>
    <t>0.875, 0.096, 1.223, -65.876</t>
  </si>
  <si>
    <t>0.837, 0.118, 1.300, -51.984</t>
  </si>
  <si>
    <t>XXX0.708, 0.112, 1.601, -0.021</t>
  </si>
  <si>
    <t>0.697, 0.106, 1.629, -14.143</t>
  </si>
  <si>
    <t>0.584, 0.104, 1.955, -8.972</t>
  </si>
  <si>
    <t>0.653, 0.111, 1.748, -5.468</t>
  </si>
  <si>
    <t>0.855, 0.105, 1.262, -18.950</t>
  </si>
  <si>
    <t>0.955, 0.106, 1.075, -9.298</t>
  </si>
  <si>
    <t>0.658, 0.116, 1.733, -39.605</t>
  </si>
  <si>
    <t>0.600, 0.122, 1.903, -39.685</t>
  </si>
  <si>
    <t>0.778, 0.108, 1.429, -54.109</t>
  </si>
  <si>
    <t>0.639, 0.117, 1.788, -49.044</t>
  </si>
  <si>
    <t>0.703, 0.102, 1.612, -55.887</t>
  </si>
  <si>
    <t>0.645, 0.114, 1.771, -48.946</t>
  </si>
  <si>
    <t>0.570, 0.129, 1.997, -42.975</t>
  </si>
  <si>
    <t>0.688, 0.137, 1.652, -60.564</t>
  </si>
  <si>
    <t>0.535, 0.133, 2.114, -43.224</t>
  </si>
  <si>
    <t>0.613, 0.116, 1.864, -56.039</t>
  </si>
  <si>
    <t>0.640, 0.124, 1.785, -51.940</t>
  </si>
  <si>
    <t>0.625, 0.157, 1.829, -57.289</t>
  </si>
  <si>
    <t>0.500, 0.161, 2.235, -44.773</t>
  </si>
  <si>
    <t>0.427, 0.195, 2.515, -35.459</t>
  </si>
  <si>
    <t>0.518, 0.163, 2.171, -51.922</t>
  </si>
  <si>
    <t>0.243, 0.216, 3.383, -17.852</t>
  </si>
  <si>
    <t>0.279, 0.274, 3.189, -18.019</t>
  </si>
  <si>
    <t>0.229, 0.332, 3.459, -11.624</t>
  </si>
  <si>
    <t>0.146, 0.474, 3.950, -2.388</t>
  </si>
  <si>
    <t>0.629, 0.114, 1.818, -28.657</t>
  </si>
  <si>
    <t>0.558, 0.098, 2.038, -19.329</t>
  </si>
  <si>
    <t>0.711, 0.113, 1.593, -39.329</t>
  </si>
  <si>
    <t>0.553, 0.112, 2.053, -22.549</t>
  </si>
  <si>
    <t>0.544, 0.102, 2.084, -30.964</t>
  </si>
  <si>
    <t>0.676, 0.114, 1.684, -28.022</t>
  </si>
  <si>
    <t>0.544, 0.104, 2.082, -26.543</t>
  </si>
  <si>
    <t>0.520, 0.105, 2.167, -25.394</t>
  </si>
  <si>
    <t>0.489, 0.100, 2.275, -33.080</t>
  </si>
  <si>
    <t>0.439, 0.092, 2.467, -5.862</t>
  </si>
  <si>
    <t>0.481, 0.109, 2.305, -19.755</t>
  </si>
  <si>
    <t>0.399, 0.113, 2.632, -24.633</t>
  </si>
  <si>
    <t>0.378, 0.103, 2.722, -9.894</t>
  </si>
  <si>
    <t>0.384, 0.120, 2.695, -18.582</t>
  </si>
  <si>
    <t>0.249, 0.110, 3.348, -8.415</t>
  </si>
  <si>
    <t>0.211, 0.117, 3.560, -10.178</t>
  </si>
  <si>
    <t>0.203, 0.104, 3.609, -11.369</t>
  </si>
  <si>
    <t>0.154, 0.103, 3.903, -4.185</t>
  </si>
  <si>
    <t>XXX0.051, 0.114, 4.606, -0.807</t>
  </si>
  <si>
    <t>0.493, 0.107, 2.261, -35.957</t>
  </si>
  <si>
    <t>0.483, 0.096, 2.300, -28.825</t>
  </si>
  <si>
    <t>0.389, 0.129, 2.673, -22.888</t>
  </si>
  <si>
    <t>0.448, 0.120, 2.432, -32.483</t>
  </si>
  <si>
    <t>0.425, 0.115, 2.524, -25.662</t>
  </si>
  <si>
    <t>0.422, 0.155, 2.533, -32.131</t>
  </si>
  <si>
    <t>0.369, 0.134, 2.760, -20.951</t>
  </si>
  <si>
    <t>0.321, 0.131, 2.984, -23.968</t>
  </si>
  <si>
    <t>0.247, 0.144, 3.357, -18.966</t>
  </si>
  <si>
    <t>0.276, 0.133, 3.206, -20.708</t>
  </si>
  <si>
    <t>0.357, 0.152, 2.814, -26.779</t>
  </si>
  <si>
    <t>0.288, 0.135, 3.145, -24.359</t>
  </si>
  <si>
    <t>0.253, 0.185, 3.325, -18.834</t>
  </si>
  <si>
    <t>0.221, 0.195, 3.505, -15.975</t>
  </si>
  <si>
    <t>0.170, 0.209, 3.802, -9.994</t>
  </si>
  <si>
    <t>XXX0.078, 0.226, 4.412, -0.822</t>
  </si>
  <si>
    <t>0.131, 0.249, 4.048, -5.109</t>
  </si>
  <si>
    <t>0.594, 0.120, 1.924, -38.112</t>
  </si>
  <si>
    <t>0.571, 0.116, 1.994, -47.471</t>
  </si>
  <si>
    <t>0.534, 0.131, 2.115, -36.959</t>
  </si>
  <si>
    <t>0.612, 0.101, 1.869, -47.689</t>
  </si>
  <si>
    <t>0.562, 0.123, 2.024, -38.546</t>
  </si>
  <si>
    <t>0.561, 0.122, 2.028, -41.331</t>
  </si>
  <si>
    <t>0.430, 0.141, 2.503, -29.197</t>
  </si>
  <si>
    <t>0.504, 0.107, 2.221, -41.798</t>
  </si>
  <si>
    <t>0.548, 0.117, 2.070, -36.957</t>
  </si>
  <si>
    <t>0.505, 0.115, 2.219, -42.384</t>
  </si>
  <si>
    <t>0.543, 0.145, 2.087, -42.756</t>
  </si>
  <si>
    <t>0.331, 0.160, 2.936, -27.061</t>
  </si>
  <si>
    <t>0.380, 0.168, 2.712, -31.091</t>
  </si>
  <si>
    <t>0.457, 0.146, 2.398, -38.687</t>
  </si>
  <si>
    <t>0.316, 0.161, 3.008, -26.756</t>
  </si>
  <si>
    <t>0.226, 0.220, 3.475, -15.029</t>
  </si>
  <si>
    <t>0.180, 0.242, 3.745, -9.813</t>
  </si>
  <si>
    <t>0.160, 0.400, 3.868, -4.750</t>
  </si>
  <si>
    <t>0.821, 0.117, 1.335, -14.354</t>
  </si>
  <si>
    <t>0.970, 0.118, 1.049, -34.763</t>
  </si>
  <si>
    <t>0.878, 0.099, 1.216, -4.741</t>
  </si>
  <si>
    <t>0.962, 0.114, 1.063, -8.058</t>
  </si>
  <si>
    <t>0.932, 0.115, 1.116, -19.318</t>
  </si>
  <si>
    <t>1.037, 0.103, 0.942, -16.216</t>
  </si>
  <si>
    <t>1.033, 0.101, 0.949, -44.263</t>
  </si>
  <si>
    <t>1.027, 0.095, 0.957, -22.050</t>
  </si>
  <si>
    <t>1.163, 0.103, 0.769, -40.744</t>
  </si>
  <si>
    <t>1.064, 0.101, 0.901, -7.587</t>
  </si>
  <si>
    <t>1.131, 0.110, 0.810, -50.465</t>
  </si>
  <si>
    <t>1.118, 0.112, 0.827, -48.596</t>
  </si>
  <si>
    <t>XXX1.113, 0.109, 0.833, -0.291</t>
  </si>
  <si>
    <t>1.126, 0.112, 0.816, -4.477</t>
  </si>
  <si>
    <t>1.106, 0.114, 0.843, -59.766</t>
  </si>
  <si>
    <t>1.159, 0.111, 0.774, -40.983</t>
  </si>
  <si>
    <t>1.081, 0.095, 0.878, -86.541</t>
  </si>
  <si>
    <t>1.119, 0.094, 0.825, -77.761</t>
  </si>
  <si>
    <t>1.243, 0.094, 0.676, -46.249</t>
  </si>
  <si>
    <t>1.317, 0.107, 0.601, -32.910</t>
  </si>
  <si>
    <t>1.257, 0.116, 0.661, -60.334</t>
  </si>
  <si>
    <t>1.278, 0.119, 0.640, -90.194</t>
  </si>
  <si>
    <t>1.282, 0.111, 0.635, -98.020</t>
  </si>
  <si>
    <t>1.348, 0.106, 0.571, -81.383</t>
  </si>
  <si>
    <t>1.335, 0.102, 0.583, -93.557</t>
  </si>
  <si>
    <t>1.260, 0.101, 0.658, -86.342</t>
  </si>
  <si>
    <t>1.263, 0.096, 0.655, -81.894</t>
  </si>
  <si>
    <t>1.333, 0.100, 0.585, -100.396</t>
  </si>
  <si>
    <t>1.254, 0.092, 0.665, -103.942</t>
  </si>
  <si>
    <t>1.357, 0.098, 0.563, -99.197</t>
  </si>
  <si>
    <t>1.376, 0.113, 0.546, -114.756</t>
  </si>
  <si>
    <t>1.325, 0.117, 0.592, -92.512</t>
  </si>
  <si>
    <t>1.396, 0.111, 0.528, -77.154</t>
  </si>
  <si>
    <t>XXX-0.015, 0.103, 5.125, -0.019</t>
  </si>
  <si>
    <t>XXX-0.033, 0.089, 5.274, -0.451</t>
  </si>
  <si>
    <t>XXX0.040, 0.106, 4.689, -0.178</t>
  </si>
  <si>
    <t>XXX0.084, 0.103, 4.367, -0.650</t>
  </si>
  <si>
    <t>XXX-0.135, 0.101, 6.215, -1.490</t>
  </si>
  <si>
    <t>XXX-0.015, 0.104, 5.122, -0.162</t>
  </si>
  <si>
    <t>XXX-0.114, 0.104, 6.011, -0.478</t>
  </si>
  <si>
    <t>XXX-0.021, 0.101, 5.175, -0.289</t>
  </si>
  <si>
    <t>XXX-0.089, 0.098, 5.769, -0.771</t>
  </si>
  <si>
    <t>XXX-0.141, 0.112, 6.271, -0.630</t>
  </si>
  <si>
    <t>-0.141, 0.099, 6.269, -5.202</t>
  </si>
  <si>
    <t>-0.133, 0.094, 6.190, -5.230</t>
  </si>
  <si>
    <t>-0.189, 0.111, 6.775, -9.581</t>
  </si>
  <si>
    <t>-0.308, 0.118, 8.211, -11.026</t>
  </si>
  <si>
    <t>-0.287, 0.112, 7.938, -14.003</t>
  </si>
  <si>
    <t>-0.302, 0.111, 8.129, -13.936</t>
  </si>
  <si>
    <t>-0.307, 0.122, 8.192, -21.403</t>
  </si>
  <si>
    <t>-0.328, 0.124, 8.483, -17.556</t>
  </si>
  <si>
    <t>-0.340, 0.116, 8.635, -27.309</t>
  </si>
  <si>
    <t>-0.364, 0.124, 8.983, -27.325</t>
  </si>
  <si>
    <t>-0.529, 0.136, 11.715, -43.859</t>
  </si>
  <si>
    <t>-0.484, 0.146, 10.888, -43.451</t>
  </si>
  <si>
    <t>-0.571, 0.133, 12.538, -57.675</t>
  </si>
  <si>
    <t>-0.616, 0.169, 13.484, -60.717</t>
  </si>
  <si>
    <t>XXX-0.419, 1300.420, 9.808, -0.001</t>
  </si>
  <si>
    <t>0.310, 0.099, 3.036, -4.332</t>
  </si>
  <si>
    <t>0.268, 0.112, 3.251, -3.775</t>
  </si>
  <si>
    <t>0.346, 0.115, 2.865, -4.779</t>
  </si>
  <si>
    <t>0.392, 0.107, 2.662, -5.405</t>
  </si>
  <si>
    <t>0.306, 0.104, 3.057, -2.815</t>
  </si>
  <si>
    <t>0.387, 0.103, 2.680, -11.457</t>
  </si>
  <si>
    <t>0.353, 0.118, 2.835, -12.856</t>
  </si>
  <si>
    <t>0.270, 0.112, 3.240, -10.724</t>
  </si>
  <si>
    <t>0.230, 0.080, 3.451, -3.100</t>
  </si>
  <si>
    <t>0.344, 0.107, 2.875, -6.028</t>
  </si>
  <si>
    <t>0.387, 0.104, 2.684, -16.960</t>
  </si>
  <si>
    <t>0.413, 0.094, 2.573, -19.567</t>
  </si>
  <si>
    <t>0.465, 0.119, 2.365, -25.917</t>
  </si>
  <si>
    <t>0.384, 0.117, 2.693, -17.206</t>
  </si>
  <si>
    <t>0.451, 0.135, 2.419, -24.747</t>
  </si>
  <si>
    <t>0.742, 1.393, 1.515, -7.944</t>
  </si>
  <si>
    <t>0.308, 0.106, 3.047, -3.016</t>
  </si>
  <si>
    <t>XXX0.281, 0.110, 3.180, -0.987</t>
  </si>
  <si>
    <t>XXX0.358, 0.096, 2.812, -1.998</t>
  </si>
  <si>
    <t>0.265, 0.095, 3.265, -3.143</t>
  </si>
  <si>
    <t>XXX0.307, 0.124, 3.051, -1.568</t>
  </si>
  <si>
    <t>XXX0.174, 0.100, 3.778, -1.638</t>
  </si>
  <si>
    <t>XXX0.156, 0.116, 3.888, -0.987</t>
  </si>
  <si>
    <t>XXX0.046, 0.112, 4.641, -0.090</t>
  </si>
  <si>
    <t>XXX0.151, 0.108, 3.923, -0.867</t>
  </si>
  <si>
    <t>-0.388, 0.126, 9.329, -23.835</t>
  </si>
  <si>
    <t>-0.385, 0.119, 9.290, -19.571</t>
  </si>
  <si>
    <t>-0.442, 0.125, 10.190, -32.961</t>
  </si>
  <si>
    <t>-0.312, 0.132, 8.259, -17.765</t>
  </si>
  <si>
    <t>-0.472, 0.120, 10.694, -36.091</t>
  </si>
  <si>
    <t>-0.572, 0.127, 12.548, -45.136</t>
  </si>
  <si>
    <t>-0.498, 0.138, 11.135, -35.245</t>
  </si>
  <si>
    <t>-0.566, 0.126, 12.440, -40.005</t>
  </si>
  <si>
    <t>-0.593, 0.148, 12.993, -52.357</t>
  </si>
  <si>
    <t>-0.548, 0.140, 12.085, -49.184</t>
  </si>
  <si>
    <t>-0.618, 0.165, 13.515, -50.649</t>
  </si>
  <si>
    <t>-0.602, 0.172, 13.176, -54.460</t>
  </si>
  <si>
    <t>-0.609, 0.150, 13.316, -51.690</t>
  </si>
  <si>
    <t>-0.638, 0.173, 13.961, -55.789</t>
  </si>
  <si>
    <t>-0.688, 0.187, 15.126, -63.660</t>
  </si>
  <si>
    <t>-0.665, 0.155, 14.570, -69.760</t>
  </si>
  <si>
    <t>-0.638, 0.142, 13.967, -65.439</t>
  </si>
  <si>
    <t>-0.761, 0.203, 17.008, -69.594</t>
  </si>
  <si>
    <t>-0.665, 0.161, 14.571, -65.222</t>
  </si>
  <si>
    <t>-0.340, 0.128, 8.646, -18.877</t>
  </si>
  <si>
    <t>-0.341, 0.113, 8.662, -20.885</t>
  </si>
  <si>
    <t>-0.379, 0.112, 9.197, -19.522</t>
  </si>
  <si>
    <t>-0.464, 0.116, 10.556, -32.863</t>
  </si>
  <si>
    <t>-0.413, 0.121, 9.716, -27.015</t>
  </si>
  <si>
    <t>-0.359, 0.145, 8.905, -21.638</t>
  </si>
  <si>
    <t>-0.481, 0.129, 10.841, -31.049</t>
  </si>
  <si>
    <t>-0.438, 0.128, 10.112, -31.564</t>
  </si>
  <si>
    <t>-0.512, 0.145, 11.392, -36.792</t>
  </si>
  <si>
    <t>-0.545, 0.162, 12.021, -39.022</t>
  </si>
  <si>
    <t>-0.518, 0.149, 11.514, -41.793</t>
  </si>
  <si>
    <t>-0.583, 0.145, 12.775, -50.093</t>
  </si>
  <si>
    <t>-0.686, 0.158, 15.076, -61.246</t>
  </si>
  <si>
    <t>-0.671, 0.172, 14.723, -64.953</t>
  </si>
  <si>
    <t>-0.613, 0.168, 13.405, -54.252</t>
  </si>
  <si>
    <t>-0.643, 0.169, 14.065, -64.022</t>
  </si>
  <si>
    <t>-0.653, 0.167, 14.306, -60.800</t>
  </si>
  <si>
    <t>-0.682, 0.180, 14.983, -64.333</t>
  </si>
  <si>
    <t>-0.701, 0.169, 15.454, -74.022</t>
  </si>
  <si>
    <t>XXX-0.104, 0.127, 5.911, -1.452</t>
  </si>
  <si>
    <t>-0.204, 0.124, 6.945, -3.481</t>
  </si>
  <si>
    <t>-0.143, 0.106, 6.298, -2.885</t>
  </si>
  <si>
    <t>-0.253, 0.107, 7.514, -12.560</t>
  </si>
  <si>
    <t>-0.198, 0.115, 6.881, -7.496</t>
  </si>
  <si>
    <t>-0.143, 0.117, 6.298, -4.579</t>
  </si>
  <si>
    <t>-0.259, 0.109, 7.583, -9.002</t>
  </si>
  <si>
    <t>-0.255, 0.120, 7.535, -15.145</t>
  </si>
  <si>
    <t>-0.232, 0.118, 7.259, -7.473</t>
  </si>
  <si>
    <t>-0.253, 0.126, 7.510, -14.344</t>
  </si>
  <si>
    <t>-0.320, 0.111, 8.374, -21.837</t>
  </si>
  <si>
    <t>-0.314, 0.122, 8.290, -20.100</t>
  </si>
  <si>
    <t>-0.286, 0.125, 7.917, -20.568</t>
  </si>
  <si>
    <t>-0.424, 0.140, 9.889, -33.899</t>
  </si>
  <si>
    <t>-0.502, 0.137, 11.208, -41.343</t>
  </si>
  <si>
    <t>-0.467, 0.135, 10.601, -40.551</t>
  </si>
  <si>
    <t>-0.506, 0.151, 11.283, -46.206</t>
  </si>
  <si>
    <t>-0.528, 0.159, 11.687, -44.027</t>
  </si>
  <si>
    <t>-0.552, 0.167, 12.157, -49.396</t>
  </si>
  <si>
    <t>XXX-0.403, 1301.113, 9.559, -0.002</t>
  </si>
  <si>
    <t>XXX-0.057, 0.095, 5.483, -1.163</t>
  </si>
  <si>
    <t>-0.181, 0.106, 6.686, -5.991</t>
  </si>
  <si>
    <t>-0.113, 0.103, 5.999, -2.665</t>
  </si>
  <si>
    <t>XXX-0.146, 0.107, 6.320, -0.915</t>
  </si>
  <si>
    <t>XXX-0.122, 0.118, 6.088, -1.775</t>
  </si>
  <si>
    <t>-0.168, 0.110, 6.556, -4.580</t>
  </si>
  <si>
    <t>-0.209, 0.100, 6.998, -4.618</t>
  </si>
  <si>
    <t>-0.220, 0.115, 7.122, -8.236</t>
  </si>
  <si>
    <t>-0.255, 0.114, 7.536, -11.992</t>
  </si>
  <si>
    <t>-0.282, 0.108, 7.869, -14.649</t>
  </si>
  <si>
    <t>-0.373, 0.121, 9.113, -24.888</t>
  </si>
  <si>
    <t>-0.272, 0.094, 7.744, -13.921</t>
  </si>
  <si>
    <t>-0.422, 0.127, 9.860, -27.133</t>
  </si>
  <si>
    <t>-0.477, 0.143, 10.769, -39.029</t>
  </si>
  <si>
    <t>-0.473, 0.125, 10.707, -40.398</t>
  </si>
  <si>
    <t>-0.460, 0.137, 10.487, -43.991</t>
  </si>
  <si>
    <t>-0.612, 0.159, 13.392, -59.043</t>
  </si>
  <si>
    <t>-0.585, 0.179, 12.813, -55.018</t>
  </si>
  <si>
    <t>XXX-0.374, 1300.748, 9.126, -0.000</t>
  </si>
  <si>
    <t>-0.852, 0.093, 19.713, -14.197</t>
  </si>
  <si>
    <t>-0.938, 0.115, 22.616, -5.942</t>
  </si>
  <si>
    <t>-0.967, 0.102, 23.688, -19.752</t>
  </si>
  <si>
    <t>-1.028, 0.107, 26.136, -31.836</t>
  </si>
  <si>
    <t>-1.079, 0.112, 28.380, -13.666</t>
  </si>
  <si>
    <t>-1.167, 0.113, 32.690, -28.417</t>
  </si>
  <si>
    <t>-1.115, 0.113, 30.070, -8.194</t>
  </si>
  <si>
    <t>-1.236, 0.101, 36.542, -14.166</t>
  </si>
  <si>
    <t>-1.266, 0.117, 38.341, -50.182</t>
  </si>
  <si>
    <t>-1.199, 0.113, 34.418, -34.067</t>
  </si>
  <si>
    <t>-1.239, 0.109, 36.728, -31.685</t>
  </si>
  <si>
    <t>-1.287, 0.101, 39.667, -54.801</t>
  </si>
  <si>
    <t>-1.278, 0.109, 39.082, -70.605</t>
  </si>
  <si>
    <t>-1.351, 0.101, 43.990, -39.559</t>
  </si>
  <si>
    <t>-0.450, 0.105, 10.320, -13.961</t>
  </si>
  <si>
    <t>-0.483, 0.105, 10.884, -12.078</t>
  </si>
  <si>
    <t>-0.457, 0.111, 10.440, -11.213</t>
  </si>
  <si>
    <t>-0.531, 0.098, 11.749, -3.510</t>
  </si>
  <si>
    <t>-0.488, 0.098, 10.967, -8.512</t>
  </si>
  <si>
    <t>-0.517, 0.113, 11.492, -18.953</t>
  </si>
  <si>
    <t>-0.546, 0.115, 12.042, -4.317</t>
  </si>
  <si>
    <t>-0.546, 0.109, 12.048, -27.739</t>
  </si>
  <si>
    <t>-0.679, 0.107, 14.913, -33.507</t>
  </si>
  <si>
    <t>-0.569, 0.117, 12.486, -19.873</t>
  </si>
  <si>
    <t>-0.600, 0.129, 13.137, -30.793</t>
  </si>
  <si>
    <t>-0.673, 0.115, 14.763, -21.800</t>
  </si>
  <si>
    <t>-0.575, 0.115, 12.612, -24.492</t>
  </si>
  <si>
    <t>-0.668, 0.106, 14.660, -25.562</t>
  </si>
  <si>
    <t>-0.683, 0.113, 15.011, -24.739</t>
  </si>
  <si>
    <t>-0.739, 0.123, 16.417, -27.720</t>
  </si>
  <si>
    <t>-0.681, 0.132, 14.964, -20.593</t>
  </si>
  <si>
    <t>-0.697, 0.118, 15.343, -30.906</t>
  </si>
  <si>
    <t>-0.710, 0.123, 15.683, -22.930</t>
  </si>
  <si>
    <t>-0.154, 0.092, 6.401, -3.821</t>
  </si>
  <si>
    <t>XXX-0.155, 0.109, 6.421, -0.679</t>
  </si>
  <si>
    <t>XXX-0.166, 0.101, 6.535, -1.600</t>
  </si>
  <si>
    <t>-0.171, 0.104, 6.586, -3.205</t>
  </si>
  <si>
    <t>-0.090, 0.112, 5.777, -3.349</t>
  </si>
  <si>
    <t>XXX-0.116, 0.101, 6.023, -0.111</t>
  </si>
  <si>
    <t>-0.168, 0.110, 6.551, -4.406</t>
  </si>
  <si>
    <t>-0.176, 0.107, 6.642, -5.516</t>
  </si>
  <si>
    <t>-0.149, 0.107, 6.356, -2.430</t>
  </si>
  <si>
    <t>-0.224, 0.105, 7.169, -8.923</t>
  </si>
  <si>
    <t>-0.188, 0.099, 6.766, -10.276</t>
  </si>
  <si>
    <t>-0.112, 0.124, 5.984, -3.747</t>
  </si>
  <si>
    <t>-0.206, 0.093, 6.961, -4.923</t>
  </si>
  <si>
    <t>-0.205, 0.108, 6.960, -5.023</t>
  </si>
  <si>
    <t>-0.211, 0.104, 7.023, -4.679</t>
  </si>
  <si>
    <t>-0.229, 0.105, 7.231, -7.260</t>
  </si>
  <si>
    <t>XXX-0.173, 0.104, 6.605, -1.831</t>
  </si>
  <si>
    <t>-0.174, 0.109, 6.611, -5.987</t>
  </si>
  <si>
    <t>-0.084, 0.119, 5.726, -2.109</t>
  </si>
  <si>
    <t>-1.374, 0.141, 45.671, -3.066</t>
  </si>
  <si>
    <t>XXX-1.482, 0.129, 54.309, -1.897</t>
  </si>
  <si>
    <t>-1.574, 0.137, 62.991, -6.135</t>
  </si>
  <si>
    <t>-1.722, 0.173, 79.847, -68.463</t>
  </si>
  <si>
    <t>-1.720, 0.181, 79.630, -35.910</t>
  </si>
  <si>
    <t>-1.830, 0.179, 95.134, -32.766</t>
  </si>
  <si>
    <t>-1.918, 0.197, 109.510, -31.596</t>
  </si>
  <si>
    <t>-1.920, 0.237, 109.898, -54.899</t>
  </si>
  <si>
    <t>-1.978, 0.258, 120.686, -67.301</t>
  </si>
  <si>
    <t>-2.124, 0.346, 152.507, -64.692</t>
  </si>
  <si>
    <t>-2.162, 0.328, 162.333, -91.004</t>
  </si>
  <si>
    <t>-2.390, 0.445, 234.190, -113.831</t>
  </si>
  <si>
    <t>XXX-1.734, 1272.321, 81.417, -0.001</t>
  </si>
  <si>
    <t>XXX0.738, 1290.765, 1.525, -0.004</t>
  </si>
  <si>
    <t>0.603, 0.089, 1.894, -12.810</t>
  </si>
  <si>
    <t>0.693, 0.115, 1.640, -13.004</t>
  </si>
  <si>
    <t>0.715, 0.104, 1.583, -9.150</t>
  </si>
  <si>
    <t>XXX0.669, 0.100, 1.705, -1.900</t>
  </si>
  <si>
    <t>0.686, 0.105, 1.657, -12.937</t>
  </si>
  <si>
    <t>0.802, 0.127, 1.375, -14.916</t>
  </si>
  <si>
    <t>0.788, 0.099, 1.407, -6.163</t>
  </si>
  <si>
    <t>0.750, 0.109, 1.494, -12.696</t>
  </si>
  <si>
    <t>0.875, 0.100, 1.223, -5.292</t>
  </si>
  <si>
    <t>XXX0.962, 0.107, 1.063, -0.915</t>
  </si>
  <si>
    <t>1.097, 0.108, 0.855, -5.156</t>
  </si>
  <si>
    <t>1.137, 0.107, 0.802, -13.573</t>
  </si>
  <si>
    <t>-0.352, 0.108, 8.806, -26.340</t>
  </si>
  <si>
    <t>-0.371, 0.120, 9.079, -22.857</t>
  </si>
  <si>
    <t>-0.463, 0.129, 10.536, -36.804</t>
  </si>
  <si>
    <t>-0.449, 0.148, 10.304, -31.409</t>
  </si>
  <si>
    <t>-0.405, 0.114, 9.590, -35.378</t>
  </si>
  <si>
    <t>-0.417, 0.121, 9.782, -32.896</t>
  </si>
  <si>
    <t>-0.413, 0.134, 9.719, -29.147</t>
  </si>
  <si>
    <t>-0.405, 0.149, 9.592, -36.862</t>
  </si>
  <si>
    <t>-0.481, 0.144, 10.839, -44.311</t>
  </si>
  <si>
    <t>-0.540, 0.135, 11.929, -53.626</t>
  </si>
  <si>
    <t>-0.386, 0.142, 9.299, -29.830</t>
  </si>
  <si>
    <t>-0.554, 0.175, 12.195, -50.069</t>
  </si>
  <si>
    <t>-0.461, 0.164, 10.507, -44.768</t>
  </si>
  <si>
    <t>-0.497, 0.127, 11.122, -46.087</t>
  </si>
  <si>
    <t>-0.524, 0.172, 11.618, -43.367</t>
  </si>
  <si>
    <t>-0.444, 0.178, 10.213, -42.150</t>
  </si>
  <si>
    <t>-0.379, 0.174, 9.203, -34.764</t>
  </si>
  <si>
    <t>-0.597, 0.156, 13.078, -56.039</t>
  </si>
  <si>
    <t>-0.440, 0.187, 10.143, -39.648</t>
  </si>
  <si>
    <t>XXX0.038, 1303.314, 4.702, -0.000</t>
  </si>
  <si>
    <t>-0.290, 0.103, 7.969, -8.957</t>
  </si>
  <si>
    <t>-0.298, 0.103, 8.076, -11.888</t>
  </si>
  <si>
    <t>-0.415, 0.102, 9.758, -10.956</t>
  </si>
  <si>
    <t>-0.321, 0.121, 8.385, -12.889</t>
  </si>
  <si>
    <t>-0.395, 0.101, 9.439, -17.352</t>
  </si>
  <si>
    <t>-0.411, 0.102, 9.683, -4.389</t>
  </si>
  <si>
    <t>-0.301, 0.109, 8.111, -4.359</t>
  </si>
  <si>
    <t>-0.365, 0.108, 9.002, -7.335</t>
  </si>
  <si>
    <t>-0.288, 0.111, 7.948, -7.386</t>
  </si>
  <si>
    <t>-0.409, 0.108, 9.661, -15.567</t>
  </si>
  <si>
    <t>-0.314, 0.106, 8.293, -2.870</t>
  </si>
  <si>
    <t>-0.351, 0.114, 8.794, -10.090</t>
  </si>
  <si>
    <t>-0.361, 0.105, 8.941, -18.456</t>
  </si>
  <si>
    <t>-0.388, 0.084, 9.336, -11.013</t>
  </si>
  <si>
    <t>-0.362, 0.124, 8.958, -18.404</t>
  </si>
  <si>
    <t>-0.381, 0.112, 9.232, -16.124</t>
  </si>
  <si>
    <t>-0.441, 0.112, 10.165, -24.054</t>
  </si>
  <si>
    <t>-0.431, 0.107, 10.008, -18.776</t>
  </si>
  <si>
    <t>-0.309, 0.102, 8.220, -15.906</t>
  </si>
  <si>
    <t>XXX-0.146, 0.124, 6.325, -0.190</t>
  </si>
  <si>
    <t>-0.150, 0.108, 6.362, -4.886</t>
  </si>
  <si>
    <t>XXX-0.190, 0.110, 6.792, -0.932</t>
  </si>
  <si>
    <t>-0.230, 0.101, 7.243, -3.037</t>
  </si>
  <si>
    <t>-0.163, 0.098, 6.503, -3.974</t>
  </si>
  <si>
    <t>XXX-0.187, 0.104, 6.753, -1.297</t>
  </si>
  <si>
    <t>XXX-0.090, 0.114, 5.778, -0.882</t>
  </si>
  <si>
    <t>-0.255, 0.094, 7.538, -3.012</t>
  </si>
  <si>
    <t>-0.162, 0.104, 6.490, -3.776</t>
  </si>
  <si>
    <t>-0.163, 0.113, 6.496, -2.048</t>
  </si>
  <si>
    <t>-0.237, 0.111, 7.323, -2.006</t>
  </si>
  <si>
    <t>-0.133, 0.100, 6.190, -3.413</t>
  </si>
  <si>
    <t>-0.199, 0.112, 6.884, -5.759</t>
  </si>
  <si>
    <t>-0.234, 0.120, 7.285, -3.677</t>
  </si>
  <si>
    <t>-0.142, 0.102, 6.281, -4.278</t>
  </si>
  <si>
    <t>-0.281, 0.100, 7.859, -5.440</t>
  </si>
  <si>
    <t>-0.274, 0.103, 7.770, -6.658</t>
  </si>
  <si>
    <t>-0.193, 0.101, 6.827, -6.700</t>
  </si>
  <si>
    <t>-0.167, 0.114, 6.539, -4.180</t>
  </si>
  <si>
    <t>XXX0.059, 0.096, 4.544, -1.761</t>
  </si>
  <si>
    <t>XXX0.014, 0.104, 4.890, -0.118</t>
  </si>
  <si>
    <t>0.061, 0.113, 4.534, -2.198</t>
  </si>
  <si>
    <t>XXX0.018, 0.100, 4.857, -0.145</t>
  </si>
  <si>
    <t>XXX0.014, 0.127, 4.891, -0.086</t>
  </si>
  <si>
    <t>XXX-0.036, 0.102, 5.298, -0.661</t>
  </si>
  <si>
    <t>-0.485, 0.099, 10.915, -23.906</t>
  </si>
  <si>
    <t>-0.426, 0.118, 9.919, -18.277</t>
  </si>
  <si>
    <t>-0.564, 0.118, 12.396, -11.214</t>
  </si>
  <si>
    <t>-0.518, 0.109, 11.504, -23.453</t>
  </si>
  <si>
    <t>-0.469, 0.104, 10.633, -13.340</t>
  </si>
  <si>
    <t>-0.465, 0.113, 10.568, -15.006</t>
  </si>
  <si>
    <t>-0.557, 0.107, 12.245, -6.540</t>
  </si>
  <si>
    <t>-0.522, 0.117, 11.583, -8.310</t>
  </si>
  <si>
    <t>-0.624, 0.122, 13.650, -32.793</t>
  </si>
  <si>
    <t>-0.527, 0.122, 11.670, -29.227</t>
  </si>
  <si>
    <t>-0.641, 0.125, 14.032, -4.755</t>
  </si>
  <si>
    <t>-0.620, 0.123, 13.570, -21.383</t>
  </si>
  <si>
    <t>-0.619, 0.114, 13.547, -23.577</t>
  </si>
  <si>
    <t>-0.646, 0.119, 14.136, -27.786</t>
  </si>
  <si>
    <t>-0.669, 0.139, 14.670, -25.584</t>
  </si>
  <si>
    <t>-0.646, 0.153, 14.136, -15.076</t>
  </si>
  <si>
    <t>-0.668, 0.144, 14.647, -25.206</t>
  </si>
  <si>
    <t>-0.652, 0.143, 14.287, -31.395</t>
  </si>
  <si>
    <t>-0.671, 0.154, 14.717, -29.596</t>
  </si>
  <si>
    <t>XXX-0.106, 5.842, 5.928, -0.015</t>
  </si>
  <si>
    <t>XXX-0.160, 0.117, 6.467, -1.461</t>
  </si>
  <si>
    <t>-0.150, 0.109, 6.362, -2.987</t>
  </si>
  <si>
    <t>-0.102, 0.104, 5.894, -2.705</t>
  </si>
  <si>
    <t>XXX-0.169, 0.103, 6.558, -1.897</t>
  </si>
  <si>
    <t>-0.255, 0.118, 7.538, -8.004</t>
  </si>
  <si>
    <t>-0.168, 0.113, 6.557, -4.176</t>
  </si>
  <si>
    <t>-0.200, 0.101, 6.903, -6.509</t>
  </si>
  <si>
    <t>-0.129, 0.100, 6.155, -3.448</t>
  </si>
  <si>
    <t>XXX-0.122, 0.100, 6.088, -1.085</t>
  </si>
  <si>
    <t>-0.184, 0.103, 6.718, -3.854</t>
  </si>
  <si>
    <t>XXX-0.171, 0.099, 6.588, -1.425</t>
  </si>
  <si>
    <t>-0.236, 0.107, 7.316, -7.978</t>
  </si>
  <si>
    <t>XXX-0.089, 0.101, 5.768, -0.464</t>
  </si>
  <si>
    <t>-0.198, 0.102, 6.877, -9.607</t>
  </si>
  <si>
    <t>-0.241, 0.093, 7.366, -9.615</t>
  </si>
  <si>
    <t>-0.165, 0.118, 6.520, -6.428</t>
  </si>
  <si>
    <t>-0.130, 0.089, 6.164, -2.075</t>
  </si>
  <si>
    <t>-0.087, 0.114, 5.748, -3.013</t>
  </si>
  <si>
    <t>-0.079, 0.099, 5.674, -2.898</t>
  </si>
  <si>
    <t>XXX-0.076, 0.105, 5.648, -0.164</t>
  </si>
  <si>
    <t>XXX-0.037, 0.094, 5.309, -0.618</t>
  </si>
  <si>
    <t>XXX0.014, 0.095, 4.892, -0.109</t>
  </si>
  <si>
    <t>XXX0.014, 0.120, 4.888, -0.075</t>
  </si>
  <si>
    <t>XXX-0.064, 0.092, 5.544, -1.079</t>
  </si>
  <si>
    <t>XXX0.053, 0.094, 4.592, -1.002</t>
  </si>
  <si>
    <t>XXX-0.055, 0.099, 5.463, -0.064</t>
  </si>
  <si>
    <t>XXX-0.050, 0.101, 5.419, -0.811</t>
  </si>
  <si>
    <t>XXX-0.046, 0.102, 5.381, -0.729</t>
  </si>
  <si>
    <t>XXX-0.064, 0.091, 5.541, -0.962</t>
  </si>
  <si>
    <t>XXX0.026, 0.121, 4.796, -0.107</t>
  </si>
  <si>
    <t>XXX0.069, 0.118, 4.477, -0.954</t>
  </si>
  <si>
    <t>XXX0.044, 0.095, 4.655, -0.324</t>
  </si>
  <si>
    <t>XXX0.010, 0.111, 4.917, -0.059</t>
  </si>
  <si>
    <t>XXX0.021, 0.112, 4.833, -0.228</t>
  </si>
  <si>
    <t>0.547, 0.116, 2.073, -11.328</t>
  </si>
  <si>
    <t>0.512, 0.105, 2.192, -14.354</t>
  </si>
  <si>
    <t>0.547, 0.108, 2.075, -5.705</t>
  </si>
  <si>
    <t>0.567, 0.111, 2.006, -27.304</t>
  </si>
  <si>
    <t>0.688, 0.094, 1.653, -11.385</t>
  </si>
  <si>
    <t>0.663, 0.104, 1.721, -15.313</t>
  </si>
  <si>
    <t>0.679, 0.120, 1.676, -16.708</t>
  </si>
  <si>
    <t>0.790, 0.109, 1.402, -44.489</t>
  </si>
  <si>
    <t>0.778, 0.102, 1.429, -22.758</t>
  </si>
  <si>
    <t>0.763, 0.110, 1.465, -28.938</t>
  </si>
  <si>
    <t>0.882, 0.108, 1.210, -39.901</t>
  </si>
  <si>
    <t>0.939, 0.085, 1.104, -47.499</t>
  </si>
  <si>
    <t>0.821, 0.116, 1.333, -54.609</t>
  </si>
  <si>
    <t>1.030, 0.106, 0.953, -75.475</t>
  </si>
  <si>
    <t>1.112, 0.100, 0.836, -70.888</t>
  </si>
  <si>
    <t>1.084, 0.109, 0.873, -72.135</t>
  </si>
  <si>
    <t>1.308, 0.098, 0.609, -75.035</t>
  </si>
  <si>
    <t>1.268, 0.102, 0.649, -96.669</t>
  </si>
  <si>
    <t>1.276, 0.111, 0.641, -68.205</t>
  </si>
  <si>
    <t>-1.472, 0.125, 53.424, -10.169</t>
  </si>
  <si>
    <t>-1.537, 0.125, 59.350, -38.293</t>
  </si>
  <si>
    <t>-1.548, 0.160, 60.385, -4.590</t>
  </si>
  <si>
    <t>-1.690, 0.166, 75.950, -2.000</t>
  </si>
  <si>
    <t>-1.798, 0.177, 90.329, -15.611</t>
  </si>
  <si>
    <t>-1.785, 0.218, 88.472, -2.536</t>
  </si>
  <si>
    <t>-1.898, 0.215, 106.062, -36.770</t>
  </si>
  <si>
    <t>-1.986, 0.226, 122.228, -70.525</t>
  </si>
  <si>
    <t>-2.017, 0.265, 128.484, -64.601</t>
  </si>
  <si>
    <t>-2.171, 0.309, 164.629, -93.158</t>
  </si>
  <si>
    <t>-2.100, 0.339, 146.748, -74.167</t>
  </si>
  <si>
    <t>-2.247, 0.386, 186.164, -92.522</t>
  </si>
  <si>
    <t>XXX-1.849, 1270.951, 98.106, -0.001</t>
  </si>
  <si>
    <t>XXX-0.055, 0.104, 5.462, -0.327</t>
  </si>
  <si>
    <t>XXX-0.218, 0.124, 7.096, -1.523</t>
  </si>
  <si>
    <t>-0.092, 0.100, 5.800, -2.004</t>
  </si>
  <si>
    <t>XXX-0.058, 0.083, 5.485, -1.691</t>
  </si>
  <si>
    <t>XXX0.032, 0.126, 4.748, -0.291</t>
  </si>
  <si>
    <t>XXX-0.010, 0.118, 5.080, -0.062</t>
  </si>
  <si>
    <t>0.421, 0.124, 2.541, -28.208</t>
  </si>
  <si>
    <t>0.430, 0.112, 2.504, -22.463</t>
  </si>
  <si>
    <t>0.416, 0.120, 2.560, -24.990</t>
  </si>
  <si>
    <t>0.363, 0.102, 2.789, -30.108</t>
  </si>
  <si>
    <t>0.469, 0.103, 2.350, -37.037</t>
  </si>
  <si>
    <t>0.389, 0.120, 2.673, -27.853</t>
  </si>
  <si>
    <t>0.387, 0.133, 2.683, -29.396</t>
  </si>
  <si>
    <t>0.252, 0.120, 3.334, -19.344</t>
  </si>
  <si>
    <t>0.352, 0.129, 2.836, -25.065</t>
  </si>
  <si>
    <t>0.291, 0.157, 3.132, -23.386</t>
  </si>
  <si>
    <t>0.357, 0.144, 2.816, -28.376</t>
  </si>
  <si>
    <t>0.269, 0.148, 3.241, -20.236</t>
  </si>
  <si>
    <t>0.226, 0.148, 3.476, -18.707</t>
  </si>
  <si>
    <t>0.201, 0.190, 3.621, -13.674</t>
  </si>
  <si>
    <t>0.225, 0.200, 3.479, -15.535</t>
  </si>
  <si>
    <t>0.479, 0.121, 2.313, -32.917</t>
  </si>
  <si>
    <t>0.600, 0.109, 1.903, -38.876</t>
  </si>
  <si>
    <t>0.528, 0.127, 2.139, -36.772</t>
  </si>
  <si>
    <t>0.499, 0.088, 2.239, -34.408</t>
  </si>
  <si>
    <t>0.573, 0.117, 1.987, -43.764</t>
  </si>
  <si>
    <t>0.595, 0.122, 1.919, -36.869</t>
  </si>
  <si>
    <t>0.447, 0.124, 2.436, -31.843</t>
  </si>
  <si>
    <t>0.494, 0.124, 2.259, -46.243</t>
  </si>
  <si>
    <t>0.463, 0.132, 2.374, -35.592</t>
  </si>
  <si>
    <t>0.491, 0.125, 2.270, -45.113</t>
  </si>
  <si>
    <t>0.519, 0.143, 2.167, -42.823</t>
  </si>
  <si>
    <t>0.514, 0.151, 2.187, -40.938</t>
  </si>
  <si>
    <t>0.427, 0.151, 2.516, -31.467</t>
  </si>
  <si>
    <t>0.463, 0.141, 2.375, -35.399</t>
  </si>
  <si>
    <t>0.298, 0.152, 3.096, -24.106</t>
  </si>
  <si>
    <t>0.340, 0.171, 2.894, -27.885</t>
  </si>
  <si>
    <t>0.224, 0.238, 3.486, -12.166</t>
  </si>
  <si>
    <t>0.236, 0.259, 3.418, -12.816</t>
  </si>
  <si>
    <t>0.247, 0.358, 3.360, -11.523</t>
  </si>
  <si>
    <t>-0.059, 0.128, 5.498, -2.061</t>
  </si>
  <si>
    <t>-0.079, 0.113, 5.673, -3.647</t>
  </si>
  <si>
    <t>XXX-0.039, 0.125, 5.326, -0.667</t>
  </si>
  <si>
    <t>XXX-0.174, 0.108, 6.621, -0.854</t>
  </si>
  <si>
    <t>-0.144, 0.102, 6.309, -7.533</t>
  </si>
  <si>
    <t>XXX-0.070, 0.111, 5.599, -0.673</t>
  </si>
  <si>
    <t>-0.190, 0.105, 6.785, -5.136</t>
  </si>
  <si>
    <t>XXX-0.116, 0.118, 6.030, -1.536</t>
  </si>
  <si>
    <t>-0.247, 0.100, 7.440, -2.534</t>
  </si>
  <si>
    <t>XXX-0.100, 0.094, 5.875, -0.943</t>
  </si>
  <si>
    <t>-0.091, 0.100, 5.789, -3.183</t>
  </si>
  <si>
    <t>-0.177, 0.110, 6.650, -3.542</t>
  </si>
  <si>
    <t>XXX-0.077, 0.119, 5.655, -1.544</t>
  </si>
  <si>
    <t>-0.222, 0.121, 7.147, -4.879</t>
  </si>
  <si>
    <t>-0.153, 0.094, 6.391, -5.168</t>
  </si>
  <si>
    <t>-0.237, 0.110, 7.322, -5.606</t>
  </si>
  <si>
    <t>-0.147, 0.105, 6.336, -6.051</t>
  </si>
  <si>
    <t>-0.151, 0.122, 6.380, -6.563</t>
  </si>
  <si>
    <t>XXX0.536, 14.385, 2.112, -0.156</t>
  </si>
  <si>
    <t>XXX-0.029, 0.108, 5.238, -0.347</t>
  </si>
  <si>
    <t>XXX-0.026, 0.117, 5.212, -0.216</t>
  </si>
  <si>
    <t>XXX-0.024, 0.102, 5.200, -0.070</t>
  </si>
  <si>
    <t>XXX0.041, 0.108, 4.683, -0.561</t>
  </si>
  <si>
    <t>XXX-0.098, 0.100, 5.850, -1.838</t>
  </si>
  <si>
    <t>XXX0.036, 0.101, 4.717, -0.221</t>
  </si>
  <si>
    <t>XXX-0.029, 0.096, 5.241, -0.685</t>
  </si>
  <si>
    <t>XXX0.016, 0.104, 4.875, -0.181</t>
  </si>
  <si>
    <t>XXX-0.033, 0.102, 5.271, -0.410</t>
  </si>
  <si>
    <t>XXX-0.033, 0.107, 5.269, -0.574</t>
  </si>
  <si>
    <t>XXX-0.136, 0.104, 6.220, -0.021</t>
  </si>
  <si>
    <t>XXX-0.076, 0.096, 5.653, -0.788</t>
  </si>
  <si>
    <t>XXX-0.056, 0.108, 5.474, -1.640</t>
  </si>
  <si>
    <t>XXX-0.076, 0.106, 5.651, -0.527</t>
  </si>
  <si>
    <t>XXX-0.104, 0.132, 5.908, -1.088</t>
  </si>
  <si>
    <t>XXX-0.046, 0.129, 5.383, -0.886</t>
  </si>
  <si>
    <t>-0.175, 0.116, 6.625, -3.999</t>
  </si>
  <si>
    <t>-0.225, 0.113, 7.183, -9.017</t>
  </si>
  <si>
    <t>-0.169, 0.111, 6.559, -8.719</t>
  </si>
  <si>
    <t>-0.329, 0.108, 8.492, -19.537</t>
  </si>
  <si>
    <t>-0.188, 0.115, 6.771, -9.260</t>
  </si>
  <si>
    <t>-0.267, 0.109, 7.690, -13.765</t>
  </si>
  <si>
    <t>-0.304, 0.115, 8.162, -21.416</t>
  </si>
  <si>
    <t>-0.425, 0.113, 9.916, -37.885</t>
  </si>
  <si>
    <t>-0.455, 0.129, 10.392, -37.416</t>
  </si>
  <si>
    <t>-0.442, 0.140, 10.185, -35.026</t>
  </si>
  <si>
    <t>-0.523, 0.160, 11.605, -44.142</t>
  </si>
  <si>
    <t>-0.487, 0.154, 10.949, -41.540</t>
  </si>
  <si>
    <t>-0.628, 0.159, 13.744, -62.415</t>
  </si>
  <si>
    <t>XXX-0.340, 1299.853, 8.648, -0.000</t>
  </si>
  <si>
    <t>-0.275, 0.096, 7.781, -6.092</t>
  </si>
  <si>
    <t>-0.171, 0.109, 6.584, -4.043</t>
  </si>
  <si>
    <t>-0.228, 0.102, 7.222, -4.339</t>
  </si>
  <si>
    <t>-0.241, 0.108, 7.370, -3.021</t>
  </si>
  <si>
    <t>-0.257, 0.110, 7.556, -4.232</t>
  </si>
  <si>
    <t>-0.272, 0.121, 7.749, -4.921</t>
  </si>
  <si>
    <t>-0.316, 0.099, 8.315, -10.064</t>
  </si>
  <si>
    <t>-0.303, 0.099, 8.147, -8.476</t>
  </si>
  <si>
    <t>-0.343, 0.104, 8.686, -5.282</t>
  </si>
  <si>
    <t>-0.364, 0.113, 8.989, -12.391</t>
  </si>
  <si>
    <t>-0.340, 0.120, 8.647, -12.423</t>
  </si>
  <si>
    <t>-0.328, 0.180, 8.474, -9.690</t>
  </si>
  <si>
    <t>XXX0.092, 0.117, 4.313, -0.112</t>
  </si>
  <si>
    <t>XXX0.036, 0.103, 4.717, -0.429</t>
  </si>
  <si>
    <t>XXX0.055, 0.109, 4.574, -0.158</t>
  </si>
  <si>
    <t>XXX0.076, 0.101, 4.422, -0.861</t>
  </si>
  <si>
    <t>XXX0.091, 0.117, 4.320, -0.453</t>
  </si>
  <si>
    <t>XXX0.073, 0.090, 4.446, -0.100</t>
  </si>
  <si>
    <t>XXX-0.053, 0.103, 5.448, -1.302</t>
  </si>
  <si>
    <t>XXX0.024, 0.101, 4.807, -0.091</t>
  </si>
  <si>
    <t>XXX0.216, 0.106, 3.533, -1.069</t>
  </si>
  <si>
    <t>-0.880, 0.094, 20.611, -7.511</t>
  </si>
  <si>
    <t>-0.866, 0.109, 20.135, -5.747</t>
  </si>
  <si>
    <t>-0.775, 0.110, 17.412, -7.859</t>
  </si>
  <si>
    <t>XXX-0.986, 0.101, 24.458, -1.349</t>
  </si>
  <si>
    <t>-0.957, 0.141, 23.322, -19.828</t>
  </si>
  <si>
    <t>-0.870, 0.098, 20.283, -23.388</t>
  </si>
  <si>
    <t>-0.958, 0.115, 23.364, -21.521</t>
  </si>
  <si>
    <t>-1.012, 0.117, 25.469, -18.158</t>
  </si>
  <si>
    <t>-0.876, 0.120, 20.485, -16.208</t>
  </si>
  <si>
    <t>-0.956, 0.138, 23.286, -26.786</t>
  </si>
  <si>
    <t>-0.919, 0.145, 21.928, -31.701</t>
  </si>
  <si>
    <t>-0.903, 0.191, 21.398, -27.354</t>
  </si>
  <si>
    <t>-1.064, 0.197, 27.719, -38.917</t>
  </si>
  <si>
    <t>-1.022, 0.276, 25.922, -41.836</t>
  </si>
  <si>
    <t>-0.637, 1.257, 13.947, -16.524</t>
  </si>
  <si>
    <t>-0.550, 0.126, 12.113, -38.260</t>
  </si>
  <si>
    <t>-0.520, 0.136, 11.541, -29.412</t>
  </si>
  <si>
    <t>-0.605, 0.128, 13.236, -46.762</t>
  </si>
  <si>
    <t>-0.556, 0.140, 12.231, -41.309</t>
  </si>
  <si>
    <t>-0.701, 0.163, 15.452, -48.411</t>
  </si>
  <si>
    <t>-0.548, 0.154, 12.083, -37.187</t>
  </si>
  <si>
    <t>-0.660, 0.189, 14.454, -46.338</t>
  </si>
  <si>
    <t>-0.640, 0.197, 14.010, -45.926</t>
  </si>
  <si>
    <t>-0.757, 0.207, 16.904, -49.999</t>
  </si>
  <si>
    <t>-0.745, 0.222, 16.592, -48.695</t>
  </si>
  <si>
    <t>-0.763, 0.281, 17.076, -45.266</t>
  </si>
  <si>
    <t>-0.757, 0.298, 16.919, -47.378</t>
  </si>
  <si>
    <t>-0.871, 0.374, 20.309, -50.260</t>
  </si>
  <si>
    <t>-1.033, 0.448, 26.356, -52.761</t>
  </si>
  <si>
    <t>-0.962, 0.470, 23.503, -46.393</t>
  </si>
  <si>
    <t>-1.048, 0.544, 27.008, -50.699</t>
  </si>
  <si>
    <t>-1.088, 0.676, 28.817, -47.784</t>
  </si>
  <si>
    <t>-1.272, 0.813, 38.722, -49.814</t>
  </si>
  <si>
    <t>-1.278, 0.974, 39.131, -45.697</t>
  </si>
  <si>
    <t>-1.685, 5.585, 75.287, -24.780</t>
  </si>
  <si>
    <t>-0.402, 0.118, 9.552, -30.117</t>
  </si>
  <si>
    <t>-0.317, 0.123, 8.332, -17.178</t>
  </si>
  <si>
    <t>-0.368, 0.129, 9.042, -20.066</t>
  </si>
  <si>
    <t>-0.408, 0.139, 9.641, -24.101</t>
  </si>
  <si>
    <t>-0.411, 0.129, 9.684, -22.545</t>
  </si>
  <si>
    <t>-0.442, 0.120, 10.180, -26.850</t>
  </si>
  <si>
    <t>-0.411, 0.152, 9.695, -29.750</t>
  </si>
  <si>
    <t>-0.464, 0.130, 10.545, -38.054</t>
  </si>
  <si>
    <t>-0.580, 0.144, 12.723, -51.073</t>
  </si>
  <si>
    <t>-0.460, 0.131, 10.480, -36.856</t>
  </si>
  <si>
    <t>-0.614, 0.144, 13.430, -59.747</t>
  </si>
  <si>
    <t>-0.538, 0.126, 11.880, -51.256</t>
  </si>
  <si>
    <t>-0.641, 0.173, 14.018, -53.512</t>
  </si>
  <si>
    <t>-0.534, 0.158, 11.808, -45.501</t>
  </si>
  <si>
    <t>-0.614, 0.156, 13.428, -58.269</t>
  </si>
  <si>
    <t>-0.780, 0.186, 17.534, -77.279</t>
  </si>
  <si>
    <t>-0.660, 0.170, 14.457, -61.842</t>
  </si>
  <si>
    <t>-0.757, 0.172, 16.920, -77.065</t>
  </si>
  <si>
    <t>-0.690, 0.186, 15.183, -68.544</t>
  </si>
  <si>
    <t>XXX-0.336, 1301.604, 8.581, -0.000</t>
  </si>
  <si>
    <t>0.852, 0.101, 1.269, -22.894</t>
  </si>
  <si>
    <t>0.992, 0.099, 1.012, -5.654</t>
  </si>
  <si>
    <t>0.885, 0.103, 1.204, -28.467</t>
  </si>
  <si>
    <t>0.894, 0.115, 1.186, -24.095</t>
  </si>
  <si>
    <t>0.923, 0.117, 1.132, -7.389</t>
  </si>
  <si>
    <t>1.061, 0.113, 0.907, -31.177</t>
  </si>
  <si>
    <t>0.887, 0.094, 1.200, -21.604</t>
  </si>
  <si>
    <t>1.079, 0.107, 0.881, -36.164</t>
  </si>
  <si>
    <t>1.081, 0.104, 0.878, -20.561</t>
  </si>
  <si>
    <t>0.972, 0.126, 1.046, -9.549</t>
  </si>
  <si>
    <t>1.060, 0.110, 0.909, -10.453</t>
  </si>
  <si>
    <t>1.131, 0.110, 0.811, -35.383</t>
  </si>
  <si>
    <t>1.105, 0.090, 0.845, -9.110</t>
  </si>
  <si>
    <t>1.101, 0.111, 0.850, -13.570</t>
  </si>
  <si>
    <t>1.166, 0.116, 0.766, -14.359</t>
  </si>
  <si>
    <t>1.202, 0.108, 0.722, -5.925</t>
  </si>
  <si>
    <t>1.117, 0.106, 0.828, -34.589</t>
  </si>
  <si>
    <t>1.119, 0.114, 0.826, -57.401</t>
  </si>
  <si>
    <t>1.086, 0.100, 0.871, -43.751</t>
  </si>
  <si>
    <t>1.111, 0.097, 0.836, -69.944</t>
  </si>
  <si>
    <t>1.208, 0.103, 0.716, -81.619</t>
  </si>
  <si>
    <t>1.208, 0.113, 0.715, -62.135</t>
  </si>
  <si>
    <t>1.242, 0.079, 0.678, -100.413</t>
  </si>
  <si>
    <t>1.218, 0.102, 0.704, -85.900</t>
  </si>
  <si>
    <t>1.317, 0.117, 0.600, -87.848</t>
  </si>
  <si>
    <t>1.240, 0.092, 0.680, -77.487</t>
  </si>
  <si>
    <t>1.156, 0.115, 0.778, -75.461</t>
  </si>
  <si>
    <t>1.292, 0.098, 0.625, -85.657</t>
  </si>
  <si>
    <t>1.287, 0.106, 0.630, -70.421</t>
  </si>
  <si>
    <t>1.354, 0.114, 0.565, -71.063</t>
  </si>
  <si>
    <t>1.353, 0.116, 0.566, -64.011</t>
  </si>
  <si>
    <t>1.310, 0.126, 0.607, -78.490</t>
  </si>
  <si>
    <t>1.197, 0.118, 0.728, -81.997</t>
  </si>
  <si>
    <t>1.389, 0.108, 0.535, -102.899</t>
  </si>
  <si>
    <t>1.278, 0.110, 0.639, -50.414</t>
  </si>
  <si>
    <t>0.324, 0.113, 2.970, -4.420</t>
  </si>
  <si>
    <t>0.315, 0.105, 3.011, -3.503</t>
  </si>
  <si>
    <t>0.355, 0.099, 2.824, -8.719</t>
  </si>
  <si>
    <t>0.288, 0.096, 3.144, -7.616</t>
  </si>
  <si>
    <t>0.388, 0.103, 2.676, -9.556</t>
  </si>
  <si>
    <t>0.352, 0.094, 2.840, -10.438</t>
  </si>
  <si>
    <t>0.310, 0.113, 3.035, -10.087</t>
  </si>
  <si>
    <t>0.292, 0.093, 3.127, -3.027</t>
  </si>
  <si>
    <t>0.389, 0.117, 2.673, -8.808</t>
  </si>
  <si>
    <t>0.290, 0.104, 3.134, -4.659</t>
  </si>
  <si>
    <t>0.477, 0.099, 2.321, -13.818</t>
  </si>
  <si>
    <t>0.344, 0.104, 2.875, -3.075</t>
  </si>
  <si>
    <t>0.319, 0.101, 2.990, -3.561</t>
  </si>
  <si>
    <t>0.401, 0.108, 2.623, -15.171</t>
  </si>
  <si>
    <t>0.371, 0.114, 2.752, -7.966</t>
  </si>
  <si>
    <t>0.363, 0.133, 2.787, -9.580</t>
  </si>
  <si>
    <t>0.374, 0.141, 2.739, -15.540</t>
  </si>
  <si>
    <t>0.328, 0.143, 2.949, -12.745</t>
  </si>
  <si>
    <t>0.591, 1.541, 1.933, -2.839</t>
  </si>
  <si>
    <t>XXX0.219, 0.101, 3.516, -0.382</t>
  </si>
  <si>
    <t>0.290, 0.103, 3.136, -8.136</t>
  </si>
  <si>
    <t>XXX0.357, 0.100, 2.814, -0.497</t>
  </si>
  <si>
    <t>0.242, 0.093, 3.385, -9.200</t>
  </si>
  <si>
    <t>0.271, 0.104, 3.232, -8.023</t>
  </si>
  <si>
    <t>XXX0.294, 0.096, 3.113, -0.941</t>
  </si>
  <si>
    <t>XXX0.216, 0.108, 3.533, -0.821</t>
  </si>
  <si>
    <t>XXX0.157, 0.102, 3.886, -1.112</t>
  </si>
  <si>
    <t>XXX0.164, 0.095, 3.838, -0.384</t>
  </si>
  <si>
    <t>XXX0.039, 0.104, 4.697, -0.236</t>
  </si>
  <si>
    <t>XXX0.067, 0.108, 4.487, -0.461</t>
  </si>
  <si>
    <t>XXX0.205, 0.107, 3.595, -0.626</t>
  </si>
  <si>
    <t>XXX0.315, 0.096, 3.009, -0.041</t>
  </si>
  <si>
    <t>0.450, 0.110, 2.424, -5.261</t>
  </si>
  <si>
    <t>0.427, 0.101, 2.516, -30.794</t>
  </si>
  <si>
    <t>0.333, 0.123, 2.924, -24.203</t>
  </si>
  <si>
    <t>0.436, 0.120, 2.479, -32.869</t>
  </si>
  <si>
    <t>0.424, 0.106, 2.527, -26.469</t>
  </si>
  <si>
    <t>0.439, 0.117, 2.468, -28.868</t>
  </si>
  <si>
    <t>0.350, 0.113, 2.848, -23.164</t>
  </si>
  <si>
    <t>0.332, 0.125, 2.932, -22.392</t>
  </si>
  <si>
    <t>0.448, 0.111, 2.432, -33.337</t>
  </si>
  <si>
    <t>0.403, 0.132, 2.616, -31.039</t>
  </si>
  <si>
    <t>0.410, 0.109, 2.585, -31.039</t>
  </si>
  <si>
    <t>0.312, 0.129, 3.027, -25.069</t>
  </si>
  <si>
    <t>0.411, 0.128, 2.581, -34.961</t>
  </si>
  <si>
    <t>0.207, 0.139, 3.583, -16.023</t>
  </si>
  <si>
    <t>0.302, 0.164, 3.075, -27.292</t>
  </si>
  <si>
    <t>0.273, 0.151, 3.220, -23.857</t>
  </si>
  <si>
    <t>0.161, 0.159, 3.856, -11.126</t>
  </si>
  <si>
    <t>-6.124, 53.987, 95414.382, -19.601</t>
  </si>
  <si>
    <t>0.879, 0.100, 1.216, -35.943</t>
  </si>
  <si>
    <t>0.903, 0.101, 1.170, -36.963</t>
  </si>
  <si>
    <t>0.919, 0.103, 1.139, -35.554</t>
  </si>
  <si>
    <t>0.898, 0.107, 1.178, -46.093</t>
  </si>
  <si>
    <t>1.035, 0.100, 0.946, -45.917</t>
  </si>
  <si>
    <t>1.094, 0.112, 0.859, -60.192</t>
  </si>
  <si>
    <t>0.985, 0.111, 1.024, -44.442</t>
  </si>
  <si>
    <t>0.971, 0.094, 1.047, -59.159</t>
  </si>
  <si>
    <t>1.019, 0.108, 0.969, -82.585</t>
  </si>
  <si>
    <t>1.033, 0.122, 0.948, -38.466</t>
  </si>
  <si>
    <t>1.117, 0.110, 0.829, -87.706</t>
  </si>
  <si>
    <t>1.174, 0.112, 0.755, -80.773</t>
  </si>
  <si>
    <t>1.052, 0.094, 0.919, -74.854</t>
  </si>
  <si>
    <t>1.123, 0.104, 0.820, -94.701</t>
  </si>
  <si>
    <t>1.155, 0.132, 0.779, -101.880</t>
  </si>
  <si>
    <t>1.232, 0.130, 0.688, -96.005</t>
  </si>
  <si>
    <t>1.089, 0.109, 0.866, -80.639</t>
  </si>
  <si>
    <t>1.144, 0.115, 0.793, -87.311</t>
  </si>
  <si>
    <t>1.138, 0.117, 0.801, -95.257</t>
  </si>
  <si>
    <t>-0.471, 0.119, 10.675, -28.002</t>
  </si>
  <si>
    <t>-0.467, 0.139, 10.607, -30.354</t>
  </si>
  <si>
    <t>-0.504, 0.138, 11.254, -33.463</t>
  </si>
  <si>
    <t>-0.508, 0.159, 11.322, -29.435</t>
  </si>
  <si>
    <t>-0.674, 0.159, 14.785, -42.843</t>
  </si>
  <si>
    <t>-0.589, 0.156, 12.912, -40.381</t>
  </si>
  <si>
    <t>-0.598, 0.141, 13.096, -37.859</t>
  </si>
  <si>
    <t>-0.727, 0.202, 16.101, -52.557</t>
  </si>
  <si>
    <t>-0.657, 0.203, 14.390, -51.032</t>
  </si>
  <si>
    <t>-0.743, 0.239, 16.531, -56.055</t>
  </si>
  <si>
    <t>-0.805, 0.267, 18.273, -50.187</t>
  </si>
  <si>
    <t>-0.825, 0.282, 18.864, -53.920</t>
  </si>
  <si>
    <t>-0.852, 0.333, 19.699, -51.163</t>
  </si>
  <si>
    <t>-0.849, 0.400, 19.601, -47.548</t>
  </si>
  <si>
    <t>-0.921, 0.523, 22.025, -46.289</t>
  </si>
  <si>
    <t>-1.029, 0.554, 26.176, -46.019</t>
  </si>
  <si>
    <t>-1.028, 0.785, 26.173, -42.200</t>
  </si>
  <si>
    <t>-1.209, 0.832, 34.977, -45.712</t>
  </si>
  <si>
    <t>-1.304, 0.984, 40.787, -45.678</t>
  </si>
  <si>
    <t>-1.600, 6.003, 65.707, -19.645</t>
  </si>
  <si>
    <t>-0.289, 0.130, 7.966, -12.164</t>
  </si>
  <si>
    <t>-0.419, 0.120, 9.808, -25.739</t>
  </si>
  <si>
    <t>-0.358, 0.114, 8.895, -21.052</t>
  </si>
  <si>
    <t>-0.450, 0.142, 10.322, -30.503</t>
  </si>
  <si>
    <t>-0.448, 0.130, 10.290, -24.792</t>
  </si>
  <si>
    <t>-0.450, 0.120, 10.324, -35.560</t>
  </si>
  <si>
    <t>-0.433, 0.118, 10.044, -33.678</t>
  </si>
  <si>
    <t>-0.440, 0.127, 10.151, -36.013</t>
  </si>
  <si>
    <t>-0.496, 0.102, 11.109, -41.655</t>
  </si>
  <si>
    <t>-0.483, 0.164, 10.881, -35.438</t>
  </si>
  <si>
    <t>-0.482, 0.161, 10.859, -38.446</t>
  </si>
  <si>
    <t>-0.736, 0.159, 16.359, -67.640</t>
  </si>
  <si>
    <t>-0.613, 0.156, 13.402, -48.603</t>
  </si>
  <si>
    <t>-0.702, 0.177, 15.469, -62.870</t>
  </si>
  <si>
    <t>-0.696, 0.185, 15.336, -62.413</t>
  </si>
  <si>
    <t>-0.647, 0.162, 14.165, -63.771</t>
  </si>
  <si>
    <t>-0.589, 0.167, 12.902, -54.031</t>
  </si>
  <si>
    <t>-0.737, 0.182, 16.369, -73.211</t>
  </si>
  <si>
    <t>-0.604, 0.174, 13.215, -53.140</t>
  </si>
  <si>
    <t>XXX-0.039, 0.092, 5.320, -0.857</t>
  </si>
  <si>
    <t>XXX-0.052, 0.096, 5.436, -0.374</t>
  </si>
  <si>
    <t>XXX0.007, 0.124, 4.940, -0.008</t>
  </si>
  <si>
    <t>XXX0.007, 0.100, 4.947, -0.032</t>
  </si>
  <si>
    <t>XXX-0.087, 0.096, 5.748, -0.195</t>
  </si>
  <si>
    <t>XXX0.012, 0.094, 4.908, -0.101</t>
  </si>
  <si>
    <t>XXX0.013, 0.101, 4.896, -0.061</t>
  </si>
  <si>
    <t>XXX0.073, 0.089, 4.444, -0.038</t>
  </si>
  <si>
    <t>XXX-0.036, 0.095, 5.294, -0.200</t>
  </si>
  <si>
    <t>XXX0.031, 0.095, 4.753, -0.110</t>
  </si>
  <si>
    <t>XXX0.370, 0.097, 2.758, -1.759</t>
  </si>
  <si>
    <t>0.370, 0.113, 2.758, -5.182</t>
  </si>
  <si>
    <t>0.360, 0.101, 2.800, -6.079</t>
  </si>
  <si>
    <t>XXX0.288, 0.105, 3.147, -1.406</t>
  </si>
  <si>
    <t>0.338, 0.108, 2.902, -12.804</t>
  </si>
  <si>
    <t>XXX0.147, 0.109, 3.946, -0.138</t>
  </si>
  <si>
    <t>0.410, 0.107, 2.584, -13.966</t>
  </si>
  <si>
    <t>0.438, 0.100, 2.473, -4.401</t>
  </si>
  <si>
    <t>0.283, 0.095, 3.170, -8.132</t>
  </si>
  <si>
    <t>0.330, 0.098, 2.941, -12.267</t>
  </si>
  <si>
    <t>0.275, 0.108, 3.210, -7.477</t>
  </si>
  <si>
    <t>0.269, 0.131, 3.240, -12.424</t>
  </si>
  <si>
    <t>0.307, 0.111, 3.051, -10.428</t>
  </si>
  <si>
    <t>0.446, 0.111, 2.439, -22.407</t>
  </si>
  <si>
    <t>0.440, 0.103, 2.465, -17.007</t>
  </si>
  <si>
    <t>0.401, 0.118, 2.622, -15.887</t>
  </si>
  <si>
    <t>0.313, 0.132, 3.023, -15.425</t>
  </si>
  <si>
    <t>0.727, 1.342, 1.551, -7.335</t>
  </si>
  <si>
    <t>-0.380, 0.104, 9.221, -14.801</t>
  </si>
  <si>
    <t>-0.344, 0.110, 8.698, -12.380</t>
  </si>
  <si>
    <t>-0.391, 0.117, 9.381, -9.090</t>
  </si>
  <si>
    <t>-0.322, 0.113, 8.391, -9.919</t>
  </si>
  <si>
    <t>-0.434, 0.088, 10.054, -21.647</t>
  </si>
  <si>
    <t>-0.376, 0.106, 9.164, -12.703</t>
  </si>
  <si>
    <t>-0.342, 0.107, 8.673, -14.492</t>
  </si>
  <si>
    <t>-0.536, 0.117, 11.848, -23.811</t>
  </si>
  <si>
    <t>-0.443, 0.115, 10.203, -25.026</t>
  </si>
  <si>
    <t>-0.535, 0.108, 11.836, -23.209</t>
  </si>
  <si>
    <t>-0.498, 0.111, 11.137, -11.720</t>
  </si>
  <si>
    <t>-0.545, 0.114, 12.016, -10.333</t>
  </si>
  <si>
    <t>-0.404, 0.127, 9.574, -10.199</t>
  </si>
  <si>
    <t>-0.591, 0.114, 12.940, -24.637</t>
  </si>
  <si>
    <t>-0.614, 0.130, 13.435, -12.626</t>
  </si>
  <si>
    <t>-0.616, 0.118, 13.467, -10.393</t>
  </si>
  <si>
    <t>-0.610, 0.119, 13.355, -11.570</t>
  </si>
  <si>
    <t>-0.748, 0.103, 16.672, -5.977</t>
  </si>
  <si>
    <t>-0.211, 0.103, 7.019, -2.453</t>
  </si>
  <si>
    <t>XXX-0.129, 0.132, 6.149, -1.538</t>
  </si>
  <si>
    <t>-0.148, 0.104, 6.341, -3.284</t>
  </si>
  <si>
    <t>XXX-0.223, 0.095, 7.161, -0.106</t>
  </si>
  <si>
    <t>XXX-0.142, 0.103, 6.285, -1.381</t>
  </si>
  <si>
    <t>-0.126, 0.121, 6.121, -2.163</t>
  </si>
  <si>
    <t>-0.198, 0.099, 6.873, -2.584</t>
  </si>
  <si>
    <t>-0.144, 0.107, 6.302, -5.792</t>
  </si>
  <si>
    <t>XXX-0.179, 0.114, 6.668, -1.162</t>
  </si>
  <si>
    <t>-0.152, 0.109, 6.390, -2.579</t>
  </si>
  <si>
    <t>-0.251, 0.101, 7.493, -7.468</t>
  </si>
  <si>
    <t>XXX-0.063, 0.101, 5.532, -1.687</t>
  </si>
  <si>
    <t>-0.320, 0.111, 8.367, -4.091</t>
  </si>
  <si>
    <t>-0.171, 0.111, 6.582, -6.548</t>
  </si>
  <si>
    <t>-0.245, 0.095, 7.421, -9.776</t>
  </si>
  <si>
    <t>-0.174, 0.109, 6.621, -4.859</t>
  </si>
  <si>
    <t>-0.203, 0.108, 6.935, -5.580</t>
  </si>
  <si>
    <t>-0.136, 0.112, 6.221, -2.343</t>
  </si>
  <si>
    <t>-0.802, 0.125, 18.173, -10.042</t>
  </si>
  <si>
    <t>-0.911, 0.112, 21.672, -15.909</t>
  </si>
  <si>
    <t>-0.873, 0.102, 20.385, -7.927</t>
  </si>
  <si>
    <t>-0.976, 0.105, 24.065, -6.079</t>
  </si>
  <si>
    <t>-0.972, 0.128, 23.914, -16.768</t>
  </si>
  <si>
    <t>-1.054, 0.132, 27.282, -14.430</t>
  </si>
  <si>
    <t>-1.147, 0.135, 31.659, -39.704</t>
  </si>
  <si>
    <t>-1.227, 0.120, 36.023, -43.565</t>
  </si>
  <si>
    <t>-1.127, 0.127, 30.690, -10.627</t>
  </si>
  <si>
    <t>-1.353, 0.142, 44.096, -52.948</t>
  </si>
  <si>
    <t>-1.396, 0.129, 47.265, -38.572</t>
  </si>
  <si>
    <t>-1.302, 0.141, 40.661, -25.177</t>
  </si>
  <si>
    <t>-1.463, 0.144, 52.633, -45.187</t>
  </si>
  <si>
    <t>-1.400, 0.145, 47.572, -21.020</t>
  </si>
  <si>
    <t>-1.509, 0.169, 56.684, -34.924</t>
  </si>
  <si>
    <t>-1.629, 0.218, 68.784, -67.431</t>
  </si>
  <si>
    <t>-1.861, 0.189, 99.928, -73.760</t>
  </si>
  <si>
    <t>-1.876, 0.216, 102.306, -36.171</t>
  </si>
  <si>
    <t>-1.971, 0.285, 119.284, -57.817</t>
  </si>
  <si>
    <t>-2.013, 1.397, 127.617, -28.442</t>
  </si>
  <si>
    <t>-0.431, 0.114, 10.011, -30.964</t>
  </si>
  <si>
    <t>-0.614, 0.129, 13.424, -46.524</t>
  </si>
  <si>
    <t>-0.540, 0.152, 11.927, -39.377</t>
  </si>
  <si>
    <t>-0.597, 0.161, 13.068, -38.764</t>
  </si>
  <si>
    <t>-0.533, 0.162, 11.793, -38.224</t>
  </si>
  <si>
    <t>-0.747, 0.149, 16.641, -59.323</t>
  </si>
  <si>
    <t>-0.687, 0.155, 15.109, -54.186</t>
  </si>
  <si>
    <t>-0.824, 0.209, 18.838, -49.856</t>
  </si>
  <si>
    <t>-0.695, 0.190, 15.309, -44.094</t>
  </si>
  <si>
    <t>-0.701, 0.225, 15.444, -49.849</t>
  </si>
  <si>
    <t>-0.799, 0.252, 18.092, -56.549</t>
  </si>
  <si>
    <t>-0.813, 0.305, 18.495, -50.626</t>
  </si>
  <si>
    <t>-0.897, 0.319, 21.176, -57.177</t>
  </si>
  <si>
    <t>-0.882, 0.427, 20.660, -45.812</t>
  </si>
  <si>
    <t>-0.952, 0.439, 23.159, -48.331</t>
  </si>
  <si>
    <t>-0.997, 0.585, 24.871, -45.871</t>
  </si>
  <si>
    <t>-1.102, 0.704, 29.457, -45.920</t>
  </si>
  <si>
    <t>-1.236, 0.804, 36.530, -48.373</t>
  </si>
  <si>
    <t>-1.346, 1.017, 43.604, -49.241</t>
  </si>
  <si>
    <t>-1.823, 4.456, 94.009, -31.718</t>
  </si>
  <si>
    <t>-0.137, 0.200, 6.234, -7.034</t>
  </si>
  <si>
    <t>-0.139, 0.173, 6.254, -8.266</t>
  </si>
  <si>
    <t>-0.233, 0.192, 7.280, -16.601</t>
  </si>
  <si>
    <t>-0.245, 0.210, 7.420, -17.565</t>
  </si>
  <si>
    <t>-0.198, 0.224, 6.876, -11.641</t>
  </si>
  <si>
    <t>-0.204, 0.323, 6.949, -9.740</t>
  </si>
  <si>
    <t>-0.166, 0.302, 6.526, -6.822</t>
  </si>
  <si>
    <t>-0.264, 0.302, 7.652, -15.548</t>
  </si>
  <si>
    <t>-0.243, 0.377, 7.390, -11.524</t>
  </si>
  <si>
    <t>XXX-0.123, 0.367, 6.094, -1.954</t>
  </si>
  <si>
    <t>-0.150, 0.403, 6.370, -3.555</t>
  </si>
  <si>
    <t>-0.222, 0.437, 7.152, -8.605</t>
  </si>
  <si>
    <t>XXX-0.156, 0.563, 6.424, -1.627</t>
  </si>
  <si>
    <t>-1.474, 0.141, 53.626, -5.689</t>
  </si>
  <si>
    <t>-1.571, 0.164, 62.622, -30.777</t>
  </si>
  <si>
    <t>-1.598, 0.169, 65.485, -6.267</t>
  </si>
  <si>
    <t>-1.611, 0.180, 66.799, -52.293</t>
  </si>
  <si>
    <t>-1.768, 0.148, 86.100, -36.607</t>
  </si>
  <si>
    <t>-1.778, 0.194, 87.468, -28.859</t>
  </si>
  <si>
    <t>-1.862, 0.193, 100.158, -53.714</t>
  </si>
  <si>
    <t>-1.759, 0.218, 84.757, -46.568</t>
  </si>
  <si>
    <t>-1.845, 0.256, 97.380, -50.806</t>
  </si>
  <si>
    <t>-1.878, 0.260, 102.712, -67.315</t>
  </si>
  <si>
    <t>-1.973, 0.348, 119.697, -68.649</t>
  </si>
  <si>
    <t>-1.989, 0.367, 122.733, -70.073</t>
  </si>
  <si>
    <t>-2.141, 0.421, 156.937, -85.629</t>
  </si>
  <si>
    <t>-2.158, 0.508, 161.109, -82.212</t>
  </si>
  <si>
    <t>-2.232, 0.682, 181.621, -84.765</t>
  </si>
  <si>
    <t>-1.962, 2.563, 117.580, -35.369</t>
  </si>
  <si>
    <t>-1.364, 0.130, 44.922, -6.710</t>
  </si>
  <si>
    <t>-1.664, 0.156, 72.840, -16.237</t>
  </si>
  <si>
    <t>-1.636, 0.154, 69.587, -15.921</t>
  </si>
  <si>
    <t>-1.684, 0.163, 75.138, -7.377</t>
  </si>
  <si>
    <t>-1.826, 0.167, 94.408, -37.651</t>
  </si>
  <si>
    <t>-1.802, 0.189, 90.866, -27.831</t>
  </si>
  <si>
    <t>-1.785, 0.229, 88.437, -7.748</t>
  </si>
  <si>
    <t>-2.007, 0.240, 126.344, -75.896</t>
  </si>
  <si>
    <t>-1.969, 0.267, 118.963, -65.200</t>
  </si>
  <si>
    <t>-2.171, 0.293, 164.486, -84.527</t>
  </si>
  <si>
    <t>-2.200, 0.339, 172.542, -90.534</t>
  </si>
  <si>
    <t>-2.342, 0.423, 216.751, -103.013</t>
  </si>
  <si>
    <t>XXX-1.799, 1270.409, 90.390, -0.006</t>
  </si>
  <si>
    <t>-0.702, 0.177, 15.465, -60.021</t>
  </si>
  <si>
    <t>-0.605, 0.191, 13.238, -43.400</t>
  </si>
  <si>
    <t>-0.675, 0.221, 14.812, -50.482</t>
  </si>
  <si>
    <t>-0.749, 0.221, 16.691, -59.703</t>
  </si>
  <si>
    <t>-0.716, 0.213, 15.829, -56.910</t>
  </si>
  <si>
    <t>-0.765, 0.232, 17.137, -62.895</t>
  </si>
  <si>
    <t>-0.736, 0.262, 16.345, -56.619</t>
  </si>
  <si>
    <t>-0.774, 0.284, 17.388, -51.779</t>
  </si>
  <si>
    <t>-0.740, 0.296, 16.463, -50.316</t>
  </si>
  <si>
    <t>-0.837, 0.356, 19.244, -56.372</t>
  </si>
  <si>
    <t>-0.743, 0.374, 16.524, -50.288</t>
  </si>
  <si>
    <t>-0.712, 0.425, 15.715, -44.569</t>
  </si>
  <si>
    <t>-0.704, 0.485, 15.528, -41.236</t>
  </si>
  <si>
    <t>-0.685, 0.549, 15.052, -37.061</t>
  </si>
  <si>
    <t>-0.489, 0.648, 10.984, -22.076</t>
  </si>
  <si>
    <t>-0.484, 0.686, 10.903, -21.134</t>
  </si>
  <si>
    <t>-0.452, 0.789, 10.344, -17.953</t>
  </si>
  <si>
    <t>-0.390, 0.890, 9.366, -12.709</t>
  </si>
  <si>
    <t>-0.427, 0.128, 9.947, -32.788</t>
  </si>
  <si>
    <t>-0.399, 0.146, 9.506, -29.973</t>
  </si>
  <si>
    <t>-0.452, 0.132, 10.347, -37.186</t>
  </si>
  <si>
    <t>-0.538, 0.136, 11.878, -39.226</t>
  </si>
  <si>
    <t>-0.441, 0.112, 10.171, -35.866</t>
  </si>
  <si>
    <t>-0.496, 0.156, 11.112, -42.392</t>
  </si>
  <si>
    <t>-0.482, 0.163, 10.852, -35.717</t>
  </si>
  <si>
    <t>-0.442, 0.147, 10.181, -32.443</t>
  </si>
  <si>
    <t>-0.512, 0.160, 11.404, -41.486</t>
  </si>
  <si>
    <t>-0.553, 0.146, 12.174, -46.276</t>
  </si>
  <si>
    <t>-0.476, 0.163, 10.748, -40.393</t>
  </si>
  <si>
    <t>-0.474, 0.163, 10.727, -40.560</t>
  </si>
  <si>
    <t>-0.423, 0.176, 9.880, -36.758</t>
  </si>
  <si>
    <t>-0.422, 0.169, 9.854, -36.551</t>
  </si>
  <si>
    <t>-0.437, 0.173, 10.103, -40.085</t>
  </si>
  <si>
    <t>-0.470, 0.153, 10.655, -46.881</t>
  </si>
  <si>
    <t>-0.451, 0.165, 10.325, -41.313</t>
  </si>
  <si>
    <t>-0.457, 0.154, 10.426, -44.378</t>
  </si>
  <si>
    <t>-0.418, 0.152, 9.794, -38.508</t>
  </si>
  <si>
    <t>XXX0.079, 1262.975, 4.406, -0.000</t>
  </si>
  <si>
    <t>XXX0.285, 0.090, 3.162, -1.968</t>
  </si>
  <si>
    <t>0.357, 0.105, 2.817, -9.383</t>
  </si>
  <si>
    <t>0.358, 0.100, 2.811, -5.671</t>
  </si>
  <si>
    <t>0.316, 0.117, 3.009, -9.040</t>
  </si>
  <si>
    <t>0.363, 0.117, 2.789, -6.697</t>
  </si>
  <si>
    <t>0.324, 0.118, 2.968, -6.713</t>
  </si>
  <si>
    <t>0.297, 0.110, 3.102, -6.189</t>
  </si>
  <si>
    <t>0.357, 0.135, 2.816, -7.627</t>
  </si>
  <si>
    <t>0.312, 0.108, 3.025, -5.085</t>
  </si>
  <si>
    <t>0.402, 0.110, 2.616, -14.041</t>
  </si>
  <si>
    <t>0.295, 0.098, 3.110, -9.397</t>
  </si>
  <si>
    <t>0.326, 0.104, 2.957, -6.380</t>
  </si>
  <si>
    <t>0.359, 0.110, 2.807, -14.214</t>
  </si>
  <si>
    <t>0.430, 0.111, 2.501, -20.284</t>
  </si>
  <si>
    <t>0.456, 0.105, 2.401, -17.166</t>
  </si>
  <si>
    <t>0.511, 0.129, 2.196, -18.519</t>
  </si>
  <si>
    <t>1.145, 1.334, 0.792, -11.864</t>
  </si>
  <si>
    <t>0.389, 0.085, 2.675, -24.286</t>
  </si>
  <si>
    <t>0.209, 0.116, 3.574, -9.154</t>
  </si>
  <si>
    <t>0.266, 0.112, 3.258, -10.770</t>
  </si>
  <si>
    <t>0.183, 0.122, 3.726, -8.536</t>
  </si>
  <si>
    <t>0.218, 0.120, 3.523, -10.144</t>
  </si>
  <si>
    <t>0.183, 0.097, 3.727, -10.264</t>
  </si>
  <si>
    <t>0.125, 0.118, 4.086, -6.013</t>
  </si>
  <si>
    <t>0.144, 0.122, 3.967, -4.953</t>
  </si>
  <si>
    <t>0.124, 0.119, 4.098, -4.030</t>
  </si>
  <si>
    <t>0.082, 0.122, 4.382, -3.655</t>
  </si>
  <si>
    <t>XXX0.036, 0.116, 4.721, -0.838</t>
  </si>
  <si>
    <t>XXX-3.506, 69.708, 1410.485, -0.473</t>
  </si>
  <si>
    <t>0.626, 0.101, 1.826, -20.594</t>
  </si>
  <si>
    <t>0.626, 0.109, 1.826, -40.863</t>
  </si>
  <si>
    <t>0.682, 0.106, 1.669, -41.839</t>
  </si>
  <si>
    <t>0.719, 0.101, 1.573, -47.950</t>
  </si>
  <si>
    <t>0.704, 0.113, 1.611, -59.678</t>
  </si>
  <si>
    <t>0.641, 0.131, 1.783, -39.245</t>
  </si>
  <si>
    <t>0.679, 0.125, 1.676, -55.060</t>
  </si>
  <si>
    <t>0.654, 0.125, 1.744, -48.558</t>
  </si>
  <si>
    <t>0.563, 0.136, 2.021, -52.387</t>
  </si>
  <si>
    <t>0.661, 0.134, 1.725, -59.760</t>
  </si>
  <si>
    <t>0.558, 0.158, 2.036, -43.664</t>
  </si>
  <si>
    <t>0.448, 0.175, 2.433, -39.262</t>
  </si>
  <si>
    <t>0.575, 0.148, 1.981, -54.441</t>
  </si>
  <si>
    <t>0.417, 0.153, 2.555, -38.707</t>
  </si>
  <si>
    <t>0.389, 0.190, 2.672, -31.601</t>
  </si>
  <si>
    <t>0.389, 0.224, 2.675, -32.071</t>
  </si>
  <si>
    <t>0.264, 0.233, 3.271, -18.441</t>
  </si>
  <si>
    <t>0.273, 0.306, 3.225, -16.155</t>
  </si>
  <si>
    <t>0.274, 0.401, 3.215, -13.561</t>
  </si>
  <si>
    <t>-0.324, 0.104, 8.416, -12.653</t>
  </si>
  <si>
    <t>-0.351, 0.103, 8.792, -9.061</t>
  </si>
  <si>
    <t>-0.376, 0.120, 9.153, -14.284</t>
  </si>
  <si>
    <t>-0.316, 0.111, 8.319, -12.743</t>
  </si>
  <si>
    <t>-0.426, 0.104, 9.919, -15.716</t>
  </si>
  <si>
    <t>-0.387, 0.106, 9.320, -14.749</t>
  </si>
  <si>
    <t>-0.407, 0.111, 9.625, -24.035</t>
  </si>
  <si>
    <t>-0.485, 0.124, 10.914, -17.841</t>
  </si>
  <si>
    <t>-0.481, 0.111, 10.852, -24.936</t>
  </si>
  <si>
    <t>-0.516, 0.115, 11.469, -20.435</t>
  </si>
  <si>
    <t>-0.469, 0.122, 10.636, -18.012</t>
  </si>
  <si>
    <t>-0.557, 0.097, 12.247, -14.807</t>
  </si>
  <si>
    <t>-0.570, 0.111, 12.514, -20.304</t>
  </si>
  <si>
    <t>-0.541, 0.126, 11.945, -27.350</t>
  </si>
  <si>
    <t>-0.601, 0.115, 13.154, -4.220</t>
  </si>
  <si>
    <t>-0.583, 0.115, 12.776, -6.377</t>
  </si>
  <si>
    <t>-0.547, 0.128, 12.068, -20.867</t>
  </si>
  <si>
    <t>-0.180, 0.099, 6.680, -3.682</t>
  </si>
  <si>
    <t>-0.130, 0.106, 6.159, -3.371</t>
  </si>
  <si>
    <t>-0.222, 0.099, 7.148, -2.600</t>
  </si>
  <si>
    <t>-0.162, 0.093, 6.486, -2.841</t>
  </si>
  <si>
    <t>-0.193, 0.097, 6.819, -4.510</t>
  </si>
  <si>
    <t>XXX-0.123, 0.127, 6.094, -1.796</t>
  </si>
  <si>
    <t>XXX-0.144, 0.111, 6.308, -1.630</t>
  </si>
  <si>
    <t>-0.211, 0.103, 7.025, -2.656</t>
  </si>
  <si>
    <t>-0.226, 0.112, 7.195, -8.564</t>
  </si>
  <si>
    <t>-0.271, 0.105, 7.738, -7.030</t>
  </si>
  <si>
    <t>-0.190, 0.131, 6.791, -2.259</t>
  </si>
  <si>
    <t>-0.224, 0.106, 7.166, -7.534</t>
  </si>
  <si>
    <t>-0.281, 0.106, 7.860, -14.804</t>
  </si>
  <si>
    <t>-0.137, 0.114, 6.236, -4.443</t>
  </si>
  <si>
    <t>-0.133, 0.118, 6.193, -4.155</t>
  </si>
  <si>
    <t>XXX0.019, 0.106, 4.848, -0.024</t>
  </si>
  <si>
    <t>XXX-0.086, 0.108, 5.740, -0.720</t>
  </si>
  <si>
    <t>XXX0.082, 0.106, 4.384, -0.393</t>
  </si>
  <si>
    <t>XXX0.052, 0.097, 4.602, -0.457</t>
  </si>
  <si>
    <t>XXX0.046, 0.092, 4.640, -0.498</t>
  </si>
  <si>
    <t>XXX0.013, 0.100, 4.896, -0.091</t>
  </si>
  <si>
    <t>XXX0.150, 0.104, 3.929, -0.051</t>
  </si>
  <si>
    <t>XXX0.061, 0.130, 4.533, -0.743</t>
  </si>
  <si>
    <t>XXX-0.015, 0.097, 5.123, -0.060</t>
  </si>
  <si>
    <t>XXX-0.002, 0.092, 5.019, -0.003</t>
  </si>
  <si>
    <t>XXX0.022, 0.097, 4.828, -0.106</t>
  </si>
  <si>
    <t>0.285, 0.100, 3.162, -5.270</t>
  </si>
  <si>
    <t>0.173, 0.113, 3.783, -4.180</t>
  </si>
  <si>
    <t>0.189, 0.102, 3.689, -5.885</t>
  </si>
  <si>
    <t>0.226, 0.112, 3.476, -6.306</t>
  </si>
  <si>
    <t>0.276, 0.100, 3.209, -9.439</t>
  </si>
  <si>
    <t>0.216, 0.101, 3.533, -5.808</t>
  </si>
  <si>
    <t>0.149, 0.122, 3.935, -4.286</t>
  </si>
  <si>
    <t>0.100, 0.122, 4.259, -3.455</t>
  </si>
  <si>
    <t>0.158, 0.095, 3.875, -6.634</t>
  </si>
  <si>
    <t>0.114, 0.102, 4.162, -3.579</t>
  </si>
  <si>
    <t>XXX0.096, 0.123, 4.286, -1.841</t>
  </si>
  <si>
    <t>0.110, 0.102, 4.190, -4.848</t>
  </si>
  <si>
    <t>XXX0.072, 0.100, 4.456, -1.656</t>
  </si>
  <si>
    <t>0.095, 0.107, 4.288, -3.457</t>
  </si>
  <si>
    <t>XXX0.055, 0.122, 4.573, -0.285</t>
  </si>
  <si>
    <t>XXX0.273, 0.096, 3.223, -0.330</t>
  </si>
  <si>
    <t>XXX-0.076, 0.103, 5.650, -0.623</t>
  </si>
  <si>
    <t>-0.367, 0.101, 9.030, -3.532</t>
  </si>
  <si>
    <t>XXX-0.240, 0.117, 7.360, -1.779</t>
  </si>
  <si>
    <t>-0.432, 0.109, 10.024, -11.077</t>
  </si>
  <si>
    <t>-0.373, 0.134, 9.107, -3.378</t>
  </si>
  <si>
    <t>XXX-0.352, 0.138, 8.812, -0.516</t>
  </si>
  <si>
    <t>-0.465, 0.196, 10.575, -6.255</t>
  </si>
  <si>
    <t>XXX-0.404, 0.227, 9.583, -1.791</t>
  </si>
  <si>
    <t>XXX-0.428, 0.248, 9.953, -1.578</t>
  </si>
  <si>
    <t>XXX0.778, 2.558, 1.429, -1.587</t>
  </si>
  <si>
    <t>XXX-0.048, 0.110, 5.400, -0.665</t>
  </si>
  <si>
    <t>XXX-0.054, 0.111, 5.451, -0.531</t>
  </si>
  <si>
    <t>XXX0.023, 0.116, 4.816, -0.220</t>
  </si>
  <si>
    <t>XXX0.029, 0.100, 4.772, -0.043</t>
  </si>
  <si>
    <t>XXX-0.004, 0.102, 5.034, -0.011</t>
  </si>
  <si>
    <t>XXX0.033, 0.112, 4.739, -0.299</t>
  </si>
  <si>
    <t>XXX-0.062, 0.104, 5.522, -0.209</t>
  </si>
  <si>
    <t>XXX0.326, 0.127, 2.957, -1.587</t>
  </si>
  <si>
    <t>XXX0.188, 0.093, 3.695, -1.023</t>
  </si>
  <si>
    <t>XXX0.321, 0.096, 2.985, -1.217</t>
  </si>
  <si>
    <t>0.308, 0.110, 3.048, -2.360</t>
  </si>
  <si>
    <t>XXX0.331, 0.107, 2.933, -0.660</t>
  </si>
  <si>
    <t>0.744, 0.086, 1.510, -26.258</t>
  </si>
  <si>
    <t>0.682, 0.089, 1.669, -10.809</t>
  </si>
  <si>
    <t>0.608, 0.110, 1.881, -15.953</t>
  </si>
  <si>
    <t>0.717, 0.103, 1.577, -22.735</t>
  </si>
  <si>
    <t>0.707, 0.101, 1.602, -26.807</t>
  </si>
  <si>
    <t>0.744, 0.097, 1.511, -12.463</t>
  </si>
  <si>
    <t>0.844, 0.092, 1.285, -37.686</t>
  </si>
  <si>
    <t>0.870, 0.103, 1.232, -42.142</t>
  </si>
  <si>
    <t>0.749, 0.110, 1.499, -32.940</t>
  </si>
  <si>
    <t>0.828, 0.111, 1.320, -34.544</t>
  </si>
  <si>
    <t>0.913, 0.094, 1.149, -43.843</t>
  </si>
  <si>
    <t>0.867, 0.124, 1.239, -32.613</t>
  </si>
  <si>
    <t>0.923, 0.113, 1.131, -48.640</t>
  </si>
  <si>
    <t>1.004, 0.099, 0.993, -69.880</t>
  </si>
  <si>
    <t>0.977, 0.111, 1.038, -44.265</t>
  </si>
  <si>
    <t>0.915, 0.124, 1.147, -50.409</t>
  </si>
  <si>
    <t>0.808, 0.112, 1.361, -52.771</t>
  </si>
  <si>
    <t>0.996, 0.109, 1.006, -65.256</t>
  </si>
  <si>
    <t>0.994, 0.116, 1.010, -67.227</t>
  </si>
  <si>
    <t>-0.979, 0.104, 24.183, -14.549</t>
  </si>
  <si>
    <t>-0.945, 0.104, 22.868, -33.345</t>
  </si>
  <si>
    <t>-1.021, 0.100, 25.879, -17.495</t>
  </si>
  <si>
    <t>-1.043, 0.103, 26.799, -39.945</t>
  </si>
  <si>
    <t>-1.099, 0.113, 29.305, -58.968</t>
  </si>
  <si>
    <t>-1.309, 0.131, 41.082, -48.054</t>
  </si>
  <si>
    <t>-1.260, 0.124, 37.971, -47.453</t>
  </si>
  <si>
    <t>-1.322, 0.137, 41.980, -54.582</t>
  </si>
  <si>
    <t>-1.489, 0.133, 54.940, -69.948</t>
  </si>
  <si>
    <t>-1.425, 0.135, 49.543, -67.126</t>
  </si>
  <si>
    <t>-1.468, 0.153, 53.106, -41.827</t>
  </si>
  <si>
    <t>-1.681, 0.145, 74.762, -76.144</t>
  </si>
  <si>
    <t>-1.707, 0.155, 77.991, -57.871</t>
  </si>
  <si>
    <t>-1.853, 0.168, 98.636, -63.557</t>
  </si>
  <si>
    <t>-1.956, 0.152, 116.513, -45.554</t>
  </si>
  <si>
    <t>-2.255, 0.181, 188.470, -24.582</t>
  </si>
  <si>
    <t>-0.225, 0.127, 7.187, -4.885</t>
  </si>
  <si>
    <t>-0.400, 0.123, 9.526, -25.704</t>
  </si>
  <si>
    <t>-0.342, 0.120, 8.666, -7.658</t>
  </si>
  <si>
    <t>-0.442, 0.108, 10.181, -11.307</t>
  </si>
  <si>
    <t>-0.462, 0.098, 10.516, -15.651</t>
  </si>
  <si>
    <t>-0.356, 0.113, 8.871, -8.147</t>
  </si>
  <si>
    <t>-0.391, 0.117, 9.378, -3.663</t>
  </si>
  <si>
    <t>-0.530, 0.118, 11.726, -18.997</t>
  </si>
  <si>
    <t>-0.389, 0.110, 9.349, -5.269</t>
  </si>
  <si>
    <t>-0.474, 0.119, 10.719, -20.294</t>
  </si>
  <si>
    <t>-0.545, 0.106, 12.026, -23.782</t>
  </si>
  <si>
    <t>-0.505, 0.111, 11.267, -7.384</t>
  </si>
  <si>
    <t>-0.498, 0.098, 11.147, -22.962</t>
  </si>
  <si>
    <t>-0.591, 0.108, 12.949, -20.712</t>
  </si>
  <si>
    <t>-0.528, 0.122, 11.702, -9.943</t>
  </si>
  <si>
    <t>-0.641, 0.120, 14.025, -22.050</t>
  </si>
  <si>
    <t>-0.657, 0.119, 14.400, -7.638</t>
  </si>
  <si>
    <t>XXX-0.666, 0.115, 14.604, -0.968</t>
  </si>
  <si>
    <t>XXX0.012, 0.093, 4.906, -0.110</t>
  </si>
  <si>
    <t>XXX-0.107, 0.119, 5.937, -0.086</t>
  </si>
  <si>
    <t>XXX-0.149, 0.108, 6.358, -0.508</t>
  </si>
  <si>
    <t>XXX-0.115, 0.099, 6.014, -1.336</t>
  </si>
  <si>
    <t>XXX0.053, 0.106, 4.590, -0.325</t>
  </si>
  <si>
    <t>XXX0.088, 0.117, 4.342, -0.532</t>
  </si>
  <si>
    <t>XXX0.075, 0.110, 4.434, -1.219</t>
  </si>
  <si>
    <t>XXX0.034, 0.096, 4.732, -0.582</t>
  </si>
  <si>
    <t>XXX0.029, 0.106, 4.771, -0.467</t>
  </si>
  <si>
    <t>XXX0.087, 0.105, 4.345, -1.401</t>
  </si>
  <si>
    <t>XXX0.040, 0.097, 4.687, -0.221</t>
  </si>
  <si>
    <t>XXX0.072, 0.167, 4.454, -1.747</t>
  </si>
  <si>
    <t>0.085, 0.149, 4.359, -3.399</t>
  </si>
  <si>
    <t>0.365, 0.093, 2.777, -19.114</t>
  </si>
  <si>
    <t>0.377, 0.115, 2.725, -20.259</t>
  </si>
  <si>
    <t>0.549, 0.100, 2.066, -30.716</t>
  </si>
  <si>
    <t>0.391, 0.115, 2.666, -27.638</t>
  </si>
  <si>
    <t>0.413, 0.121, 2.573, -22.942</t>
  </si>
  <si>
    <t>0.428, 0.120, 2.509, -33.602</t>
  </si>
  <si>
    <t>0.403, 0.140, 2.615, -30.928</t>
  </si>
  <si>
    <t>0.272, 0.129, 3.227, -20.969</t>
  </si>
  <si>
    <t>0.368, 0.138, 2.764, -24.747</t>
  </si>
  <si>
    <t>0.303, 0.124, 3.071, -19.088</t>
  </si>
  <si>
    <t>0.261, 0.104, 3.286, -19.671</t>
  </si>
  <si>
    <t>0.287, 0.143, 3.151, -20.939</t>
  </si>
  <si>
    <t>0.322, 0.140, 2.980, -24.622</t>
  </si>
  <si>
    <t>0.187, 0.152, 3.703, -13.856</t>
  </si>
  <si>
    <t>0.236, 0.168, 3.420, -16.957</t>
  </si>
  <si>
    <t>0.119, 0.183, 4.126, -5.939</t>
  </si>
  <si>
    <t>0.096, 0.183, 4.281, -3.732</t>
  </si>
  <si>
    <t>-6.076, 32.507, 88351.257, -32.291</t>
  </si>
  <si>
    <t>0.521, 0.092, 2.162, -31.952</t>
  </si>
  <si>
    <t>0.483, 0.119, 2.296, -20.897</t>
  </si>
  <si>
    <t>0.469, 0.122, 2.351, -33.244</t>
  </si>
  <si>
    <t>0.501, 0.107, 2.234, -30.525</t>
  </si>
  <si>
    <t>0.427, 0.121, 2.516, -22.795</t>
  </si>
  <si>
    <t>0.422, 0.122, 2.537, -28.568</t>
  </si>
  <si>
    <t>0.446, 0.113, 2.438, -28.844</t>
  </si>
  <si>
    <t>0.427, 0.125, 2.514, -27.985</t>
  </si>
  <si>
    <t>0.485, 0.099, 2.292, -30.614</t>
  </si>
  <si>
    <t>0.515, 0.113, 2.182, -46.535</t>
  </si>
  <si>
    <t>0.387, 0.109, 2.682, -24.480</t>
  </si>
  <si>
    <t>0.282, 0.130, 3.178, -20.943</t>
  </si>
  <si>
    <t>0.515, 0.130, 2.183, -37.000</t>
  </si>
  <si>
    <t>0.346, 0.112, 2.866, -18.545</t>
  </si>
  <si>
    <t>0.322, 0.100, 2.978, -17.624</t>
  </si>
  <si>
    <t>0.390, 0.119, 2.670, -23.336</t>
  </si>
  <si>
    <t>0.371, 0.105, 2.750, -18.052</t>
  </si>
  <si>
    <t>0.271, 0.122, 3.234, -7.191</t>
  </si>
  <si>
    <t>0.463, 0.115, 2.375, -7.055</t>
  </si>
  <si>
    <t>0.924, 0.114, 1.130, -45.987</t>
  </si>
  <si>
    <t>0.951, 0.094, 1.081, -15.909</t>
  </si>
  <si>
    <t>0.976, 0.098, 1.040, -46.245</t>
  </si>
  <si>
    <t>0.966, 0.094, 1.056, -34.742</t>
  </si>
  <si>
    <t>0.974, 0.131, 1.043, -37.937</t>
  </si>
  <si>
    <t>0.913, 0.102, 1.151, -21.242</t>
  </si>
  <si>
    <t>1.051, 0.109, 0.921, -49.625</t>
  </si>
  <si>
    <t>1.064, 0.113, 0.902, -29.337</t>
  </si>
  <si>
    <t>1.063, 0.101, 0.904, -9.017</t>
  </si>
  <si>
    <t>1.138, 0.105, 0.801, -29.093</t>
  </si>
  <si>
    <t>1.101, 0.098, 0.850, -9.955</t>
  </si>
  <si>
    <t>1.100, 0.103, 0.851, -26.335</t>
  </si>
  <si>
    <t>1.265, 0.104, 0.653, -3.675</t>
  </si>
  <si>
    <t>1.255, 0.120, 0.664, -19.835</t>
  </si>
  <si>
    <t>XXX0.024, 0.106, 4.807, -0.163</t>
  </si>
  <si>
    <t>XXX0.017, 0.124, 4.864, -0.127</t>
  </si>
  <si>
    <t>XXX0.071, 0.106, 4.461, -0.475</t>
  </si>
  <si>
    <t>XXX-0.059, 0.119, 5.496, -0.249</t>
  </si>
  <si>
    <t>XXX-0.045, 0.114, 5.376, -0.903</t>
  </si>
  <si>
    <t>XXX0.028, 0.097, 4.778, -0.437</t>
  </si>
  <si>
    <t>XXX-0.049, 0.112, 5.409, -0.531</t>
  </si>
  <si>
    <t>XXX0.015, 0.095, 4.882, -0.082</t>
  </si>
  <si>
    <t>-0.115, 0.105, 6.018, -2.108</t>
  </si>
  <si>
    <t>XXX-0.054, 0.101, 5.452, -0.675</t>
  </si>
  <si>
    <t>XXX-0.011, 0.099, 5.090, -0.084</t>
  </si>
  <si>
    <t>XXX0.313, 0.112, 3.023, -1.111</t>
  </si>
  <si>
    <t>0.230, 0.104, 3.454, -6.151</t>
  </si>
  <si>
    <t>XXX0.310, 0.110, 3.035, -1.570</t>
  </si>
  <si>
    <t>XXX0.241, 0.094, 3.391, -0.520</t>
  </si>
  <si>
    <t>0.295, 0.109, 3.111, -6.556</t>
  </si>
  <si>
    <t>0.369, 0.103, 2.761, -6.863</t>
  </si>
  <si>
    <t>XXX0.311, 0.110, 3.033, -0.522</t>
  </si>
  <si>
    <t>XXX0.680, 1293.696, 1.674, -0.002</t>
  </si>
  <si>
    <t>0.271, 0.100, 3.233, -4.926</t>
  </si>
  <si>
    <t>XXX0.256, 0.098, 3.313, -0.582</t>
  </si>
  <si>
    <t>-0.747, 0.113, 16.643, -14.171</t>
  </si>
  <si>
    <t>-0.648, 0.113, 14.178, -22.690</t>
  </si>
  <si>
    <t>-0.822, 0.124, 18.785, -24.199</t>
  </si>
  <si>
    <t>-0.771, 0.142, 17.291, -22.502</t>
  </si>
  <si>
    <t>-0.805, 0.125, 18.269, -22.185</t>
  </si>
  <si>
    <t>-0.838, 0.150, 19.269, -34.913</t>
  </si>
  <si>
    <t>-0.858, 0.114, 19.879, -42.844</t>
  </si>
  <si>
    <t>-0.881, 0.141, 20.656, -32.718</t>
  </si>
  <si>
    <t>-0.936, 0.125, 22.550, -53.846</t>
  </si>
  <si>
    <t>-0.914, 0.138, 21.784, -27.545</t>
  </si>
  <si>
    <t>-0.937, 0.158, 22.588, -26.121</t>
  </si>
  <si>
    <t>-1.095, 0.150, 29.109, -54.179</t>
  </si>
  <si>
    <t>-0.954, 0.175, 23.232, -21.942</t>
  </si>
  <si>
    <t>-1.080, 0.151, 28.440, -59.854</t>
  </si>
  <si>
    <t>-1.054, 0.202, 27.260, -56.981</t>
  </si>
  <si>
    <t>-1.121, 0.223, 30.378, -44.344</t>
  </si>
  <si>
    <t>-1.221, 0.218, 35.680, -59.951</t>
  </si>
  <si>
    <t>-1.086, 0.265, 28.708, -56.066</t>
  </si>
  <si>
    <t>-0.917, 1.432, 21.886, -16.895</t>
  </si>
  <si>
    <t>-0.463, 0.117, 10.533, -14.080</t>
  </si>
  <si>
    <t>-0.557, 0.096, 12.260, -17.385</t>
  </si>
  <si>
    <t>-0.552, 0.119, 12.158, -18.067</t>
  </si>
  <si>
    <t>-0.554, 0.099, 12.193, -17.135</t>
  </si>
  <si>
    <t>-0.576, 0.113, 12.637, -10.514</t>
  </si>
  <si>
    <t>-0.526, 0.110, 11.656, -16.836</t>
  </si>
  <si>
    <t>-0.518, 0.129, 11.506, -19.945</t>
  </si>
  <si>
    <t>-0.561, 0.118, 12.332, -16.285</t>
  </si>
  <si>
    <t>-0.615, 0.120, 13.443, -5.149</t>
  </si>
  <si>
    <t>-0.620, 0.131, 13.561, -9.982</t>
  </si>
  <si>
    <t>-0.651, 0.110, 14.267, -14.064</t>
  </si>
  <si>
    <t>-0.693, 0.100, 15.252, -28.344</t>
  </si>
  <si>
    <t>-0.623, 0.119, 13.630, -12.087</t>
  </si>
  <si>
    <t>-0.620, 0.133, 13.562, -27.504</t>
  </si>
  <si>
    <t>-0.692, 0.129, 15.218, -25.117</t>
  </si>
  <si>
    <t>-0.747, 0.136, 16.627, -43.918</t>
  </si>
  <si>
    <t>-0.642, 0.132, 14.052, -18.772</t>
  </si>
  <si>
    <t>-0.689, 0.131, 15.156, -13.074</t>
  </si>
  <si>
    <t>-0.615, 0.163, 13.444, -27.935</t>
  </si>
  <si>
    <t>XXX-0.432, 5.436, 10.025, -0.193</t>
  </si>
  <si>
    <t>-0.134, 0.169, 6.206, -7.788</t>
  </si>
  <si>
    <t>-0.204, 0.182, 6.945, -14.382</t>
  </si>
  <si>
    <t>-0.132, 0.211, 6.180, -6.256</t>
  </si>
  <si>
    <t>-0.224, 0.240, 7.170, -13.838</t>
  </si>
  <si>
    <t>-0.225, 0.248, 7.181, -13.832</t>
  </si>
  <si>
    <t>-0.168, 0.255, 6.549, -8.377</t>
  </si>
  <si>
    <t>-0.209, 0.278, 7.005, -11.226</t>
  </si>
  <si>
    <t>-0.197, 0.318, 6.863, -9.073</t>
  </si>
  <si>
    <t>-0.150, 0.339, 6.365, -4.695</t>
  </si>
  <si>
    <t>-0.157, 0.406, 6.440, -4.129</t>
  </si>
  <si>
    <t>-0.168, 0.379, 6.558, -5.387</t>
  </si>
  <si>
    <t>-0.276, 0.481, 7.799, -11.753</t>
  </si>
  <si>
    <t>0.495, 0.112, 2.253, -21.237</t>
  </si>
  <si>
    <t>0.503, 0.132, 2.226, -32.426</t>
  </si>
  <si>
    <t>0.480, 0.110, 2.308, -30.403</t>
  </si>
  <si>
    <t>0.555, 0.102, 2.048, -46.461</t>
  </si>
  <si>
    <t>0.521, 0.114, 2.162, -36.572</t>
  </si>
  <si>
    <t>0.588, 0.139, 1.942, -36.261</t>
  </si>
  <si>
    <t>0.466, 0.121, 2.362, -37.023</t>
  </si>
  <si>
    <t>0.438, 0.108, 2.472, -36.042</t>
  </si>
  <si>
    <t>0.300, 0.110, 3.084, -20.638</t>
  </si>
  <si>
    <t>0.378, 0.117, 2.723, -26.870</t>
  </si>
  <si>
    <t>0.458, 0.126, 2.391, -31.053</t>
  </si>
  <si>
    <t>0.394, 0.108, 2.651, -32.454</t>
  </si>
  <si>
    <t>0.435, 0.107, 2.483, -35.509</t>
  </si>
  <si>
    <t>0.426, 0.104, 2.519, -26.687</t>
  </si>
  <si>
    <t>0.400, 0.092, 2.625, -25.020</t>
  </si>
  <si>
    <t>0.424, 0.142, 2.525, -20.978</t>
  </si>
  <si>
    <t>0.250, 0.106, 3.346, -15.786</t>
  </si>
  <si>
    <t>0.139, 0.113, 3.999, -6.309</t>
  </si>
  <si>
    <t>0.214, 0.103, 3.543, -9.164</t>
  </si>
  <si>
    <t>0.919, 0.101, 1.140, -25.975</t>
  </si>
  <si>
    <t>0.875, 0.099, 1.222, -27.749</t>
  </si>
  <si>
    <t>0.944, 0.115, 1.093, -24.977</t>
  </si>
  <si>
    <t>0.982, 0.114, 1.030, -12.365</t>
  </si>
  <si>
    <t>0.882, 0.105, 1.209, -36.020</t>
  </si>
  <si>
    <t>0.955, 0.109, 1.075, -12.661</t>
  </si>
  <si>
    <t>0.960, 0.094, 1.066, -29.328</t>
  </si>
  <si>
    <t>1.011, 0.109, 0.983, -20.918</t>
  </si>
  <si>
    <t>1.115, 0.117, 0.830, -2.697</t>
  </si>
  <si>
    <t>1.076, 0.110, 0.885, -19.714</t>
  </si>
  <si>
    <t>1.052, 0.105, 0.920, -35.438</t>
  </si>
  <si>
    <t>1.138, 0.105, 0.800, -20.011</t>
  </si>
  <si>
    <t>1.121, 0.129, 0.823, -28.810</t>
  </si>
  <si>
    <t>XXX1.144, 0.121, 0.793, -0.921</t>
  </si>
  <si>
    <t>0.653, 0.117, 1.748, -46.706</t>
  </si>
  <si>
    <t>0.622, 0.109, 1.838, -32.570</t>
  </si>
  <si>
    <t>0.608, 0.102, 1.879, -46.790</t>
  </si>
  <si>
    <t>0.561, 0.115, 2.026, -28.060</t>
  </si>
  <si>
    <t>0.647, 0.128, 1.766, -29.022</t>
  </si>
  <si>
    <t>0.752, 0.108, 1.490, -51.214</t>
  </si>
  <si>
    <t>0.654, 0.125, 1.746, -38.755</t>
  </si>
  <si>
    <t>0.652, 0.114, 1.750, -56.144</t>
  </si>
  <si>
    <t>0.725, 0.143, 1.557, -40.732</t>
  </si>
  <si>
    <t>0.575, 0.106, 1.982, -32.632</t>
  </si>
  <si>
    <t>0.652, 0.126, 1.752, -47.580</t>
  </si>
  <si>
    <t>0.496, 0.114, 2.251, -32.300</t>
  </si>
  <si>
    <t>0.568, 0.114, 2.003, -35.216</t>
  </si>
  <si>
    <t>0.687, 0.101, 1.656, -61.030</t>
  </si>
  <si>
    <t>0.492, 0.121, 2.265, -22.063</t>
  </si>
  <si>
    <t>0.421, 0.118, 2.540, -27.600</t>
  </si>
  <si>
    <t>0.503, 0.119, 2.226, -17.245</t>
  </si>
  <si>
    <t>0.336, 0.116, 2.911, -17.183</t>
  </si>
  <si>
    <t>0.348, 0.109, 2.857, -13.251</t>
  </si>
  <si>
    <t>1.222, 0.112, 0.700, -58.927</t>
  </si>
  <si>
    <t>1.074, 0.091, 0.888, -88.456</t>
  </si>
  <si>
    <t>1.210, 0.110, 0.713, -62.235</t>
  </si>
  <si>
    <t>1.135, 0.122, 0.805, -70.862</t>
  </si>
  <si>
    <t>1.202, 0.105, 0.722, -76.017</t>
  </si>
  <si>
    <t>1.038, 0.115, 0.941, -66.860</t>
  </si>
  <si>
    <t>1.237, 0.099, 0.683, -98.584</t>
  </si>
  <si>
    <t>1.139, 0.112, 0.799, -71.467</t>
  </si>
  <si>
    <t>1.200, 0.124, 0.724, -81.793</t>
  </si>
  <si>
    <t>1.208, 0.104, 0.715, -94.901</t>
  </si>
  <si>
    <t>1.240, 0.119, 0.680, -107.536</t>
  </si>
  <si>
    <t>1.286, 0.108, 0.631, -94.704</t>
  </si>
  <si>
    <t>1.240, 0.135, 0.679, -68.330</t>
  </si>
  <si>
    <t>1.257, 0.118, 0.662, -90.044</t>
  </si>
  <si>
    <t>1.245, 0.127, 0.674, -84.045</t>
  </si>
  <si>
    <t>1.197, 0.114, 0.729, -98.098</t>
  </si>
  <si>
    <t>1.291, 0.114, 0.626, -86.404</t>
  </si>
  <si>
    <t>1.196, 0.107, 0.730, -93.662</t>
  </si>
  <si>
    <t>1.253, 0.112, 0.665, -107.379</t>
  </si>
  <si>
    <t>0.194, 0.101, 3.659, -5.210</t>
  </si>
  <si>
    <t>XXX0.249, 0.114, 3.350, -0.007</t>
  </si>
  <si>
    <t>XXX0.332, 0.098, 2.932, -1.941</t>
  </si>
  <si>
    <t>0.284, 0.109, 3.164, -6.249</t>
  </si>
  <si>
    <t>0.288, 0.117, 3.144, -2.282</t>
  </si>
  <si>
    <t>0.252, 0.094, 3.334, -3.414</t>
  </si>
  <si>
    <t>0.348, 0.098, 2.857, -6.838</t>
  </si>
  <si>
    <t>0.339, 0.111, 2.897, -8.871</t>
  </si>
  <si>
    <t>0.391, 0.114, 2.663, -2.362</t>
  </si>
  <si>
    <t>XXX0.684, 1292.805, 1.663, -0.002</t>
  </si>
  <si>
    <t>0.315, 0.121, 3.014, -12.412</t>
  </si>
  <si>
    <t>0.289, 0.104, 3.139, -11.693</t>
  </si>
  <si>
    <t>0.336, 0.119, 2.913, -9.246</t>
  </si>
  <si>
    <t>0.174, 0.103, 3.781, -10.861</t>
  </si>
  <si>
    <t>0.181, 0.113, 3.738, -7.543</t>
  </si>
  <si>
    <t>0.200, 0.132, 3.623, -4.597</t>
  </si>
  <si>
    <t>0.123, 0.140, 4.100, -6.131</t>
  </si>
  <si>
    <t>0.190, 0.119, 3.684, -9.501</t>
  </si>
  <si>
    <t>0.117, 0.113, 4.139, -4.594</t>
  </si>
  <si>
    <t>0.169, 0.111, 3.807, -8.872</t>
  </si>
  <si>
    <t>XXX0.033, 0.127, 4.745, -0.489</t>
  </si>
  <si>
    <t>XXX-2.194, 19.922, 170.824, -0.403</t>
  </si>
  <si>
    <t>0.497, 0.113, 2.246, -20.192</t>
  </si>
  <si>
    <t>0.418, 0.081, 2.551, -12.288</t>
  </si>
  <si>
    <t>0.401, 0.106, 2.624, -13.886</t>
  </si>
  <si>
    <t>0.558, 0.102, 2.035, -20.880</t>
  </si>
  <si>
    <t>0.507, 0.111, 2.211, -10.397</t>
  </si>
  <si>
    <t>0.448, 0.116, 2.432, -8.690</t>
  </si>
  <si>
    <t>0.463, 0.112, 2.372, -11.419</t>
  </si>
  <si>
    <t>0.389, 0.106, 2.675, -2.874</t>
  </si>
  <si>
    <t>0.392, 0.100, 2.661, -15.579</t>
  </si>
  <si>
    <t>0.479, 0.102, 2.312, -12.730</t>
  </si>
  <si>
    <t>0.380, 0.103, 2.713, -16.606</t>
  </si>
  <si>
    <t>0.274, 0.106, 3.217, -13.406</t>
  </si>
  <si>
    <t>0.373, 0.106, 2.742, -7.644</t>
  </si>
  <si>
    <t>0.216, 0.094, 3.530, -4.939</t>
  </si>
  <si>
    <t>0.202, 0.112, 3.612, -10.270</t>
  </si>
  <si>
    <t>0.336, 0.093, 2.910, -5.920</t>
  </si>
  <si>
    <t>XXX0.118, 0.108, 4.138, -1.352</t>
  </si>
  <si>
    <t>XXX0.155, 0.105, 3.898, -0.119</t>
  </si>
  <si>
    <t>0.125, 0.172, 4.088, -6.864</t>
  </si>
  <si>
    <t>0.088, 0.177, 4.343, -3.272</t>
  </si>
  <si>
    <t>0.432, 0.115, 2.495, -25.577</t>
  </si>
  <si>
    <t>0.435, 0.112, 2.482, -19.646</t>
  </si>
  <si>
    <t>0.480, 0.113, 2.309, -33.366</t>
  </si>
  <si>
    <t>0.413, 0.118, 2.573, -30.669</t>
  </si>
  <si>
    <t>0.439, 0.126, 2.468, -24.296</t>
  </si>
  <si>
    <t>0.379, 0.113, 2.715, -32.879</t>
  </si>
  <si>
    <t>0.368, 0.121, 2.766, -28.613</t>
  </si>
  <si>
    <t>0.365, 0.132, 2.779, -26.138</t>
  </si>
  <si>
    <t>0.349, 0.130, 2.852, -28.217</t>
  </si>
  <si>
    <t>0.205, 0.149, 3.592, -15.609</t>
  </si>
  <si>
    <t>0.382, 0.141, 2.705, -30.813</t>
  </si>
  <si>
    <t>0.214, 0.143, 3.544, -16.201</t>
  </si>
  <si>
    <t>0.228, 0.181, 3.462, -16.661</t>
  </si>
  <si>
    <t>0.221, 0.182, 3.502, -16.870</t>
  </si>
  <si>
    <t>0.144, 0.184, 3.963, -8.412</t>
  </si>
  <si>
    <t>0.284, 0.358, 3.164, -13.831</t>
  </si>
  <si>
    <t>0.488, 0.096, 2.281, -33.021</t>
  </si>
  <si>
    <t>0.466, 0.100, 2.360, -25.619</t>
  </si>
  <si>
    <t>0.461, 0.113, 2.380, -37.012</t>
  </si>
  <si>
    <t>0.471, 0.110, 2.342, -35.028</t>
  </si>
  <si>
    <t>0.454, 0.130, 2.408, -27.033</t>
  </si>
  <si>
    <t>0.448, 0.102, 2.432, -28.879</t>
  </si>
  <si>
    <t>0.611, 0.128, 1.870, -42.920</t>
  </si>
  <si>
    <t>0.442, 0.103, 2.455, -26.377</t>
  </si>
  <si>
    <t>0.480, 0.103, 2.310, -33.804</t>
  </si>
  <si>
    <t>0.377, 0.112, 2.726, -20.702</t>
  </si>
  <si>
    <t>0.466, 0.124, 2.361, -26.419</t>
  </si>
  <si>
    <t>0.326, 0.105, 2.960, -23.127</t>
  </si>
  <si>
    <t>0.455, 0.117, 2.402, -30.303</t>
  </si>
  <si>
    <t>0.333, 0.102, 2.927, -21.549</t>
  </si>
  <si>
    <t>0.354, 0.123, 2.830, -21.535</t>
  </si>
  <si>
    <t>0.227, 0.124, 3.470, -14.236</t>
  </si>
  <si>
    <t>0.331, 0.125, 2.936, -16.016</t>
  </si>
  <si>
    <t>0.401, 0.117, 2.623, -23.796</t>
  </si>
  <si>
    <t>0.963, 0.107, 1.062, -38.643</t>
  </si>
  <si>
    <t>1.011, 0.104, 0.982, -77.065</t>
  </si>
  <si>
    <t>1.125, 0.105, 0.818, -69.471</t>
  </si>
  <si>
    <t>1.037, 0.109, 0.943, -59.455</t>
  </si>
  <si>
    <t>1.032, 0.105, 0.950, -66.232</t>
  </si>
  <si>
    <t>1.094, 0.099, 0.860, -66.420</t>
  </si>
  <si>
    <t>1.189, 0.101, 0.738, -88.106</t>
  </si>
  <si>
    <t>1.202, 0.101, 0.722, -75.126</t>
  </si>
  <si>
    <t>1.080, 0.113, 0.880, -67.889</t>
  </si>
  <si>
    <t>1.177, 0.112, 0.752, -53.594</t>
  </si>
  <si>
    <t>1.032, 0.098, 0.949, -87.537</t>
  </si>
  <si>
    <t>1.126, 0.084, 0.817, -109.370</t>
  </si>
  <si>
    <t>1.158, 0.117, 0.775, -83.011</t>
  </si>
  <si>
    <t>1.163, 0.109, 0.770, -94.534</t>
  </si>
  <si>
    <t>1.233, 0.126, 0.687, -91.188</t>
  </si>
  <si>
    <t>1.173, 0.114, 0.757, -98.490</t>
  </si>
  <si>
    <t>1.324, 0.122, 0.594, -117.621</t>
  </si>
  <si>
    <t>1.255, 0.111, 0.663, -82.645</t>
  </si>
  <si>
    <t>1.236, 0.116, 0.684, -79.704</t>
  </si>
  <si>
    <t>-0.323, 0.100, 8.412, -3.492</t>
  </si>
  <si>
    <t>-0.382, 0.101, 9.245, -5.255</t>
  </si>
  <si>
    <t>XXX-0.372, 0.104, 9.099, -0.118</t>
  </si>
  <si>
    <t>-0.250, 0.125, 7.476, -2.807</t>
  </si>
  <si>
    <t>XXX-0.376, 0.134, 9.164, -1.398</t>
  </si>
  <si>
    <t>-0.364, 0.122, 8.981, -5.626</t>
  </si>
  <si>
    <t>XXX-0.385, 0.179, 9.295, -1.411</t>
  </si>
  <si>
    <t>XXX-0.338, 0.228, 8.620, -0.796</t>
  </si>
  <si>
    <t>XXX0.836, 2.508, 1.302, -0.739</t>
  </si>
  <si>
    <t>-0.132, 0.101, 6.180, -2.650</t>
  </si>
  <si>
    <t>-0.185, 0.107, 6.733, -5.951</t>
  </si>
  <si>
    <t>-0.223, 0.113, 7.157, -2.837</t>
  </si>
  <si>
    <t>-0.227, 0.114, 7.210, -7.778</t>
  </si>
  <si>
    <t>-0.220, 0.109, 7.120, -8.604</t>
  </si>
  <si>
    <t>-0.193, 0.110, 6.820, -7.831</t>
  </si>
  <si>
    <t>-0.244, 0.126, 7.405, -12.601</t>
  </si>
  <si>
    <t>-0.341, 0.131, 8.661, -17.590</t>
  </si>
  <si>
    <t>-0.335, 0.119, 8.567, -21.975</t>
  </si>
  <si>
    <t>-0.394, 0.125, 9.430, -29.505</t>
  </si>
  <si>
    <t>-0.349, 0.133, 8.767, -21.662</t>
  </si>
  <si>
    <t>-0.327, 0.117, 8.461, -24.337</t>
  </si>
  <si>
    <t>-0.346, 0.128, 8.720, -24.862</t>
  </si>
  <si>
    <t>-0.374, 0.118, 9.134, -27.110</t>
  </si>
  <si>
    <t>-0.397, 0.145, 9.465, -29.335</t>
  </si>
  <si>
    <t>-0.405, 0.134, 9.600, -31.548</t>
  </si>
  <si>
    <t>-0.485, 0.148, 10.917, -42.949</t>
  </si>
  <si>
    <t>-0.498, 0.173, 11.142, -42.904</t>
  </si>
  <si>
    <t>-0.652, 0.163, 14.270, -61.274</t>
  </si>
  <si>
    <t>XXX-0.301, 1302.838, 8.122, -0.001</t>
  </si>
  <si>
    <t>XXX0.228, 63.314, 3.463, -0.016</t>
  </si>
  <si>
    <t>XXX0.310, 0.090, 3.035, -0.717</t>
  </si>
  <si>
    <t>XXX0.288, 0.106, 3.145, -0.149</t>
  </si>
  <si>
    <t>0.355, 0.110, 2.823, -8.913</t>
  </si>
  <si>
    <t>0.199, 0.123, 3.632, -4.262</t>
  </si>
  <si>
    <t>XXX0.086, 0.114, 4.357, -0.412</t>
  </si>
  <si>
    <t>XXX-0.068, 0.106, 5.582, -0.728</t>
  </si>
  <si>
    <t>XXX-0.731, 0.098, 16.213, -1.030</t>
  </si>
  <si>
    <t>-0.872, 0.095, 20.352, -30.377</t>
  </si>
  <si>
    <t>-0.909, 0.117, 21.597, -30.849</t>
  </si>
  <si>
    <t>-1.017, 0.123, 25.678, -39.853</t>
  </si>
  <si>
    <t>-0.952, 0.120, 23.128, -21.879</t>
  </si>
  <si>
    <t>-1.031, 0.116, 26.268, -32.972</t>
  </si>
  <si>
    <t>-1.100, 0.121, 29.353, -24.337</t>
  </si>
  <si>
    <t>-1.170, 0.139, 32.841, -18.935</t>
  </si>
  <si>
    <t>-1.189, 0.122, 33.895, -50.362</t>
  </si>
  <si>
    <t>-1.286, 0.131, 39.618, -54.557</t>
  </si>
  <si>
    <t>-1.363, 0.128, 44.834, -53.195</t>
  </si>
  <si>
    <t>-1.378, 0.153, 45.915, -49.900</t>
  </si>
  <si>
    <t>-1.442, 0.126, 50.938, -20.006</t>
  </si>
  <si>
    <t>-1.632, 0.170, 69.175, -61.654</t>
  </si>
  <si>
    <t>-1.602, 0.160, 65.824, -61.443</t>
  </si>
  <si>
    <t>-1.701, 0.176, 77.288, -48.097</t>
  </si>
  <si>
    <t>-1.718, 0.216, 79.412, -38.281</t>
  </si>
  <si>
    <t>-1.950, 0.231, 115.243, -59.678</t>
  </si>
  <si>
    <t>-1.979, 0.320, 120.913, -59.014</t>
  </si>
  <si>
    <t>-1.985, 1.465, 121.925, -30.050</t>
  </si>
  <si>
    <t>-0.569, 0.112, 12.497, -29.992</t>
  </si>
  <si>
    <t>-0.517, 0.115, 11.488, -27.784</t>
  </si>
  <si>
    <t>-0.583, 0.140, 12.788, -38.246</t>
  </si>
  <si>
    <t>-0.653, 0.146, 14.311, -41.733</t>
  </si>
  <si>
    <t>-0.640, 0.167, 14.007, -49.371</t>
  </si>
  <si>
    <t>-0.575, 0.166, 12.619, -42.951</t>
  </si>
  <si>
    <t>-0.702, 0.202, 15.480, -50.930</t>
  </si>
  <si>
    <t>-0.806, 0.173, 18.295, -65.625</t>
  </si>
  <si>
    <t>-0.729, 0.209, 16.173, -56.277</t>
  </si>
  <si>
    <t>-0.736, 0.222, 16.340, -53.174</t>
  </si>
  <si>
    <t>-0.777, 0.273, 17.460, -49.173</t>
  </si>
  <si>
    <t>-0.741, 0.276, 16.471, -47.199</t>
  </si>
  <si>
    <t>-0.797, 0.350, 18.044, -44.614</t>
  </si>
  <si>
    <t>-0.970, 0.449, 23.834, -50.157</t>
  </si>
  <si>
    <t>-0.918, 0.447, 21.913, -44.798</t>
  </si>
  <si>
    <t>-1.052, 0.525, 27.178, -50.228</t>
  </si>
  <si>
    <t>-1.032, 0.659, 26.317, -44.483</t>
  </si>
  <si>
    <t>-1.150, 0.820, 31.837, -45.090</t>
  </si>
  <si>
    <t>-1.329, 1.106, 42.429, -45.794</t>
  </si>
  <si>
    <t>-1.497, 5.543, 55.672, -20.287</t>
  </si>
  <si>
    <t>-0.375, 0.100, 9.147, -6.662</t>
  </si>
  <si>
    <t>-0.304, 0.114, 8.157, -3.311</t>
  </si>
  <si>
    <t>-0.514, 0.116, 11.444, -9.250</t>
  </si>
  <si>
    <t>-0.394, 0.171, 9.425, -6.010</t>
  </si>
  <si>
    <t>XXX-0.425, 0.169, 9.916, -1.784</t>
  </si>
  <si>
    <t>XXX-0.016, 0.093, 5.130, -0.149</t>
  </si>
  <si>
    <t>XXX0.725, 2.132, 1.557, -1.951</t>
  </si>
  <si>
    <t>XXX-0.042, 0.103, 5.350, -0.050</t>
  </si>
  <si>
    <t>XXX-0.032, 0.101, 5.265, -0.477</t>
  </si>
  <si>
    <t>XXX0.021, 0.102, 4.836, -0.128</t>
  </si>
  <si>
    <t>XXX0.025, 0.109, 4.799, -0.090</t>
  </si>
  <si>
    <t>XXX-0.021, 0.100, 5.169, -0.238</t>
  </si>
  <si>
    <t>XXX0.046, 0.114, 4.641, -0.378</t>
  </si>
  <si>
    <t>0.098, 0.093, 4.267, -2.722</t>
  </si>
  <si>
    <t>XXX0.025, 0.105, 4.806, -0.154</t>
  </si>
  <si>
    <t>XXX0.020, 0.097, 4.845, -0.096</t>
  </si>
  <si>
    <t>XXX0.007, 0.104, 4.944, -0.009</t>
  </si>
  <si>
    <t>XXX0.076, 0.096, 4.427, -0.234</t>
  </si>
  <si>
    <t>XXX-0.058, 0.105, 5.493, -0.972</t>
  </si>
  <si>
    <t>-1.375, 0.158, 45.748, -37.506</t>
  </si>
  <si>
    <t>-1.446, 0.144, 51.254, -29.045</t>
  </si>
  <si>
    <t>-1.531, 0.160, 58.721, -8.215</t>
  </si>
  <si>
    <t>-1.596, 0.158, 65.200, -17.060</t>
  </si>
  <si>
    <t>-1.679, 0.171, 74.512, -26.389</t>
  </si>
  <si>
    <t>-1.732, 0.191, 81.168, -40.614</t>
  </si>
  <si>
    <t>-1.747, 0.185, 83.161, -56.767</t>
  </si>
  <si>
    <t>-1.814, 0.200, 92.685, -58.887</t>
  </si>
  <si>
    <t>-1.798, 0.242, 90.307, -38.525</t>
  </si>
  <si>
    <t>-1.870, 0.239, 101.451, -60.964</t>
  </si>
  <si>
    <t>-1.982, 0.273, 121.338, -65.579</t>
  </si>
  <si>
    <t>-1.963, 0.327, 117.728, -78.458</t>
  </si>
  <si>
    <t>-2.042, 0.356, 133.669, -71.223</t>
  </si>
  <si>
    <t>-2.067, 0.421, 139.161, -88.575</t>
  </si>
  <si>
    <t>-2.176, 0.461, 165.925, -74.714</t>
  </si>
  <si>
    <t>-2.196, 0.598, 171.411, -80.642</t>
  </si>
  <si>
    <t>-1.979, 2.651, 120.785, -33.877</t>
  </si>
  <si>
    <t>-1.322, 0.134, 41.994, -10.679</t>
  </si>
  <si>
    <t>-1.298, 0.129, 40.384, -3.704</t>
  </si>
  <si>
    <t>-1.488, 0.136, 54.835, -15.867</t>
  </si>
  <si>
    <t>-1.776, 0.180, 87.229, -12.797</t>
  </si>
  <si>
    <t>-1.851, 0.186, 98.299, -40.477</t>
  </si>
  <si>
    <t>-1.975, 0.221, 120.110, -41.939</t>
  </si>
  <si>
    <t>-1.945, 0.236, 114.403, -22.385</t>
  </si>
  <si>
    <t>-1.980, 0.242, 121.129, -60.050</t>
  </si>
  <si>
    <t>-2.085, 0.329, 143.280, -69.389</t>
  </si>
  <si>
    <t>-2.169, 0.346, 164.186, -82.118</t>
  </si>
  <si>
    <t>-2.282, 0.395, 196.890, -87.989</t>
  </si>
  <si>
    <t>-0.940, 0.108, 22.703, -25.273</t>
  </si>
  <si>
    <t>-0.961, 0.109, 23.494, -7.613</t>
  </si>
  <si>
    <t>-0.906, 0.102, 21.482, -33.892</t>
  </si>
  <si>
    <t>-1.084, 0.130, 28.632, -33.717</t>
  </si>
  <si>
    <t>-1.121, 0.103, 30.381, -17.319</t>
  </si>
  <si>
    <t>-1.137, 0.124, 31.146, -30.206</t>
  </si>
  <si>
    <t>-1.236, 0.141, 36.565, -32.859</t>
  </si>
  <si>
    <t>-1.324, 0.120, 42.112, -44.159</t>
  </si>
  <si>
    <t>-1.383, 0.161, 46.285, -33.013</t>
  </si>
  <si>
    <t>-1.397, 0.132, 47.354, -53.535</t>
  </si>
  <si>
    <t>-1.475, 0.154, 53.671, -43.183</t>
  </si>
  <si>
    <t>-1.641, 0.200, 70.122, -49.883</t>
  </si>
  <si>
    <t>-1.765, 0.150, 85.616, -47.376</t>
  </si>
  <si>
    <t>-1.954, 0.182, 116.054, -47.763</t>
  </si>
  <si>
    <t>-2.000, 0.173, 125.049, -49.906</t>
  </si>
  <si>
    <t>-1.990, 0.202, 122.988, -3.029</t>
  </si>
  <si>
    <t>-0.780, 0.189, 17.542, -77.432</t>
  </si>
  <si>
    <t>-0.744, 0.200, 16.549, -71.872</t>
  </si>
  <si>
    <t>XXX-0.816, 0.102, 18.601, -0.045</t>
  </si>
  <si>
    <t>-0.872, 0.101, 20.347, -3.548</t>
  </si>
  <si>
    <t>-0.923, 0.096, 22.083, -12.152</t>
  </si>
  <si>
    <t>-0.985, 0.102, 24.389, -2.881</t>
  </si>
  <si>
    <t>-0.922, 0.115, 22.066, -7.502</t>
  </si>
  <si>
    <t>-0.940, 0.128, 22.714, -21.080</t>
  </si>
  <si>
    <t>-0.965, 0.113, 23.621, -13.190</t>
  </si>
  <si>
    <t>-0.875, 0.143, 20.441, -14.280</t>
  </si>
  <si>
    <t>-0.943, 0.139, 22.795, -28.518</t>
  </si>
  <si>
    <t>-1.028, 0.141, 26.169, -29.670</t>
  </si>
  <si>
    <t>-0.991, 0.172, 24.643, -47.547</t>
  </si>
  <si>
    <t>-1.034, 0.234, 26.387, -36.423</t>
  </si>
  <si>
    <t>-0.950, 0.366, 23.064, -29.459</t>
  </si>
  <si>
    <t>-0.679, 1.228, 14.905, -19.118</t>
  </si>
  <si>
    <t>-0.756, 0.120, 16.891, -21.120</t>
  </si>
  <si>
    <t>-0.713, 0.133, 15.747, -27.141</t>
  </si>
  <si>
    <t>-0.760, 0.114, 16.982, -4.315</t>
  </si>
  <si>
    <t>-0.765, 0.131, 17.135, -33.200</t>
  </si>
  <si>
    <t>-0.778, 0.111, 17.502, -13.661</t>
  </si>
  <si>
    <t>-0.654, 0.110, 14.335, -30.482</t>
  </si>
  <si>
    <t>-0.853, 0.125, 19.732, -41.699</t>
  </si>
  <si>
    <t>-0.870, 0.139, 20.276, -31.612</t>
  </si>
  <si>
    <t>-0.911, 0.137, 21.672, -34.831</t>
  </si>
  <si>
    <t>-0.942, 0.123, 22.786, -37.445</t>
  </si>
  <si>
    <t>-1.023, 0.148, 25.945, -29.900</t>
  </si>
  <si>
    <t>-0.900, 0.126, 21.271, -37.421</t>
  </si>
  <si>
    <t>-1.024, 0.162, 25.972, -37.734</t>
  </si>
  <si>
    <t>-1.004, 0.190, 25.144, -49.333</t>
  </si>
  <si>
    <t>-1.118, 0.179, 30.217, -48.615</t>
  </si>
  <si>
    <t>-1.102, 0.173, 29.453, -49.821</t>
  </si>
  <si>
    <t>-1.081, 0.222, 28.470, -43.278</t>
  </si>
  <si>
    <t>-1.116, 0.234, 30.144, -56.371</t>
  </si>
  <si>
    <t>-1.291, 0.291, 39.921, -51.489</t>
  </si>
  <si>
    <t>-0.963, 1.465, 23.551, -18.026</t>
  </si>
  <si>
    <t>-0.073, 0.120, 5.622, -3.300</t>
  </si>
  <si>
    <t>-0.085, 0.104, 5.734, -4.302</t>
  </si>
  <si>
    <t>-0.066, 0.144, 5.557, -2.214</t>
  </si>
  <si>
    <t>-1.353, 0.099, 44.100, -60.497</t>
  </si>
  <si>
    <t>-1.417, 0.110, 48.941, -7.277</t>
  </si>
  <si>
    <t>-0.449, 0.157, 10.293, -43.346</t>
  </si>
  <si>
    <t>-1.297, 0.126, 40.338, -20.137</t>
  </si>
  <si>
    <t>-1.442, 0.129, 50.901, -17.396</t>
  </si>
  <si>
    <t>-1.452, 0.123, 51.742, -12.523</t>
  </si>
  <si>
    <t>-1.518, 0.159, 57.548, -30.089</t>
  </si>
  <si>
    <t>-1.599, 0.149, 65.554, -22.644</t>
  </si>
  <si>
    <t>-1.723, 0.175, 79.975, -36.079</t>
  </si>
  <si>
    <t>-1.793, 0.174, 89.543, -23.138</t>
  </si>
  <si>
    <t>-1.716, 0.188, 79.094, -31.768</t>
  </si>
  <si>
    <t>-1.745, 0.219, 82.885, -50.504</t>
  </si>
  <si>
    <t>-1.878, 0.215, 102.689, -53.828</t>
  </si>
  <si>
    <t>-1.977, 0.227, 120.394, -55.542</t>
  </si>
  <si>
    <t>-1.933, 0.254, 112.305, -69.617</t>
  </si>
  <si>
    <t>-1.978, 0.318, 120.559, -80.775</t>
  </si>
  <si>
    <t>-2.102, 0.318, 147.203, -95.851</t>
  </si>
  <si>
    <t>-2.124, 0.437, 152.631, -90.826</t>
  </si>
  <si>
    <t>-2.143, 0.478, 157.446, -90.754</t>
  </si>
  <si>
    <t>-2.218, 0.621, 177.418, -88.677</t>
  </si>
  <si>
    <t>-0.368, 0.108, 9.039, -20.618</t>
  </si>
  <si>
    <t>-2.060, 2.347, 137.712, -39.355</t>
  </si>
  <si>
    <t>-0.890, 0.095, 20.937, -2.069</t>
  </si>
  <si>
    <t>-0.842, 0.110, 19.377, -8.138</t>
  </si>
  <si>
    <t>-1.027, 0.084, 26.127, -19.893</t>
  </si>
  <si>
    <t>-1.032, 0.093, 26.302, -21.057</t>
  </si>
  <si>
    <t>-1.084, 0.113, 28.607, -20.616</t>
  </si>
  <si>
    <t>-1.082, 0.108, 28.509, -15.333</t>
  </si>
  <si>
    <t>XXX-1.099, 0.111, 29.334, -0.495</t>
  </si>
  <si>
    <t>-1.050, 0.111, 27.101, -16.744</t>
  </si>
  <si>
    <t>-1.213, 0.117, 35.250, -38.931</t>
  </si>
  <si>
    <t>-1.204, 0.112, 34.692, -19.645</t>
  </si>
  <si>
    <t>-1.196, 0.108, 34.258, -4.211</t>
  </si>
  <si>
    <t>-1.150, 0.126, 31.803, -25.791</t>
  </si>
  <si>
    <t>-1.203, 0.096, 34.634, -20.066</t>
  </si>
  <si>
    <t>-1.221, 0.127, 35.678, -16.270</t>
  </si>
  <si>
    <t>-1.271, 0.102, 38.665, -23.470</t>
  </si>
  <si>
    <t>-1.241, 0.119, 36.874, -49.899</t>
  </si>
  <si>
    <t>-1.314, 0.103, 41.419, -51.359</t>
  </si>
  <si>
    <t>-1.279, 0.094, 39.192, -71.917</t>
  </si>
  <si>
    <t>-0.221, 0.175, 7.139, -17.544</t>
  </si>
  <si>
    <t>-0.176, 0.174, 6.640, -12.156</t>
  </si>
  <si>
    <t>-0.244, 0.214, 7.406, -17.070</t>
  </si>
  <si>
    <t>-0.182, 0.211, 6.702, -11.173</t>
  </si>
  <si>
    <t>-0.117, 0.243, 6.036, -4.040</t>
  </si>
  <si>
    <t>-0.252, 0.265, 7.498, -16.094</t>
  </si>
  <si>
    <t>-0.213, 0.285, 7.045, -11.592</t>
  </si>
  <si>
    <t>-0.286, 0.338, 7.920, -16.005</t>
  </si>
  <si>
    <t>-0.230, 0.416, 7.234, -9.607</t>
  </si>
  <si>
    <t>-0.304, 0.462, 8.156, -14.403</t>
  </si>
  <si>
    <t>-0.223, 0.426, 7.160, -8.878</t>
  </si>
  <si>
    <t>XXX-0.154, 0.543, 6.407, -1.837</t>
  </si>
  <si>
    <t>XXX-0.140, 0.570, 6.266, -0.643</t>
  </si>
  <si>
    <t>0.260, 0.107, 3.289, -2.313</t>
  </si>
  <si>
    <t>XXX0.175, 0.093, 3.774, -0.590</t>
  </si>
  <si>
    <t>XXX0.301, 0.116, 3.079, -0.383</t>
  </si>
  <si>
    <t>0.309, 0.097, 3.040, -6.051</t>
  </si>
  <si>
    <t>0.326, 0.098, 2.958, -3.925</t>
  </si>
  <si>
    <t>0.397, 0.096, 2.637, -2.457</t>
  </si>
  <si>
    <t>XXX0.378, 0.113, 2.719, -1.306</t>
  </si>
  <si>
    <t>XXX0.055, 0.090, 4.576, -0.746</t>
  </si>
  <si>
    <t>0.435, 0.108, 2.484, -10.191</t>
  </si>
  <si>
    <t>0.695, 0.113, 1.634, -36.103</t>
  </si>
  <si>
    <t>0.633, 0.113, 1.806, -11.613</t>
  </si>
  <si>
    <t>0.745, 0.110, 1.507, -17.626</t>
  </si>
  <si>
    <t>0.808, 0.109, 1.362, -31.619</t>
  </si>
  <si>
    <t>0.747, 0.110, 1.503, -24.213</t>
  </si>
  <si>
    <t>0.798, 0.120, 1.383, -23.442</t>
  </si>
  <si>
    <t>0.887, 0.107, 1.200, -40.485</t>
  </si>
  <si>
    <t>0.756, 0.127, 1.481, -28.755</t>
  </si>
  <si>
    <t>0.862, 0.110, 1.249, -20.925</t>
  </si>
  <si>
    <t>0.762, 0.102, 1.467, -42.528</t>
  </si>
  <si>
    <t>0.933, 0.109, 1.114, -59.823</t>
  </si>
  <si>
    <t>0.888, 0.116, 1.198, -49.501</t>
  </si>
  <si>
    <t>0.856, 0.100, 1.262, -41.882</t>
  </si>
  <si>
    <t>0.719, 0.131, 1.572, -42.593</t>
  </si>
  <si>
    <t>0.772, 0.114, 1.444, -59.403</t>
  </si>
  <si>
    <t>0.868, 0.112, 1.237, -44.657</t>
  </si>
  <si>
    <t>0.785, 0.118, 1.413, -44.009</t>
  </si>
  <si>
    <t>0.937, 0.100, 1.107, -58.357</t>
  </si>
  <si>
    <t>1.024, 0.113, 0.963, -78.181</t>
  </si>
  <si>
    <t>-0.655, 0.182, 14.353, -48.172</t>
  </si>
  <si>
    <t>-0.706, 0.167, 15.570, -55.698</t>
  </si>
  <si>
    <t>-0.697, 0.195, 15.361, -51.741</t>
  </si>
  <si>
    <t>-0.805, 0.183, 18.261, -73.440</t>
  </si>
  <si>
    <t>-0.868, 0.228, 20.218, -63.378</t>
  </si>
  <si>
    <t>-0.794, 0.254, 17.960, -60.880</t>
  </si>
  <si>
    <t>-0.762, 0.253, 17.040, -59.753</t>
  </si>
  <si>
    <t>-0.778, 0.275, 17.482, -55.634</t>
  </si>
  <si>
    <t>-0.898, 0.328, 21.219, -58.618</t>
  </si>
  <si>
    <t>-0.706, 0.356, 15.581, -47.845</t>
  </si>
  <si>
    <t>-0.774, 0.392, 17.378, -48.516</t>
  </si>
  <si>
    <t>-0.747, 0.458, 16.630, -45.347</t>
  </si>
  <si>
    <t>-0.664, 0.482, 14.546, -38.454</t>
  </si>
  <si>
    <t>-0.593, 0.603, 12.987, -29.850</t>
  </si>
  <si>
    <t>-0.582, 0.633, 12.749, -28.244</t>
  </si>
  <si>
    <t>-0.458, 0.679, 10.452, -19.831</t>
  </si>
  <si>
    <t>-0.438, 0.828, 10.122, -16.437</t>
  </si>
  <si>
    <t>-0.391, 0.923, 9.382, -12.328</t>
  </si>
  <si>
    <t>XXX-0.332, 1240.950, 8.534, -0.006</t>
  </si>
  <si>
    <t>-0.438, 0.115, 10.122, -25.100</t>
  </si>
  <si>
    <t>-0.429, 0.106, 9.969, -30.045</t>
  </si>
  <si>
    <t>-0.447, 0.125, 10.265, -35.216</t>
  </si>
  <si>
    <t>-0.337, 0.134, 8.606, -25.929</t>
  </si>
  <si>
    <t>-0.445, 0.124, 10.232, -35.902</t>
  </si>
  <si>
    <t>-0.399, 0.147, 9.496, -28.805</t>
  </si>
  <si>
    <t>-0.493, 0.156, 11.060, -43.262</t>
  </si>
  <si>
    <t>-0.487, 0.136, 10.942, -43.025</t>
  </si>
  <si>
    <t>-0.457, 0.152, 10.427, -43.214</t>
  </si>
  <si>
    <t>-0.500, 0.157, 11.184, -47.098</t>
  </si>
  <si>
    <t>-0.458, 0.142, 10.455, -45.335</t>
  </si>
  <si>
    <t>-0.537, 0.148, 11.858, -47.893</t>
  </si>
  <si>
    <t>-0.505, 0.151, 11.274, -49.736</t>
  </si>
  <si>
    <t>-0.504, 0.187, 11.253, -46.229</t>
  </si>
  <si>
    <t>-0.434, 0.160, 10.059, -39.991</t>
  </si>
  <si>
    <t>-0.536, 0.159, 11.856, -51.067</t>
  </si>
  <si>
    <t>-0.421, 0.161, 9.843, -40.447</t>
  </si>
  <si>
    <t>-0.548, 0.162, 12.079, -51.551</t>
  </si>
  <si>
    <t>-0.443, 0.182, 10.199, -42.869</t>
  </si>
  <si>
    <t>XXX-0.011, 0.090, 5.089, -0.051</t>
  </si>
  <si>
    <t>XXX0.028, 1302.859, 4.777, -0.000</t>
  </si>
  <si>
    <t>-0.229, 0.118, 7.223, -9.852</t>
  </si>
  <si>
    <t>-0.338, 0.130, 8.615, -12.799</t>
  </si>
  <si>
    <t>-0.349, 0.107, 8.764, -11.922</t>
  </si>
  <si>
    <t>-0.449, 0.113, 10.295, -10.537</t>
  </si>
  <si>
    <t>-0.445, 0.103, 10.231, -17.070</t>
  </si>
  <si>
    <t>-0.409, 0.106, 9.664, -15.130</t>
  </si>
  <si>
    <t>-0.385, 0.104, 9.285, -5.515</t>
  </si>
  <si>
    <t>-0.402, 0.118, 9.542, -21.924</t>
  </si>
  <si>
    <t>-0.440, 0.117, 10.146, -17.489</t>
  </si>
  <si>
    <t>-0.469, 0.107, 10.629, -11.563</t>
  </si>
  <si>
    <t>-0.417, 0.105, 9.779, -25.316</t>
  </si>
  <si>
    <t>-0.494, 0.128, 11.073, -7.955</t>
  </si>
  <si>
    <t>-0.456, 0.098, 10.413, -21.966</t>
  </si>
  <si>
    <t>-0.644, 0.120, 14.089, -20.500</t>
  </si>
  <si>
    <t>-0.665, 0.118, 14.586, -17.970</t>
  </si>
  <si>
    <t>-0.534, 0.109, 11.814, -25.578</t>
  </si>
  <si>
    <t>0.315, 0.083, 3.014, -9.769</t>
  </si>
  <si>
    <t>XXX-0.078, 0.131, 5.670, -0.320</t>
  </si>
  <si>
    <t>XXX0.030, 0.103, 4.768, -0.027</t>
  </si>
  <si>
    <t>XXX-0.086, 0.111, 5.738, -0.245</t>
  </si>
  <si>
    <t>XXX-0.018, 0.098, 5.150, -0.073</t>
  </si>
  <si>
    <t>XXX-0.058, 0.119, 5.489, -0.794</t>
  </si>
  <si>
    <t>XXX0.061, 0.097, 4.530, -0.512</t>
  </si>
  <si>
    <t>0.116, 0.114, 4.151, -2.898</t>
  </si>
  <si>
    <t>XXX-0.081, 0.099, 5.693, -0.072</t>
  </si>
  <si>
    <t>-0.086, 0.109, 5.746, -2.636</t>
  </si>
  <si>
    <t>XXX-0.020, 0.100, 5.162, -0.143</t>
  </si>
  <si>
    <t>-0.701, 0.180, 15.447, -68.852</t>
  </si>
  <si>
    <t>-0.606, 0.127, 13.265, -15.643</t>
  </si>
  <si>
    <t>-0.783, 0.103, 17.633, -21.332</t>
  </si>
  <si>
    <t>-0.708, 0.130, 15.628, -18.545</t>
  </si>
  <si>
    <t>-0.807, 0.107, 18.334, -21.722</t>
  </si>
  <si>
    <t>-0.780, 0.125, 17.558, -21.582</t>
  </si>
  <si>
    <t>-0.867, 0.121, 20.184, -25.615</t>
  </si>
  <si>
    <t>-0.900, 0.151, 21.275, -11.004</t>
  </si>
  <si>
    <t>-0.898, 0.141, 21.203, -23.668</t>
  </si>
  <si>
    <t>-0.981, 0.124, 24.252, -40.095</t>
  </si>
  <si>
    <t>-1.014, 0.132, 25.551, -32.745</t>
  </si>
  <si>
    <t>-0.937, 0.142, 22.575, -31.926</t>
  </si>
  <si>
    <t>-0.986, 0.146, 24.460, -43.754</t>
  </si>
  <si>
    <t>-0.992, 0.164, 24.694, -32.232</t>
  </si>
  <si>
    <t>-1.045, 0.173, 26.861, -43.359</t>
  </si>
  <si>
    <t>-1.126, 0.182, 30.615, -56.555</t>
  </si>
  <si>
    <t>-1.015, 0.231, 25.612, -43.727</t>
  </si>
  <si>
    <t>-1.181, 0.240, 33.433, -46.042</t>
  </si>
  <si>
    <t>-1.168, 0.297, 32.780, -57.792</t>
  </si>
  <si>
    <t>-0.614, 0.171, 13.427, -56.513</t>
  </si>
  <si>
    <t>-0.982, 1.471, 24.268, -18.353</t>
  </si>
  <si>
    <t>-0.151, 0.130, 6.372, -8.787</t>
  </si>
  <si>
    <t>-0.085, 0.142, 5.734, -3.567</t>
  </si>
  <si>
    <t>0.459, 0.107, 2.387, -12.001</t>
  </si>
  <si>
    <t>0.537, 0.117, 2.107, -11.700</t>
  </si>
  <si>
    <t>0.530, 0.106, 2.132, -12.514</t>
  </si>
  <si>
    <t>0.698, 0.109, 1.626, -15.955</t>
  </si>
  <si>
    <t>0.730, 0.108, 1.545, -35.038</t>
  </si>
  <si>
    <t>0.757, 0.107, 1.477, -37.401</t>
  </si>
  <si>
    <t>0.703, 0.095, 1.613, -24.525</t>
  </si>
  <si>
    <t>0.809, 0.096, 1.359, -43.000</t>
  </si>
  <si>
    <t>0.918, 0.095, 1.141, -41.496</t>
  </si>
  <si>
    <t>0.847, 0.111, 1.279, -42.292</t>
  </si>
  <si>
    <t>1.006, 0.095, 0.991, -31.895</t>
  </si>
  <si>
    <t>0.912, 0.112, 1.152, -48.840</t>
  </si>
  <si>
    <t>0.883, 0.103, 1.206, -43.015</t>
  </si>
  <si>
    <t>0.994, 0.113, 1.009, -45.061</t>
  </si>
  <si>
    <t>0.913, 0.098, 1.150, -71.344</t>
  </si>
  <si>
    <t>0.939, 0.122, 1.103, -50.265</t>
  </si>
  <si>
    <t>1.062, 0.120, 0.905, -45.977</t>
  </si>
  <si>
    <t>1.128, 0.098, 0.813, -81.880</t>
  </si>
  <si>
    <t>-1.367, 0.124, 45.150, -23.011</t>
  </si>
  <si>
    <t>-1.338, 0.136, 43.082, -21.344</t>
  </si>
  <si>
    <t>-1.408, 0.139, 48.245, -22.404</t>
  </si>
  <si>
    <t>-1.412, 0.125, 48.545, -20.117</t>
  </si>
  <si>
    <t>-1.559, 0.127, 61.463, -20.021</t>
  </si>
  <si>
    <t>-1.592, 0.162, 64.845, -19.088</t>
  </si>
  <si>
    <t>-1.677, 0.169, 74.347, -30.525</t>
  </si>
  <si>
    <t>-1.696, 0.177, 76.582, -21.077</t>
  </si>
  <si>
    <t>-1.752, 0.178, 83.805, -46.365</t>
  </si>
  <si>
    <t>-1.730, 0.194, 80.898, -48.192</t>
  </si>
  <si>
    <t>-1.899, 0.213, 106.320, -76.741</t>
  </si>
  <si>
    <t>-1.842, 0.246, 96.865, -55.724</t>
  </si>
  <si>
    <t>-1.841, 0.249, 96.848, -59.657</t>
  </si>
  <si>
    <t>-1.901, 0.274, 106.579, -50.823</t>
  </si>
  <si>
    <t>-1.992, 0.294, 123.450, -87.684</t>
  </si>
  <si>
    <t>-2.011, 0.383, 127.211, -79.174</t>
  </si>
  <si>
    <t>-2.067, 0.426, 139.127, -88.346</t>
  </si>
  <si>
    <t>-2.100, 0.465, 146.718, -82.607</t>
  </si>
  <si>
    <t>-2.261, 0.572, 190.321, -90.929</t>
  </si>
  <si>
    <t>-1.995, 2.560, 124.020, -35.526</t>
  </si>
  <si>
    <t>-1.037, 0.105, 26.553, -18.417</t>
  </si>
  <si>
    <t>-1.046, 0.117, 26.934, -33.891</t>
  </si>
  <si>
    <t>-1.138, 0.111, 31.217, -23.973</t>
  </si>
  <si>
    <t>-1.120, 0.112, 30.309, -17.753</t>
  </si>
  <si>
    <t>-1.112, 0.099, 29.962, -25.475</t>
  </si>
  <si>
    <t>-1.186, 0.114, 33.744, -26.076</t>
  </si>
  <si>
    <t>-1.231, 0.100, 36.238, -46.602</t>
  </si>
  <si>
    <t>-1.216, 0.109, 35.385, -39.406</t>
  </si>
  <si>
    <t>-1.281, 0.126, 39.294, -34.247</t>
  </si>
  <si>
    <t>-1.196, 0.119, 34.264, -37.135</t>
  </si>
  <si>
    <t>-1.173, 0.123, 33.047, -6.776</t>
  </si>
  <si>
    <t>-1.257, 0.111, 37.796, -65.477</t>
  </si>
  <si>
    <t>-1.269, 0.103, 38.557, -54.745</t>
  </si>
  <si>
    <t>-0.302, 0.098, 8.132, -9.063</t>
  </si>
  <si>
    <t>-0.121, 0.113, 6.075, -2.503</t>
  </si>
  <si>
    <t>XXX-0.322, 0.119, 8.390, -0.256</t>
  </si>
  <si>
    <t>XXX-0.100, 0.104, 5.871, -1.634</t>
  </si>
  <si>
    <t>XXX-0.010, 0.097, 5.082, -0.043</t>
  </si>
  <si>
    <t>XXX-0.067, 0.105, 5.569, -1.148</t>
  </si>
  <si>
    <t>XXX-0.046, 0.111, 5.384, -0.851</t>
  </si>
  <si>
    <t>XXX-0.127, 0.108, 6.131, -1.636</t>
  </si>
  <si>
    <t>1.021, 0.116, 0.968, -64.535</t>
  </si>
  <si>
    <t>1.176, 0.108, 0.754, -92.671</t>
  </si>
  <si>
    <t>0.260, 0.097, 3.290, -2.117</t>
  </si>
  <si>
    <t>1.160, 0.104, 0.773, -87.890</t>
  </si>
  <si>
    <t>0.141, 0.140, 3.985, -9.594</t>
  </si>
  <si>
    <t>0.076, 0.163, 4.425, -2.283</t>
  </si>
  <si>
    <t>XXX0.074, 0.188, 4.438, -1.598</t>
  </si>
  <si>
    <t>1.450, 0.114, 0.485, -68.859</t>
  </si>
  <si>
    <t>0.535, 0.103, 2.114, -39.378</t>
  </si>
  <si>
    <t>0.405, 0.122, 2.607, -23.044</t>
  </si>
  <si>
    <t>0.438, 0.116, 2.471, -26.411</t>
  </si>
  <si>
    <t>0.410, 0.110, 2.586, -27.789</t>
  </si>
  <si>
    <t>0.516, 0.124, 2.178, -30.330</t>
  </si>
  <si>
    <t>0.365, 0.130, 2.778, -24.538</t>
  </si>
  <si>
    <t>0.443, 0.128, 2.450, -38.748</t>
  </si>
  <si>
    <t>0.346, 0.122, 2.866, -23.743</t>
  </si>
  <si>
    <t>0.430, 0.117, 2.502, -40.092</t>
  </si>
  <si>
    <t>0.312, 0.148, 3.024, -21.266</t>
  </si>
  <si>
    <t>0.247, 0.136, 3.361, -20.345</t>
  </si>
  <si>
    <t>0.197, 0.157, 3.641, -14.366</t>
  </si>
  <si>
    <t>0.227, 0.128, 3.471, -18.966</t>
  </si>
  <si>
    <t>0.194, 0.157, 3.661, -14.252</t>
  </si>
  <si>
    <t>0.169, 0.326, 3.806, -6.631</t>
  </si>
  <si>
    <t>1.040, 0.121, 0.937, -72.609</t>
  </si>
  <si>
    <t>-0.745, 0.104, 16.587, -7.331</t>
  </si>
  <si>
    <t>-0.657, 0.116, 14.387, -24.286</t>
  </si>
  <si>
    <t>-0.646, 0.107, 14.135, -30.826</t>
  </si>
  <si>
    <t>-0.799, 0.111, 18.094, -23.901</t>
  </si>
  <si>
    <t>-0.778, 0.124, 17.497, -18.359</t>
  </si>
  <si>
    <t>-0.848, 0.118, 19.568, -30.647</t>
  </si>
  <si>
    <t>-0.832, 0.110, 19.065, -33.450</t>
  </si>
  <si>
    <t>-0.919, 0.098, 21.948, -47.689</t>
  </si>
  <si>
    <t>-0.907, 0.138, 21.515, -31.113</t>
  </si>
  <si>
    <t>-0.957, 0.154, 23.324, -39.301</t>
  </si>
  <si>
    <t>-0.931, 0.143, 22.366, -57.919</t>
  </si>
  <si>
    <t>-1.014, 0.145, 25.570, -43.461</t>
  </si>
  <si>
    <t>-1.017, 0.166, 25.706, -35.189</t>
  </si>
  <si>
    <t>-1.013, 0.181, 25.516, -41.464</t>
  </si>
  <si>
    <t>-1.064, 0.192, 27.712, -38.848</t>
  </si>
  <si>
    <t>-1.135, 0.187, 31.073, -53.686</t>
  </si>
  <si>
    <t>-1.103, 0.200, 29.531, -45.502</t>
  </si>
  <si>
    <t>-1.120, 0.259, 30.346, -51.275</t>
  </si>
  <si>
    <t>-1.157, 0.269, 32.171, -58.621</t>
  </si>
  <si>
    <t>1.298, 0.114, 0.619, -39.568</t>
  </si>
  <si>
    <t>-0.944, 1.339, 22.833, -18.056</t>
  </si>
  <si>
    <t>-0.424, 0.103, 9.900, -11.452</t>
  </si>
  <si>
    <t>-0.507, 0.109, 11.313, -15.460</t>
  </si>
  <si>
    <t>-0.435, 0.110, 10.066, -13.046</t>
  </si>
  <si>
    <t>-0.543, 0.098, 11.988, -13.217</t>
  </si>
  <si>
    <t>-0.528, 0.114, 11.698, -14.676</t>
  </si>
  <si>
    <t>-0.514, 0.106, 11.429, -11.877</t>
  </si>
  <si>
    <t>-0.568, 0.093, 12.474, -21.553</t>
  </si>
  <si>
    <t>-0.505, 0.115, 11.268, -28.871</t>
  </si>
  <si>
    <t>-0.529, 0.112, 11.723, -16.097</t>
  </si>
  <si>
    <t>-0.670, 0.109, 14.688, -26.326</t>
  </si>
  <si>
    <t>-0.591, 0.111, 12.943, -31.254</t>
  </si>
  <si>
    <t>-0.576, 0.129, 12.640, -9.229</t>
  </si>
  <si>
    <t>-0.637, 0.125, 13.941, -11.523</t>
  </si>
  <si>
    <t>-0.653, 0.116, 14.302, -16.075</t>
  </si>
  <si>
    <t>-0.636, 0.115, 13.920, -31.048</t>
  </si>
  <si>
    <t>-0.641, 0.170, 14.017, -21.537</t>
  </si>
  <si>
    <t>-0.769, 0.152, 17.232, -29.079</t>
  </si>
  <si>
    <t>-0.713, 0.146, 15.753, -35.962</t>
  </si>
  <si>
    <t>-0.750, 0.139, 16.713, -23.633</t>
  </si>
  <si>
    <t>0.641, 0.112, 1.783, -41.480</t>
  </si>
  <si>
    <t>XXX-0.217, 0.114, 7.086, -0.157</t>
  </si>
  <si>
    <t>XXX-0.348, 0.107, 8.755, -1.134</t>
  </si>
  <si>
    <t>-0.334, 0.118, 8.566, -2.221</t>
  </si>
  <si>
    <t>XXX-0.347, 0.121, 8.745, -1.067</t>
  </si>
  <si>
    <t>-0.345, 0.114, 8.713, -9.097</t>
  </si>
  <si>
    <t>-0.335, 0.121, 8.574, -2.746</t>
  </si>
  <si>
    <t>-0.382, 0.117, 9.243, -3.760</t>
  </si>
  <si>
    <t>-0.324, 0.139, 8.426, -3.493</t>
  </si>
  <si>
    <t>-0.386, 0.150, 9.307, -3.210</t>
  </si>
  <si>
    <t>-0.388, 0.174, 9.336, -2.586</t>
  </si>
  <si>
    <t>XXX-0.357, 0.191, 8.883, -1.578</t>
  </si>
  <si>
    <t>XXX-0.364, 0.255, 8.989, -0.164</t>
  </si>
  <si>
    <t>XXX-0.094, 0.103, 5.812, -1.639</t>
  </si>
  <si>
    <t>-0.165, 0.108, 6.517, -4.460</t>
  </si>
  <si>
    <t>-0.184, 0.109, 6.728, -6.308</t>
  </si>
  <si>
    <t>-0.172, 0.104, 6.592, -5.359</t>
  </si>
  <si>
    <t>-0.177, 0.113, 6.653, -7.814</t>
  </si>
  <si>
    <t>-0.313, 0.106, 8.271, -16.542</t>
  </si>
  <si>
    <t>-0.244, 0.101, 7.400, -5.647</t>
  </si>
  <si>
    <t>-0.179, 0.119, 6.665, -8.422</t>
  </si>
  <si>
    <t>-0.224, 0.098, 7.175, -8.026</t>
  </si>
  <si>
    <t>-0.279, 0.122, 7.828, -18.339</t>
  </si>
  <si>
    <t>-0.328, 0.136, 8.472, -17.517</t>
  </si>
  <si>
    <t>-0.351, 0.118, 8.799, -24.828</t>
  </si>
  <si>
    <t>-0.380, 0.137, 9.223, -23.834</t>
  </si>
  <si>
    <t>-0.331, 0.131, 8.522, -25.836</t>
  </si>
  <si>
    <t>-0.511, 0.150, 11.375, -41.824</t>
  </si>
  <si>
    <t>-0.475, 0.161, 10.738, -42.039</t>
  </si>
  <si>
    <t>-0.527, 0.145, 11.668, -49.132</t>
  </si>
  <si>
    <t>-0.497, 0.142, 11.121, -45.136</t>
  </si>
  <si>
    <t>-0.613, 0.149, 13.413, -61.115</t>
  </si>
  <si>
    <t>XXX-0.329, 1302.397, 8.487, -0.002</t>
  </si>
  <si>
    <t>XXX-0.153, 0.109, 6.393, -1.949</t>
  </si>
  <si>
    <t>-0.224, 0.099, 7.171, -2.608</t>
  </si>
  <si>
    <t>-0.136, 0.096, 6.222, -2.785</t>
  </si>
  <si>
    <t>XXX-0.139, 0.099, 6.255, -0.921</t>
  </si>
  <si>
    <t>-0.206, 0.113, 6.962, -2.684</t>
  </si>
  <si>
    <t>-0.294, 0.099, 8.023, -3.941</t>
  </si>
  <si>
    <t>XXX-0.222, 0.125, 7.145, -1.417</t>
  </si>
  <si>
    <t>-0.292, 0.111, 7.994, -12.751</t>
  </si>
  <si>
    <t>-0.304, 0.100, 8.153, -5.225</t>
  </si>
  <si>
    <t>-0.295, 0.094, 8.045, -4.180</t>
  </si>
  <si>
    <t>-0.373, 0.114, 9.109, -8.620</t>
  </si>
  <si>
    <t>-0.233, 0.102, 7.271, -9.009</t>
  </si>
  <si>
    <t>-0.316, 0.124, 8.313, -9.276</t>
  </si>
  <si>
    <t>-0.349, 0.137, 8.762, -4.813</t>
  </si>
  <si>
    <t>-0.351, 0.183, 8.799, -8.870</t>
  </si>
  <si>
    <t>-0.277, 0.107, 7.806, -9.881</t>
  </si>
  <si>
    <t>-0.887, 0.102, 20.849, -41.561</t>
  </si>
  <si>
    <t>-0.955, 0.096, 23.272, -21.812</t>
  </si>
  <si>
    <t>-0.930, 0.116, 22.338, -41.078</t>
  </si>
  <si>
    <t>-0.942, 0.122, 22.790, -22.804</t>
  </si>
  <si>
    <t>-1.034, 0.126, 26.388, -15.704</t>
  </si>
  <si>
    <t>-1.106, 0.114, 29.663, -46.319</t>
  </si>
  <si>
    <t>-1.185, 0.132, 33.674, -6.929</t>
  </si>
  <si>
    <t>-1.233, 0.123, 36.394, -37.440</t>
  </si>
  <si>
    <t>-1.262, 0.120, 38.109, -41.489</t>
  </si>
  <si>
    <t>-1.370, 0.140, 45.316, -55.610</t>
  </si>
  <si>
    <t>-1.504, 0.161, 56.263, -30.883</t>
  </si>
  <si>
    <t>-1.567, 0.166, 62.263, -41.354</t>
  </si>
  <si>
    <t>-1.596, 0.178, 65.210, -52.230</t>
  </si>
  <si>
    <t>-1.773, 0.175, 86.786, -43.209</t>
  </si>
  <si>
    <t>-1.823, 0.200, 94.083, -71.209</t>
  </si>
  <si>
    <t>-1.862, 0.245, 100.042, -55.137</t>
  </si>
  <si>
    <t>-2.025, 0.308, 130.138, -55.454</t>
  </si>
  <si>
    <t>-1.945, 1.401, 114.438, -28.494</t>
  </si>
  <si>
    <t>-0.384, 0.129, 9.280, -18.278</t>
  </si>
  <si>
    <t>-0.358, 0.128, 8.897, -18.933</t>
  </si>
  <si>
    <t>-0.476, 0.093, 10.749, -38.731</t>
  </si>
  <si>
    <t>-0.457, 0.135, 10.431, -30.803</t>
  </si>
  <si>
    <t>-0.450, 0.109, 10.310, -33.620</t>
  </si>
  <si>
    <t>-0.588, 0.113, 12.875, -47.695</t>
  </si>
  <si>
    <t>-0.506, 0.122, 11.287, -36.149</t>
  </si>
  <si>
    <t>-0.565, 0.120, 12.418, -49.868</t>
  </si>
  <si>
    <t>-0.559, 0.148, 12.304, -50.661</t>
  </si>
  <si>
    <t>-0.586, 0.179, 12.837, -47.768</t>
  </si>
  <si>
    <t>-0.552, 0.151, 12.156, -47.125</t>
  </si>
  <si>
    <t>-0.710, 0.138, 15.681, -67.382</t>
  </si>
  <si>
    <t>-0.716, 0.171, 15.840, -63.540</t>
  </si>
  <si>
    <t>-0.671, 0.181, 14.711, -57.727</t>
  </si>
  <si>
    <t>-0.610, 0.174, 13.351, -55.000</t>
  </si>
  <si>
    <t>-0.638, 0.177, 13.962, -58.661</t>
  </si>
  <si>
    <t>-0.696, 0.170, 15.336, -65.841</t>
  </si>
  <si>
    <t>-0.718, 0.177, 15.889, -73.679</t>
  </si>
  <si>
    <t>-0.722, 0.176, 15.992, -71.390</t>
  </si>
  <si>
    <t>0.981, 0.107, 1.031, -76.682</t>
  </si>
  <si>
    <t>1.325, 0.098, 0.592, -99.520</t>
  </si>
  <si>
    <t>1.241, 0.103, 0.679, -91.605</t>
  </si>
  <si>
    <t>0.502, 0.114, 2.229, -19.191</t>
  </si>
  <si>
    <t>0.445, 0.111, 2.443, -27.164</t>
  </si>
  <si>
    <t>0.463, 0.110, 2.373, -30.158</t>
  </si>
  <si>
    <t>0.445, 0.116, 2.444, -29.457</t>
  </si>
  <si>
    <t>0.547, 0.117, 2.074, -34.765</t>
  </si>
  <si>
    <t>0.548, 0.109, 2.070, -32.533</t>
  </si>
  <si>
    <t>0.463, 0.123, 2.374, -26.917</t>
  </si>
  <si>
    <t>0.491, 0.114, 2.270, -35.139</t>
  </si>
  <si>
    <t>0.407, 0.131, 2.597, -32.131</t>
  </si>
  <si>
    <t>0.517, 0.102, 2.175, -40.345</t>
  </si>
  <si>
    <t>0.468, 0.116, 2.355, -30.941</t>
  </si>
  <si>
    <t>0.368, 0.146, 2.766, -28.716</t>
  </si>
  <si>
    <t>0.392, 0.121, 2.660, -25.763</t>
  </si>
  <si>
    <t>0.379, 0.104, 2.717, -17.990</t>
  </si>
  <si>
    <t>0.449, 0.103, 2.428, -18.745</t>
  </si>
  <si>
    <t>0.340, 0.103, 2.893, -11.235</t>
  </si>
  <si>
    <t>0.482, 0.111, 2.302, -15.738</t>
  </si>
  <si>
    <t>0.351, 0.116, 2.843, -19.428</t>
  </si>
  <si>
    <t>0.385, 0.110, 2.690, -6.910</t>
  </si>
  <si>
    <t>1.489, 0.119, 0.455, -125.010</t>
  </si>
  <si>
    <t>1.007, 0.107, 0.989, -31.237</t>
  </si>
  <si>
    <t>0.957, 0.111, 1.072, -55.931</t>
  </si>
  <si>
    <t>1.089, 0.114, 0.867, -76.124</t>
  </si>
  <si>
    <t>1.140, 0.103, 0.798, -58.391</t>
  </si>
  <si>
    <t>1.133, 0.115, 0.807, -71.716</t>
  </si>
  <si>
    <t>1.083, 0.117, 0.875, -84.077</t>
  </si>
  <si>
    <t>1.210, 0.119, 0.714, -62.041</t>
  </si>
  <si>
    <t>1.132, 0.094, 0.808, -67.422</t>
  </si>
  <si>
    <t>1.122, 0.106, 0.822, -86.937</t>
  </si>
  <si>
    <t>1.168, 0.105, 0.763, -113.252</t>
  </si>
  <si>
    <t>1.288, 0.121, 0.629, -91.438</t>
  </si>
  <si>
    <t>1.094, 0.110, 0.860, -97.809</t>
  </si>
  <si>
    <t>1.195, 0.120, 0.731, -86.726</t>
  </si>
  <si>
    <t>1.101, 0.104, 0.850, -91.407</t>
  </si>
  <si>
    <t>1.167, 0.117, 0.764, -115.067</t>
  </si>
  <si>
    <t>1.188, 0.127, 0.738, -68.394</t>
  </si>
  <si>
    <t>1.201, 0.135, 0.724, -86.367</t>
  </si>
  <si>
    <t>1.037, 0.115, 0.942, -82.965</t>
  </si>
  <si>
    <t>1.117, 0.115, 0.828, -73.251</t>
  </si>
  <si>
    <t>0.942, 0.094, 1.098, -60.337</t>
  </si>
  <si>
    <t>-0.242, 0.228, 7.386, -16.309</t>
  </si>
  <si>
    <t>-0.131, 0.183, 6.170, -7.077</t>
  </si>
  <si>
    <t>-0.156, 0.220, 6.429, -8.423</t>
  </si>
  <si>
    <t>-0.268, 0.217, 7.699, -19.488</t>
  </si>
  <si>
    <t>-0.133, 0.234, 6.196, -5.707</t>
  </si>
  <si>
    <t>-0.164, 0.248, 6.515, -8.238</t>
  </si>
  <si>
    <t>-0.215, 0.282, 7.070, -11.964</t>
  </si>
  <si>
    <t>-0.241, 0.285, 7.368, -13.806</t>
  </si>
  <si>
    <t>-0.240, 0.343, 7.353, -12.369</t>
  </si>
  <si>
    <t>-0.156, 0.414, 6.424, -3.582</t>
  </si>
  <si>
    <t>-0.229, 0.400, 7.229, -9.922</t>
  </si>
  <si>
    <t>-0.219, 0.522, 7.116, -6.831</t>
  </si>
  <si>
    <t>XXX0.126, 0.094, 4.084, -1.097</t>
  </si>
  <si>
    <t>0.245, 0.095, 3.373, -3.023</t>
  </si>
  <si>
    <t>0.164, 0.099, 3.840, -2.385</t>
  </si>
  <si>
    <t>XXX0.192, 0.109, 3.670, -0.179</t>
  </si>
  <si>
    <t>0.247, 0.118, 3.358, -3.333</t>
  </si>
  <si>
    <t>0.185, 0.127, 3.715, -3.979</t>
  </si>
  <si>
    <t>0.144, 0.091, 3.968, -3.104</t>
  </si>
  <si>
    <t>XXX0.075, 0.097, 4.431, -0.989</t>
  </si>
  <si>
    <t>XXX0.121, 0.102, 4.117, -1.312</t>
  </si>
  <si>
    <t>XXX0.097, 0.103, 4.279, -0.961</t>
  </si>
  <si>
    <t>XXX0.111, 0.111, 4.181, -0.900</t>
  </si>
  <si>
    <t>1.272, 0.106, 0.646, -76.883</t>
  </si>
  <si>
    <t>0.799, 0.111, 1.381, -34.101</t>
  </si>
  <si>
    <t>0.846, 0.112, 1.282, -40.099</t>
  </si>
  <si>
    <t>0.856, 0.102, 1.261, -46.728</t>
  </si>
  <si>
    <t>0.845, 0.114, 1.283, -29.144</t>
  </si>
  <si>
    <t>0.923, 0.107, 1.132, -59.787</t>
  </si>
  <si>
    <t>0.966, 0.096, 1.056, -63.811</t>
  </si>
  <si>
    <t>0.901, 0.109, 1.173, -38.794</t>
  </si>
  <si>
    <t>0.965, 0.096, 1.058, -67.340</t>
  </si>
  <si>
    <t>1.093, 0.128, 0.861, -67.475</t>
  </si>
  <si>
    <t>1.113, 0.120, 0.834, -72.063</t>
  </si>
  <si>
    <t>1.064, 0.110, 0.902, -77.968</t>
  </si>
  <si>
    <t>0.969, 0.108, 1.050, -79.535</t>
  </si>
  <si>
    <t>1.084, 0.092, 0.873, -68.669</t>
  </si>
  <si>
    <t>1.144, 0.114, 0.793, -95.393</t>
  </si>
  <si>
    <t>1.035, 0.103, 0.945, -71.395</t>
  </si>
  <si>
    <t>1.262, 0.111, 0.656, -118.995</t>
  </si>
  <si>
    <t>1.087, 0.118, 0.870, -78.671</t>
  </si>
  <si>
    <t>0.997, 0.114, 1.005, -81.521</t>
  </si>
  <si>
    <t>1.042, 0.126, 0.935, -81.171</t>
  </si>
  <si>
    <t>XXX-0.016, 0.099, 5.134, -0.102</t>
  </si>
  <si>
    <t>-0.786, 0.109, 17.727, -24.327</t>
  </si>
  <si>
    <t>-0.872, 0.117, 20.356, -15.432</t>
  </si>
  <si>
    <t>-0.888, 0.122, 20.889, -10.731</t>
  </si>
  <si>
    <t>-0.925, 0.114, 22.152, -18.940</t>
  </si>
  <si>
    <t>-0.934, 0.102, 22.497, -18.916</t>
  </si>
  <si>
    <t>-0.966, 0.129, 23.658, -40.474</t>
  </si>
  <si>
    <t>-1.121, 0.121, 30.384, -61.201</t>
  </si>
  <si>
    <t>-1.101, 0.111, 29.408, -25.260</t>
  </si>
  <si>
    <t>-1.214, 0.138, 35.262, -37.598</t>
  </si>
  <si>
    <t>XXX-1.166, 0.142, 32.674, -1.238</t>
  </si>
  <si>
    <t>-1.313, 0.139, 41.385, -38.092</t>
  </si>
  <si>
    <t>-1.348, 0.161, 43.794, -15.812</t>
  </si>
  <si>
    <t>-1.529, 0.160, 58.590, -31.125</t>
  </si>
  <si>
    <t>-1.474, 0.137, 53.631, -41.238</t>
  </si>
  <si>
    <t>-1.676, 0.156, 74.266, -65.133</t>
  </si>
  <si>
    <t>-1.745, 0.199, 82.889, -32.443</t>
  </si>
  <si>
    <t>-1.819, 0.245, 93.406, -45.869</t>
  </si>
  <si>
    <t>-1.835, 0.211, 95.794, -23.101</t>
  </si>
  <si>
    <t>-1.941, 0.299, 113.684, -64.298</t>
  </si>
  <si>
    <t>-0.683, 0.195, 15.013, -60.631</t>
  </si>
  <si>
    <t>-2.025, 1.394, 130.112, -32.023</t>
  </si>
  <si>
    <t>-0.433, 0.112, 10.041, -21.206</t>
  </si>
  <si>
    <t>-0.499, 0.126, 11.155, -33.909</t>
  </si>
  <si>
    <t>-0.490, 0.117, 10.995, -31.758</t>
  </si>
  <si>
    <t>-0.513, 0.108, 11.413, -35.787</t>
  </si>
  <si>
    <t>-0.580, 0.129, 12.714, -38.676</t>
  </si>
  <si>
    <t>-0.526, 0.140, 11.664, -38.216</t>
  </si>
  <si>
    <t>-0.598, 0.136, 13.096, -50.218</t>
  </si>
  <si>
    <t>-0.592, 0.138, 12.958, -48.722</t>
  </si>
  <si>
    <t>-0.570, 0.124, 12.522, -55.967</t>
  </si>
  <si>
    <t>-0.424, 0.152, 9.891, -30.013</t>
  </si>
  <si>
    <t>-0.625, 0.153, 13.673, -56.532</t>
  </si>
  <si>
    <t>-0.637, 0.172, 13.933, -54.046</t>
  </si>
  <si>
    <t>-0.586, 0.163, 12.831, -45.598</t>
  </si>
  <si>
    <t>-0.636, 0.152, 13.923, -60.446</t>
  </si>
  <si>
    <t>-0.711, 0.180, 15.710, -65.974</t>
  </si>
  <si>
    <t>-0.666, 0.190, 14.602, -59.783</t>
  </si>
  <si>
    <t>-0.617, 0.179, 13.493, -57.538</t>
  </si>
  <si>
    <t>-0.685, 0.182, 15.047, -65.810</t>
  </si>
  <si>
    <t>-0.687, 0.206, 15.115, -62.170</t>
  </si>
  <si>
    <t>0.438, 0.178, 2.473, -23.468</t>
  </si>
  <si>
    <t>XXX-0.224, 1301.907, 7.167, -0.000</t>
  </si>
  <si>
    <t>XXX-0.065, 0.096, 5.550, -1.336</t>
  </si>
  <si>
    <t>XXX0.064, 0.092, 4.509, -0.542</t>
  </si>
  <si>
    <t>XXX0.052, 0.092, 4.598, -0.160</t>
  </si>
  <si>
    <t>XXX0.042, 0.106, 4.676, -0.571</t>
  </si>
  <si>
    <t>XXX0.019, 0.104, 4.853, -0.192</t>
  </si>
  <si>
    <t>XXX-0.012, 0.125, 5.097, -0.064</t>
  </si>
  <si>
    <t>XXX-0.022, 0.098, 5.183, -0.180</t>
  </si>
  <si>
    <t>XXX-0.043, 0.086, 5.358, -0.028</t>
  </si>
  <si>
    <t>14.402, -62.767</t>
  </si>
  <si>
    <t>local_positive_chsh</t>
    <phoneticPr fontId="3"/>
  </si>
  <si>
    <t>local_negative_chsh</t>
    <phoneticPr fontId="3"/>
  </si>
  <si>
    <t>local_qunatum</t>
    <phoneticPr fontId="3"/>
  </si>
  <si>
    <t>global_positive_chsh</t>
    <phoneticPr fontId="3"/>
  </si>
  <si>
    <t>global_negative_chsh</t>
    <phoneticPr fontId="3"/>
  </si>
  <si>
    <t>global_quantum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</si>
</sst>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14">
    <font>
      <sz val="11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Menlo"/>
      <family val="2"/>
    </font>
    <font>
      <sz val="12"/>
      <color rgb="FFE06C75"/>
      <name val="Menlo"/>
      <family val="2"/>
    </font>
    <font>
      <sz val="12"/>
      <color rgb="FFABB2BF"/>
      <name val="Menlo"/>
      <family val="2"/>
    </font>
    <font>
      <sz val="12"/>
      <color rgb="FF56B6C2"/>
      <name val="Menlo"/>
      <family val="2"/>
    </font>
    <font>
      <sz val="12"/>
      <color rgb="FF61AFEF"/>
      <name val="Menlo"/>
      <family val="2"/>
    </font>
    <font>
      <sz val="12"/>
      <color rgb="FFD19A66"/>
      <name val="Menlo"/>
      <family val="2"/>
    </font>
    <font>
      <i/>
      <sz val="12"/>
      <color rgb="FFE06C75"/>
      <name val="Menlo"/>
      <family val="2"/>
    </font>
    <font>
      <sz val="12"/>
      <color rgb="FF98C379"/>
      <name val="Menlo"/>
      <family val="2"/>
    </font>
    <font>
      <sz val="12"/>
      <color rgb="FFE5C07B"/>
      <name val="Menlo"/>
      <family val="2"/>
    </font>
    <font>
      <sz val="12"/>
      <color rgb="FF00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>
      <alignment vertical="center"/>
    </xf>
    <xf numFmtId="0" fontId="12" fillId="0" borderId="0" xfId="1" applyFont="1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8" fillId="0" borderId="0" xfId="1" applyFont="1">
      <alignment vertical="center"/>
    </xf>
    <xf numFmtId="0" fontId="10" fillId="0" borderId="0" xfId="1" applyFont="1">
      <alignment vertical="center"/>
    </xf>
    <xf numFmtId="0" fontId="5" fillId="0" borderId="0" xfId="1" applyFont="1">
      <alignment vertical="center"/>
    </xf>
    <xf numFmtId="0" fontId="2" fillId="0" borderId="0" xfId="1" applyAlignment="1">
      <alignment horizontal="center"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4" fillId="3" borderId="0" xfId="0" applyFont="1" applyFill="1">
      <alignment vertical="center"/>
    </xf>
    <xf numFmtId="0" fontId="1" fillId="0" borderId="0" xfId="2">
      <alignment vertical="center"/>
    </xf>
    <xf numFmtId="0" fontId="1" fillId="0" borderId="1" xfId="2" applyBorder="1">
      <alignment vertical="center"/>
    </xf>
    <xf numFmtId="0" fontId="1" fillId="0" borderId="2" xfId="2" applyBorder="1" applyAlignment="1">
      <alignment horizontal="center" vertical="center"/>
    </xf>
    <xf numFmtId="0" fontId="4" fillId="0" borderId="0" xfId="2" applyFont="1">
      <alignment vertical="center"/>
    </xf>
    <xf numFmtId="0" fontId="4" fillId="2" borderId="0" xfId="2" applyFont="1" applyFill="1">
      <alignment vertical="center"/>
    </xf>
    <xf numFmtId="0" fontId="5" fillId="0" borderId="0" xfId="2" applyFont="1">
      <alignment vertical="center"/>
    </xf>
    <xf numFmtId="0" fontId="10" fillId="0" borderId="0" xfId="2" applyFont="1">
      <alignment vertical="center"/>
    </xf>
    <xf numFmtId="0" fontId="8" fillId="0" borderId="0" xfId="2" applyFont="1">
      <alignment vertical="center"/>
    </xf>
    <xf numFmtId="0" fontId="12" fillId="0" borderId="0" xfId="2" applyFont="1">
      <alignment vertical="center"/>
    </xf>
    <xf numFmtId="0" fontId="13" fillId="0" borderId="0" xfId="2" applyFont="1">
      <alignment vertical="center"/>
    </xf>
    <xf numFmtId="176" fontId="4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" fillId="0" borderId="0" xfId="2" applyFill="1">
      <alignment vertical="center"/>
    </xf>
    <xf numFmtId="0" fontId="4" fillId="0" borderId="0" xfId="2" applyFont="1" applyFill="1">
      <alignment vertical="center"/>
    </xf>
    <xf numFmtId="0" fontId="1" fillId="0" borderId="0" xfId="2" applyFill="1" applyBorder="1">
      <alignment vertical="center"/>
    </xf>
    <xf numFmtId="0" fontId="4" fillId="0" borderId="0" xfId="2" applyFont="1" applyFill="1" applyBorder="1">
      <alignment vertical="center"/>
    </xf>
    <xf numFmtId="0" fontId="1" fillId="0" borderId="0" xfId="2" applyFill="1" applyBorder="1" applyAlignment="1">
      <alignment horizontal="center" vertical="center"/>
    </xf>
  </cellXfs>
  <cellStyles count="3">
    <cellStyle name="標準" xfId="0" builtinId="0"/>
    <cellStyle name="標準 2" xfId="1" xr:uid="{F79D3EE7-F0E6-4A96-9A7E-0B3BAA07FBD3}"/>
    <cellStyle name="標準 3" xfId="2" xr:uid="{74D50E7E-3E86-804B-BA3B-0440EB8C48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398319654419481E-2"/>
          <c:y val="3.2881280454020577E-2"/>
          <c:w val="0.89113877508141615"/>
          <c:h val="0.84312796056265493"/>
        </c:manualLayout>
      </c:layout>
      <c:lineChart>
        <c:grouping val="standard"/>
        <c:varyColors val="0"/>
        <c:ser>
          <c:idx val="1"/>
          <c:order val="0"/>
          <c:tx>
            <c:strRef>
              <c:f>local_quantum!$B$134</c:f>
              <c:strCache>
                <c:ptCount val="1"/>
                <c:pt idx="0">
                  <c:v>Classic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local_quantum!$A$135:$A$155</c:f>
              <c:numCache>
                <c:formatCode>General</c:formatCode>
                <c:ptCount val="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</c:numCache>
            </c:numRef>
          </c:cat>
          <c:val>
            <c:numRef>
              <c:f>local_quantum!$B$135:$B$155</c:f>
              <c:numCache>
                <c:formatCode>General</c:formatCode>
                <c:ptCount val="21"/>
                <c:pt idx="0">
                  <c:v>0.38</c:v>
                </c:pt>
                <c:pt idx="1">
                  <c:v>0.47</c:v>
                </c:pt>
                <c:pt idx="2">
                  <c:v>0.47</c:v>
                </c:pt>
                <c:pt idx="3">
                  <c:v>0.52</c:v>
                </c:pt>
                <c:pt idx="4">
                  <c:v>0.56999999999999995</c:v>
                </c:pt>
                <c:pt idx="5">
                  <c:v>0.59</c:v>
                </c:pt>
                <c:pt idx="6">
                  <c:v>0.56999999999999995</c:v>
                </c:pt>
                <c:pt idx="7">
                  <c:v>0.57999999999999996</c:v>
                </c:pt>
                <c:pt idx="8">
                  <c:v>0.56000000000000005</c:v>
                </c:pt>
                <c:pt idx="9">
                  <c:v>0.52</c:v>
                </c:pt>
                <c:pt idx="10">
                  <c:v>0.51</c:v>
                </c:pt>
                <c:pt idx="11">
                  <c:v>0.42</c:v>
                </c:pt>
                <c:pt idx="12">
                  <c:v>0.37</c:v>
                </c:pt>
                <c:pt idx="13">
                  <c:v>0.31</c:v>
                </c:pt>
                <c:pt idx="14">
                  <c:v>0.27</c:v>
                </c:pt>
                <c:pt idx="15">
                  <c:v>0.18</c:v>
                </c:pt>
                <c:pt idx="16">
                  <c:v>0.13</c:v>
                </c:pt>
                <c:pt idx="17">
                  <c:v>0.05</c:v>
                </c:pt>
                <c:pt idx="18">
                  <c:v>0.03</c:v>
                </c:pt>
                <c:pt idx="19">
                  <c:v>0.02</c:v>
                </c:pt>
                <c:pt idx="20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84-A44A-BF46-8C6789194FAB}"/>
            </c:ext>
          </c:extLst>
        </c:ser>
        <c:ser>
          <c:idx val="2"/>
          <c:order val="1"/>
          <c:tx>
            <c:strRef>
              <c:f>local_quantum!$C$134</c:f>
              <c:strCache>
                <c:ptCount val="1"/>
                <c:pt idx="0">
                  <c:v>Quantum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local_quantum!$A$135:$A$155</c:f>
              <c:numCache>
                <c:formatCode>General</c:formatCode>
                <c:ptCount val="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</c:numCache>
            </c:numRef>
          </c:cat>
          <c:val>
            <c:numRef>
              <c:f>local_quantum!$C$135:$C$155</c:f>
              <c:numCache>
                <c:formatCode>General</c:formatCode>
                <c:ptCount val="21"/>
                <c:pt idx="0">
                  <c:v>0.21</c:v>
                </c:pt>
                <c:pt idx="1">
                  <c:v>0.23</c:v>
                </c:pt>
                <c:pt idx="2">
                  <c:v>0.22</c:v>
                </c:pt>
                <c:pt idx="3">
                  <c:v>0.21</c:v>
                </c:pt>
                <c:pt idx="4">
                  <c:v>0.21</c:v>
                </c:pt>
                <c:pt idx="5">
                  <c:v>0.24</c:v>
                </c:pt>
                <c:pt idx="6">
                  <c:v>0.26</c:v>
                </c:pt>
                <c:pt idx="7">
                  <c:v>0.3</c:v>
                </c:pt>
                <c:pt idx="8">
                  <c:v>0.41</c:v>
                </c:pt>
                <c:pt idx="9">
                  <c:v>0.5</c:v>
                </c:pt>
                <c:pt idx="10">
                  <c:v>0.53</c:v>
                </c:pt>
                <c:pt idx="11">
                  <c:v>0.59</c:v>
                </c:pt>
                <c:pt idx="12">
                  <c:v>0.52</c:v>
                </c:pt>
                <c:pt idx="13">
                  <c:v>0.51</c:v>
                </c:pt>
                <c:pt idx="14">
                  <c:v>0.46</c:v>
                </c:pt>
                <c:pt idx="15">
                  <c:v>0.4</c:v>
                </c:pt>
                <c:pt idx="16">
                  <c:v>0.32</c:v>
                </c:pt>
                <c:pt idx="17">
                  <c:v>0.28999999999999998</c:v>
                </c:pt>
                <c:pt idx="18">
                  <c:v>0.22</c:v>
                </c:pt>
                <c:pt idx="19">
                  <c:v>0.13</c:v>
                </c:pt>
                <c:pt idx="2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84-A44A-BF46-8C6789194FAB}"/>
            </c:ext>
          </c:extLst>
        </c:ser>
        <c:ser>
          <c:idx val="0"/>
          <c:order val="2"/>
          <c:tx>
            <c:strRef>
              <c:f>local_quantum!$D$134</c:f>
              <c:strCache>
                <c:ptCount val="1"/>
                <c:pt idx="0">
                  <c:v>ECA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local_quantum!$A$135:$A$155</c:f>
              <c:numCache>
                <c:formatCode>General</c:formatCode>
                <c:ptCount val="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</c:numCache>
            </c:numRef>
          </c:cat>
          <c:val>
            <c:numRef>
              <c:f>local_quantum!$D$135:$D$155</c:f>
              <c:numCache>
                <c:formatCode>General</c:formatCode>
                <c:ptCount val="21"/>
                <c:pt idx="0">
                  <c:v>3.90625E-3</c:v>
                </c:pt>
                <c:pt idx="1">
                  <c:v>5.46875E-2</c:v>
                </c:pt>
                <c:pt idx="2">
                  <c:v>5.46875E-2</c:v>
                </c:pt>
                <c:pt idx="3">
                  <c:v>5.46875E-2</c:v>
                </c:pt>
                <c:pt idx="4">
                  <c:v>5.46875E-2</c:v>
                </c:pt>
                <c:pt idx="5">
                  <c:v>5.46875E-2</c:v>
                </c:pt>
                <c:pt idx="6">
                  <c:v>7.03125E-2</c:v>
                </c:pt>
                <c:pt idx="7">
                  <c:v>6.640625E-2</c:v>
                </c:pt>
                <c:pt idx="8">
                  <c:v>8.984375E-2</c:v>
                </c:pt>
                <c:pt idx="9">
                  <c:v>8.203125E-2</c:v>
                </c:pt>
                <c:pt idx="10">
                  <c:v>6.25E-2</c:v>
                </c:pt>
                <c:pt idx="11">
                  <c:v>4.296875E-2</c:v>
                </c:pt>
                <c:pt idx="12">
                  <c:v>3.90625E-2</c:v>
                </c:pt>
                <c:pt idx="13">
                  <c:v>3.515625E-2</c:v>
                </c:pt>
                <c:pt idx="14">
                  <c:v>3.125E-2</c:v>
                </c:pt>
                <c:pt idx="15">
                  <c:v>1.953125E-2</c:v>
                </c:pt>
                <c:pt idx="16">
                  <c:v>2.734375E-2</c:v>
                </c:pt>
                <c:pt idx="17">
                  <c:v>2.34375E-2</c:v>
                </c:pt>
                <c:pt idx="18">
                  <c:v>2.34375E-2</c:v>
                </c:pt>
                <c:pt idx="19">
                  <c:v>1.953125E-2</c:v>
                </c:pt>
                <c:pt idx="20">
                  <c:v>2.34375E-2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84-A44A-BF46-8C6789194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7806112"/>
        <c:axId val="288214176"/>
      </c:lineChart>
      <c:catAx>
        <c:axId val="287806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noise</a:t>
                </a:r>
                <a:endParaRPr lang="ja-JP" altLang="en-US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88214176"/>
        <c:crosses val="autoZero"/>
        <c:auto val="1"/>
        <c:lblAlgn val="ctr"/>
        <c:lblOffset val="100"/>
        <c:noMultiLvlLbl val="0"/>
      </c:catAx>
      <c:valAx>
        <c:axId val="288214176"/>
        <c:scaling>
          <c:orientation val="minMax"/>
          <c:max val="0.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Rate of 1/f noise</a:t>
                </a:r>
                <a:endParaRPr lang="ja-JP" altLang="en-US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87806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247742369767633"/>
          <c:y val="9.9942499716620462E-2"/>
          <c:w val="0.25752275082025283"/>
          <c:h val="5.15793714089569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398319654419481E-2"/>
          <c:y val="3.2881280454020577E-2"/>
          <c:w val="0.89113877508141615"/>
          <c:h val="0.84312796056265493"/>
        </c:manualLayout>
      </c:layout>
      <c:lineChart>
        <c:grouping val="standard"/>
        <c:varyColors val="0"/>
        <c:ser>
          <c:idx val="1"/>
          <c:order val="0"/>
          <c:tx>
            <c:strRef>
              <c:f>'local_ECA '!$B$291</c:f>
              <c:strCache>
                <c:ptCount val="1"/>
                <c:pt idx="0">
                  <c:v>Classic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'local_ECA '!$A$292:$A$317</c:f>
              <c:numCache>
                <c:formatCode>General</c:formatCode>
                <c:ptCount val="2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</c:numCache>
            </c:numRef>
          </c:cat>
          <c:val>
            <c:numRef>
              <c:f>'local_ECA '!$B$292:$B$317</c:f>
              <c:numCache>
                <c:formatCode>General</c:formatCode>
                <c:ptCount val="26"/>
                <c:pt idx="0">
                  <c:v>0.32</c:v>
                </c:pt>
                <c:pt idx="1">
                  <c:v>0.36</c:v>
                </c:pt>
                <c:pt idx="2">
                  <c:v>0.37</c:v>
                </c:pt>
                <c:pt idx="3">
                  <c:v>0.44</c:v>
                </c:pt>
                <c:pt idx="4">
                  <c:v>0.48</c:v>
                </c:pt>
                <c:pt idx="5">
                  <c:v>0.46</c:v>
                </c:pt>
                <c:pt idx="6">
                  <c:v>0.52</c:v>
                </c:pt>
                <c:pt idx="7">
                  <c:v>0.5</c:v>
                </c:pt>
                <c:pt idx="8">
                  <c:v>0.54</c:v>
                </c:pt>
                <c:pt idx="9">
                  <c:v>0.54</c:v>
                </c:pt>
                <c:pt idx="10">
                  <c:v>0.56000000000000005</c:v>
                </c:pt>
                <c:pt idx="11">
                  <c:v>0.47</c:v>
                </c:pt>
                <c:pt idx="12">
                  <c:v>0.42</c:v>
                </c:pt>
                <c:pt idx="13">
                  <c:v>0.32</c:v>
                </c:pt>
                <c:pt idx="14">
                  <c:v>0.26</c:v>
                </c:pt>
                <c:pt idx="15">
                  <c:v>0.21</c:v>
                </c:pt>
                <c:pt idx="16">
                  <c:v>0.14000000000000001</c:v>
                </c:pt>
                <c:pt idx="17">
                  <c:v>0.09</c:v>
                </c:pt>
                <c:pt idx="18">
                  <c:v>0.04</c:v>
                </c:pt>
                <c:pt idx="19">
                  <c:v>0.02</c:v>
                </c:pt>
                <c:pt idx="20">
                  <c:v>0.02</c:v>
                </c:pt>
                <c:pt idx="21">
                  <c:v>0.01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66-104F-9CDA-914988DAAA09}"/>
            </c:ext>
          </c:extLst>
        </c:ser>
        <c:ser>
          <c:idx val="2"/>
          <c:order val="1"/>
          <c:tx>
            <c:strRef>
              <c:f>'local_ECA '!$C$291</c:f>
              <c:strCache>
                <c:ptCount val="1"/>
                <c:pt idx="0">
                  <c:v>Quantum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'local_ECA '!$A$292:$A$317</c:f>
              <c:numCache>
                <c:formatCode>General</c:formatCode>
                <c:ptCount val="2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</c:numCache>
            </c:numRef>
          </c:cat>
          <c:val>
            <c:numRef>
              <c:f>'local_ECA '!$C$292:$C$317</c:f>
              <c:numCache>
                <c:formatCode>General</c:formatCode>
                <c:ptCount val="26"/>
                <c:pt idx="0">
                  <c:v>0.28999999999999998</c:v>
                </c:pt>
                <c:pt idx="1">
                  <c:v>0.28999999999999998</c:v>
                </c:pt>
                <c:pt idx="2">
                  <c:v>0.27</c:v>
                </c:pt>
                <c:pt idx="3">
                  <c:v>0.32</c:v>
                </c:pt>
                <c:pt idx="4">
                  <c:v>0.32</c:v>
                </c:pt>
                <c:pt idx="5">
                  <c:v>0.28999999999999998</c:v>
                </c:pt>
                <c:pt idx="6">
                  <c:v>0.27</c:v>
                </c:pt>
                <c:pt idx="7">
                  <c:v>0.27</c:v>
                </c:pt>
                <c:pt idx="8">
                  <c:v>0.3</c:v>
                </c:pt>
                <c:pt idx="9">
                  <c:v>0.33</c:v>
                </c:pt>
                <c:pt idx="10">
                  <c:v>0.36</c:v>
                </c:pt>
                <c:pt idx="11">
                  <c:v>0.39</c:v>
                </c:pt>
                <c:pt idx="12">
                  <c:v>0.39</c:v>
                </c:pt>
                <c:pt idx="13">
                  <c:v>0.45</c:v>
                </c:pt>
                <c:pt idx="14">
                  <c:v>0.47</c:v>
                </c:pt>
                <c:pt idx="15">
                  <c:v>0.44</c:v>
                </c:pt>
                <c:pt idx="16">
                  <c:v>0.36</c:v>
                </c:pt>
                <c:pt idx="17">
                  <c:v>0.32</c:v>
                </c:pt>
                <c:pt idx="18">
                  <c:v>0.26</c:v>
                </c:pt>
                <c:pt idx="19">
                  <c:v>0.21</c:v>
                </c:pt>
                <c:pt idx="20">
                  <c:v>0.13</c:v>
                </c:pt>
                <c:pt idx="21">
                  <c:v>0.04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66-104F-9CDA-914988DAA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7806112"/>
        <c:axId val="288214176"/>
      </c:lineChart>
      <c:catAx>
        <c:axId val="287806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noise</a:t>
                </a:r>
                <a:endParaRPr lang="ja-JP" altLang="en-US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88214176"/>
        <c:crosses val="autoZero"/>
        <c:auto val="1"/>
        <c:lblAlgn val="ctr"/>
        <c:lblOffset val="100"/>
        <c:noMultiLvlLbl val="0"/>
      </c:catAx>
      <c:valAx>
        <c:axId val="288214176"/>
        <c:scaling>
          <c:orientation val="minMax"/>
          <c:max val="0.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Rate of 1/f noise</a:t>
                </a:r>
                <a:endParaRPr lang="ja-JP" altLang="en-US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87806112"/>
        <c:crossesAt val="1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247742369767633"/>
          <c:y val="9.9942499716620462E-2"/>
          <c:w val="0.15220426523503389"/>
          <c:h val="0.101946353678266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398319654419481E-2"/>
          <c:y val="3.2881280454020577E-2"/>
          <c:w val="0.89113877508141615"/>
          <c:h val="0.84312796056265493"/>
        </c:manualLayout>
      </c:layout>
      <c:lineChart>
        <c:grouping val="standard"/>
        <c:varyColors val="0"/>
        <c:ser>
          <c:idx val="1"/>
          <c:order val="0"/>
          <c:tx>
            <c:strRef>
              <c:f>global_classic!$C$132</c:f>
              <c:strCache>
                <c:ptCount val="1"/>
                <c:pt idx="0">
                  <c:v>quantum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global_classic!$B$133:$B$153</c:f>
              <c:numCache>
                <c:formatCode>General</c:formatCode>
                <c:ptCount val="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</c:numCache>
            </c:numRef>
          </c:cat>
          <c:val>
            <c:numRef>
              <c:f>global_classic!$C$133:$C$153</c:f>
              <c:numCache>
                <c:formatCode>General</c:formatCode>
                <c:ptCount val="21"/>
                <c:pt idx="0">
                  <c:v>0.2</c:v>
                </c:pt>
                <c:pt idx="1">
                  <c:v>0.24</c:v>
                </c:pt>
                <c:pt idx="2">
                  <c:v>0.19</c:v>
                </c:pt>
                <c:pt idx="3">
                  <c:v>0.25</c:v>
                </c:pt>
                <c:pt idx="4">
                  <c:v>0.31</c:v>
                </c:pt>
                <c:pt idx="5">
                  <c:v>0.35</c:v>
                </c:pt>
                <c:pt idx="6">
                  <c:v>0.36</c:v>
                </c:pt>
                <c:pt idx="7">
                  <c:v>0.36</c:v>
                </c:pt>
                <c:pt idx="8">
                  <c:v>0.38</c:v>
                </c:pt>
                <c:pt idx="9">
                  <c:v>0.37</c:v>
                </c:pt>
                <c:pt idx="10">
                  <c:v>0.45</c:v>
                </c:pt>
                <c:pt idx="11">
                  <c:v>0.47</c:v>
                </c:pt>
                <c:pt idx="12">
                  <c:v>0.47</c:v>
                </c:pt>
                <c:pt idx="13">
                  <c:v>0.4</c:v>
                </c:pt>
                <c:pt idx="14">
                  <c:v>0.4</c:v>
                </c:pt>
                <c:pt idx="15">
                  <c:v>0.38</c:v>
                </c:pt>
                <c:pt idx="16">
                  <c:v>0.32</c:v>
                </c:pt>
                <c:pt idx="17">
                  <c:v>0.28000000000000003</c:v>
                </c:pt>
                <c:pt idx="18">
                  <c:v>0.2</c:v>
                </c:pt>
                <c:pt idx="19">
                  <c:v>0.14000000000000001</c:v>
                </c:pt>
                <c:pt idx="20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26-F444-B4E8-7BA3ADEA0DEF}"/>
            </c:ext>
          </c:extLst>
        </c:ser>
        <c:ser>
          <c:idx val="2"/>
          <c:order val="1"/>
          <c:tx>
            <c:strRef>
              <c:f>global_classic!$D$132</c:f>
              <c:strCache>
                <c:ptCount val="1"/>
                <c:pt idx="0">
                  <c:v>classic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global_classic!$B$133:$B$153</c:f>
              <c:numCache>
                <c:formatCode>General</c:formatCode>
                <c:ptCount val="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</c:numCache>
            </c:numRef>
          </c:cat>
          <c:val>
            <c:numRef>
              <c:f>global_classic!$D$133:$D$153</c:f>
              <c:numCache>
                <c:formatCode>General</c:formatCode>
                <c:ptCount val="21"/>
                <c:pt idx="0">
                  <c:v>0.4</c:v>
                </c:pt>
                <c:pt idx="1">
                  <c:v>0.45</c:v>
                </c:pt>
                <c:pt idx="2">
                  <c:v>0.54</c:v>
                </c:pt>
                <c:pt idx="3">
                  <c:v>0.54</c:v>
                </c:pt>
                <c:pt idx="4">
                  <c:v>0.48</c:v>
                </c:pt>
                <c:pt idx="5">
                  <c:v>0.56000000000000005</c:v>
                </c:pt>
                <c:pt idx="6">
                  <c:v>0.6</c:v>
                </c:pt>
                <c:pt idx="7">
                  <c:v>0.49</c:v>
                </c:pt>
                <c:pt idx="8">
                  <c:v>0.56999999999999995</c:v>
                </c:pt>
                <c:pt idx="9">
                  <c:v>0.49</c:v>
                </c:pt>
                <c:pt idx="10">
                  <c:v>0.44</c:v>
                </c:pt>
                <c:pt idx="11">
                  <c:v>0.42</c:v>
                </c:pt>
                <c:pt idx="12">
                  <c:v>0.35</c:v>
                </c:pt>
                <c:pt idx="13">
                  <c:v>0.24</c:v>
                </c:pt>
                <c:pt idx="14">
                  <c:v>0.2</c:v>
                </c:pt>
                <c:pt idx="15">
                  <c:v>0.17</c:v>
                </c:pt>
                <c:pt idx="16">
                  <c:v>0.1</c:v>
                </c:pt>
                <c:pt idx="17">
                  <c:v>0.05</c:v>
                </c:pt>
                <c:pt idx="18">
                  <c:v>0.04</c:v>
                </c:pt>
                <c:pt idx="19">
                  <c:v>0.05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26-F444-B4E8-7BA3ADEA0DEF}"/>
            </c:ext>
          </c:extLst>
        </c:ser>
        <c:ser>
          <c:idx val="0"/>
          <c:order val="2"/>
          <c:tx>
            <c:strRef>
              <c:f>global_classic!$E$132</c:f>
              <c:strCache>
                <c:ptCount val="1"/>
                <c:pt idx="0">
                  <c:v>ECA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global_classic!$B$133:$B$153</c:f>
              <c:numCache>
                <c:formatCode>General</c:formatCode>
                <c:ptCount val="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</c:numCache>
            </c:numRef>
          </c:cat>
          <c:val>
            <c:numRef>
              <c:f>global_classic!$E$133:$E$153</c:f>
              <c:numCache>
                <c:formatCode>General</c:formatCode>
                <c:ptCount val="21"/>
                <c:pt idx="0">
                  <c:v>0</c:v>
                </c:pt>
                <c:pt idx="1">
                  <c:v>2.34375E-2</c:v>
                </c:pt>
                <c:pt idx="2">
                  <c:v>2.34375E-2</c:v>
                </c:pt>
                <c:pt idx="3">
                  <c:v>3.125E-2</c:v>
                </c:pt>
                <c:pt idx="4">
                  <c:v>1.953125E-2</c:v>
                </c:pt>
                <c:pt idx="5">
                  <c:v>2.734375E-2</c:v>
                </c:pt>
                <c:pt idx="6">
                  <c:v>3.515625E-2</c:v>
                </c:pt>
                <c:pt idx="7">
                  <c:v>1.953125E-2</c:v>
                </c:pt>
                <c:pt idx="8">
                  <c:v>2.734375E-2</c:v>
                </c:pt>
                <c:pt idx="9">
                  <c:v>3.90625E-2</c:v>
                </c:pt>
                <c:pt idx="10">
                  <c:v>2.34375E-2</c:v>
                </c:pt>
                <c:pt idx="11">
                  <c:v>3.125E-2</c:v>
                </c:pt>
                <c:pt idx="12">
                  <c:v>3.125E-2</c:v>
                </c:pt>
                <c:pt idx="13">
                  <c:v>3.515625E-2</c:v>
                </c:pt>
                <c:pt idx="14">
                  <c:v>3.515625E-2</c:v>
                </c:pt>
                <c:pt idx="15">
                  <c:v>4.296875E-2</c:v>
                </c:pt>
                <c:pt idx="16">
                  <c:v>4.296875E-2</c:v>
                </c:pt>
                <c:pt idx="17">
                  <c:v>2.734375E-2</c:v>
                </c:pt>
                <c:pt idx="18">
                  <c:v>3.515625E-2</c:v>
                </c:pt>
                <c:pt idx="19">
                  <c:v>4.6875E-2</c:v>
                </c:pt>
                <c:pt idx="20">
                  <c:v>2.734375E-2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26-F444-B4E8-7BA3ADEA0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7806112"/>
        <c:axId val="288214176"/>
      </c:lineChart>
      <c:catAx>
        <c:axId val="287806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noise</a:t>
                </a:r>
                <a:endParaRPr lang="ja-JP" altLang="en-US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88214176"/>
        <c:crosses val="autoZero"/>
        <c:auto val="1"/>
        <c:lblAlgn val="ctr"/>
        <c:lblOffset val="100"/>
        <c:noMultiLvlLbl val="0"/>
      </c:catAx>
      <c:valAx>
        <c:axId val="288214176"/>
        <c:scaling>
          <c:orientation val="minMax"/>
          <c:max val="0.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Rate of 1/f noise</a:t>
                </a:r>
                <a:endParaRPr lang="ja-JP" altLang="en-US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87806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247742369767633"/>
          <c:y val="9.9942499716620462E-2"/>
          <c:w val="0.25752280475340633"/>
          <c:h val="4.90057275242937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054073629592512E-2"/>
          <c:y val="1.1210411420821874E-2"/>
          <c:w val="0.89113877508141615"/>
          <c:h val="0.84312796056265493"/>
        </c:manualLayout>
      </c:layout>
      <c:lineChart>
        <c:grouping val="standard"/>
        <c:varyColors val="0"/>
        <c:ser>
          <c:idx val="1"/>
          <c:order val="0"/>
          <c:tx>
            <c:strRef>
              <c:f>global_ECA!$B$290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global_ECA!$A$291:$A$316</c:f>
              <c:numCache>
                <c:formatCode>General</c:formatCode>
                <c:ptCount val="2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</c:numCache>
            </c:numRef>
          </c:cat>
          <c:val>
            <c:numRef>
              <c:f>global_ECA!$B$291:$B$316</c:f>
              <c:numCache>
                <c:formatCode>General</c:formatCode>
                <c:ptCount val="2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B-1741-A1C5-30709056D8DB}"/>
            </c:ext>
          </c:extLst>
        </c:ser>
        <c:ser>
          <c:idx val="2"/>
          <c:order val="1"/>
          <c:tx>
            <c:strRef>
              <c:f>global_ECA!$C$290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global_ECA!$A$291:$A$316</c:f>
              <c:numCache>
                <c:formatCode>General</c:formatCode>
                <c:ptCount val="2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</c:numCache>
            </c:numRef>
          </c:cat>
          <c:val>
            <c:numRef>
              <c:f>global_ECA!$C$291:$C$316</c:f>
              <c:numCache>
                <c:formatCode>General</c:formatCode>
                <c:ptCount val="2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EB-1741-A1C5-30709056D8DB}"/>
            </c:ext>
          </c:extLst>
        </c:ser>
        <c:ser>
          <c:idx val="0"/>
          <c:order val="2"/>
          <c:tx>
            <c:strRef>
              <c:f>global_ECA!$D$290</c:f>
              <c:strCache>
                <c:ptCount val="1"/>
                <c:pt idx="0">
                  <c:v>async_Quantum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global_ECA!$A$291:$A$316</c:f>
              <c:numCache>
                <c:formatCode>General</c:formatCode>
                <c:ptCount val="2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</c:numCache>
            </c:numRef>
          </c:cat>
          <c:val>
            <c:numRef>
              <c:f>global_ECA!$D$291:$D$316</c:f>
              <c:numCache>
                <c:formatCode>General</c:formatCode>
                <c:ptCount val="26"/>
                <c:pt idx="0">
                  <c:v>0.2</c:v>
                </c:pt>
                <c:pt idx="1">
                  <c:v>0.24</c:v>
                </c:pt>
                <c:pt idx="2">
                  <c:v>0.19</c:v>
                </c:pt>
                <c:pt idx="3">
                  <c:v>0.25</c:v>
                </c:pt>
                <c:pt idx="4">
                  <c:v>0.31</c:v>
                </c:pt>
                <c:pt idx="5">
                  <c:v>0.35</c:v>
                </c:pt>
                <c:pt idx="6">
                  <c:v>0.36</c:v>
                </c:pt>
                <c:pt idx="7">
                  <c:v>0.36</c:v>
                </c:pt>
                <c:pt idx="8">
                  <c:v>0.38</c:v>
                </c:pt>
                <c:pt idx="9">
                  <c:v>0.37</c:v>
                </c:pt>
                <c:pt idx="10">
                  <c:v>0.45</c:v>
                </c:pt>
                <c:pt idx="11">
                  <c:v>0.47</c:v>
                </c:pt>
                <c:pt idx="12">
                  <c:v>0.47</c:v>
                </c:pt>
                <c:pt idx="13">
                  <c:v>0.4</c:v>
                </c:pt>
                <c:pt idx="14">
                  <c:v>0.4</c:v>
                </c:pt>
                <c:pt idx="15">
                  <c:v>0.38</c:v>
                </c:pt>
                <c:pt idx="16">
                  <c:v>0.32</c:v>
                </c:pt>
                <c:pt idx="17">
                  <c:v>0.28000000000000003</c:v>
                </c:pt>
                <c:pt idx="18">
                  <c:v>0.2</c:v>
                </c:pt>
                <c:pt idx="19">
                  <c:v>0.14000000000000001</c:v>
                </c:pt>
                <c:pt idx="20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EB-1741-A1C5-30709056D8DB}"/>
            </c:ext>
          </c:extLst>
        </c:ser>
        <c:ser>
          <c:idx val="3"/>
          <c:order val="3"/>
          <c:tx>
            <c:strRef>
              <c:f>global_ECA!$E$290</c:f>
              <c:strCache>
                <c:ptCount val="1"/>
                <c:pt idx="0">
                  <c:v>async_Classic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global_ECA!$A$291:$A$316</c:f>
              <c:numCache>
                <c:formatCode>General</c:formatCode>
                <c:ptCount val="2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</c:numCache>
            </c:numRef>
          </c:cat>
          <c:val>
            <c:numRef>
              <c:f>global_ECA!$E$291:$E$316</c:f>
              <c:numCache>
                <c:formatCode>General</c:formatCode>
                <c:ptCount val="26"/>
                <c:pt idx="0">
                  <c:v>0.4</c:v>
                </c:pt>
                <c:pt idx="1">
                  <c:v>0.45</c:v>
                </c:pt>
                <c:pt idx="2">
                  <c:v>0.54</c:v>
                </c:pt>
                <c:pt idx="3">
                  <c:v>0.54</c:v>
                </c:pt>
                <c:pt idx="4">
                  <c:v>0.48</c:v>
                </c:pt>
                <c:pt idx="5">
                  <c:v>0.56000000000000005</c:v>
                </c:pt>
                <c:pt idx="6">
                  <c:v>0.6</c:v>
                </c:pt>
                <c:pt idx="7">
                  <c:v>0.49</c:v>
                </c:pt>
                <c:pt idx="8">
                  <c:v>0.56999999999999995</c:v>
                </c:pt>
                <c:pt idx="9">
                  <c:v>0.49</c:v>
                </c:pt>
                <c:pt idx="10">
                  <c:v>0.44</c:v>
                </c:pt>
                <c:pt idx="11">
                  <c:v>0.42</c:v>
                </c:pt>
                <c:pt idx="12">
                  <c:v>0.35</c:v>
                </c:pt>
                <c:pt idx="13">
                  <c:v>0.24</c:v>
                </c:pt>
                <c:pt idx="14">
                  <c:v>0.2</c:v>
                </c:pt>
                <c:pt idx="15">
                  <c:v>0.17</c:v>
                </c:pt>
                <c:pt idx="16">
                  <c:v>0.1</c:v>
                </c:pt>
                <c:pt idx="17">
                  <c:v>0.05</c:v>
                </c:pt>
                <c:pt idx="18">
                  <c:v>0.04</c:v>
                </c:pt>
                <c:pt idx="19">
                  <c:v>0.05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EB-1741-A1C5-30709056D8DB}"/>
            </c:ext>
          </c:extLst>
        </c:ser>
        <c:ser>
          <c:idx val="4"/>
          <c:order val="4"/>
          <c:tx>
            <c:strRef>
              <c:f>global_ECA!$F$290</c:f>
              <c:strCache>
                <c:ptCount val="1"/>
                <c:pt idx="0">
                  <c:v>eca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global_ECA!$A$291:$A$316</c:f>
              <c:numCache>
                <c:formatCode>General</c:formatCode>
                <c:ptCount val="2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</c:numCache>
            </c:numRef>
          </c:cat>
          <c:val>
            <c:numRef>
              <c:f>global_ECA!$F$291:$F$316</c:f>
              <c:numCache>
                <c:formatCode>General</c:formatCode>
                <c:ptCount val="26"/>
                <c:pt idx="0">
                  <c:v>0</c:v>
                </c:pt>
                <c:pt idx="1">
                  <c:v>2.34375E-2</c:v>
                </c:pt>
                <c:pt idx="2">
                  <c:v>2.34375E-2</c:v>
                </c:pt>
                <c:pt idx="3">
                  <c:v>3.125E-2</c:v>
                </c:pt>
                <c:pt idx="4">
                  <c:v>1.953125E-2</c:v>
                </c:pt>
                <c:pt idx="5">
                  <c:v>2.734375E-2</c:v>
                </c:pt>
                <c:pt idx="6">
                  <c:v>3.515625E-2</c:v>
                </c:pt>
                <c:pt idx="7">
                  <c:v>1.953125E-2</c:v>
                </c:pt>
                <c:pt idx="8">
                  <c:v>2.734375E-2</c:v>
                </c:pt>
                <c:pt idx="9">
                  <c:v>3.90625E-2</c:v>
                </c:pt>
                <c:pt idx="10">
                  <c:v>2.34375E-2</c:v>
                </c:pt>
                <c:pt idx="11">
                  <c:v>3.125E-2</c:v>
                </c:pt>
                <c:pt idx="12">
                  <c:v>3.125E-2</c:v>
                </c:pt>
                <c:pt idx="13">
                  <c:v>3.515625E-2</c:v>
                </c:pt>
                <c:pt idx="14">
                  <c:v>3.515625E-2</c:v>
                </c:pt>
                <c:pt idx="15">
                  <c:v>4.296875E-2</c:v>
                </c:pt>
                <c:pt idx="16">
                  <c:v>4.296875E-2</c:v>
                </c:pt>
                <c:pt idx="17">
                  <c:v>2.734375E-2</c:v>
                </c:pt>
                <c:pt idx="18">
                  <c:v>3.515625E-2</c:v>
                </c:pt>
                <c:pt idx="19">
                  <c:v>4.6875E-2</c:v>
                </c:pt>
                <c:pt idx="20">
                  <c:v>2.734375E-2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EB-1741-A1C5-30709056D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7806112"/>
        <c:axId val="288214176"/>
      </c:lineChart>
      <c:catAx>
        <c:axId val="287806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noise</a:t>
                </a:r>
                <a:endParaRPr lang="ja-JP" altLang="en-US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88214176"/>
        <c:crosses val="autoZero"/>
        <c:auto val="1"/>
        <c:lblAlgn val="ctr"/>
        <c:lblOffset val="100"/>
        <c:noMultiLvlLbl val="0"/>
      </c:catAx>
      <c:valAx>
        <c:axId val="288214176"/>
        <c:scaling>
          <c:orientation val="minMax"/>
          <c:max val="0.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Rate of 1/f noise</a:t>
                </a:r>
                <a:endParaRPr lang="ja-JP" altLang="en-US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87806112"/>
        <c:crossesAt val="1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247742369767633"/>
          <c:y val="9.9942499716620462E-2"/>
          <c:w val="0.25752279815265228"/>
          <c:h val="3.31570329481635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339716</xdr:colOff>
      <xdr:row>135</xdr:row>
      <xdr:rowOff>202299</xdr:rowOff>
    </xdr:from>
    <xdr:to>
      <xdr:col>18</xdr:col>
      <xdr:colOff>383953</xdr:colOff>
      <xdr:row>151</xdr:row>
      <xdr:rowOff>112687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D38AC84-26F0-9447-AE12-A3DD725473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81936</xdr:colOff>
      <xdr:row>292</xdr:row>
      <xdr:rowOff>181816</xdr:rowOff>
    </xdr:from>
    <xdr:to>
      <xdr:col>19</xdr:col>
      <xdr:colOff>231347</xdr:colOff>
      <xdr:row>308</xdr:row>
      <xdr:rowOff>92204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31DDCDA-64F6-2648-8815-0698B995A1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533718</xdr:colOff>
      <xdr:row>133</xdr:row>
      <xdr:rowOff>238079</xdr:rowOff>
    </xdr:from>
    <xdr:to>
      <xdr:col>22</xdr:col>
      <xdr:colOff>224091</xdr:colOff>
      <xdr:row>149</xdr:row>
      <xdr:rowOff>215090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63FC77C-81A2-784B-A9D8-202C958120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55780</xdr:colOff>
      <xdr:row>291</xdr:row>
      <xdr:rowOff>185365</xdr:rowOff>
    </xdr:from>
    <xdr:to>
      <xdr:col>26</xdr:col>
      <xdr:colOff>515967</xdr:colOff>
      <xdr:row>315</xdr:row>
      <xdr:rowOff>95124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11DEEF2-A05C-8542-B157-6F92301A22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onlinear/Documents/quantum_article_2025/result_1025_&#39640;&#21608;&#27874;&#12395;&#12501;&#12451;&#12483;&#12488;.xlsx" TargetMode="External"/><Relationship Id="rId1" Type="http://schemas.openxmlformats.org/officeDocument/2006/relationships/externalLinkPath" Target="/Users/nonlinear/Documents/quantum_article_2025/result_1025_&#39640;&#21608;&#27874;&#12395;&#12501;&#12451;&#12483;&#124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各セルquantum_1"/>
      <sheetName val="同期各セルquantum_1"/>
      <sheetName val="各セルquantum_1 (2)"/>
      <sheetName val="各セルquantum&lt;2_1"/>
      <sheetName val="各セルclassic_1"/>
      <sheetName val="同期各セルclassic_1"/>
      <sheetName val="同期各セルECA"/>
      <sheetName val="各セルGLM"/>
      <sheetName val="密度quantum_1"/>
      <sheetName val="密度10回quantum_1"/>
      <sheetName val="重み付き和quantum_1"/>
      <sheetName val="重み付き和quantum&lt;2_1"/>
      <sheetName val="重み付き和classic_1"/>
      <sheetName val="重み付き和10回quantum_1"/>
      <sheetName val="同期重み付き和10回quantum_1"/>
      <sheetName val="グラフ用"/>
      <sheetName val="重み付き和10回classic_1"/>
      <sheetName val="同期重み付き和10回classic_1"/>
      <sheetName val="重み付き和10回ECA"/>
      <sheetName val="重み付き和10回GLM"/>
      <sheetName val="各セル非同期quantum_1"/>
      <sheetName val="エントロピーquantum_1"/>
      <sheetName val="AMIquantum_1"/>
      <sheetName val="AMI10回quantum_1"/>
      <sheetName val="AMI間隔8quantum_1"/>
      <sheetName val="AMI10回間隔8quantum_1"/>
      <sheetName val="AMI20回間隔8quantum_1"/>
      <sheetName val="Sheet21"/>
      <sheetName val="Sheet22"/>
      <sheetName val="AMIquantum&lt;2_1"/>
      <sheetName val="AMIquantum&gt;2_1"/>
      <sheetName val="AMIclassic_1"/>
    </sheetNames>
    <sheetDataSet>
      <sheetData sheetId="0">
        <row r="134">
          <cell r="B134" t="str">
            <v>Classic</v>
          </cell>
          <cell r="C134" t="str">
            <v>Quantum</v>
          </cell>
          <cell r="D134" t="str">
            <v>ECA</v>
          </cell>
        </row>
        <row r="135">
          <cell r="A135">
            <v>0</v>
          </cell>
          <cell r="B135">
            <v>0.38</v>
          </cell>
          <cell r="C135">
            <v>0.21</v>
          </cell>
          <cell r="D135">
            <v>3.90625E-3</v>
          </cell>
        </row>
        <row r="136">
          <cell r="A136">
            <v>0.01</v>
          </cell>
          <cell r="B136">
            <v>0.47</v>
          </cell>
          <cell r="C136">
            <v>0.23</v>
          </cell>
          <cell r="D136">
            <v>5.46875E-2</v>
          </cell>
        </row>
        <row r="137">
          <cell r="A137">
            <v>0.02</v>
          </cell>
          <cell r="B137">
            <v>0.47</v>
          </cell>
          <cell r="C137">
            <v>0.22</v>
          </cell>
          <cell r="D137">
            <v>5.46875E-2</v>
          </cell>
        </row>
        <row r="138">
          <cell r="A138">
            <v>0.03</v>
          </cell>
          <cell r="B138">
            <v>0.52</v>
          </cell>
          <cell r="C138">
            <v>0.21</v>
          </cell>
          <cell r="D138">
            <v>5.46875E-2</v>
          </cell>
        </row>
        <row r="139">
          <cell r="A139">
            <v>0.04</v>
          </cell>
          <cell r="B139">
            <v>0.56999999999999995</v>
          </cell>
          <cell r="C139">
            <v>0.21</v>
          </cell>
          <cell r="D139">
            <v>5.46875E-2</v>
          </cell>
        </row>
        <row r="140">
          <cell r="A140">
            <v>0.05</v>
          </cell>
          <cell r="B140">
            <v>0.59</v>
          </cell>
          <cell r="C140">
            <v>0.24</v>
          </cell>
          <cell r="D140">
            <v>5.46875E-2</v>
          </cell>
        </row>
        <row r="141">
          <cell r="A141">
            <v>0.06</v>
          </cell>
          <cell r="B141">
            <v>0.56999999999999995</v>
          </cell>
          <cell r="C141">
            <v>0.26</v>
          </cell>
          <cell r="D141">
            <v>7.03125E-2</v>
          </cell>
        </row>
        <row r="142">
          <cell r="A142">
            <v>7.0000000000000007E-2</v>
          </cell>
          <cell r="B142">
            <v>0.57999999999999996</v>
          </cell>
          <cell r="C142">
            <v>0.3</v>
          </cell>
          <cell r="D142">
            <v>6.640625E-2</v>
          </cell>
        </row>
        <row r="143">
          <cell r="A143">
            <v>0.08</v>
          </cell>
          <cell r="B143">
            <v>0.56000000000000005</v>
          </cell>
          <cell r="C143">
            <v>0.41</v>
          </cell>
          <cell r="D143">
            <v>8.984375E-2</v>
          </cell>
        </row>
        <row r="144">
          <cell r="A144">
            <v>0.09</v>
          </cell>
          <cell r="B144">
            <v>0.52</v>
          </cell>
          <cell r="C144">
            <v>0.5</v>
          </cell>
          <cell r="D144">
            <v>8.203125E-2</v>
          </cell>
        </row>
        <row r="145">
          <cell r="A145">
            <v>0.1</v>
          </cell>
          <cell r="B145">
            <v>0.51</v>
          </cell>
          <cell r="C145">
            <v>0.53</v>
          </cell>
          <cell r="D145">
            <v>6.25E-2</v>
          </cell>
        </row>
        <row r="146">
          <cell r="A146">
            <v>0.11</v>
          </cell>
          <cell r="B146">
            <v>0.42</v>
          </cell>
          <cell r="C146">
            <v>0.59</v>
          </cell>
          <cell r="D146">
            <v>4.296875E-2</v>
          </cell>
        </row>
        <row r="147">
          <cell r="A147">
            <v>0.12</v>
          </cell>
          <cell r="B147">
            <v>0.37</v>
          </cell>
          <cell r="C147">
            <v>0.52</v>
          </cell>
          <cell r="D147">
            <v>3.90625E-2</v>
          </cell>
        </row>
        <row r="148">
          <cell r="A148">
            <v>0.13</v>
          </cell>
          <cell r="B148">
            <v>0.31</v>
          </cell>
          <cell r="C148">
            <v>0.51</v>
          </cell>
          <cell r="D148">
            <v>3.515625E-2</v>
          </cell>
        </row>
        <row r="149">
          <cell r="A149">
            <v>0.14000000000000001</v>
          </cell>
          <cell r="B149">
            <v>0.27</v>
          </cell>
          <cell r="C149">
            <v>0.46</v>
          </cell>
          <cell r="D149">
            <v>3.125E-2</v>
          </cell>
        </row>
        <row r="150">
          <cell r="A150">
            <v>0.15</v>
          </cell>
          <cell r="B150">
            <v>0.18</v>
          </cell>
          <cell r="C150">
            <v>0.4</v>
          </cell>
          <cell r="D150">
            <v>1.953125E-2</v>
          </cell>
        </row>
        <row r="151">
          <cell r="A151">
            <v>0.16</v>
          </cell>
          <cell r="B151">
            <v>0.13</v>
          </cell>
          <cell r="C151">
            <v>0.32</v>
          </cell>
          <cell r="D151">
            <v>2.734375E-2</v>
          </cell>
        </row>
        <row r="152">
          <cell r="A152">
            <v>0.17</v>
          </cell>
          <cell r="B152">
            <v>0.05</v>
          </cell>
          <cell r="C152">
            <v>0.28999999999999998</v>
          </cell>
          <cell r="D152">
            <v>2.34375E-2</v>
          </cell>
        </row>
        <row r="153">
          <cell r="A153">
            <v>0.18</v>
          </cell>
          <cell r="B153">
            <v>0.03</v>
          </cell>
          <cell r="C153">
            <v>0.22</v>
          </cell>
          <cell r="D153">
            <v>2.34375E-2</v>
          </cell>
        </row>
        <row r="154">
          <cell r="A154">
            <v>0.19</v>
          </cell>
          <cell r="B154">
            <v>0.02</v>
          </cell>
          <cell r="C154">
            <v>0.13</v>
          </cell>
          <cell r="D154">
            <v>1.953125E-2</v>
          </cell>
        </row>
        <row r="155">
          <cell r="A155">
            <v>0.2</v>
          </cell>
          <cell r="B155">
            <v>0.01</v>
          </cell>
          <cell r="C155">
            <v>7.0000000000000007E-2</v>
          </cell>
          <cell r="D155">
            <v>2.34375E-2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F752-5332-7C4C-9044-566BCD3B1B51}">
  <dimension ref="A1:DU236"/>
  <sheetViews>
    <sheetView topLeftCell="A13" zoomScale="56" workbookViewId="0">
      <selection activeCell="AF101" sqref="AF101"/>
    </sheetView>
  </sheetViews>
  <sheetFormatPr baseColWidth="10" defaultColWidth="7.83203125" defaultRowHeight="20"/>
  <cols>
    <col min="1" max="1" width="19.5" style="11" customWidth="1"/>
    <col min="2" max="3" width="14.5" style="11" customWidth="1"/>
    <col min="4" max="4" width="9.33203125" style="11" bestFit="1" customWidth="1"/>
    <col min="5" max="50" width="7.83203125" style="11"/>
    <col min="51" max="80" width="8.83203125" style="11" customWidth="1"/>
    <col min="81" max="16384" width="7.83203125" style="11"/>
  </cols>
  <sheetData>
    <row r="1" spans="1:80">
      <c r="A1" s="19" t="s">
        <v>58</v>
      </c>
      <c r="C1" s="23"/>
      <c r="D1" s="23" t="s">
        <v>7</v>
      </c>
      <c r="E1" s="23"/>
      <c r="F1" s="11">
        <f>COUNTIF(F2:F101, "&lt;2")</f>
        <v>0</v>
      </c>
      <c r="K1" s="11" t="s">
        <v>57</v>
      </c>
      <c r="M1" s="11">
        <f>COUNTIF(M2:M101, "&lt;2")</f>
        <v>0</v>
      </c>
      <c r="T1" s="11" t="s">
        <v>56</v>
      </c>
      <c r="V1" s="11">
        <f>COUNTIF(V2:V101, "&lt;2")</f>
        <v>0</v>
      </c>
      <c r="AA1" s="11" t="s">
        <v>55</v>
      </c>
      <c r="AC1" s="11">
        <f>COUNTIF(AC2:AC101, "&lt;2")</f>
        <v>0</v>
      </c>
      <c r="AD1" s="11" t="s">
        <v>54</v>
      </c>
      <c r="AF1" s="11">
        <f>COUNTIF(AF2:AF101, "&lt;2")</f>
        <v>0</v>
      </c>
      <c r="AG1" s="11" t="s">
        <v>53</v>
      </c>
      <c r="AI1" s="11">
        <f>COUNTIF(AI2:AI101, "&lt;2")</f>
        <v>0</v>
      </c>
      <c r="AJ1" s="11" t="s">
        <v>52</v>
      </c>
      <c r="AL1" s="11">
        <f>COUNTIF(AL2:AL101, "&lt;2")</f>
        <v>0</v>
      </c>
      <c r="AM1" s="11" t="s">
        <v>51</v>
      </c>
      <c r="AO1" s="11">
        <f>COUNTIF(AO2:AO101, "&lt;2")</f>
        <v>0</v>
      </c>
      <c r="AP1" s="11" t="s">
        <v>50</v>
      </c>
      <c r="AR1" s="11">
        <f>COUNTIF(AR2:AR101, "&lt;2")</f>
        <v>0</v>
      </c>
      <c r="AS1" s="11" t="s">
        <v>49</v>
      </c>
      <c r="AU1" s="11">
        <f>COUNTIF(AU2:AU101, "&lt;2")</f>
        <v>0</v>
      </c>
      <c r="AV1" s="11" t="s">
        <v>48</v>
      </c>
      <c r="AX1" s="11">
        <f>COUNTIF(AX2:AX101, "&lt;2")</f>
        <v>0</v>
      </c>
      <c r="AY1" s="11" t="s">
        <v>47</v>
      </c>
      <c r="BA1" s="11">
        <f>COUNTIF(BA2:BA101, "&lt;2")</f>
        <v>0</v>
      </c>
      <c r="BB1" s="11" t="s">
        <v>46</v>
      </c>
      <c r="BD1" s="11">
        <f>COUNTIF(BD2:BD101, "&lt;2")</f>
        <v>0</v>
      </c>
      <c r="BE1" s="11" t="s">
        <v>45</v>
      </c>
      <c r="BG1" s="11">
        <f>COUNTIF(BG2:BG101, "&lt;2")</f>
        <v>0</v>
      </c>
      <c r="BH1" s="11" t="s">
        <v>44</v>
      </c>
      <c r="BJ1" s="11">
        <f>COUNTIF(BJ2:BJ101, "&lt;2")</f>
        <v>0</v>
      </c>
      <c r="BK1" s="11" t="s">
        <v>43</v>
      </c>
      <c r="BM1" s="11">
        <f>COUNTIF(BM2:BM101, "&lt;2")</f>
        <v>0</v>
      </c>
      <c r="BN1" s="11" t="s">
        <v>42</v>
      </c>
      <c r="BP1" s="11">
        <f>COUNTIF(BP2:BP101, "&lt;2")</f>
        <v>0</v>
      </c>
      <c r="BQ1" s="11" t="s">
        <v>41</v>
      </c>
      <c r="BS1" s="11">
        <f>COUNTIF(BS2:BS101, "&lt;2")</f>
        <v>0</v>
      </c>
      <c r="BT1" s="11" t="s">
        <v>40</v>
      </c>
      <c r="BV1" s="11">
        <f>COUNTIF(BV2:BV101, "&lt;2")</f>
        <v>0</v>
      </c>
      <c r="BW1" s="11" t="s">
        <v>39</v>
      </c>
      <c r="BY1" s="11">
        <f>COUNTIF(BY2:BY101, "&lt;2")</f>
        <v>0</v>
      </c>
      <c r="BZ1" s="11" t="s">
        <v>38</v>
      </c>
      <c r="CB1" s="11">
        <f>COUNTIF(CB2:CB101, "&lt;2")</f>
        <v>0</v>
      </c>
    </row>
    <row r="2" spans="1:80">
      <c r="A2" s="19" t="s">
        <v>37</v>
      </c>
      <c r="B2" s="11" t="s">
        <v>6</v>
      </c>
      <c r="C2" s="24"/>
      <c r="D2" s="24">
        <v>1.3879999999999999</v>
      </c>
      <c r="E2" s="24">
        <v>0.53600000000000003</v>
      </c>
      <c r="F2" s="14">
        <v>313.72699999999998</v>
      </c>
      <c r="G2" s="14"/>
      <c r="H2" s="14"/>
      <c r="I2" s="14"/>
      <c r="J2" s="14"/>
      <c r="K2" s="14">
        <v>1.323</v>
      </c>
      <c r="L2" s="14">
        <v>0.59499999999999997</v>
      </c>
      <c r="M2" s="14">
        <v>291.28699999999998</v>
      </c>
      <c r="N2" s="14"/>
      <c r="O2" s="14"/>
      <c r="P2" s="14"/>
      <c r="Q2" s="14"/>
      <c r="R2" s="14"/>
      <c r="S2" s="14"/>
      <c r="T2" s="14">
        <v>1.31</v>
      </c>
      <c r="U2" s="14">
        <v>0.60699999999999998</v>
      </c>
      <c r="V2" s="14">
        <v>296.63400000000001</v>
      </c>
      <c r="W2" s="14"/>
      <c r="X2" s="14"/>
      <c r="Y2" s="14"/>
      <c r="Z2" s="14"/>
      <c r="AA2" s="14">
        <v>1.2450000000000001</v>
      </c>
      <c r="AB2" s="14">
        <v>0.67400000000000004</v>
      </c>
      <c r="AC2" s="14">
        <v>289.137</v>
      </c>
      <c r="AD2" s="14">
        <v>1.234</v>
      </c>
      <c r="AE2" s="14">
        <v>0.68700000000000006</v>
      </c>
      <c r="AF2" s="14">
        <v>232.56200000000001</v>
      </c>
      <c r="AG2" s="14">
        <v>1.1950000000000001</v>
      </c>
      <c r="AH2" s="14">
        <v>0.73</v>
      </c>
      <c r="AI2" s="14">
        <v>140.43700000000001</v>
      </c>
      <c r="AJ2" s="14">
        <v>1.181</v>
      </c>
      <c r="AK2" s="14">
        <v>0.747</v>
      </c>
      <c r="AL2" s="14">
        <v>219.56299999999999</v>
      </c>
      <c r="AM2" s="14">
        <v>1.139</v>
      </c>
      <c r="AN2" s="14">
        <v>0.79900000000000004</v>
      </c>
      <c r="AO2" s="14">
        <v>199.65199999999999</v>
      </c>
      <c r="AP2" s="14">
        <v>1.089</v>
      </c>
      <c r="AQ2" s="14">
        <v>0.86699999999999999</v>
      </c>
      <c r="AR2" s="14">
        <v>173.417</v>
      </c>
      <c r="AS2" s="14">
        <v>1.073</v>
      </c>
      <c r="AT2" s="14">
        <v>0.88900000000000001</v>
      </c>
      <c r="AU2" s="14">
        <v>201.071</v>
      </c>
      <c r="AV2" s="14">
        <v>1.0529999999999999</v>
      </c>
      <c r="AW2" s="14">
        <v>0.91900000000000004</v>
      </c>
      <c r="AX2" s="14">
        <v>126.44499999999999</v>
      </c>
      <c r="AY2" s="14">
        <v>1.01</v>
      </c>
      <c r="AZ2" s="14">
        <v>0.98499999999999999</v>
      </c>
      <c r="BA2" s="14">
        <v>168.96799999999999</v>
      </c>
      <c r="BB2" s="14">
        <v>0.995</v>
      </c>
      <c r="BC2" s="14">
        <v>1.0089999999999999</v>
      </c>
      <c r="BD2" s="14">
        <v>167.244</v>
      </c>
      <c r="BE2" s="14">
        <v>0.94199999999999995</v>
      </c>
      <c r="BF2" s="14">
        <v>1.0980000000000001</v>
      </c>
      <c r="BG2" s="14">
        <v>131.22900000000001</v>
      </c>
      <c r="BH2" s="14">
        <v>0.94199999999999995</v>
      </c>
      <c r="BI2" s="14">
        <v>1.0980000000000001</v>
      </c>
      <c r="BJ2" s="14">
        <v>111.077</v>
      </c>
      <c r="BK2" s="14">
        <v>0.89100000000000001</v>
      </c>
      <c r="BL2" s="14">
        <v>1.1919999999999999</v>
      </c>
      <c r="BM2" s="14">
        <v>99.016999999999996</v>
      </c>
      <c r="BN2" s="14">
        <v>0.89500000000000002</v>
      </c>
      <c r="BO2" s="14">
        <v>1.1830000000000001</v>
      </c>
      <c r="BP2" s="14">
        <v>162.26599999999999</v>
      </c>
      <c r="BQ2" s="14">
        <v>0.86799999999999999</v>
      </c>
      <c r="BR2" s="14">
        <v>1.236</v>
      </c>
      <c r="BS2" s="14">
        <v>122.128</v>
      </c>
      <c r="BT2" s="14">
        <v>0.85099999999999998</v>
      </c>
      <c r="BU2" s="14">
        <v>1.27</v>
      </c>
      <c r="BV2" s="14">
        <v>76.19</v>
      </c>
      <c r="BW2" s="14">
        <v>0.80200000000000005</v>
      </c>
      <c r="BX2" s="14">
        <v>1.3759999999999999</v>
      </c>
      <c r="BY2" s="14">
        <v>86.355000000000004</v>
      </c>
      <c r="BZ2" s="14">
        <v>0.78100000000000003</v>
      </c>
      <c r="CA2" s="11">
        <v>1.4219999999999999</v>
      </c>
      <c r="CB2" s="11">
        <v>108.441</v>
      </c>
    </row>
    <row r="3" spans="1:80">
      <c r="A3" s="19" t="s">
        <v>36</v>
      </c>
      <c r="C3" s="24"/>
      <c r="D3" s="24">
        <v>0.86499999999999999</v>
      </c>
      <c r="E3" s="24">
        <v>1.242</v>
      </c>
      <c r="F3" s="14">
        <v>235.05099999999999</v>
      </c>
      <c r="G3" s="14"/>
      <c r="H3" s="14"/>
      <c r="I3" s="14"/>
      <c r="J3" s="14"/>
      <c r="K3" s="14">
        <v>0.86599999999999999</v>
      </c>
      <c r="L3" s="11">
        <v>1.2410000000000001</v>
      </c>
      <c r="M3" s="11">
        <v>254.643</v>
      </c>
      <c r="N3" s="14"/>
      <c r="O3" s="14"/>
      <c r="P3" s="14"/>
      <c r="Q3" s="14"/>
      <c r="R3" s="14"/>
      <c r="S3" s="14"/>
      <c r="T3" s="14">
        <v>0.83699999999999997</v>
      </c>
      <c r="U3" s="14">
        <v>1.2989999999999999</v>
      </c>
      <c r="V3" s="14">
        <v>268.77100000000002</v>
      </c>
      <c r="W3" s="14"/>
      <c r="X3" s="14"/>
      <c r="Y3" s="14"/>
      <c r="Z3" s="14"/>
      <c r="AA3" s="14">
        <v>0.81</v>
      </c>
      <c r="AB3" s="14">
        <v>1.3580000000000001</v>
      </c>
      <c r="AC3" s="14">
        <v>219.91200000000001</v>
      </c>
      <c r="AD3" s="14">
        <v>0.76700000000000002</v>
      </c>
      <c r="AE3" s="14">
        <v>1.454</v>
      </c>
      <c r="AF3" s="14">
        <v>255.73599999999999</v>
      </c>
      <c r="AG3" s="14">
        <v>0.80700000000000005</v>
      </c>
      <c r="AH3" s="14">
        <v>1.363</v>
      </c>
      <c r="AI3" s="14">
        <v>257.95800000000003</v>
      </c>
      <c r="AJ3" s="14">
        <v>0.77</v>
      </c>
      <c r="AK3" s="14">
        <v>1.4490000000000001</v>
      </c>
      <c r="AL3" s="14">
        <v>219.42099999999999</v>
      </c>
      <c r="AM3" s="14">
        <v>0.74199999999999999</v>
      </c>
      <c r="AN3" s="14">
        <v>1.5149999999999999</v>
      </c>
      <c r="AO3" s="14">
        <v>212.268</v>
      </c>
      <c r="AP3" s="14">
        <v>0.72199999999999998</v>
      </c>
      <c r="AQ3" s="14">
        <v>1.5629999999999999</v>
      </c>
      <c r="AR3" s="14">
        <v>203.935</v>
      </c>
      <c r="AS3" s="14">
        <v>0.72399999999999998</v>
      </c>
      <c r="AT3" s="14">
        <v>1.56</v>
      </c>
      <c r="AU3" s="14">
        <v>204.15199999999999</v>
      </c>
      <c r="AV3" s="14">
        <v>0.70299999999999996</v>
      </c>
      <c r="AW3" s="14">
        <v>1.6120000000000001</v>
      </c>
      <c r="AX3" s="14">
        <v>192.822</v>
      </c>
      <c r="AY3" s="14">
        <v>0.69199999999999995</v>
      </c>
      <c r="AZ3" s="14">
        <v>1.6419999999999999</v>
      </c>
      <c r="BA3" s="14">
        <v>193.62100000000001</v>
      </c>
      <c r="BB3" s="14">
        <v>0.67200000000000004</v>
      </c>
      <c r="BC3" s="14">
        <v>1.6950000000000001</v>
      </c>
      <c r="BD3" s="14">
        <v>128.648</v>
      </c>
      <c r="BE3" s="14">
        <v>0.65</v>
      </c>
      <c r="BF3" s="14">
        <v>1.758</v>
      </c>
      <c r="BG3" s="14">
        <v>154.38200000000001</v>
      </c>
      <c r="BH3" s="14">
        <v>0.621</v>
      </c>
      <c r="BI3" s="14">
        <v>1.839</v>
      </c>
      <c r="BJ3" s="14">
        <v>75.87</v>
      </c>
      <c r="BK3" s="14">
        <v>0.61199999999999999</v>
      </c>
      <c r="BL3" s="14">
        <v>1.8680000000000001</v>
      </c>
      <c r="BM3" s="14">
        <v>79.828999999999994</v>
      </c>
      <c r="BN3" s="14">
        <v>0.59</v>
      </c>
      <c r="BO3" s="14">
        <v>1.9350000000000001</v>
      </c>
      <c r="BP3" s="14">
        <v>100.264</v>
      </c>
      <c r="BQ3" s="14">
        <v>0.58399999999999996</v>
      </c>
      <c r="BR3" s="14">
        <v>1.954</v>
      </c>
      <c r="BS3" s="14">
        <v>78.412000000000006</v>
      </c>
      <c r="BT3" s="14">
        <v>0.57599999999999996</v>
      </c>
      <c r="BU3" s="14">
        <v>1.9790000000000001</v>
      </c>
      <c r="BV3" s="14">
        <v>68.454999999999998</v>
      </c>
      <c r="BW3" s="14">
        <v>0.57899999999999996</v>
      </c>
      <c r="BX3" s="14">
        <v>1.97</v>
      </c>
      <c r="BY3" s="14">
        <v>80.447000000000003</v>
      </c>
      <c r="BZ3" s="14">
        <v>0.55100000000000005</v>
      </c>
      <c r="CA3" s="11">
        <v>2.06</v>
      </c>
      <c r="CB3" s="11">
        <v>77.239999999999995</v>
      </c>
    </row>
    <row r="4" spans="1:80">
      <c r="A4" s="19" t="s">
        <v>35</v>
      </c>
      <c r="C4" s="24"/>
      <c r="D4" s="24">
        <v>0.84299999999999997</v>
      </c>
      <c r="E4" s="24">
        <v>1.2869999999999999</v>
      </c>
      <c r="F4" s="14">
        <v>274.35399999999998</v>
      </c>
      <c r="G4" s="14"/>
      <c r="H4" s="14"/>
      <c r="I4" s="14"/>
      <c r="J4" s="14"/>
      <c r="K4" s="14">
        <v>0.83699999999999997</v>
      </c>
      <c r="L4" s="14">
        <v>1.3009999999999999</v>
      </c>
      <c r="M4" s="14">
        <v>266.18299999999999</v>
      </c>
      <c r="N4" s="14"/>
      <c r="O4" s="14"/>
      <c r="P4" s="14"/>
      <c r="Q4" s="14"/>
      <c r="R4" s="14"/>
      <c r="S4" s="14"/>
      <c r="T4" s="14">
        <v>0.81799999999999995</v>
      </c>
      <c r="U4" s="14">
        <v>1.341</v>
      </c>
      <c r="V4" s="14">
        <v>240.18899999999999</v>
      </c>
      <c r="W4" s="14"/>
      <c r="X4" s="14"/>
      <c r="Y4" s="14"/>
      <c r="Z4" s="14"/>
      <c r="AA4" s="14">
        <v>0.79700000000000004</v>
      </c>
      <c r="AB4" s="14">
        <v>1.387</v>
      </c>
      <c r="AC4" s="14">
        <v>234.15899999999999</v>
      </c>
      <c r="AD4" s="14">
        <v>0.77700000000000002</v>
      </c>
      <c r="AE4" s="14">
        <v>1.4319999999999999</v>
      </c>
      <c r="AF4" s="14">
        <v>199.59800000000001</v>
      </c>
      <c r="AG4" s="14">
        <v>0.76</v>
      </c>
      <c r="AH4" s="14">
        <v>1.472</v>
      </c>
      <c r="AI4" s="14">
        <v>279.97500000000002</v>
      </c>
      <c r="AJ4" s="14">
        <v>0.747</v>
      </c>
      <c r="AK4" s="14">
        <v>1.504</v>
      </c>
      <c r="AL4" s="14">
        <v>139.65299999999999</v>
      </c>
      <c r="AM4" s="14">
        <v>0.751</v>
      </c>
      <c r="AN4" s="14">
        <v>1.4930000000000001</v>
      </c>
      <c r="AO4" s="14">
        <v>253.108</v>
      </c>
      <c r="AP4" s="14">
        <v>0.72899999999999998</v>
      </c>
      <c r="AQ4" s="14">
        <v>1.5469999999999999</v>
      </c>
      <c r="AR4" s="14">
        <v>173.01900000000001</v>
      </c>
      <c r="AS4" s="14">
        <v>0.71899999999999997</v>
      </c>
      <c r="AT4" s="14">
        <v>1.571</v>
      </c>
      <c r="AU4" s="14">
        <v>175.149</v>
      </c>
      <c r="AV4" s="14">
        <v>0.69699999999999995</v>
      </c>
      <c r="AW4" s="14">
        <v>1.629</v>
      </c>
      <c r="AX4" s="14">
        <v>210.60400000000001</v>
      </c>
      <c r="AY4" s="14">
        <v>0.68400000000000005</v>
      </c>
      <c r="AZ4" s="14">
        <v>1.6639999999999999</v>
      </c>
      <c r="BA4" s="14">
        <v>184.72300000000001</v>
      </c>
      <c r="BB4" s="14">
        <v>0.66</v>
      </c>
      <c r="BC4" s="14">
        <v>1.73</v>
      </c>
      <c r="BD4" s="14">
        <v>189.499</v>
      </c>
      <c r="BE4" s="14">
        <v>0.64300000000000002</v>
      </c>
      <c r="BF4" s="14">
        <v>1.7769999999999999</v>
      </c>
      <c r="BG4" s="14">
        <v>136.46600000000001</v>
      </c>
      <c r="BH4" s="14">
        <v>0.63400000000000001</v>
      </c>
      <c r="BI4" s="14">
        <v>1.8009999999999999</v>
      </c>
      <c r="BJ4" s="14">
        <v>167.898</v>
      </c>
      <c r="BK4" s="14">
        <v>0.623</v>
      </c>
      <c r="BL4" s="14">
        <v>1.835</v>
      </c>
      <c r="BM4" s="14">
        <v>172.678</v>
      </c>
      <c r="BN4" s="14">
        <v>0.61399999999999999</v>
      </c>
      <c r="BO4" s="14">
        <v>1.863</v>
      </c>
      <c r="BP4" s="14">
        <v>101.61</v>
      </c>
      <c r="BQ4" s="14">
        <v>0.58299999999999996</v>
      </c>
      <c r="BR4" s="14">
        <v>1.9570000000000001</v>
      </c>
      <c r="BS4" s="14">
        <v>108.78400000000001</v>
      </c>
      <c r="BT4" s="14">
        <v>0.57399999999999995</v>
      </c>
      <c r="BU4" s="14">
        <v>1.9850000000000001</v>
      </c>
      <c r="BV4" s="14">
        <v>92.356999999999999</v>
      </c>
      <c r="BW4" s="14">
        <v>0.55900000000000005</v>
      </c>
      <c r="BX4" s="14">
        <v>2.0339999999999998</v>
      </c>
      <c r="BY4" s="14">
        <v>94.289000000000001</v>
      </c>
      <c r="BZ4" s="14">
        <v>0.53700000000000003</v>
      </c>
      <c r="CA4" s="11">
        <v>2.1080000000000001</v>
      </c>
      <c r="CB4" s="11">
        <v>106.675</v>
      </c>
    </row>
    <row r="5" spans="1:80">
      <c r="A5" s="19" t="s">
        <v>34</v>
      </c>
      <c r="C5" s="24"/>
      <c r="D5" s="24">
        <v>1.1879999999999999</v>
      </c>
      <c r="E5" s="24">
        <v>0.73799999999999999</v>
      </c>
      <c r="F5" s="14">
        <v>235.63200000000001</v>
      </c>
      <c r="G5" s="14"/>
      <c r="H5" s="14"/>
      <c r="I5" s="14"/>
      <c r="J5" s="14"/>
      <c r="K5" s="14">
        <v>1.1859999999999999</v>
      </c>
      <c r="L5" s="14">
        <v>0.74099999999999999</v>
      </c>
      <c r="M5" s="14">
        <v>273.47199999999998</v>
      </c>
      <c r="N5" s="14"/>
      <c r="O5" s="14"/>
      <c r="P5" s="14"/>
      <c r="Q5" s="14"/>
      <c r="R5" s="14"/>
      <c r="S5" s="14"/>
      <c r="T5" s="14">
        <v>1.173</v>
      </c>
      <c r="U5" s="14">
        <v>0.75700000000000001</v>
      </c>
      <c r="V5" s="14">
        <v>265.19600000000003</v>
      </c>
      <c r="W5" s="14"/>
      <c r="X5" s="14"/>
      <c r="Y5" s="14"/>
      <c r="Z5" s="14"/>
      <c r="AA5" s="14">
        <v>1.1399999999999999</v>
      </c>
      <c r="AB5" s="14">
        <v>0.79900000000000004</v>
      </c>
      <c r="AC5" s="14">
        <v>287.02699999999999</v>
      </c>
      <c r="AD5" s="14">
        <v>1.1459999999999999</v>
      </c>
      <c r="AE5" s="14">
        <v>0.79</v>
      </c>
      <c r="AF5" s="14">
        <v>325.28800000000001</v>
      </c>
      <c r="AG5" s="14">
        <v>1.139</v>
      </c>
      <c r="AH5" s="14">
        <v>0.79900000000000004</v>
      </c>
      <c r="AI5" s="14">
        <v>273.85500000000002</v>
      </c>
      <c r="AJ5" s="14">
        <v>1.1299999999999999</v>
      </c>
      <c r="AK5" s="14">
        <v>0.81100000000000005</v>
      </c>
      <c r="AL5" s="14">
        <v>292.49</v>
      </c>
      <c r="AM5" s="14">
        <v>1.1279999999999999</v>
      </c>
      <c r="AN5" s="14">
        <v>0.81399999999999995</v>
      </c>
      <c r="AO5" s="14">
        <v>304.50200000000001</v>
      </c>
      <c r="AP5" s="14">
        <v>1.1140000000000001</v>
      </c>
      <c r="AQ5" s="14">
        <v>0.83199999999999996</v>
      </c>
      <c r="AR5" s="14">
        <v>315.73700000000002</v>
      </c>
      <c r="AS5" s="14">
        <v>1.1000000000000001</v>
      </c>
      <c r="AT5" s="14">
        <v>0.85199999999999998</v>
      </c>
      <c r="AU5" s="14">
        <v>337.358</v>
      </c>
      <c r="AV5" s="14">
        <v>1.089</v>
      </c>
      <c r="AW5" s="14">
        <v>0.86599999999999999</v>
      </c>
      <c r="AX5" s="14">
        <v>329.43299999999999</v>
      </c>
      <c r="AY5" s="14">
        <v>1.0840000000000001</v>
      </c>
      <c r="AZ5" s="14">
        <v>0.873</v>
      </c>
      <c r="BA5" s="14">
        <v>322.78800000000001</v>
      </c>
      <c r="BB5" s="14">
        <v>1.0429999999999999</v>
      </c>
      <c r="BC5" s="14">
        <v>0.93300000000000005</v>
      </c>
      <c r="BD5" s="14">
        <v>319.73200000000003</v>
      </c>
      <c r="BE5" s="14">
        <v>1.0349999999999999</v>
      </c>
      <c r="BF5" s="14">
        <v>0.94599999999999995</v>
      </c>
      <c r="BG5" s="14">
        <v>317.45499999999998</v>
      </c>
      <c r="BH5" s="14">
        <v>1.0169999999999999</v>
      </c>
      <c r="BI5" s="14">
        <v>0.97399999999999998</v>
      </c>
      <c r="BJ5" s="14">
        <v>317.39499999999998</v>
      </c>
      <c r="BK5" s="14">
        <v>1.0129999999999999</v>
      </c>
      <c r="BL5" s="14">
        <v>0.97899999999999998</v>
      </c>
      <c r="BM5" s="14">
        <v>311.25</v>
      </c>
      <c r="BN5" s="14">
        <v>0.98599999999999999</v>
      </c>
      <c r="BO5" s="14">
        <v>1.0229999999999999</v>
      </c>
      <c r="BP5" s="14">
        <v>296.7</v>
      </c>
      <c r="BQ5" s="14">
        <v>0.97399999999999998</v>
      </c>
      <c r="BR5" s="14">
        <v>1.042</v>
      </c>
      <c r="BS5" s="14">
        <v>317.34300000000002</v>
      </c>
      <c r="BT5" s="14">
        <v>0.92400000000000004</v>
      </c>
      <c r="BU5" s="14">
        <v>1.129</v>
      </c>
      <c r="BV5" s="14">
        <v>315.36399999999998</v>
      </c>
      <c r="BW5" s="14">
        <v>0.92100000000000004</v>
      </c>
      <c r="BX5" s="14">
        <v>1.1359999999999999</v>
      </c>
      <c r="BY5" s="14">
        <v>309.03899999999999</v>
      </c>
      <c r="BZ5" s="14">
        <v>0.89300000000000002</v>
      </c>
      <c r="CA5" s="11">
        <v>1.1879999999999999</v>
      </c>
      <c r="CB5" s="11">
        <v>299.96699999999998</v>
      </c>
    </row>
    <row r="6" spans="1:80">
      <c r="A6" s="19" t="s">
        <v>33</v>
      </c>
      <c r="C6" s="24"/>
      <c r="D6" s="24">
        <v>1.3620000000000001</v>
      </c>
      <c r="E6" s="24">
        <v>0.55800000000000005</v>
      </c>
      <c r="F6" s="14">
        <v>283.63</v>
      </c>
      <c r="G6" s="14"/>
      <c r="H6" s="14"/>
      <c r="I6" s="14"/>
      <c r="J6" s="14"/>
      <c r="K6" s="14">
        <v>1.3320000000000001</v>
      </c>
      <c r="L6" s="14">
        <v>0.58699999999999997</v>
      </c>
      <c r="M6" s="14">
        <v>280.548</v>
      </c>
      <c r="N6" s="14"/>
      <c r="O6" s="14"/>
      <c r="P6" s="14"/>
      <c r="Q6" s="14"/>
      <c r="R6" s="14"/>
      <c r="S6" s="14"/>
      <c r="T6" s="14">
        <v>1.3009999999999999</v>
      </c>
      <c r="U6" s="14">
        <v>0.61599999999999999</v>
      </c>
      <c r="V6" s="14">
        <v>304.911</v>
      </c>
      <c r="W6" s="14"/>
      <c r="X6" s="14"/>
      <c r="Y6" s="14"/>
      <c r="Z6" s="14"/>
      <c r="AA6" s="14">
        <v>1.2649999999999999</v>
      </c>
      <c r="AB6" s="14">
        <v>0.65300000000000002</v>
      </c>
      <c r="AC6" s="14">
        <v>265.26400000000001</v>
      </c>
      <c r="AD6" s="14">
        <v>1.2130000000000001</v>
      </c>
      <c r="AE6" s="14">
        <v>0.71</v>
      </c>
      <c r="AF6" s="14">
        <v>290.57400000000001</v>
      </c>
      <c r="AG6" s="14">
        <v>1.163</v>
      </c>
      <c r="AH6" s="14">
        <v>0.77</v>
      </c>
      <c r="AI6" s="14">
        <v>281.40899999999999</v>
      </c>
      <c r="AJ6" s="14">
        <v>1.125</v>
      </c>
      <c r="AK6" s="14">
        <v>0.81799999999999995</v>
      </c>
      <c r="AL6" s="14">
        <v>227.04599999999999</v>
      </c>
      <c r="AM6" s="14">
        <v>1.125</v>
      </c>
      <c r="AN6" s="14">
        <v>0.81799999999999995</v>
      </c>
      <c r="AO6" s="14">
        <v>239.90100000000001</v>
      </c>
      <c r="AP6" s="14">
        <v>1.0649999999999999</v>
      </c>
      <c r="AQ6" s="14">
        <v>0.90100000000000002</v>
      </c>
      <c r="AR6" s="14">
        <v>267.54300000000001</v>
      </c>
      <c r="AS6" s="14">
        <v>1.0589999999999999</v>
      </c>
      <c r="AT6" s="14">
        <v>0.90900000000000003</v>
      </c>
      <c r="AU6" s="14">
        <v>209.12100000000001</v>
      </c>
      <c r="AV6" s="14">
        <v>1.018</v>
      </c>
      <c r="AW6" s="14">
        <v>0.97199999999999998</v>
      </c>
      <c r="AX6" s="14">
        <v>191.98500000000001</v>
      </c>
      <c r="AY6" s="14">
        <v>0.97899999999999998</v>
      </c>
      <c r="AZ6" s="14">
        <v>1.034</v>
      </c>
      <c r="BA6" s="14">
        <v>215.23</v>
      </c>
      <c r="BB6" s="14">
        <v>0.95899999999999996</v>
      </c>
      <c r="BC6" s="14">
        <v>1.0680000000000001</v>
      </c>
      <c r="BD6" s="14">
        <v>170.565</v>
      </c>
      <c r="BE6" s="14">
        <v>0.92800000000000005</v>
      </c>
      <c r="BF6" s="14">
        <v>1.123</v>
      </c>
      <c r="BG6" s="14">
        <v>231.131</v>
      </c>
      <c r="BH6" s="14">
        <v>0.88600000000000001</v>
      </c>
      <c r="BI6" s="14">
        <v>1.2010000000000001</v>
      </c>
      <c r="BJ6" s="14">
        <v>193.93100000000001</v>
      </c>
      <c r="BK6" s="14">
        <v>0.86499999999999999</v>
      </c>
      <c r="BL6" s="14">
        <v>1.242</v>
      </c>
      <c r="BM6" s="14">
        <v>128.62899999999999</v>
      </c>
      <c r="BN6" s="14">
        <v>0.84199999999999997</v>
      </c>
      <c r="BO6" s="14">
        <v>1.2889999999999999</v>
      </c>
      <c r="BP6" s="14">
        <v>125.983</v>
      </c>
      <c r="BQ6" s="14">
        <v>0.82399999999999995</v>
      </c>
      <c r="BR6" s="14">
        <v>1.3280000000000001</v>
      </c>
      <c r="BS6" s="14">
        <v>185.245</v>
      </c>
      <c r="BT6" s="14">
        <v>0.78</v>
      </c>
      <c r="BU6" s="14">
        <v>1.425</v>
      </c>
      <c r="BV6" s="14">
        <v>71.908000000000001</v>
      </c>
      <c r="BW6" s="14">
        <v>0.77500000000000002</v>
      </c>
      <c r="BX6" s="14">
        <v>1.4359999999999999</v>
      </c>
      <c r="BY6" s="14">
        <v>112.68899999999999</v>
      </c>
      <c r="BZ6" s="14">
        <v>0.73099999999999998</v>
      </c>
      <c r="CA6" s="11">
        <v>1.5409999999999999</v>
      </c>
      <c r="CB6" s="11">
        <v>105.901</v>
      </c>
    </row>
    <row r="7" spans="1:80">
      <c r="A7" s="18" t="s">
        <v>32</v>
      </c>
      <c r="C7" s="24"/>
      <c r="D7" s="24" t="s">
        <v>0</v>
      </c>
      <c r="E7" s="24"/>
      <c r="F7" s="14"/>
      <c r="G7" s="14"/>
      <c r="H7" s="14"/>
      <c r="I7" s="14"/>
      <c r="J7" s="14"/>
      <c r="K7" s="14" t="s">
        <v>0</v>
      </c>
      <c r="L7" s="14"/>
      <c r="M7" s="14"/>
      <c r="N7" s="14"/>
      <c r="O7" s="14"/>
      <c r="P7" s="14"/>
      <c r="Q7" s="14"/>
      <c r="R7" s="14"/>
      <c r="S7" s="14"/>
      <c r="T7" s="14" t="s">
        <v>0</v>
      </c>
      <c r="U7" s="14"/>
      <c r="V7" s="14"/>
      <c r="W7" s="14"/>
      <c r="X7" s="14"/>
      <c r="Y7" s="14"/>
      <c r="Z7" s="14"/>
      <c r="AA7" s="14" t="s">
        <v>0</v>
      </c>
      <c r="AB7" s="14"/>
      <c r="AC7" s="14"/>
      <c r="AD7" s="14" t="s">
        <v>0</v>
      </c>
      <c r="AE7" s="14"/>
      <c r="AF7" s="14"/>
      <c r="AG7" s="14" t="s">
        <v>0</v>
      </c>
      <c r="AH7" s="14"/>
      <c r="AI7" s="14"/>
      <c r="AJ7" s="14" t="s">
        <v>0</v>
      </c>
      <c r="AK7" s="14"/>
      <c r="AL7" s="14"/>
      <c r="AM7" s="14" t="s">
        <v>0</v>
      </c>
      <c r="AN7" s="14"/>
      <c r="AO7" s="14"/>
      <c r="AP7" s="14" t="s">
        <v>0</v>
      </c>
      <c r="AQ7" s="14"/>
      <c r="AR7" s="14"/>
      <c r="AS7" s="14" t="s">
        <v>0</v>
      </c>
      <c r="AT7" s="14"/>
      <c r="AU7" s="14"/>
      <c r="AV7" s="14" t="s">
        <v>0</v>
      </c>
      <c r="AW7" s="14"/>
      <c r="AX7" s="14"/>
      <c r="AY7" s="14">
        <v>1.046</v>
      </c>
      <c r="AZ7" s="14">
        <v>0.92900000000000005</v>
      </c>
      <c r="BA7" s="14">
        <v>16.021999999999998</v>
      </c>
      <c r="BB7" s="14">
        <v>1.0249999999999999</v>
      </c>
      <c r="BC7" s="14">
        <v>0.96</v>
      </c>
      <c r="BD7" s="14">
        <v>20.128</v>
      </c>
      <c r="BE7" s="14">
        <v>0.99399999999999999</v>
      </c>
      <c r="BF7" s="14">
        <v>1.01</v>
      </c>
      <c r="BG7" s="14">
        <v>15.321</v>
      </c>
      <c r="BH7" s="14">
        <v>0.97699999999999998</v>
      </c>
      <c r="BI7" s="14">
        <v>1.038</v>
      </c>
      <c r="BJ7" s="14">
        <v>193.68799999999999</v>
      </c>
      <c r="BK7" s="14">
        <v>0.94799999999999995</v>
      </c>
      <c r="BL7" s="14">
        <v>1.0880000000000001</v>
      </c>
      <c r="BM7" s="14">
        <v>101.215</v>
      </c>
      <c r="BN7" s="14">
        <v>0.92200000000000004</v>
      </c>
      <c r="BO7" s="14">
        <v>1.1339999999999999</v>
      </c>
      <c r="BP7" s="14">
        <v>134.04</v>
      </c>
      <c r="BQ7" s="14">
        <v>0.9</v>
      </c>
      <c r="BR7" s="14">
        <v>1.1739999999999999</v>
      </c>
      <c r="BS7" s="14">
        <v>141.67099999999999</v>
      </c>
      <c r="BT7" s="14">
        <v>0.878</v>
      </c>
      <c r="BU7" s="14">
        <v>1.2170000000000001</v>
      </c>
      <c r="BV7" s="14">
        <v>114.42400000000001</v>
      </c>
      <c r="BW7" s="14">
        <v>0.86399999999999999</v>
      </c>
      <c r="BX7" s="14">
        <v>1.2450000000000001</v>
      </c>
      <c r="BY7" s="14">
        <v>77.233000000000004</v>
      </c>
      <c r="BZ7" s="14">
        <v>0.83499999999999996</v>
      </c>
      <c r="CA7" s="11">
        <v>1.3049999999999999</v>
      </c>
      <c r="CB7" s="11">
        <v>115.386</v>
      </c>
    </row>
    <row r="8" spans="1:80">
      <c r="A8" s="17" t="s">
        <v>31</v>
      </c>
      <c r="C8" s="24"/>
      <c r="D8" s="24">
        <v>1.2809999999999999</v>
      </c>
      <c r="E8" s="24">
        <v>0.63700000000000001</v>
      </c>
      <c r="F8" s="14">
        <v>465.48899999999998</v>
      </c>
      <c r="G8" s="14"/>
      <c r="H8" s="14"/>
      <c r="I8" s="14"/>
      <c r="J8" s="14"/>
      <c r="K8" s="14">
        <v>1.286</v>
      </c>
      <c r="L8" s="14">
        <v>0.63100000000000001</v>
      </c>
      <c r="M8" s="14">
        <v>502.71100000000001</v>
      </c>
      <c r="N8" s="14"/>
      <c r="O8" s="14"/>
      <c r="P8" s="14"/>
      <c r="Q8" s="14"/>
      <c r="R8" s="14"/>
      <c r="S8" s="14"/>
      <c r="T8" s="14">
        <v>1.2410000000000001</v>
      </c>
      <c r="U8" s="14">
        <v>0.67800000000000005</v>
      </c>
      <c r="V8" s="14">
        <v>462.726</v>
      </c>
      <c r="W8" s="14"/>
      <c r="X8" s="14"/>
      <c r="Y8" s="14"/>
      <c r="Z8" s="14"/>
      <c r="AA8" s="14">
        <v>1.2350000000000001</v>
      </c>
      <c r="AB8" s="14">
        <v>0.68500000000000005</v>
      </c>
      <c r="AC8" s="14">
        <v>472.596</v>
      </c>
      <c r="AD8" s="14">
        <v>1.2230000000000001</v>
      </c>
      <c r="AE8" s="14">
        <v>0.69799999999999995</v>
      </c>
      <c r="AF8" s="14">
        <v>488.642</v>
      </c>
      <c r="AG8" s="14">
        <v>1.206</v>
      </c>
      <c r="AH8" s="14">
        <v>0.71799999999999997</v>
      </c>
      <c r="AI8" s="14">
        <v>511.11700000000002</v>
      </c>
      <c r="AJ8" s="14">
        <v>1.19</v>
      </c>
      <c r="AK8" s="14">
        <v>0.73699999999999999</v>
      </c>
      <c r="AL8" s="14">
        <v>482.37599999999998</v>
      </c>
      <c r="AM8" s="14">
        <v>1.1859999999999999</v>
      </c>
      <c r="AN8" s="14">
        <v>0.74199999999999999</v>
      </c>
      <c r="AO8" s="14">
        <v>483.178</v>
      </c>
      <c r="AP8" s="14">
        <v>1.1819999999999999</v>
      </c>
      <c r="AQ8" s="14">
        <v>0.747</v>
      </c>
      <c r="AR8" s="14">
        <v>507.66399999999999</v>
      </c>
      <c r="AS8" s="14">
        <v>1.1479999999999999</v>
      </c>
      <c r="AT8" s="14">
        <v>0.78700000000000003</v>
      </c>
      <c r="AU8" s="14">
        <v>439.14299999999997</v>
      </c>
      <c r="AV8" s="14">
        <v>1.1399999999999999</v>
      </c>
      <c r="AW8" s="14">
        <v>0.79800000000000004</v>
      </c>
      <c r="AX8" s="14">
        <v>490.45800000000003</v>
      </c>
      <c r="AY8" s="14">
        <v>1.125</v>
      </c>
      <c r="AZ8" s="14">
        <v>0.81699999999999995</v>
      </c>
      <c r="BA8" s="14">
        <v>434.029</v>
      </c>
      <c r="BB8" s="14">
        <v>1.091</v>
      </c>
      <c r="BC8" s="14">
        <v>0.86399999999999999</v>
      </c>
      <c r="BD8" s="14">
        <v>455.39</v>
      </c>
      <c r="BE8" s="14">
        <v>1.0640000000000001</v>
      </c>
      <c r="BF8" s="14">
        <v>0.90200000000000002</v>
      </c>
      <c r="BG8" s="14">
        <v>444.88499999999999</v>
      </c>
      <c r="BH8" s="14">
        <v>1.0449999999999999</v>
      </c>
      <c r="BI8" s="14">
        <v>0.93</v>
      </c>
      <c r="BJ8" s="14">
        <v>374.322</v>
      </c>
      <c r="BK8" s="14">
        <v>1.0289999999999999</v>
      </c>
      <c r="BL8" s="14">
        <v>0.95399999999999996</v>
      </c>
      <c r="BM8" s="14">
        <v>433.54500000000002</v>
      </c>
      <c r="BN8" s="14">
        <v>1.024</v>
      </c>
      <c r="BO8" s="14">
        <v>0.96299999999999997</v>
      </c>
      <c r="BP8" s="14">
        <v>414.10399999999998</v>
      </c>
      <c r="BQ8" s="14">
        <v>1.0069999999999999</v>
      </c>
      <c r="BR8" s="14">
        <v>0.98899999999999999</v>
      </c>
      <c r="BS8" s="14">
        <v>370.964</v>
      </c>
      <c r="BT8" s="14">
        <v>0.96299999999999997</v>
      </c>
      <c r="BU8" s="14">
        <v>1.0620000000000001</v>
      </c>
      <c r="BV8" s="14">
        <v>358.43400000000003</v>
      </c>
      <c r="BW8" s="14">
        <v>0.95599999999999996</v>
      </c>
      <c r="BX8" s="14">
        <v>1.073</v>
      </c>
      <c r="BY8" s="14">
        <v>395.87700000000001</v>
      </c>
      <c r="BZ8" s="14">
        <v>0.92800000000000005</v>
      </c>
      <c r="CA8" s="11">
        <v>1.123</v>
      </c>
      <c r="CB8" s="11">
        <v>342.20100000000002</v>
      </c>
    </row>
    <row r="9" spans="1:80">
      <c r="A9" s="17" t="s">
        <v>30</v>
      </c>
      <c r="C9" s="24"/>
      <c r="D9" s="24">
        <v>1.0860000000000001</v>
      </c>
      <c r="E9" s="24">
        <v>0.871</v>
      </c>
      <c r="F9" s="14">
        <v>162.114</v>
      </c>
      <c r="G9" s="14"/>
      <c r="H9" s="14"/>
      <c r="I9" s="14"/>
      <c r="J9" s="14"/>
      <c r="K9" s="14">
        <v>1.091</v>
      </c>
      <c r="L9" s="14">
        <v>0.86399999999999999</v>
      </c>
      <c r="M9" s="14">
        <v>181.488</v>
      </c>
      <c r="N9" s="14"/>
      <c r="O9" s="14"/>
      <c r="P9" s="14"/>
      <c r="Q9" s="14"/>
      <c r="R9" s="14"/>
      <c r="S9" s="14"/>
      <c r="T9" s="14">
        <v>1.0640000000000001</v>
      </c>
      <c r="U9" s="14">
        <v>0.90300000000000002</v>
      </c>
      <c r="V9" s="14">
        <v>171.85900000000001</v>
      </c>
      <c r="W9" s="14"/>
      <c r="X9" s="14"/>
      <c r="Y9" s="14"/>
      <c r="Z9" s="14"/>
      <c r="AA9" s="14">
        <v>1.0449999999999999</v>
      </c>
      <c r="AB9" s="14">
        <v>0.93100000000000005</v>
      </c>
      <c r="AC9" s="14">
        <v>179.684</v>
      </c>
      <c r="AD9" s="14">
        <v>0.998</v>
      </c>
      <c r="AE9" s="14">
        <v>1.002</v>
      </c>
      <c r="AF9" s="14">
        <v>158.768</v>
      </c>
      <c r="AG9" s="14">
        <v>0.997</v>
      </c>
      <c r="AH9" s="14">
        <v>1.0049999999999999</v>
      </c>
      <c r="AI9" s="14">
        <v>158.35599999999999</v>
      </c>
      <c r="AJ9" s="14">
        <v>0.97299999999999998</v>
      </c>
      <c r="AK9" s="14">
        <v>1.044</v>
      </c>
      <c r="AL9" s="14">
        <v>158.28800000000001</v>
      </c>
      <c r="AM9" s="14">
        <v>0.95099999999999996</v>
      </c>
      <c r="AN9" s="14">
        <v>1.081</v>
      </c>
      <c r="AO9" s="14">
        <v>155.572</v>
      </c>
      <c r="AP9" s="14">
        <v>0.93300000000000005</v>
      </c>
      <c r="AQ9" s="14">
        <v>1.1140000000000001</v>
      </c>
      <c r="AR9" s="14">
        <v>152.221</v>
      </c>
      <c r="AS9" s="14">
        <v>0.89800000000000002</v>
      </c>
      <c r="AT9" s="14">
        <v>1.1779999999999999</v>
      </c>
      <c r="AU9" s="14">
        <v>144.74700000000001</v>
      </c>
      <c r="AV9" s="14">
        <v>0.875</v>
      </c>
      <c r="AW9" s="14">
        <v>1.224</v>
      </c>
      <c r="AX9" s="14">
        <v>142.82</v>
      </c>
      <c r="AY9" s="14">
        <v>0.84</v>
      </c>
      <c r="AZ9" s="14">
        <v>1.2929999999999999</v>
      </c>
      <c r="BA9" s="14">
        <v>130.68799999999999</v>
      </c>
      <c r="BB9" s="14">
        <v>0.873</v>
      </c>
      <c r="BC9" s="14">
        <v>1.226</v>
      </c>
      <c r="BD9" s="14">
        <v>143.827</v>
      </c>
      <c r="BE9" s="14">
        <v>0.85399999999999998</v>
      </c>
      <c r="BF9" s="14">
        <v>1.264</v>
      </c>
      <c r="BG9" s="14">
        <v>143.31</v>
      </c>
      <c r="BH9" s="14">
        <v>0.80600000000000005</v>
      </c>
      <c r="BI9" s="14">
        <v>1.3660000000000001</v>
      </c>
      <c r="BJ9" s="14">
        <v>139.53</v>
      </c>
      <c r="BK9" s="14">
        <v>0.79100000000000004</v>
      </c>
      <c r="BL9" s="14">
        <v>1.4</v>
      </c>
      <c r="BM9" s="14">
        <v>128.59200000000001</v>
      </c>
      <c r="BN9" s="14">
        <v>0.76600000000000001</v>
      </c>
      <c r="BO9" s="14">
        <v>1.456</v>
      </c>
      <c r="BP9" s="14">
        <v>116.929</v>
      </c>
      <c r="BQ9" s="14">
        <v>0.74</v>
      </c>
      <c r="BR9" s="14">
        <v>1.5189999999999999</v>
      </c>
      <c r="BS9" s="14">
        <v>134.08099999999999</v>
      </c>
      <c r="BT9" s="14">
        <v>0.74299999999999999</v>
      </c>
      <c r="BU9" s="14">
        <v>1.5129999999999999</v>
      </c>
      <c r="BV9" s="14">
        <v>116.801</v>
      </c>
      <c r="BW9" s="14">
        <v>0.71499999999999997</v>
      </c>
      <c r="BX9" s="14">
        <v>1.583</v>
      </c>
      <c r="BY9" s="14">
        <v>102.36199999999999</v>
      </c>
      <c r="BZ9" s="14">
        <v>0.68700000000000006</v>
      </c>
      <c r="CA9" s="11">
        <v>1.6559999999999999</v>
      </c>
      <c r="CB9" s="11">
        <v>117.379</v>
      </c>
    </row>
    <row r="10" spans="1:80">
      <c r="A10" s="16" t="s">
        <v>29</v>
      </c>
      <c r="C10" s="24"/>
      <c r="D10" s="24">
        <v>0.78600000000000003</v>
      </c>
      <c r="E10" s="24">
        <v>1.411</v>
      </c>
      <c r="F10" s="14">
        <v>291.35700000000003</v>
      </c>
      <c r="G10" s="14"/>
      <c r="H10" s="14"/>
      <c r="I10" s="14"/>
      <c r="J10" s="14"/>
      <c r="K10" s="14">
        <v>0.80400000000000005</v>
      </c>
      <c r="L10" s="14">
        <v>1.37</v>
      </c>
      <c r="M10" s="14">
        <v>307.334</v>
      </c>
      <c r="N10" s="14"/>
      <c r="O10" s="14"/>
      <c r="P10" s="14"/>
      <c r="Q10" s="14"/>
      <c r="R10" s="14"/>
      <c r="S10" s="14"/>
      <c r="T10" s="14">
        <v>0.79700000000000004</v>
      </c>
      <c r="U10" s="14">
        <v>1.385</v>
      </c>
      <c r="V10" s="14">
        <v>258.17899999999997</v>
      </c>
      <c r="W10" s="14"/>
      <c r="X10" s="14"/>
      <c r="Y10" s="14"/>
      <c r="Z10" s="14"/>
      <c r="AA10" s="14">
        <v>0.79100000000000004</v>
      </c>
      <c r="AB10" s="14">
        <v>1.4</v>
      </c>
      <c r="AC10" s="14">
        <v>261.27300000000002</v>
      </c>
      <c r="AD10" s="14">
        <v>0.79100000000000004</v>
      </c>
      <c r="AE10" s="14">
        <v>1.4</v>
      </c>
      <c r="AF10" s="14">
        <v>286.78800000000001</v>
      </c>
      <c r="AG10" s="14">
        <v>0.75800000000000001</v>
      </c>
      <c r="AH10" s="14">
        <v>1.476</v>
      </c>
      <c r="AI10" s="14">
        <v>252.53100000000001</v>
      </c>
      <c r="AJ10" s="14">
        <v>0.76800000000000002</v>
      </c>
      <c r="AK10" s="14">
        <v>1.452</v>
      </c>
      <c r="AL10" s="14">
        <v>263.44499999999999</v>
      </c>
      <c r="AM10" s="14">
        <v>0.77200000000000002</v>
      </c>
      <c r="AN10" s="14">
        <v>1.444</v>
      </c>
      <c r="AO10" s="14">
        <v>248.43600000000001</v>
      </c>
      <c r="AP10" s="14">
        <v>0.751</v>
      </c>
      <c r="AQ10" s="14">
        <v>1.494</v>
      </c>
      <c r="AR10" s="14">
        <v>209.39</v>
      </c>
      <c r="AS10" s="14">
        <v>0.72</v>
      </c>
      <c r="AT10" s="14">
        <v>1.57</v>
      </c>
      <c r="AU10" s="14">
        <v>240.941</v>
      </c>
      <c r="AV10" s="14">
        <v>0.72</v>
      </c>
      <c r="AW10" s="14">
        <v>1.57</v>
      </c>
      <c r="AX10" s="14">
        <v>191.749</v>
      </c>
      <c r="AY10" s="14">
        <v>0.69499999999999995</v>
      </c>
      <c r="AZ10" s="14">
        <v>1.633</v>
      </c>
      <c r="BA10" s="14">
        <v>203.15899999999999</v>
      </c>
      <c r="BB10" s="14">
        <v>0.70199999999999996</v>
      </c>
      <c r="BC10" s="14">
        <v>1.6160000000000001</v>
      </c>
      <c r="BD10" s="14">
        <v>186.03200000000001</v>
      </c>
      <c r="BE10" s="14">
        <v>0.69499999999999995</v>
      </c>
      <c r="BF10" s="14">
        <v>1.6339999999999999</v>
      </c>
      <c r="BG10" s="14">
        <v>117.505</v>
      </c>
      <c r="BH10" s="14">
        <v>0.66500000000000004</v>
      </c>
      <c r="BI10" s="14">
        <v>1.7150000000000001</v>
      </c>
      <c r="BJ10" s="14">
        <v>166.601</v>
      </c>
      <c r="BK10" s="14">
        <v>0.67300000000000004</v>
      </c>
      <c r="BL10" s="14">
        <v>1.6919999999999999</v>
      </c>
      <c r="BM10" s="14">
        <v>125.79300000000001</v>
      </c>
      <c r="BN10" s="14">
        <v>0.64700000000000002</v>
      </c>
      <c r="BO10" s="14">
        <v>1.764</v>
      </c>
      <c r="BP10" s="14">
        <v>84.688000000000002</v>
      </c>
      <c r="BQ10" s="14">
        <v>0.61699999999999999</v>
      </c>
      <c r="BR10" s="14">
        <v>1.8520000000000001</v>
      </c>
      <c r="BS10" s="14">
        <v>106.592</v>
      </c>
      <c r="BT10" s="14">
        <v>0.625</v>
      </c>
      <c r="BU10" s="14">
        <v>1.827</v>
      </c>
      <c r="BV10" s="14">
        <v>112.084</v>
      </c>
      <c r="BW10" s="14">
        <v>0.60799999999999998</v>
      </c>
      <c r="BX10" s="14">
        <v>1.88</v>
      </c>
      <c r="BY10" s="14">
        <v>131.78</v>
      </c>
      <c r="BZ10" s="14">
        <v>0.57399999999999995</v>
      </c>
      <c r="CA10" s="11">
        <v>1.984</v>
      </c>
      <c r="CB10" s="11">
        <v>127.667</v>
      </c>
    </row>
    <row r="11" spans="1:80">
      <c r="A11" s="16" t="s">
        <v>28</v>
      </c>
      <c r="C11" s="24"/>
      <c r="D11" s="24">
        <v>1.095</v>
      </c>
      <c r="E11" s="24">
        <v>0.85899999999999999</v>
      </c>
      <c r="F11" s="14">
        <v>90.171000000000006</v>
      </c>
      <c r="G11" s="14"/>
      <c r="H11" s="14"/>
      <c r="I11" s="14"/>
      <c r="J11" s="14"/>
      <c r="K11" s="14">
        <v>1.095</v>
      </c>
      <c r="L11" s="14">
        <v>0.85799999999999998</v>
      </c>
      <c r="M11" s="14">
        <v>182.38200000000001</v>
      </c>
      <c r="N11" s="14"/>
      <c r="O11" s="14"/>
      <c r="P11" s="14"/>
      <c r="Q11" s="14"/>
      <c r="R11" s="14"/>
      <c r="S11" s="14"/>
      <c r="T11" s="14">
        <v>1.1000000000000001</v>
      </c>
      <c r="U11" s="14">
        <v>0.85099999999999998</v>
      </c>
      <c r="V11" s="14">
        <v>212.14099999999999</v>
      </c>
      <c r="W11" s="14"/>
      <c r="X11" s="14"/>
      <c r="Y11" s="14"/>
      <c r="Z11" s="14"/>
      <c r="AA11" s="14">
        <v>1.105</v>
      </c>
      <c r="AB11" s="14">
        <v>0.84499999999999997</v>
      </c>
      <c r="AC11" s="14">
        <v>149.15700000000001</v>
      </c>
      <c r="AD11" s="14">
        <v>1.077</v>
      </c>
      <c r="AE11" s="14">
        <v>0.88300000000000001</v>
      </c>
      <c r="AF11" s="14">
        <v>260.54700000000003</v>
      </c>
      <c r="AG11" s="14">
        <v>1.075</v>
      </c>
      <c r="AH11" s="14">
        <v>0.88700000000000001</v>
      </c>
      <c r="AI11" s="14">
        <v>233.084</v>
      </c>
      <c r="AJ11" s="14">
        <v>1.077</v>
      </c>
      <c r="AK11" s="14">
        <v>0.88400000000000001</v>
      </c>
      <c r="AL11" s="14">
        <v>238.721</v>
      </c>
      <c r="AM11" s="14">
        <v>1.048</v>
      </c>
      <c r="AN11" s="14">
        <v>0.92500000000000004</v>
      </c>
      <c r="AO11" s="14">
        <v>262.85399999999998</v>
      </c>
      <c r="AP11" s="14">
        <v>1.0449999999999999</v>
      </c>
      <c r="AQ11" s="14">
        <v>0.93100000000000005</v>
      </c>
      <c r="AR11" s="14">
        <v>295.76299999999998</v>
      </c>
      <c r="AS11" s="14">
        <v>1.006</v>
      </c>
      <c r="AT11" s="14">
        <v>0.99</v>
      </c>
      <c r="AU11" s="14">
        <v>251.89699999999999</v>
      </c>
      <c r="AV11" s="14">
        <v>1.0209999999999999</v>
      </c>
      <c r="AW11" s="14">
        <v>0.96699999999999997</v>
      </c>
      <c r="AX11" s="14">
        <v>293.36099999999999</v>
      </c>
      <c r="AY11" s="14">
        <v>0.998</v>
      </c>
      <c r="AZ11" s="14">
        <v>1.004</v>
      </c>
      <c r="BA11" s="14">
        <v>313.76799999999997</v>
      </c>
      <c r="BB11" s="14">
        <v>0.96699999999999997</v>
      </c>
      <c r="BC11" s="14">
        <v>1.0549999999999999</v>
      </c>
      <c r="BD11" s="14">
        <v>311.99299999999999</v>
      </c>
      <c r="BE11" s="14">
        <v>0.97399999999999998</v>
      </c>
      <c r="BF11" s="14">
        <v>1.0429999999999999</v>
      </c>
      <c r="BG11" s="14">
        <v>289.31599999999997</v>
      </c>
      <c r="BH11" s="14">
        <v>0.93</v>
      </c>
      <c r="BI11" s="14">
        <v>1.119</v>
      </c>
      <c r="BJ11" s="14">
        <v>269.06</v>
      </c>
      <c r="BK11" s="14">
        <v>0.90200000000000002</v>
      </c>
      <c r="BL11" s="14">
        <v>1.1719999999999999</v>
      </c>
      <c r="BM11" s="14">
        <v>317.73700000000002</v>
      </c>
      <c r="BN11" s="14">
        <v>0.92700000000000005</v>
      </c>
      <c r="BO11" s="14">
        <v>1.1259999999999999</v>
      </c>
      <c r="BP11" s="14">
        <v>250.13800000000001</v>
      </c>
      <c r="BQ11" s="14">
        <v>0.872</v>
      </c>
      <c r="BR11" s="14">
        <v>1.2290000000000001</v>
      </c>
      <c r="BS11" s="14">
        <v>260.91199999999998</v>
      </c>
      <c r="BT11" s="14">
        <v>0.89100000000000001</v>
      </c>
      <c r="BU11" s="14">
        <v>1.1919999999999999</v>
      </c>
      <c r="BV11" s="14">
        <v>231.32599999999999</v>
      </c>
      <c r="BW11" s="14">
        <v>0.83699999999999997</v>
      </c>
      <c r="BX11" s="14">
        <v>1.2989999999999999</v>
      </c>
      <c r="BY11" s="14">
        <v>217.072</v>
      </c>
      <c r="BZ11" s="14">
        <v>0.81299999999999994</v>
      </c>
      <c r="CA11" s="11">
        <v>1.35</v>
      </c>
      <c r="CB11" s="11">
        <v>173.05</v>
      </c>
    </row>
    <row r="12" spans="1:80">
      <c r="C12" s="24"/>
      <c r="D12" s="24">
        <v>0.91400000000000003</v>
      </c>
      <c r="E12" s="24">
        <v>1.149</v>
      </c>
      <c r="F12" s="14">
        <v>169.42400000000001</v>
      </c>
      <c r="G12" s="14"/>
      <c r="H12" s="14"/>
      <c r="I12" s="14"/>
      <c r="J12" s="14"/>
      <c r="K12" s="14">
        <v>0.91600000000000004</v>
      </c>
      <c r="L12" s="14">
        <v>1.145</v>
      </c>
      <c r="M12" s="14">
        <v>146.99299999999999</v>
      </c>
      <c r="N12" s="14"/>
      <c r="O12" s="14"/>
      <c r="P12" s="14"/>
      <c r="Q12" s="14"/>
      <c r="R12" s="14"/>
      <c r="S12" s="14"/>
      <c r="T12" s="14">
        <v>0.879</v>
      </c>
      <c r="U12" s="14">
        <v>1.214</v>
      </c>
      <c r="V12" s="14">
        <v>156.10300000000001</v>
      </c>
      <c r="W12" s="14"/>
      <c r="X12" s="14"/>
      <c r="Y12" s="14"/>
      <c r="Z12" s="14"/>
      <c r="AA12" s="14">
        <v>0.85899999999999999</v>
      </c>
      <c r="AB12" s="14">
        <v>1.2549999999999999</v>
      </c>
      <c r="AC12" s="14">
        <v>160.65600000000001</v>
      </c>
      <c r="AD12" s="14">
        <v>0.84</v>
      </c>
      <c r="AE12" s="14">
        <v>1.294</v>
      </c>
      <c r="AF12" s="14">
        <v>135.101</v>
      </c>
      <c r="AG12" s="14">
        <v>0.79</v>
      </c>
      <c r="AH12" s="14">
        <v>1.403</v>
      </c>
      <c r="AI12" s="14">
        <v>176.58600000000001</v>
      </c>
      <c r="AJ12" s="14">
        <v>0.77800000000000002</v>
      </c>
      <c r="AK12" s="14">
        <v>1.4279999999999999</v>
      </c>
      <c r="AL12" s="14">
        <v>148.69499999999999</v>
      </c>
      <c r="AM12" s="14">
        <v>0.76900000000000002</v>
      </c>
      <c r="AN12" s="14">
        <v>1.4510000000000001</v>
      </c>
      <c r="AO12" s="14">
        <v>122.764</v>
      </c>
      <c r="AP12" s="14">
        <v>0.73399999999999999</v>
      </c>
      <c r="AQ12" s="14">
        <v>1.5349999999999999</v>
      </c>
      <c r="AR12" s="14">
        <v>140.24299999999999</v>
      </c>
      <c r="AS12" s="14">
        <v>0.70099999999999996</v>
      </c>
      <c r="AT12" s="14">
        <v>1.617</v>
      </c>
      <c r="AU12" s="14">
        <v>154.375</v>
      </c>
      <c r="AV12" s="14">
        <v>0.71499999999999997</v>
      </c>
      <c r="AW12" s="14">
        <v>1.581</v>
      </c>
      <c r="AX12" s="14">
        <v>168.81700000000001</v>
      </c>
      <c r="AY12" s="14">
        <v>0.71399999999999997</v>
      </c>
      <c r="AZ12" s="14">
        <v>1.585</v>
      </c>
      <c r="BA12" s="14">
        <v>138.99799999999999</v>
      </c>
      <c r="BB12" s="14">
        <v>0.67700000000000005</v>
      </c>
      <c r="BC12" s="14">
        <v>1.681</v>
      </c>
      <c r="BD12" s="14">
        <v>111.619</v>
      </c>
      <c r="BE12" s="14">
        <v>0.64900000000000002</v>
      </c>
      <c r="BF12" s="14">
        <v>1.7609999999999999</v>
      </c>
      <c r="BG12" s="14">
        <v>111.834</v>
      </c>
      <c r="BH12" s="14">
        <v>0.65700000000000003</v>
      </c>
      <c r="BI12" s="14">
        <v>1.736</v>
      </c>
      <c r="BJ12" s="14">
        <v>86.423000000000002</v>
      </c>
      <c r="BK12" s="14">
        <v>0.62</v>
      </c>
      <c r="BL12" s="14">
        <v>1.8440000000000001</v>
      </c>
      <c r="BM12" s="14">
        <v>49.877000000000002</v>
      </c>
      <c r="BN12" s="14">
        <v>0.58499999999999996</v>
      </c>
      <c r="BO12" s="14">
        <v>1.95</v>
      </c>
      <c r="BP12" s="14">
        <v>123.893</v>
      </c>
      <c r="BQ12" s="14">
        <v>0.56399999999999995</v>
      </c>
      <c r="BR12" s="14">
        <v>2.0169999999999999</v>
      </c>
      <c r="BS12" s="14">
        <v>84.287999999999997</v>
      </c>
      <c r="BT12" s="14">
        <v>0.55400000000000005</v>
      </c>
      <c r="BU12" s="14">
        <v>2.0489999999999999</v>
      </c>
      <c r="BV12" s="14">
        <v>24.154</v>
      </c>
      <c r="BW12" s="14">
        <v>0.53500000000000003</v>
      </c>
      <c r="BX12" s="14">
        <v>2.113</v>
      </c>
      <c r="BY12" s="14">
        <v>38.750999999999998</v>
      </c>
      <c r="BZ12" s="14">
        <v>0.54</v>
      </c>
      <c r="CA12" s="11">
        <v>2.097</v>
      </c>
      <c r="CB12" s="11">
        <v>57.588000000000001</v>
      </c>
    </row>
    <row r="13" spans="1:80">
      <c r="C13" s="24"/>
      <c r="D13" s="24">
        <v>1.0429999999999999</v>
      </c>
      <c r="E13" s="24">
        <v>0.93300000000000005</v>
      </c>
      <c r="F13" s="14">
        <v>325.21100000000001</v>
      </c>
      <c r="G13" s="14"/>
      <c r="H13" s="14"/>
      <c r="I13" s="14"/>
      <c r="J13" s="14"/>
      <c r="K13" s="14">
        <v>1.0009999999999999</v>
      </c>
      <c r="L13" s="14">
        <v>0.998</v>
      </c>
      <c r="M13" s="14">
        <v>309.13299999999998</v>
      </c>
      <c r="N13" s="14"/>
      <c r="O13" s="14"/>
      <c r="P13" s="14"/>
      <c r="Q13" s="14"/>
      <c r="R13" s="14"/>
      <c r="S13" s="14"/>
      <c r="T13" s="14">
        <v>0.998</v>
      </c>
      <c r="U13" s="14">
        <v>1.0029999999999999</v>
      </c>
      <c r="V13" s="14">
        <v>289.21499999999997</v>
      </c>
      <c r="W13" s="14"/>
      <c r="X13" s="14"/>
      <c r="Y13" s="14"/>
      <c r="Z13" s="14"/>
      <c r="AA13" s="14">
        <v>0.96699999999999997</v>
      </c>
      <c r="AB13" s="14">
        <v>1.0549999999999999</v>
      </c>
      <c r="AC13" s="14">
        <v>327.654</v>
      </c>
      <c r="AD13" s="14">
        <v>0.93500000000000005</v>
      </c>
      <c r="AE13" s="14">
        <v>1.111</v>
      </c>
      <c r="AF13" s="14">
        <v>336.22800000000001</v>
      </c>
      <c r="AG13" s="14">
        <v>0.94</v>
      </c>
      <c r="AH13" s="14">
        <v>1.101</v>
      </c>
      <c r="AI13" s="14">
        <v>351.12</v>
      </c>
      <c r="AJ13" s="14">
        <v>0.90100000000000002</v>
      </c>
      <c r="AK13" s="14">
        <v>1.1719999999999999</v>
      </c>
      <c r="AL13" s="14">
        <v>287.07499999999999</v>
      </c>
      <c r="AM13" s="14">
        <v>0.88100000000000001</v>
      </c>
      <c r="AN13" s="14">
        <v>1.212</v>
      </c>
      <c r="AO13" s="14">
        <v>267.07</v>
      </c>
      <c r="AP13" s="14">
        <v>0.85899999999999999</v>
      </c>
      <c r="AQ13" s="14">
        <v>1.254</v>
      </c>
      <c r="AR13" s="14">
        <v>277.72500000000002</v>
      </c>
      <c r="AS13" s="14">
        <v>0.84</v>
      </c>
      <c r="AT13" s="14">
        <v>1.294</v>
      </c>
      <c r="AU13" s="14">
        <v>263.96100000000001</v>
      </c>
      <c r="AV13" s="14">
        <v>0.82099999999999995</v>
      </c>
      <c r="AW13" s="14">
        <v>1.3340000000000001</v>
      </c>
      <c r="AX13" s="14">
        <v>244.04499999999999</v>
      </c>
      <c r="AY13" s="14">
        <v>0.80800000000000005</v>
      </c>
      <c r="AZ13" s="14">
        <v>1.361</v>
      </c>
      <c r="BA13" s="14">
        <v>237.233</v>
      </c>
      <c r="BB13" s="14">
        <v>0.77400000000000002</v>
      </c>
      <c r="BC13" s="14">
        <v>1.4390000000000001</v>
      </c>
      <c r="BD13" s="14">
        <v>269.92899999999997</v>
      </c>
      <c r="BE13" s="14">
        <v>0.748</v>
      </c>
      <c r="BF13" s="14">
        <v>1.5</v>
      </c>
      <c r="BG13" s="14">
        <v>179.28</v>
      </c>
      <c r="BH13" s="14">
        <v>0.74</v>
      </c>
      <c r="BI13" s="14">
        <v>1.5189999999999999</v>
      </c>
      <c r="BJ13" s="14">
        <v>224.66900000000001</v>
      </c>
      <c r="BK13" s="14">
        <v>0.74299999999999999</v>
      </c>
      <c r="BL13" s="14">
        <v>1.512</v>
      </c>
      <c r="BM13" s="14">
        <v>229.66200000000001</v>
      </c>
      <c r="BN13" s="14">
        <v>0.71099999999999997</v>
      </c>
      <c r="BO13" s="14">
        <v>1.591</v>
      </c>
      <c r="BP13" s="14">
        <v>162.178</v>
      </c>
      <c r="BQ13" s="14">
        <v>0.68600000000000005</v>
      </c>
      <c r="BR13" s="14">
        <v>1.6579999999999999</v>
      </c>
      <c r="BS13" s="14">
        <v>165.02</v>
      </c>
      <c r="BT13" s="14">
        <v>0.68100000000000005</v>
      </c>
      <c r="BU13" s="14">
        <v>1.6719999999999999</v>
      </c>
      <c r="BV13" s="14">
        <v>173.62799999999999</v>
      </c>
      <c r="BW13" s="14">
        <v>0.65400000000000003</v>
      </c>
      <c r="BX13" s="14">
        <v>1.7450000000000001</v>
      </c>
      <c r="BY13" s="14">
        <v>113.902</v>
      </c>
      <c r="BZ13" s="14">
        <v>0.64400000000000002</v>
      </c>
      <c r="CA13" s="11">
        <v>1.774</v>
      </c>
      <c r="CB13" s="11">
        <v>71.778999999999996</v>
      </c>
    </row>
    <row r="14" spans="1:80">
      <c r="C14" s="24"/>
      <c r="D14" s="24" t="s">
        <v>0</v>
      </c>
      <c r="E14" s="24"/>
      <c r="F14" s="14"/>
      <c r="G14" s="14"/>
      <c r="H14" s="14"/>
      <c r="I14" s="14"/>
      <c r="J14" s="14"/>
      <c r="K14" s="14" t="s">
        <v>0</v>
      </c>
      <c r="L14" s="14"/>
      <c r="M14" s="14"/>
      <c r="N14" s="14"/>
      <c r="O14" s="14"/>
      <c r="P14" s="14"/>
      <c r="Q14" s="14"/>
      <c r="R14" s="14"/>
      <c r="S14" s="14"/>
      <c r="T14" s="14" t="s">
        <v>0</v>
      </c>
      <c r="U14" s="14"/>
      <c r="V14" s="14"/>
      <c r="W14" s="14"/>
      <c r="X14" s="14"/>
      <c r="Y14" s="14"/>
      <c r="Z14" s="14"/>
      <c r="AA14" s="14" t="s">
        <v>0</v>
      </c>
      <c r="AB14" s="14"/>
      <c r="AC14" s="14"/>
      <c r="AD14" s="14" t="s">
        <v>0</v>
      </c>
      <c r="AE14" s="14"/>
      <c r="AF14" s="14"/>
      <c r="AG14" s="14" t="s">
        <v>0</v>
      </c>
      <c r="AH14" s="14"/>
      <c r="AI14" s="14"/>
      <c r="AJ14" s="14" t="s">
        <v>0</v>
      </c>
      <c r="AK14" s="14"/>
      <c r="AL14" s="14"/>
      <c r="AM14" s="14" t="s">
        <v>0</v>
      </c>
      <c r="AN14" s="14"/>
      <c r="AO14" s="14"/>
      <c r="AP14" s="14" t="s">
        <v>0</v>
      </c>
      <c r="AQ14" s="14"/>
      <c r="AR14" s="14"/>
      <c r="AS14" s="14" t="s">
        <v>0</v>
      </c>
      <c r="AT14" s="14"/>
      <c r="AU14" s="14"/>
      <c r="AV14" s="14">
        <v>0.89900000000000002</v>
      </c>
      <c r="AW14" s="14">
        <v>1.177</v>
      </c>
      <c r="AX14" s="14">
        <v>2.7989999999999999</v>
      </c>
      <c r="AY14" s="14" t="s">
        <v>0</v>
      </c>
      <c r="AZ14" s="14"/>
      <c r="BA14" s="14"/>
      <c r="BB14" s="14">
        <v>0.9</v>
      </c>
      <c r="BC14" s="14">
        <v>1.1739999999999999</v>
      </c>
      <c r="BD14" s="14">
        <v>9.4109999999999996</v>
      </c>
      <c r="BE14" s="14">
        <v>0.872</v>
      </c>
      <c r="BF14" s="14">
        <v>1.2290000000000001</v>
      </c>
      <c r="BG14" s="14">
        <v>83.817999999999998</v>
      </c>
      <c r="BH14" s="14">
        <v>0.83899999999999997</v>
      </c>
      <c r="BI14" s="14">
        <v>1.296</v>
      </c>
      <c r="BJ14" s="14">
        <v>89.712000000000003</v>
      </c>
      <c r="BK14" s="14" t="s">
        <v>0</v>
      </c>
      <c r="BL14" s="14"/>
      <c r="BM14" s="14"/>
      <c r="BN14" s="14">
        <v>0.78600000000000003</v>
      </c>
      <c r="BO14" s="14">
        <v>1.4119999999999999</v>
      </c>
      <c r="BP14" s="14">
        <v>76.721000000000004</v>
      </c>
      <c r="BQ14" s="14">
        <v>0.78200000000000003</v>
      </c>
      <c r="BR14" s="14">
        <v>1.42</v>
      </c>
      <c r="BS14" s="14">
        <v>68.117999999999995</v>
      </c>
      <c r="BT14" s="14" t="s">
        <v>0</v>
      </c>
      <c r="BU14" s="14"/>
      <c r="BV14" s="14"/>
      <c r="BW14" s="14" t="s">
        <v>0</v>
      </c>
      <c r="BX14" s="14"/>
      <c r="BY14" s="14"/>
      <c r="BZ14" s="14" t="s">
        <v>0</v>
      </c>
    </row>
    <row r="15" spans="1:80">
      <c r="C15" s="24"/>
      <c r="D15" s="24" t="s">
        <v>0</v>
      </c>
      <c r="E15" s="24"/>
      <c r="F15" s="14"/>
      <c r="G15" s="14"/>
      <c r="H15" s="14"/>
      <c r="I15" s="14"/>
      <c r="J15" s="14"/>
      <c r="K15" s="14" t="s">
        <v>0</v>
      </c>
      <c r="L15" s="14"/>
      <c r="M15" s="14"/>
      <c r="N15" s="14"/>
      <c r="O15" s="14"/>
      <c r="P15" s="14"/>
      <c r="Q15" s="14"/>
      <c r="R15" s="14"/>
      <c r="S15" s="14"/>
      <c r="T15" s="14">
        <v>1.0389999999999999</v>
      </c>
      <c r="U15" s="14">
        <v>0.93899999999999995</v>
      </c>
      <c r="V15" s="14">
        <v>3.0379999999999998</v>
      </c>
      <c r="W15" s="14"/>
      <c r="X15" s="14"/>
      <c r="Y15" s="14"/>
      <c r="Z15" s="14"/>
      <c r="AA15" s="14">
        <v>0.996</v>
      </c>
      <c r="AB15" s="14">
        <v>1.006</v>
      </c>
      <c r="AC15" s="14">
        <v>29.172000000000001</v>
      </c>
      <c r="AD15" s="14">
        <v>0.97899999999999998</v>
      </c>
      <c r="AE15" s="14">
        <v>1.034</v>
      </c>
      <c r="AF15" s="14">
        <v>52.280999999999999</v>
      </c>
      <c r="AG15" s="14">
        <v>1.0049999999999999</v>
      </c>
      <c r="AH15" s="14">
        <v>0.99199999999999999</v>
      </c>
      <c r="AI15" s="14">
        <v>67.799000000000007</v>
      </c>
      <c r="AJ15" s="14">
        <v>0.98399999999999999</v>
      </c>
      <c r="AK15" s="14">
        <v>1.0269999999999999</v>
      </c>
      <c r="AL15" s="14">
        <v>57.404000000000003</v>
      </c>
      <c r="AM15" s="14">
        <v>0.97499999999999998</v>
      </c>
      <c r="AN15" s="14">
        <v>1.0409999999999999</v>
      </c>
      <c r="AO15" s="14">
        <v>82.933999999999997</v>
      </c>
      <c r="AP15" s="14">
        <v>0.94599999999999995</v>
      </c>
      <c r="AQ15" s="14">
        <v>1.0900000000000001</v>
      </c>
      <c r="AR15" s="14">
        <v>63.262999999999998</v>
      </c>
      <c r="AS15" s="14">
        <v>0.94099999999999995</v>
      </c>
      <c r="AT15" s="14">
        <v>1.1000000000000001</v>
      </c>
      <c r="AU15" s="14">
        <v>59.506</v>
      </c>
      <c r="AV15" s="14">
        <v>0.93300000000000005</v>
      </c>
      <c r="AW15" s="14">
        <v>1.113</v>
      </c>
      <c r="AX15" s="14">
        <v>78.088999999999999</v>
      </c>
      <c r="AY15" s="14">
        <v>0.91300000000000003</v>
      </c>
      <c r="AZ15" s="14">
        <v>1.1499999999999999</v>
      </c>
      <c r="BA15" s="14">
        <v>69.281999999999996</v>
      </c>
      <c r="BB15" s="14">
        <v>0.88500000000000001</v>
      </c>
      <c r="BC15" s="14">
        <v>1.202</v>
      </c>
      <c r="BD15" s="14">
        <v>68.724000000000004</v>
      </c>
      <c r="BE15" s="14">
        <v>0.875</v>
      </c>
      <c r="BF15" s="14">
        <v>1.222</v>
      </c>
      <c r="BG15" s="14">
        <v>129.215</v>
      </c>
      <c r="BH15" s="14">
        <v>0.84399999999999997</v>
      </c>
      <c r="BI15" s="14">
        <v>1.286</v>
      </c>
      <c r="BJ15" s="14">
        <v>106.849</v>
      </c>
      <c r="BK15" s="14">
        <v>0.82299999999999995</v>
      </c>
      <c r="BL15" s="14">
        <v>1.329</v>
      </c>
      <c r="BM15" s="14">
        <v>137.976</v>
      </c>
      <c r="BN15" s="14">
        <v>0.80500000000000005</v>
      </c>
      <c r="BO15" s="14">
        <v>1.37</v>
      </c>
      <c r="BP15" s="14">
        <v>131.55199999999999</v>
      </c>
      <c r="BQ15" s="14">
        <v>0.77800000000000002</v>
      </c>
      <c r="BR15" s="14">
        <v>1.429</v>
      </c>
      <c r="BS15" s="14">
        <v>123.55800000000001</v>
      </c>
      <c r="BT15" s="14">
        <v>0.76700000000000002</v>
      </c>
      <c r="BU15" s="14">
        <v>1.4550000000000001</v>
      </c>
      <c r="BV15" s="14">
        <v>104.997</v>
      </c>
      <c r="BW15" s="14">
        <v>0.748</v>
      </c>
      <c r="BX15" s="14">
        <v>1.5</v>
      </c>
      <c r="BY15" s="14">
        <v>119.08</v>
      </c>
      <c r="BZ15" s="14">
        <v>0.71799999999999997</v>
      </c>
      <c r="CA15" s="11">
        <v>1.573</v>
      </c>
      <c r="CB15" s="11">
        <v>69.402000000000001</v>
      </c>
    </row>
    <row r="16" spans="1:80">
      <c r="C16" s="24"/>
      <c r="D16" s="24" t="s">
        <v>0</v>
      </c>
      <c r="E16" s="24"/>
      <c r="F16" s="14"/>
      <c r="G16" s="14"/>
      <c r="H16" s="14"/>
      <c r="I16" s="14"/>
      <c r="J16" s="14"/>
      <c r="K16" s="14" t="s">
        <v>0</v>
      </c>
      <c r="L16" s="14"/>
      <c r="M16" s="14"/>
      <c r="N16" s="14"/>
      <c r="O16" s="14"/>
      <c r="P16" s="14"/>
      <c r="Q16" s="14"/>
      <c r="R16" s="14"/>
      <c r="S16" s="14"/>
      <c r="T16" s="14" t="s">
        <v>0</v>
      </c>
      <c r="U16" s="14"/>
      <c r="V16" s="14"/>
      <c r="W16" s="14"/>
      <c r="X16" s="14"/>
      <c r="Y16" s="14"/>
      <c r="Z16" s="14"/>
      <c r="AA16" s="14" t="s">
        <v>0</v>
      </c>
      <c r="AB16" s="14"/>
      <c r="AC16" s="14"/>
      <c r="AD16" s="14" t="s">
        <v>0</v>
      </c>
      <c r="AE16" s="14"/>
      <c r="AF16" s="14"/>
      <c r="AG16" s="14" t="s">
        <v>0</v>
      </c>
      <c r="AH16" s="14"/>
      <c r="AI16" s="14"/>
      <c r="AJ16" s="14" t="s">
        <v>0</v>
      </c>
      <c r="AK16" s="14"/>
      <c r="AL16" s="14"/>
      <c r="AM16" s="14" t="s">
        <v>0</v>
      </c>
      <c r="AN16" s="14"/>
      <c r="AO16" s="14"/>
      <c r="AP16" s="14">
        <v>1.0149999999999999</v>
      </c>
      <c r="AQ16" s="14">
        <v>0.97599999999999998</v>
      </c>
      <c r="AR16" s="14">
        <v>56.502000000000002</v>
      </c>
      <c r="AS16" s="14">
        <v>0.98099999999999998</v>
      </c>
      <c r="AT16" s="14">
        <v>1.0309999999999999</v>
      </c>
      <c r="AU16" s="14">
        <v>48.146999999999998</v>
      </c>
      <c r="AV16" s="14">
        <v>0.96299999999999997</v>
      </c>
      <c r="AW16" s="14">
        <v>1.0609999999999999</v>
      </c>
      <c r="AX16" s="14">
        <v>66.646000000000001</v>
      </c>
      <c r="AY16" s="14">
        <v>0.94699999999999995</v>
      </c>
      <c r="AZ16" s="14">
        <v>1.0880000000000001</v>
      </c>
      <c r="BA16" s="14">
        <v>46.186</v>
      </c>
      <c r="BB16" s="14">
        <v>0.91800000000000004</v>
      </c>
      <c r="BC16" s="14">
        <v>1.141</v>
      </c>
      <c r="BD16" s="14">
        <v>89.120999999999995</v>
      </c>
      <c r="BE16" s="14">
        <v>0.90400000000000003</v>
      </c>
      <c r="BF16" s="14">
        <v>1.167</v>
      </c>
      <c r="BG16" s="14">
        <v>83.522000000000006</v>
      </c>
      <c r="BH16" s="14">
        <v>0.89400000000000002</v>
      </c>
      <c r="BI16" s="14">
        <v>1.1850000000000001</v>
      </c>
      <c r="BJ16" s="14">
        <v>51.134</v>
      </c>
      <c r="BK16" s="14">
        <v>0.86</v>
      </c>
      <c r="BL16" s="14">
        <v>1.2529999999999999</v>
      </c>
      <c r="BM16" s="14">
        <v>87.004999999999995</v>
      </c>
      <c r="BN16" s="14">
        <v>0.84199999999999997</v>
      </c>
      <c r="BO16" s="14">
        <v>1.29</v>
      </c>
      <c r="BP16" s="14">
        <v>91.257000000000005</v>
      </c>
      <c r="BQ16" s="14">
        <v>0.81699999999999995</v>
      </c>
      <c r="BR16" s="14">
        <v>1.343</v>
      </c>
      <c r="BS16" s="14">
        <v>92.022999999999996</v>
      </c>
      <c r="BT16" s="14">
        <v>0.80900000000000005</v>
      </c>
      <c r="BU16" s="14">
        <v>1.36</v>
      </c>
      <c r="BV16" s="14">
        <v>150.81200000000001</v>
      </c>
      <c r="BW16" s="14">
        <v>0.78900000000000003</v>
      </c>
      <c r="BX16" s="14">
        <v>1.405</v>
      </c>
      <c r="BY16" s="14">
        <v>77.040000000000006</v>
      </c>
      <c r="BZ16" s="14">
        <v>0.74399999999999999</v>
      </c>
      <c r="CA16" s="11">
        <v>1.51</v>
      </c>
      <c r="CB16" s="11">
        <v>92.957999999999998</v>
      </c>
    </row>
    <row r="17" spans="3:80">
      <c r="C17" s="24"/>
      <c r="D17" s="24">
        <v>0.91800000000000004</v>
      </c>
      <c r="E17" s="24">
        <v>1.141</v>
      </c>
      <c r="F17" s="14">
        <v>93.084000000000003</v>
      </c>
      <c r="G17" s="14"/>
      <c r="H17" s="14"/>
      <c r="I17" s="14"/>
      <c r="J17" s="14"/>
      <c r="K17" s="14">
        <v>0.88300000000000001</v>
      </c>
      <c r="L17" s="14">
        <v>1.2070000000000001</v>
      </c>
      <c r="M17" s="14">
        <v>60.396000000000001</v>
      </c>
      <c r="N17" s="14"/>
      <c r="O17" s="14"/>
      <c r="P17" s="14"/>
      <c r="Q17" s="14"/>
      <c r="R17" s="14"/>
      <c r="S17" s="14"/>
      <c r="T17" s="14">
        <v>0.85299999999999998</v>
      </c>
      <c r="U17" s="14">
        <v>1.268</v>
      </c>
      <c r="V17" s="14">
        <v>93.591999999999999</v>
      </c>
      <c r="W17" s="14"/>
      <c r="X17" s="14"/>
      <c r="Y17" s="14"/>
      <c r="Z17" s="14"/>
      <c r="AA17" s="14">
        <v>0.86199999999999999</v>
      </c>
      <c r="AB17" s="14">
        <v>1.248</v>
      </c>
      <c r="AC17" s="14">
        <v>82.887</v>
      </c>
      <c r="AD17" s="14">
        <v>0.83799999999999997</v>
      </c>
      <c r="AE17" s="14">
        <v>1.2989999999999999</v>
      </c>
      <c r="AF17" s="14">
        <v>72.516000000000005</v>
      </c>
      <c r="AG17" s="14">
        <v>0.83499999999999996</v>
      </c>
      <c r="AH17" s="14">
        <v>1.3049999999999999</v>
      </c>
      <c r="AI17" s="14">
        <v>99.701999999999998</v>
      </c>
      <c r="AJ17" s="14">
        <v>0.78700000000000003</v>
      </c>
      <c r="AK17" s="14">
        <v>1.41</v>
      </c>
      <c r="AL17" s="14">
        <v>95.024000000000001</v>
      </c>
      <c r="AM17" s="14">
        <v>0.78900000000000003</v>
      </c>
      <c r="AN17" s="14">
        <v>1.405</v>
      </c>
      <c r="AO17" s="14">
        <v>108.42100000000001</v>
      </c>
      <c r="AP17" s="14">
        <v>0.76500000000000001</v>
      </c>
      <c r="AQ17" s="14">
        <v>1.46</v>
      </c>
      <c r="AR17" s="14">
        <v>102.348</v>
      </c>
      <c r="AS17" s="14">
        <v>0.75900000000000001</v>
      </c>
      <c r="AT17" s="14">
        <v>1.4750000000000001</v>
      </c>
      <c r="AU17" s="14">
        <v>95.352000000000004</v>
      </c>
      <c r="AV17" s="14">
        <v>0.71099999999999997</v>
      </c>
      <c r="AW17" s="14">
        <v>1.593</v>
      </c>
      <c r="AX17" s="14">
        <v>110.086</v>
      </c>
      <c r="AY17" s="14">
        <v>0.73399999999999999</v>
      </c>
      <c r="AZ17" s="14">
        <v>1.5349999999999999</v>
      </c>
      <c r="BA17" s="14">
        <v>119.62</v>
      </c>
      <c r="BB17" s="14">
        <v>0.69699999999999995</v>
      </c>
      <c r="BC17" s="14">
        <v>1.6279999999999999</v>
      </c>
      <c r="BD17" s="14">
        <v>82.897999999999996</v>
      </c>
      <c r="BE17" s="14">
        <v>0.71399999999999997</v>
      </c>
      <c r="BF17" s="14">
        <v>1.585</v>
      </c>
      <c r="BG17" s="14">
        <v>103.363</v>
      </c>
      <c r="BH17" s="14">
        <v>0.67400000000000004</v>
      </c>
      <c r="BI17" s="14">
        <v>1.69</v>
      </c>
      <c r="BJ17" s="14">
        <v>63.326000000000001</v>
      </c>
      <c r="BK17" s="14">
        <v>0.66800000000000004</v>
      </c>
      <c r="BL17" s="14">
        <v>1.7070000000000001</v>
      </c>
      <c r="BM17" s="14">
        <v>86.418999999999997</v>
      </c>
      <c r="BN17" s="14">
        <v>0.64400000000000002</v>
      </c>
      <c r="BO17" s="14">
        <v>1.772</v>
      </c>
      <c r="BP17" s="14">
        <v>81.733999999999995</v>
      </c>
      <c r="BQ17" s="14">
        <v>0.63100000000000001</v>
      </c>
      <c r="BR17" s="14">
        <v>1.81</v>
      </c>
      <c r="BS17" s="14">
        <v>84.558999999999997</v>
      </c>
      <c r="BT17" s="14">
        <v>0.60899999999999999</v>
      </c>
      <c r="BU17" s="14">
        <v>1.877</v>
      </c>
      <c r="BV17" s="14">
        <v>91.861000000000004</v>
      </c>
      <c r="BW17" s="14">
        <v>0.6</v>
      </c>
      <c r="BX17" s="14">
        <v>1.903</v>
      </c>
      <c r="BY17" s="14">
        <v>71.3</v>
      </c>
      <c r="BZ17" s="14">
        <v>0.58599999999999997</v>
      </c>
      <c r="CA17" s="11">
        <v>1.9470000000000001</v>
      </c>
      <c r="CB17" s="11">
        <v>85.304000000000002</v>
      </c>
    </row>
    <row r="18" spans="3:80">
      <c r="C18" s="24"/>
      <c r="D18" s="24">
        <v>0.82</v>
      </c>
      <c r="E18" s="24">
        <v>1.3360000000000001</v>
      </c>
      <c r="F18" s="14">
        <v>278.06099999999998</v>
      </c>
      <c r="G18" s="14"/>
      <c r="H18" s="14"/>
      <c r="I18" s="14"/>
      <c r="J18" s="14"/>
      <c r="K18" s="14">
        <v>0.79900000000000004</v>
      </c>
      <c r="L18" s="14">
        <v>1.383</v>
      </c>
      <c r="M18" s="14">
        <v>252.58500000000001</v>
      </c>
      <c r="N18" s="14"/>
      <c r="O18" s="14"/>
      <c r="P18" s="14"/>
      <c r="Q18" s="14"/>
      <c r="R18" s="14"/>
      <c r="S18" s="14"/>
      <c r="T18" s="14">
        <v>0.76800000000000002</v>
      </c>
      <c r="U18" s="14">
        <v>1.4530000000000001</v>
      </c>
      <c r="V18" s="14">
        <v>258.04199999999997</v>
      </c>
      <c r="W18" s="14"/>
      <c r="X18" s="14"/>
      <c r="Y18" s="14"/>
      <c r="Z18" s="14"/>
      <c r="AA18" s="14">
        <v>0.78100000000000003</v>
      </c>
      <c r="AB18" s="14">
        <v>1.423</v>
      </c>
      <c r="AC18" s="14">
        <v>243.23099999999999</v>
      </c>
      <c r="AD18" s="14">
        <v>0.76</v>
      </c>
      <c r="AE18" s="14">
        <v>1.4710000000000001</v>
      </c>
      <c r="AF18" s="14">
        <v>271.59199999999998</v>
      </c>
      <c r="AG18" s="14">
        <v>0.748</v>
      </c>
      <c r="AH18" s="14">
        <v>1.4990000000000001</v>
      </c>
      <c r="AI18" s="14">
        <v>273.80799999999999</v>
      </c>
      <c r="AJ18" s="14">
        <v>0.71499999999999997</v>
      </c>
      <c r="AK18" s="14">
        <v>1.5820000000000001</v>
      </c>
      <c r="AL18" s="14">
        <v>229.423</v>
      </c>
      <c r="AM18" s="14">
        <v>0.68400000000000005</v>
      </c>
      <c r="AN18" s="14">
        <v>1.6619999999999999</v>
      </c>
      <c r="AO18" s="14">
        <v>156.886</v>
      </c>
      <c r="AP18" s="14">
        <v>0.68400000000000005</v>
      </c>
      <c r="AQ18" s="14">
        <v>1.663</v>
      </c>
      <c r="AR18" s="14">
        <v>168.14699999999999</v>
      </c>
      <c r="AS18" s="14">
        <v>0.68300000000000005</v>
      </c>
      <c r="AT18" s="14">
        <v>1.6659999999999999</v>
      </c>
      <c r="AU18" s="14">
        <v>192.73099999999999</v>
      </c>
      <c r="AV18" s="14">
        <v>0.65800000000000003</v>
      </c>
      <c r="AW18" s="14">
        <v>1.7330000000000001</v>
      </c>
      <c r="AX18" s="14">
        <v>222.994</v>
      </c>
      <c r="AY18" s="14">
        <v>0.65</v>
      </c>
      <c r="AZ18" s="14">
        <v>1.756</v>
      </c>
      <c r="BA18" s="14">
        <v>194.74600000000001</v>
      </c>
      <c r="BB18" s="14">
        <v>0.627</v>
      </c>
      <c r="BC18" s="14">
        <v>1.8240000000000001</v>
      </c>
      <c r="BD18" s="14">
        <v>161.96600000000001</v>
      </c>
      <c r="BE18" s="14">
        <v>0.628</v>
      </c>
      <c r="BF18" s="14">
        <v>1.8180000000000001</v>
      </c>
      <c r="BG18" s="14">
        <v>109.833</v>
      </c>
      <c r="BH18" s="14">
        <v>0.59</v>
      </c>
      <c r="BI18" s="14">
        <v>1.9350000000000001</v>
      </c>
      <c r="BJ18" s="14">
        <v>156.846</v>
      </c>
      <c r="BK18" s="14">
        <v>0.60099999999999998</v>
      </c>
      <c r="BL18" s="14">
        <v>1.901</v>
      </c>
      <c r="BM18" s="14">
        <v>131.667</v>
      </c>
      <c r="BN18" s="14">
        <v>0.56499999999999995</v>
      </c>
      <c r="BO18" s="14">
        <v>2.0129999999999999</v>
      </c>
      <c r="BP18" s="14">
        <v>125.761</v>
      </c>
      <c r="BQ18" s="14">
        <v>0.55100000000000005</v>
      </c>
      <c r="BR18" s="14">
        <v>2.0609999999999999</v>
      </c>
      <c r="BS18" s="14">
        <v>112.69199999999999</v>
      </c>
      <c r="BT18" s="14">
        <v>0.54100000000000004</v>
      </c>
      <c r="BU18" s="14">
        <v>2.093</v>
      </c>
      <c r="BV18" s="14">
        <v>130.059</v>
      </c>
      <c r="BW18" s="14">
        <v>0.53400000000000003</v>
      </c>
      <c r="BX18" s="14">
        <v>2.117</v>
      </c>
      <c r="BY18" s="14">
        <v>117.467</v>
      </c>
      <c r="BZ18" s="14">
        <v>0.51900000000000002</v>
      </c>
      <c r="CA18" s="11">
        <v>2.169</v>
      </c>
      <c r="CB18" s="11">
        <v>75.412000000000006</v>
      </c>
    </row>
    <row r="19" spans="3:80">
      <c r="C19" s="24"/>
      <c r="D19" s="24">
        <v>1.2470000000000001</v>
      </c>
      <c r="E19" s="24">
        <v>0.67200000000000004</v>
      </c>
      <c r="F19" s="14">
        <v>226.375</v>
      </c>
      <c r="G19" s="14"/>
      <c r="H19" s="14"/>
      <c r="I19" s="14"/>
      <c r="J19" s="14"/>
      <c r="K19" s="14">
        <v>1.2190000000000001</v>
      </c>
      <c r="L19" s="14">
        <v>0.70299999999999996</v>
      </c>
      <c r="M19" s="14">
        <v>215.858</v>
      </c>
      <c r="N19" s="14"/>
      <c r="O19" s="14"/>
      <c r="P19" s="14"/>
      <c r="Q19" s="14"/>
      <c r="R19" s="14"/>
      <c r="S19" s="14"/>
      <c r="T19" s="14">
        <v>1.179</v>
      </c>
      <c r="U19" s="14">
        <v>0.749</v>
      </c>
      <c r="V19" s="14">
        <v>228.84899999999999</v>
      </c>
      <c r="W19" s="14"/>
      <c r="X19" s="14"/>
      <c r="Y19" s="14"/>
      <c r="Z19" s="14"/>
      <c r="AA19" s="14">
        <v>1.1359999999999999</v>
      </c>
      <c r="AB19" s="14">
        <v>0.80300000000000005</v>
      </c>
      <c r="AC19" s="14">
        <v>234.58699999999999</v>
      </c>
      <c r="AD19" s="14">
        <v>1.1040000000000001</v>
      </c>
      <c r="AE19" s="14">
        <v>0.84599999999999997</v>
      </c>
      <c r="AF19" s="14">
        <v>262.09300000000002</v>
      </c>
      <c r="AG19" s="14">
        <v>1.0629999999999999</v>
      </c>
      <c r="AH19" s="14">
        <v>0.90400000000000003</v>
      </c>
      <c r="AI19" s="14">
        <v>205.27699999999999</v>
      </c>
      <c r="AJ19" s="14">
        <v>1.0549999999999999</v>
      </c>
      <c r="AK19" s="14">
        <v>0.91500000000000004</v>
      </c>
      <c r="AL19" s="14">
        <v>242.131</v>
      </c>
      <c r="AM19" s="14">
        <v>1.034</v>
      </c>
      <c r="AN19" s="14">
        <v>0.94599999999999995</v>
      </c>
      <c r="AO19" s="14">
        <v>223.08</v>
      </c>
      <c r="AP19" s="14">
        <v>0.97699999999999998</v>
      </c>
      <c r="AQ19" s="14">
        <v>1.038</v>
      </c>
      <c r="AR19" s="14">
        <v>194.43899999999999</v>
      </c>
      <c r="AS19" s="14">
        <v>0.98199999999999998</v>
      </c>
      <c r="AT19" s="14">
        <v>1.03</v>
      </c>
      <c r="AU19" s="14">
        <v>205.61799999999999</v>
      </c>
      <c r="AV19" s="14">
        <v>0.94399999999999995</v>
      </c>
      <c r="AW19" s="14">
        <v>1.0940000000000001</v>
      </c>
      <c r="AX19" s="14">
        <v>206.03200000000001</v>
      </c>
      <c r="AY19" s="14">
        <v>0.92100000000000004</v>
      </c>
      <c r="AZ19" s="14">
        <v>1.135</v>
      </c>
      <c r="BA19" s="14">
        <v>180.48699999999999</v>
      </c>
      <c r="BB19" s="14">
        <v>0.88600000000000001</v>
      </c>
      <c r="BC19" s="14">
        <v>1.2010000000000001</v>
      </c>
      <c r="BD19" s="14">
        <v>175.024</v>
      </c>
      <c r="BE19" s="14">
        <v>0.871</v>
      </c>
      <c r="BF19" s="14">
        <v>1.2310000000000001</v>
      </c>
      <c r="BG19" s="14">
        <v>192.61799999999999</v>
      </c>
      <c r="BH19" s="14">
        <v>0.84099999999999997</v>
      </c>
      <c r="BI19" s="14">
        <v>1.2909999999999999</v>
      </c>
      <c r="BJ19" s="14">
        <v>198.43700000000001</v>
      </c>
      <c r="BK19" s="14">
        <v>0.81499999999999995</v>
      </c>
      <c r="BL19" s="14">
        <v>1.3460000000000001</v>
      </c>
      <c r="BM19" s="14">
        <v>141.15100000000001</v>
      </c>
      <c r="BN19" s="14">
        <v>0.78100000000000003</v>
      </c>
      <c r="BO19" s="14">
        <v>1.423</v>
      </c>
      <c r="BP19" s="14">
        <v>183.28899999999999</v>
      </c>
      <c r="BQ19" s="14">
        <v>0.77100000000000002</v>
      </c>
      <c r="BR19" s="14">
        <v>1.4450000000000001</v>
      </c>
      <c r="BS19" s="14">
        <v>153.23400000000001</v>
      </c>
      <c r="BT19" s="14">
        <v>0.75</v>
      </c>
      <c r="BU19" s="14">
        <v>1.4950000000000001</v>
      </c>
      <c r="BV19" s="14">
        <v>195.56200000000001</v>
      </c>
      <c r="BW19" s="14">
        <v>0.73699999999999999</v>
      </c>
      <c r="BX19" s="14">
        <v>1.5269999999999999</v>
      </c>
      <c r="BY19" s="14">
        <v>116.741</v>
      </c>
      <c r="BZ19" s="14">
        <v>0.67900000000000005</v>
      </c>
      <c r="CA19" s="11">
        <v>1.6759999999999999</v>
      </c>
      <c r="CB19" s="11">
        <v>129.744</v>
      </c>
    </row>
    <row r="20" spans="3:80">
      <c r="C20" s="24"/>
      <c r="D20" s="24">
        <v>1.107</v>
      </c>
      <c r="E20" s="24">
        <v>0.84099999999999997</v>
      </c>
      <c r="F20" s="14">
        <v>266.64299999999997</v>
      </c>
      <c r="G20" s="14"/>
      <c r="H20" s="14"/>
      <c r="I20" s="14"/>
      <c r="J20" s="14"/>
      <c r="K20" s="14">
        <v>1.085</v>
      </c>
      <c r="L20" s="14">
        <v>0.872</v>
      </c>
      <c r="M20" s="14">
        <v>288.42899999999997</v>
      </c>
      <c r="N20" s="14"/>
      <c r="O20" s="14"/>
      <c r="P20" s="14"/>
      <c r="Q20" s="14"/>
      <c r="R20" s="14"/>
      <c r="S20" s="14"/>
      <c r="T20" s="14">
        <v>1.109</v>
      </c>
      <c r="U20" s="14">
        <v>0.83899999999999997</v>
      </c>
      <c r="V20" s="14">
        <v>298.19799999999998</v>
      </c>
      <c r="W20" s="14"/>
      <c r="X20" s="14"/>
      <c r="Y20" s="14"/>
      <c r="Z20" s="14"/>
      <c r="AA20" s="14">
        <v>1.087</v>
      </c>
      <c r="AB20" s="14">
        <v>0.86899999999999999</v>
      </c>
      <c r="AC20" s="14">
        <v>305.137</v>
      </c>
      <c r="AD20" s="14">
        <v>1.089</v>
      </c>
      <c r="AE20" s="14">
        <v>0.86599999999999999</v>
      </c>
      <c r="AF20" s="14">
        <v>332.16199999999998</v>
      </c>
      <c r="AG20" s="14">
        <v>1.0680000000000001</v>
      </c>
      <c r="AH20" s="14">
        <v>0.89600000000000002</v>
      </c>
      <c r="AI20" s="14">
        <v>343.38099999999997</v>
      </c>
      <c r="AJ20" s="14">
        <v>1.0569999999999999</v>
      </c>
      <c r="AK20" s="14">
        <v>0.91200000000000003</v>
      </c>
      <c r="AL20" s="14">
        <v>327.839</v>
      </c>
      <c r="AM20" s="14">
        <v>1.0449999999999999</v>
      </c>
      <c r="AN20" s="14">
        <v>0.93</v>
      </c>
      <c r="AO20" s="14">
        <v>335.95100000000002</v>
      </c>
      <c r="AP20" s="14">
        <v>1.0409999999999999</v>
      </c>
      <c r="AQ20" s="14">
        <v>0.93600000000000005</v>
      </c>
      <c r="AR20" s="14">
        <v>347.423</v>
      </c>
      <c r="AS20" s="14">
        <v>1.0069999999999999</v>
      </c>
      <c r="AT20" s="14">
        <v>0.98799999999999999</v>
      </c>
      <c r="AU20" s="14">
        <v>336.51299999999998</v>
      </c>
      <c r="AV20" s="14">
        <v>0.98099999999999998</v>
      </c>
      <c r="AW20" s="14">
        <v>1.032</v>
      </c>
      <c r="AX20" s="14">
        <v>339.37400000000002</v>
      </c>
      <c r="AY20" s="14">
        <v>1.0129999999999999</v>
      </c>
      <c r="AZ20" s="14">
        <v>0.97899999999999998</v>
      </c>
      <c r="BA20" s="14">
        <v>373.96800000000002</v>
      </c>
      <c r="BB20" s="14">
        <v>0.97799999999999998</v>
      </c>
      <c r="BC20" s="14">
        <v>1.0349999999999999</v>
      </c>
      <c r="BD20" s="14">
        <v>355.24299999999999</v>
      </c>
      <c r="BE20" s="14">
        <v>0.97199999999999998</v>
      </c>
      <c r="BF20" s="14">
        <v>1.0469999999999999</v>
      </c>
      <c r="BG20" s="14">
        <v>338.32100000000003</v>
      </c>
      <c r="BH20" s="14">
        <v>0.94499999999999995</v>
      </c>
      <c r="BI20" s="14">
        <v>1.0920000000000001</v>
      </c>
      <c r="BJ20" s="14">
        <v>334.97800000000001</v>
      </c>
      <c r="BK20" s="14">
        <v>0.90500000000000003</v>
      </c>
      <c r="BL20" s="14">
        <v>1.1659999999999999</v>
      </c>
      <c r="BM20" s="14">
        <v>345.38799999999998</v>
      </c>
      <c r="BN20" s="14">
        <v>0.91700000000000004</v>
      </c>
      <c r="BO20" s="14">
        <v>1.143</v>
      </c>
      <c r="BP20" s="14">
        <v>348.66500000000002</v>
      </c>
      <c r="BQ20" s="14">
        <v>0.88</v>
      </c>
      <c r="BR20" s="14">
        <v>1.2130000000000001</v>
      </c>
      <c r="BS20" s="14">
        <v>306.04000000000002</v>
      </c>
      <c r="BT20" s="14">
        <v>0.86499999999999999</v>
      </c>
      <c r="BU20" s="14">
        <v>1.2430000000000001</v>
      </c>
      <c r="BV20" s="14">
        <v>333.14600000000002</v>
      </c>
      <c r="BW20" s="14">
        <v>0.86599999999999999</v>
      </c>
      <c r="BX20" s="14">
        <v>1.2410000000000001</v>
      </c>
      <c r="BY20" s="14">
        <v>306.483</v>
      </c>
      <c r="BZ20" s="14">
        <v>0.82799999999999996</v>
      </c>
      <c r="CA20" s="11">
        <v>1.3180000000000001</v>
      </c>
      <c r="CB20" s="11">
        <v>291.69</v>
      </c>
    </row>
    <row r="21" spans="3:80">
      <c r="C21" s="24"/>
      <c r="D21" s="24">
        <v>0.81799999999999995</v>
      </c>
      <c r="E21" s="24">
        <v>1.341</v>
      </c>
      <c r="F21" s="14">
        <v>262.15899999999999</v>
      </c>
      <c r="G21" s="14"/>
      <c r="H21" s="14"/>
      <c r="I21" s="14"/>
      <c r="J21" s="14"/>
      <c r="K21" s="14">
        <v>0.80800000000000005</v>
      </c>
      <c r="L21" s="14">
        <v>1.3620000000000001</v>
      </c>
      <c r="M21" s="14">
        <v>281.16500000000002</v>
      </c>
      <c r="N21" s="14"/>
      <c r="O21" s="14"/>
      <c r="P21" s="14"/>
      <c r="Q21" s="14"/>
      <c r="R21" s="14"/>
      <c r="S21" s="14"/>
      <c r="T21" s="14">
        <v>0.79500000000000004</v>
      </c>
      <c r="U21" s="14">
        <v>1.3919999999999999</v>
      </c>
      <c r="V21" s="14">
        <v>299.58800000000002</v>
      </c>
      <c r="W21" s="14"/>
      <c r="X21" s="14"/>
      <c r="Y21" s="14"/>
      <c r="Z21" s="14"/>
      <c r="AA21" s="14">
        <v>0.8</v>
      </c>
      <c r="AB21" s="14">
        <v>1.38</v>
      </c>
      <c r="AC21" s="14">
        <v>305.00700000000001</v>
      </c>
      <c r="AD21" s="14">
        <v>0.78100000000000003</v>
      </c>
      <c r="AE21" s="14">
        <v>1.423</v>
      </c>
      <c r="AF21" s="14">
        <v>300.38799999999998</v>
      </c>
      <c r="AG21" s="14">
        <v>0.76100000000000001</v>
      </c>
      <c r="AH21" s="14">
        <v>1.47</v>
      </c>
      <c r="AI21" s="14">
        <v>268.56200000000001</v>
      </c>
      <c r="AJ21" s="14">
        <v>0.745</v>
      </c>
      <c r="AK21" s="14">
        <v>1.508</v>
      </c>
      <c r="AL21" s="14">
        <v>279.78100000000001</v>
      </c>
      <c r="AM21" s="14">
        <v>0.72699999999999998</v>
      </c>
      <c r="AN21" s="14">
        <v>1.552</v>
      </c>
      <c r="AO21" s="14">
        <v>259.55799999999999</v>
      </c>
      <c r="AP21" s="14">
        <v>0.71099999999999997</v>
      </c>
      <c r="AQ21" s="14">
        <v>1.5920000000000001</v>
      </c>
      <c r="AR21" s="14">
        <v>251.11099999999999</v>
      </c>
      <c r="AS21" s="14">
        <v>0.71899999999999997</v>
      </c>
      <c r="AT21" s="14">
        <v>1.571</v>
      </c>
      <c r="AU21" s="14">
        <v>287.45100000000002</v>
      </c>
      <c r="AV21" s="14">
        <v>0.70899999999999996</v>
      </c>
      <c r="AW21" s="14">
        <v>1.5980000000000001</v>
      </c>
      <c r="AX21" s="14">
        <v>241.50200000000001</v>
      </c>
      <c r="AY21" s="14">
        <v>0.69099999999999995</v>
      </c>
      <c r="AZ21" s="14">
        <v>1.645</v>
      </c>
      <c r="BA21" s="14">
        <v>240.12</v>
      </c>
      <c r="BB21" s="14">
        <v>0.67100000000000004</v>
      </c>
      <c r="BC21" s="14">
        <v>1.6990000000000001</v>
      </c>
      <c r="BD21" s="14">
        <v>224.61099999999999</v>
      </c>
      <c r="BE21" s="14">
        <v>0.66</v>
      </c>
      <c r="BF21" s="14">
        <v>1.7290000000000001</v>
      </c>
      <c r="BG21" s="14">
        <v>228.26300000000001</v>
      </c>
      <c r="BH21" s="14">
        <v>0.63800000000000001</v>
      </c>
      <c r="BI21" s="14">
        <v>1.79</v>
      </c>
      <c r="BJ21" s="14">
        <v>234.67599999999999</v>
      </c>
      <c r="BK21" s="14">
        <v>0.63</v>
      </c>
      <c r="BL21" s="14">
        <v>1.8149999999999999</v>
      </c>
      <c r="BM21" s="14">
        <v>171.88200000000001</v>
      </c>
      <c r="BN21" s="14">
        <v>0.627</v>
      </c>
      <c r="BO21" s="14">
        <v>1.823</v>
      </c>
      <c r="BP21" s="14">
        <v>158.309</v>
      </c>
      <c r="BQ21" s="14">
        <v>0.57999999999999996</v>
      </c>
      <c r="BR21" s="14">
        <v>1.9650000000000001</v>
      </c>
      <c r="BS21" s="14">
        <v>151.55799999999999</v>
      </c>
      <c r="BT21" s="14">
        <v>0.60599999999999998</v>
      </c>
      <c r="BU21" s="14">
        <v>1.887</v>
      </c>
      <c r="BV21" s="14">
        <v>133.399</v>
      </c>
      <c r="BW21" s="14">
        <v>0.55800000000000005</v>
      </c>
      <c r="BX21" s="14">
        <v>2.0379999999999998</v>
      </c>
      <c r="BY21" s="14">
        <v>145.77000000000001</v>
      </c>
      <c r="BZ21" s="14">
        <v>0.55900000000000005</v>
      </c>
      <c r="CA21" s="11">
        <v>2.0329999999999999</v>
      </c>
      <c r="CB21" s="11">
        <v>73.063999999999993</v>
      </c>
    </row>
    <row r="22" spans="3:80">
      <c r="C22" s="24"/>
      <c r="D22" s="24">
        <v>1.2809999999999999</v>
      </c>
      <c r="E22" s="24">
        <v>0.63600000000000001</v>
      </c>
      <c r="F22" s="14">
        <v>185.43899999999999</v>
      </c>
      <c r="G22" s="14"/>
      <c r="H22" s="14"/>
      <c r="I22" s="14"/>
      <c r="J22" s="14"/>
      <c r="K22" s="14">
        <v>1.2370000000000001</v>
      </c>
      <c r="L22" s="14">
        <v>0.68300000000000005</v>
      </c>
      <c r="M22" s="14">
        <v>180.999</v>
      </c>
      <c r="N22" s="14"/>
      <c r="O22" s="14"/>
      <c r="P22" s="14"/>
      <c r="Q22" s="14"/>
      <c r="R22" s="14"/>
      <c r="S22" s="14"/>
      <c r="T22" s="14">
        <v>1.216</v>
      </c>
      <c r="U22" s="14">
        <v>0.70699999999999996</v>
      </c>
      <c r="V22" s="14">
        <v>214.387</v>
      </c>
      <c r="W22" s="14"/>
      <c r="X22" s="14"/>
      <c r="Y22" s="14"/>
      <c r="Z22" s="14"/>
      <c r="AA22" s="14">
        <v>1.2070000000000001</v>
      </c>
      <c r="AB22" s="14">
        <v>0.71699999999999997</v>
      </c>
      <c r="AC22" s="14">
        <v>191.42099999999999</v>
      </c>
      <c r="AD22" s="14">
        <v>1.1579999999999999</v>
      </c>
      <c r="AE22" s="14">
        <v>0.77500000000000002</v>
      </c>
      <c r="AF22" s="14">
        <v>210.869</v>
      </c>
      <c r="AG22" s="14">
        <v>1.149</v>
      </c>
      <c r="AH22" s="14">
        <v>0.78700000000000003</v>
      </c>
      <c r="AI22" s="14">
        <v>237.36600000000001</v>
      </c>
      <c r="AJ22" s="14">
        <v>1.127</v>
      </c>
      <c r="AK22" s="14">
        <v>0.81499999999999995</v>
      </c>
      <c r="AL22" s="14">
        <v>249.99299999999999</v>
      </c>
      <c r="AM22" s="14">
        <v>1.1040000000000001</v>
      </c>
      <c r="AN22" s="14">
        <v>0.84599999999999997</v>
      </c>
      <c r="AO22" s="14">
        <v>240.779</v>
      </c>
      <c r="AP22" s="14">
        <v>1.077</v>
      </c>
      <c r="AQ22" s="14">
        <v>0.88400000000000001</v>
      </c>
      <c r="AR22" s="14">
        <v>220.95699999999999</v>
      </c>
      <c r="AS22" s="14">
        <v>1.0509999999999999</v>
      </c>
      <c r="AT22" s="14">
        <v>0.92100000000000004</v>
      </c>
      <c r="AU22" s="14">
        <v>247.316</v>
      </c>
      <c r="AV22" s="14">
        <v>1.052</v>
      </c>
      <c r="AW22" s="14">
        <v>0.92</v>
      </c>
      <c r="AX22" s="14">
        <v>274.71600000000001</v>
      </c>
      <c r="AY22" s="14">
        <v>1.0249999999999999</v>
      </c>
      <c r="AZ22" s="14">
        <v>0.96</v>
      </c>
      <c r="BA22" s="14">
        <v>296.00200000000001</v>
      </c>
      <c r="BB22" s="14">
        <v>1.0209999999999999</v>
      </c>
      <c r="BC22" s="14">
        <v>0.96599999999999997</v>
      </c>
      <c r="BD22" s="14">
        <v>249.52500000000001</v>
      </c>
      <c r="BE22" s="14">
        <v>0.98299999999999998</v>
      </c>
      <c r="BF22" s="14">
        <v>1.028</v>
      </c>
      <c r="BG22" s="14">
        <v>293.71300000000002</v>
      </c>
      <c r="BH22" s="14">
        <v>0.97599999999999998</v>
      </c>
      <c r="BI22" s="14">
        <v>1.0389999999999999</v>
      </c>
      <c r="BJ22" s="14">
        <v>303.30500000000001</v>
      </c>
      <c r="BK22" s="14">
        <v>0.96599999999999997</v>
      </c>
      <c r="BL22" s="14">
        <v>1.0569999999999999</v>
      </c>
      <c r="BM22" s="14">
        <v>302.94799999999998</v>
      </c>
      <c r="BN22" s="14">
        <v>0.93300000000000005</v>
      </c>
      <c r="BO22" s="14">
        <v>1.113</v>
      </c>
      <c r="BP22" s="14">
        <v>234.21299999999999</v>
      </c>
      <c r="BQ22" s="14">
        <v>0.93600000000000005</v>
      </c>
      <c r="BR22" s="14">
        <v>1.1080000000000001</v>
      </c>
      <c r="BS22" s="14">
        <v>310.64600000000002</v>
      </c>
      <c r="BT22" s="14">
        <v>0.90400000000000003</v>
      </c>
      <c r="BU22" s="14">
        <v>1.167</v>
      </c>
      <c r="BV22" s="14">
        <v>298.43400000000003</v>
      </c>
      <c r="BW22" s="14">
        <v>0.87</v>
      </c>
      <c r="BX22" s="14">
        <v>1.232</v>
      </c>
      <c r="BY22" s="14">
        <v>296.762</v>
      </c>
      <c r="BZ22" s="14">
        <v>0.85</v>
      </c>
      <c r="CA22" s="11">
        <v>1.2729999999999999</v>
      </c>
      <c r="CB22" s="11">
        <v>244.477</v>
      </c>
    </row>
    <row r="23" spans="3:80">
      <c r="C23" s="24"/>
      <c r="D23" s="24">
        <v>0.998</v>
      </c>
      <c r="E23" s="24">
        <v>1.004</v>
      </c>
      <c r="F23" s="14">
        <v>78.025999999999996</v>
      </c>
      <c r="G23" s="14"/>
      <c r="H23" s="14"/>
      <c r="I23" s="14"/>
      <c r="J23" s="14"/>
      <c r="K23" s="14">
        <v>0.98499999999999999</v>
      </c>
      <c r="L23" s="14">
        <v>1.024</v>
      </c>
      <c r="M23" s="14">
        <v>97.581000000000003</v>
      </c>
      <c r="N23" s="14"/>
      <c r="O23" s="14"/>
      <c r="P23" s="14"/>
      <c r="Q23" s="14"/>
      <c r="R23" s="14"/>
      <c r="S23" s="14"/>
      <c r="T23" s="14">
        <v>0.99299999999999999</v>
      </c>
      <c r="U23" s="14">
        <v>1.0109999999999999</v>
      </c>
      <c r="V23" s="14">
        <v>121.39700000000001</v>
      </c>
      <c r="W23" s="14"/>
      <c r="X23" s="14"/>
      <c r="Y23" s="14"/>
      <c r="Z23" s="14"/>
      <c r="AA23" s="14">
        <v>0.98699999999999999</v>
      </c>
      <c r="AB23" s="14">
        <v>1.022</v>
      </c>
      <c r="AC23" s="14">
        <v>134.077</v>
      </c>
      <c r="AD23" s="14">
        <v>0.99</v>
      </c>
      <c r="AE23" s="14">
        <v>1.016</v>
      </c>
      <c r="AF23" s="14">
        <v>157.815</v>
      </c>
      <c r="AG23" s="14">
        <v>0.97399999999999998</v>
      </c>
      <c r="AH23" s="14">
        <v>1.042</v>
      </c>
      <c r="AI23" s="14">
        <v>210.036</v>
      </c>
      <c r="AJ23" s="14">
        <v>0.98799999999999999</v>
      </c>
      <c r="AK23" s="14">
        <v>1.02</v>
      </c>
      <c r="AL23" s="14">
        <v>215.393</v>
      </c>
      <c r="AM23" s="14">
        <v>0.96599999999999997</v>
      </c>
      <c r="AN23" s="14">
        <v>1.0569999999999999</v>
      </c>
      <c r="AO23" s="14">
        <v>257.52699999999999</v>
      </c>
      <c r="AP23" s="14">
        <v>0.94099999999999995</v>
      </c>
      <c r="AQ23" s="14">
        <v>1.1000000000000001</v>
      </c>
      <c r="AR23" s="14">
        <v>238.66200000000001</v>
      </c>
      <c r="AS23" s="14">
        <v>0.91700000000000004</v>
      </c>
      <c r="AT23" s="14">
        <v>1.1419999999999999</v>
      </c>
      <c r="AU23" s="14">
        <v>267.76600000000002</v>
      </c>
      <c r="AV23" s="14">
        <v>0.92200000000000004</v>
      </c>
      <c r="AW23" s="14">
        <v>1.133</v>
      </c>
      <c r="AX23" s="14">
        <v>243.541</v>
      </c>
      <c r="AY23" s="14">
        <v>0.90300000000000002</v>
      </c>
      <c r="AZ23" s="14">
        <v>1.17</v>
      </c>
      <c r="BA23" s="14">
        <v>241.44399999999999</v>
      </c>
      <c r="BB23" s="14">
        <v>0.89800000000000002</v>
      </c>
      <c r="BC23" s="14">
        <v>1.1779999999999999</v>
      </c>
      <c r="BD23" s="14">
        <v>288.56700000000001</v>
      </c>
      <c r="BE23" s="14">
        <v>0.86799999999999999</v>
      </c>
      <c r="BF23" s="14">
        <v>1.238</v>
      </c>
      <c r="BG23" s="14">
        <v>264.84899999999999</v>
      </c>
      <c r="BH23" s="14">
        <v>0.88300000000000001</v>
      </c>
      <c r="BI23" s="14">
        <v>1.2070000000000001</v>
      </c>
      <c r="BJ23" s="14">
        <v>309.92500000000001</v>
      </c>
      <c r="BK23" s="14">
        <v>0.86799999999999999</v>
      </c>
      <c r="BL23" s="14">
        <v>1.2370000000000001</v>
      </c>
      <c r="BM23" s="14">
        <v>246.53700000000001</v>
      </c>
      <c r="BN23" s="14">
        <v>0.82799999999999996</v>
      </c>
      <c r="BO23" s="14">
        <v>1.319</v>
      </c>
      <c r="BP23" s="14">
        <v>250.06200000000001</v>
      </c>
      <c r="BQ23" s="14">
        <v>0.80100000000000005</v>
      </c>
      <c r="BR23" s="14">
        <v>1.377</v>
      </c>
      <c r="BS23" s="14">
        <v>278.459</v>
      </c>
      <c r="BT23" s="14">
        <v>0.81599999999999995</v>
      </c>
      <c r="BU23" s="14">
        <v>1.3440000000000001</v>
      </c>
      <c r="BV23" s="14">
        <v>250.738</v>
      </c>
      <c r="BW23" s="14">
        <v>0.75700000000000001</v>
      </c>
      <c r="BX23" s="14">
        <v>1.478</v>
      </c>
      <c r="BY23" s="14">
        <v>174.12</v>
      </c>
      <c r="BZ23" s="14">
        <v>0.746</v>
      </c>
      <c r="CA23" s="11">
        <v>1.504</v>
      </c>
      <c r="CB23" s="11">
        <v>184.572</v>
      </c>
    </row>
    <row r="24" spans="3:80">
      <c r="C24" s="24"/>
      <c r="D24" s="24">
        <v>1.012</v>
      </c>
      <c r="E24" s="24">
        <v>0.98099999999999998</v>
      </c>
      <c r="F24" s="14">
        <v>25.667999999999999</v>
      </c>
      <c r="G24" s="14"/>
      <c r="H24" s="14"/>
      <c r="I24" s="14"/>
      <c r="J24" s="14"/>
      <c r="K24" s="14">
        <v>1.004</v>
      </c>
      <c r="L24" s="14">
        <v>0.99299999999999999</v>
      </c>
      <c r="M24" s="14">
        <v>16.481000000000002</v>
      </c>
      <c r="N24" s="14"/>
      <c r="O24" s="14"/>
      <c r="P24" s="14"/>
      <c r="Q24" s="14"/>
      <c r="R24" s="14"/>
      <c r="S24" s="14"/>
      <c r="T24" s="14">
        <v>1.008</v>
      </c>
      <c r="U24" s="14">
        <v>0.98799999999999999</v>
      </c>
      <c r="V24" s="14">
        <v>27.902999999999999</v>
      </c>
      <c r="W24" s="14"/>
      <c r="X24" s="14"/>
      <c r="Y24" s="14"/>
      <c r="Z24" s="14"/>
      <c r="AA24" s="14">
        <v>0.99299999999999999</v>
      </c>
      <c r="AB24" s="14">
        <v>1.012</v>
      </c>
      <c r="AC24" s="14">
        <v>41.203000000000003</v>
      </c>
      <c r="AD24" s="14">
        <v>1</v>
      </c>
      <c r="AE24" s="14">
        <v>1</v>
      </c>
      <c r="AF24" s="14">
        <v>75.454999999999998</v>
      </c>
      <c r="AG24" s="14">
        <v>0.97599999999999998</v>
      </c>
      <c r="AH24" s="14">
        <v>1.04</v>
      </c>
      <c r="AI24" s="14">
        <v>31.338000000000001</v>
      </c>
      <c r="AJ24" s="14">
        <v>0.97899999999999998</v>
      </c>
      <c r="AK24" s="14">
        <v>1.0349999999999999</v>
      </c>
      <c r="AL24" s="14">
        <v>75.31</v>
      </c>
      <c r="AM24" s="14">
        <v>0.93600000000000005</v>
      </c>
      <c r="AN24" s="14">
        <v>1.109</v>
      </c>
      <c r="AO24" s="14">
        <v>75.677999999999997</v>
      </c>
      <c r="AP24" s="14">
        <v>0.91800000000000004</v>
      </c>
      <c r="AQ24" s="14">
        <v>1.1419999999999999</v>
      </c>
      <c r="AR24" s="14">
        <v>90.284999999999997</v>
      </c>
      <c r="AS24" s="14">
        <v>0.91600000000000004</v>
      </c>
      <c r="AT24" s="14">
        <v>1.145</v>
      </c>
      <c r="AU24" s="14">
        <v>109.952</v>
      </c>
      <c r="AV24" s="14">
        <v>0.89300000000000002</v>
      </c>
      <c r="AW24" s="14">
        <v>1.1879999999999999</v>
      </c>
      <c r="AX24" s="14">
        <v>65.614999999999995</v>
      </c>
      <c r="AY24" s="14">
        <v>0.89500000000000002</v>
      </c>
      <c r="AZ24" s="14">
        <v>1.1850000000000001</v>
      </c>
      <c r="BA24" s="14">
        <v>121.35</v>
      </c>
      <c r="BB24" s="14">
        <v>0.873</v>
      </c>
      <c r="BC24" s="14">
        <v>1.226</v>
      </c>
      <c r="BD24" s="14">
        <v>111.97</v>
      </c>
      <c r="BE24" s="14">
        <v>0.84899999999999998</v>
      </c>
      <c r="BF24" s="14">
        <v>1.276</v>
      </c>
      <c r="BG24" s="14">
        <v>100.467</v>
      </c>
      <c r="BH24" s="14">
        <v>0.82499999999999996</v>
      </c>
      <c r="BI24" s="14">
        <v>1.325</v>
      </c>
      <c r="BJ24" s="14">
        <v>113.29300000000001</v>
      </c>
      <c r="BK24" s="14">
        <v>0.82</v>
      </c>
      <c r="BL24" s="14">
        <v>1.3360000000000001</v>
      </c>
      <c r="BM24" s="14">
        <v>118.82899999999999</v>
      </c>
      <c r="BN24" s="14">
        <v>0.79700000000000004</v>
      </c>
      <c r="BO24" s="14">
        <v>1.3859999999999999</v>
      </c>
      <c r="BP24" s="14">
        <v>74.683999999999997</v>
      </c>
      <c r="BQ24" s="14">
        <v>0.77100000000000002</v>
      </c>
      <c r="BR24" s="14">
        <v>1.446</v>
      </c>
      <c r="BS24" s="14">
        <v>121.247</v>
      </c>
      <c r="BT24" s="14">
        <v>0.751</v>
      </c>
      <c r="BU24" s="14">
        <v>1.4930000000000001</v>
      </c>
      <c r="BV24" s="14">
        <v>145.45699999999999</v>
      </c>
      <c r="BW24" s="14">
        <v>0.747</v>
      </c>
      <c r="BX24" s="14">
        <v>1.504</v>
      </c>
      <c r="BY24" s="14">
        <v>128.119</v>
      </c>
      <c r="BZ24" s="14">
        <v>0.71299999999999997</v>
      </c>
      <c r="CA24" s="11">
        <v>1.5880000000000001</v>
      </c>
      <c r="CB24" s="11">
        <v>131.77099999999999</v>
      </c>
    </row>
    <row r="25" spans="3:80">
      <c r="C25" s="24"/>
      <c r="D25" s="24">
        <v>0.91900000000000004</v>
      </c>
      <c r="E25" s="24">
        <v>1.139</v>
      </c>
      <c r="F25" s="14">
        <v>129.06399999999999</v>
      </c>
      <c r="G25" s="14"/>
      <c r="H25" s="14"/>
      <c r="I25" s="14"/>
      <c r="J25" s="14"/>
      <c r="K25" s="14">
        <v>0.93899999999999995</v>
      </c>
      <c r="L25" s="14">
        <v>1.103</v>
      </c>
      <c r="M25" s="14">
        <v>202.119</v>
      </c>
      <c r="N25" s="14"/>
      <c r="O25" s="14"/>
      <c r="P25" s="14"/>
      <c r="Q25" s="14"/>
      <c r="R25" s="14"/>
      <c r="S25" s="14"/>
      <c r="T25" s="14">
        <v>0.92500000000000004</v>
      </c>
      <c r="U25" s="14">
        <v>1.129</v>
      </c>
      <c r="V25" s="14">
        <v>212.364</v>
      </c>
      <c r="W25" s="14"/>
      <c r="X25" s="14"/>
      <c r="Y25" s="14"/>
      <c r="Z25" s="14"/>
      <c r="AA25" s="14">
        <v>0.99299999999999999</v>
      </c>
      <c r="AB25" s="14">
        <v>1.0109999999999999</v>
      </c>
      <c r="AC25" s="14">
        <v>317.839</v>
      </c>
      <c r="AD25" s="14">
        <v>1.012</v>
      </c>
      <c r="AE25" s="14">
        <v>0.98</v>
      </c>
      <c r="AF25" s="14">
        <v>323.017</v>
      </c>
      <c r="AG25" s="14">
        <v>1.0169999999999999</v>
      </c>
      <c r="AH25" s="14">
        <v>0.97299999999999998</v>
      </c>
      <c r="AI25" s="14">
        <v>292.584</v>
      </c>
      <c r="AJ25" s="14">
        <v>1.0169999999999999</v>
      </c>
      <c r="AK25" s="14">
        <v>0.97199999999999998</v>
      </c>
      <c r="AL25" s="14">
        <v>343.46699999999998</v>
      </c>
      <c r="AM25" s="14">
        <v>0.998</v>
      </c>
      <c r="AN25" s="14">
        <v>1.002</v>
      </c>
      <c r="AO25" s="14">
        <v>376.66699999999997</v>
      </c>
      <c r="AP25" s="14">
        <v>0.99199999999999999</v>
      </c>
      <c r="AQ25" s="14">
        <v>1.0129999999999999</v>
      </c>
      <c r="AR25" s="14">
        <v>325.10300000000001</v>
      </c>
      <c r="AS25" s="14">
        <v>0.95599999999999996</v>
      </c>
      <c r="AT25" s="14">
        <v>1.073</v>
      </c>
      <c r="AU25" s="14">
        <v>396.40499999999997</v>
      </c>
      <c r="AV25" s="14">
        <v>0.95399999999999996</v>
      </c>
      <c r="AW25" s="14">
        <v>1.0760000000000001</v>
      </c>
      <c r="AX25" s="14">
        <v>403.49400000000003</v>
      </c>
      <c r="AY25" s="14">
        <v>0.95899999999999996</v>
      </c>
      <c r="AZ25" s="14">
        <v>1.0680000000000001</v>
      </c>
      <c r="BA25" s="14">
        <v>365.92500000000001</v>
      </c>
      <c r="BB25" s="14">
        <v>0.92100000000000004</v>
      </c>
      <c r="BC25" s="14">
        <v>1.1359999999999999</v>
      </c>
      <c r="BD25" s="14">
        <v>324.78699999999998</v>
      </c>
      <c r="BE25" s="14">
        <v>0.91300000000000003</v>
      </c>
      <c r="BF25" s="14">
        <v>1.1499999999999999</v>
      </c>
      <c r="BG25" s="14">
        <v>341.89400000000001</v>
      </c>
      <c r="BH25" s="14">
        <v>0.91700000000000004</v>
      </c>
      <c r="BI25" s="14">
        <v>1.143</v>
      </c>
      <c r="BJ25" s="14">
        <v>362.90699999999998</v>
      </c>
      <c r="BK25" s="14">
        <v>0.89400000000000002</v>
      </c>
      <c r="BL25" s="14">
        <v>1.1859999999999999</v>
      </c>
      <c r="BM25" s="14">
        <v>343.16300000000001</v>
      </c>
      <c r="BN25" s="14">
        <v>0.878</v>
      </c>
      <c r="BO25" s="14">
        <v>1.2170000000000001</v>
      </c>
      <c r="BP25" s="14">
        <v>290.89</v>
      </c>
      <c r="BQ25" s="14">
        <v>0.84499999999999997</v>
      </c>
      <c r="BR25" s="14">
        <v>1.2829999999999999</v>
      </c>
      <c r="BS25" s="14">
        <v>313.20800000000003</v>
      </c>
      <c r="BT25" s="14">
        <v>0.83399999999999996</v>
      </c>
      <c r="BU25" s="14">
        <v>1.306</v>
      </c>
      <c r="BV25" s="14">
        <v>299.863</v>
      </c>
      <c r="BW25" s="14">
        <v>0.80500000000000005</v>
      </c>
      <c r="BX25" s="14">
        <v>1.369</v>
      </c>
      <c r="BY25" s="14">
        <v>255.68799999999999</v>
      </c>
      <c r="BZ25" s="14">
        <v>0.80700000000000005</v>
      </c>
      <c r="CA25" s="11">
        <v>1.363</v>
      </c>
      <c r="CB25" s="11">
        <v>218.46100000000001</v>
      </c>
    </row>
    <row r="26" spans="3:80">
      <c r="C26" s="24"/>
      <c r="D26" s="24">
        <v>0.85799999999999998</v>
      </c>
      <c r="E26" s="24">
        <v>1.2569999999999999</v>
      </c>
      <c r="F26" s="14">
        <v>165.21899999999999</v>
      </c>
      <c r="G26" s="14"/>
      <c r="H26" s="14"/>
      <c r="I26" s="14"/>
      <c r="J26" s="14"/>
      <c r="K26" s="14">
        <v>0.82299999999999995</v>
      </c>
      <c r="L26" s="14">
        <v>1.329</v>
      </c>
      <c r="M26" s="14">
        <v>161.428</v>
      </c>
      <c r="N26" s="14"/>
      <c r="O26" s="14"/>
      <c r="P26" s="14"/>
      <c r="Q26" s="14"/>
      <c r="R26" s="14"/>
      <c r="S26" s="14"/>
      <c r="T26" s="14">
        <v>0.79900000000000004</v>
      </c>
      <c r="U26" s="14">
        <v>1.383</v>
      </c>
      <c r="V26" s="14">
        <v>187.506</v>
      </c>
      <c r="W26" s="14"/>
      <c r="X26" s="14"/>
      <c r="Y26" s="14"/>
      <c r="Z26" s="14"/>
      <c r="AA26" s="14">
        <v>0.79900000000000004</v>
      </c>
      <c r="AB26" s="14">
        <v>1.3819999999999999</v>
      </c>
      <c r="AC26" s="14">
        <v>137.74100000000001</v>
      </c>
      <c r="AD26" s="14">
        <v>0.75600000000000001</v>
      </c>
      <c r="AE26" s="14">
        <v>1.4810000000000001</v>
      </c>
      <c r="AF26" s="14">
        <v>148.94499999999999</v>
      </c>
      <c r="AG26" s="14">
        <v>0.74099999999999999</v>
      </c>
      <c r="AH26" s="14">
        <v>1.5169999999999999</v>
      </c>
      <c r="AI26" s="14">
        <v>146.69200000000001</v>
      </c>
      <c r="AJ26" s="14">
        <v>0.71799999999999997</v>
      </c>
      <c r="AK26" s="14">
        <v>1.575</v>
      </c>
      <c r="AL26" s="14">
        <v>144.53899999999999</v>
      </c>
      <c r="AM26" s="14">
        <v>0.71</v>
      </c>
      <c r="AN26" s="14">
        <v>1.595</v>
      </c>
      <c r="AO26" s="14">
        <v>123.51300000000001</v>
      </c>
      <c r="AP26" s="14">
        <v>0.68200000000000005</v>
      </c>
      <c r="AQ26" s="14">
        <v>1.669</v>
      </c>
      <c r="AR26" s="14">
        <v>127.444</v>
      </c>
      <c r="AS26" s="14">
        <v>0.66900000000000004</v>
      </c>
      <c r="AT26" s="14">
        <v>1.704</v>
      </c>
      <c r="AU26" s="14">
        <v>135.02099999999999</v>
      </c>
      <c r="AV26" s="14">
        <v>0.65800000000000003</v>
      </c>
      <c r="AW26" s="14">
        <v>1.7350000000000001</v>
      </c>
      <c r="AX26" s="14">
        <v>138.857</v>
      </c>
      <c r="AY26" s="14">
        <v>0.626</v>
      </c>
      <c r="AZ26" s="14">
        <v>1.8240000000000001</v>
      </c>
      <c r="BA26" s="14">
        <v>111.664</v>
      </c>
      <c r="BB26" s="14">
        <v>0.61</v>
      </c>
      <c r="BC26" s="14">
        <v>1.8740000000000001</v>
      </c>
      <c r="BD26" s="14">
        <v>120.496</v>
      </c>
      <c r="BE26" s="14">
        <v>0.59799999999999998</v>
      </c>
      <c r="BF26" s="14">
        <v>1.91</v>
      </c>
      <c r="BG26" s="14">
        <v>100.911</v>
      </c>
      <c r="BH26" s="14">
        <v>0.56499999999999995</v>
      </c>
      <c r="BI26" s="14">
        <v>2.0129999999999999</v>
      </c>
      <c r="BJ26" s="14">
        <v>86.578000000000003</v>
      </c>
      <c r="BK26" s="14">
        <v>0.55700000000000005</v>
      </c>
      <c r="BL26" s="14">
        <v>2.0390000000000001</v>
      </c>
      <c r="BM26" s="14">
        <v>111.63800000000001</v>
      </c>
      <c r="BN26" s="14">
        <v>0.54200000000000004</v>
      </c>
      <c r="BO26" s="14">
        <v>2.089</v>
      </c>
      <c r="BP26" s="14">
        <v>121.01600000000001</v>
      </c>
      <c r="BQ26" s="14">
        <v>0.54400000000000004</v>
      </c>
      <c r="BR26" s="14">
        <v>2.085</v>
      </c>
      <c r="BS26" s="14">
        <v>114.92100000000001</v>
      </c>
      <c r="BT26" s="14">
        <v>0.502</v>
      </c>
      <c r="BU26" s="14">
        <v>2.23</v>
      </c>
      <c r="BV26" s="14">
        <v>84.777000000000001</v>
      </c>
      <c r="BW26" s="14">
        <v>0.51900000000000002</v>
      </c>
      <c r="BX26" s="14">
        <v>2.17</v>
      </c>
      <c r="BY26" s="14">
        <v>71.784000000000006</v>
      </c>
      <c r="BZ26" s="14">
        <v>0.48699999999999999</v>
      </c>
      <c r="CA26" s="11">
        <v>2.2839999999999998</v>
      </c>
      <c r="CB26" s="11">
        <v>45.414000000000001</v>
      </c>
    </row>
    <row r="27" spans="3:80">
      <c r="C27" s="24"/>
      <c r="D27" s="24">
        <v>1.1020000000000001</v>
      </c>
      <c r="E27" s="24">
        <v>0.84899999999999998</v>
      </c>
      <c r="F27" s="14">
        <v>411.01299999999998</v>
      </c>
      <c r="G27" s="14"/>
      <c r="H27" s="14"/>
      <c r="I27" s="14"/>
      <c r="J27" s="14"/>
      <c r="K27" s="14">
        <v>1.0820000000000001</v>
      </c>
      <c r="L27" s="14">
        <v>0.876</v>
      </c>
      <c r="M27" s="14">
        <v>420.45299999999997</v>
      </c>
      <c r="N27" s="14"/>
      <c r="O27" s="14"/>
      <c r="P27" s="14"/>
      <c r="Q27" s="14"/>
      <c r="R27" s="14"/>
      <c r="S27" s="14"/>
      <c r="T27" s="14">
        <v>1.0740000000000001</v>
      </c>
      <c r="U27" s="14">
        <v>0.88800000000000001</v>
      </c>
      <c r="V27" s="14">
        <v>403.40300000000002</v>
      </c>
      <c r="W27" s="14"/>
      <c r="X27" s="14"/>
      <c r="Y27" s="14"/>
      <c r="Z27" s="14"/>
      <c r="AA27" s="14">
        <v>1.0489999999999999</v>
      </c>
      <c r="AB27" s="14">
        <v>0.92400000000000004</v>
      </c>
      <c r="AC27" s="14">
        <v>416.762</v>
      </c>
      <c r="AD27" s="14">
        <v>1.0740000000000001</v>
      </c>
      <c r="AE27" s="14">
        <v>0.88800000000000001</v>
      </c>
      <c r="AF27" s="14">
        <v>430.85</v>
      </c>
      <c r="AG27" s="14">
        <v>1.038</v>
      </c>
      <c r="AH27" s="14">
        <v>0.94</v>
      </c>
      <c r="AI27" s="14">
        <v>401.77</v>
      </c>
      <c r="AJ27" s="14">
        <v>1.0469999999999999</v>
      </c>
      <c r="AK27" s="14">
        <v>0.92700000000000005</v>
      </c>
      <c r="AL27" s="14">
        <v>432.02600000000001</v>
      </c>
      <c r="AM27" s="14">
        <v>1.0289999999999999</v>
      </c>
      <c r="AN27" s="14">
        <v>0.95399999999999996</v>
      </c>
      <c r="AO27" s="14">
        <v>410.56099999999998</v>
      </c>
      <c r="AP27" s="14">
        <v>1.0409999999999999</v>
      </c>
      <c r="AQ27" s="14">
        <v>0.93600000000000005</v>
      </c>
      <c r="AR27" s="14">
        <v>418.32400000000001</v>
      </c>
      <c r="AS27" s="14">
        <v>0.99199999999999999</v>
      </c>
      <c r="AT27" s="14">
        <v>1.0129999999999999</v>
      </c>
      <c r="AU27" s="14">
        <v>398.55700000000002</v>
      </c>
      <c r="AV27" s="14">
        <v>0.98699999999999999</v>
      </c>
      <c r="AW27" s="14">
        <v>1.0209999999999999</v>
      </c>
      <c r="AX27" s="14">
        <v>425.21</v>
      </c>
      <c r="AY27" s="14">
        <v>0.96399999999999997</v>
      </c>
      <c r="AZ27" s="14">
        <v>1.06</v>
      </c>
      <c r="BA27" s="14">
        <v>400.738</v>
      </c>
      <c r="BB27" s="14">
        <v>0.98</v>
      </c>
      <c r="BC27" s="14">
        <v>1.0329999999999999</v>
      </c>
      <c r="BD27" s="14">
        <v>404.08600000000001</v>
      </c>
      <c r="BE27" s="14">
        <v>0.94099999999999995</v>
      </c>
      <c r="BF27" s="14">
        <v>1.1000000000000001</v>
      </c>
      <c r="BG27" s="14">
        <v>356.322</v>
      </c>
      <c r="BH27" s="14">
        <v>0.93300000000000005</v>
      </c>
      <c r="BI27" s="14">
        <v>1.115</v>
      </c>
      <c r="BJ27" s="14">
        <v>393.09199999999998</v>
      </c>
      <c r="BK27" s="14">
        <v>0.90700000000000003</v>
      </c>
      <c r="BL27" s="14">
        <v>1.1619999999999999</v>
      </c>
      <c r="BM27" s="14">
        <v>353.92</v>
      </c>
      <c r="BN27" s="14">
        <v>0.89900000000000002</v>
      </c>
      <c r="BO27" s="14">
        <v>1.1759999999999999</v>
      </c>
      <c r="BP27" s="14">
        <v>346.44400000000002</v>
      </c>
      <c r="BQ27" s="14">
        <v>0.878</v>
      </c>
      <c r="BR27" s="14">
        <v>1.218</v>
      </c>
      <c r="BS27" s="14">
        <v>352.42099999999999</v>
      </c>
      <c r="BT27" s="14">
        <v>0.84699999999999998</v>
      </c>
      <c r="BU27" s="14">
        <v>1.28</v>
      </c>
      <c r="BV27" s="14">
        <v>341.45400000000001</v>
      </c>
      <c r="BW27" s="14">
        <v>0.84099999999999997</v>
      </c>
      <c r="BX27" s="14">
        <v>1.2909999999999999</v>
      </c>
      <c r="BY27" s="14">
        <v>318.03699999999998</v>
      </c>
      <c r="BZ27" s="14">
        <v>0.81200000000000006</v>
      </c>
      <c r="CA27" s="11">
        <v>1.3540000000000001</v>
      </c>
      <c r="CB27" s="11">
        <v>267.56299999999999</v>
      </c>
    </row>
    <row r="28" spans="3:80">
      <c r="C28" s="24"/>
      <c r="D28" s="24">
        <v>1.0449999999999999</v>
      </c>
      <c r="E28" s="24">
        <v>0.93100000000000005</v>
      </c>
      <c r="F28" s="14">
        <v>147.24700000000001</v>
      </c>
      <c r="G28" s="14"/>
      <c r="H28" s="14"/>
      <c r="I28" s="14"/>
      <c r="J28" s="14"/>
      <c r="K28" s="14">
        <v>1.0489999999999999</v>
      </c>
      <c r="L28" s="14">
        <v>0.92500000000000004</v>
      </c>
      <c r="M28" s="14">
        <v>133.95099999999999</v>
      </c>
      <c r="N28" s="14"/>
      <c r="O28" s="14"/>
      <c r="P28" s="14"/>
      <c r="Q28" s="14"/>
      <c r="R28" s="14"/>
      <c r="S28" s="14"/>
      <c r="T28" s="14">
        <v>1.0269999999999999</v>
      </c>
      <c r="U28" s="14">
        <v>0.95699999999999996</v>
      </c>
      <c r="V28" s="14">
        <v>131.208</v>
      </c>
      <c r="W28" s="14"/>
      <c r="X28" s="14"/>
      <c r="Y28" s="14"/>
      <c r="Z28" s="14"/>
      <c r="AA28" s="14">
        <v>1.0309999999999999</v>
      </c>
      <c r="AB28" s="14">
        <v>0.95099999999999996</v>
      </c>
      <c r="AC28" s="14">
        <v>136.30000000000001</v>
      </c>
      <c r="AD28" s="14">
        <v>1.01</v>
      </c>
      <c r="AE28" s="14">
        <v>0.98499999999999999</v>
      </c>
      <c r="AF28" s="14">
        <v>140.49799999999999</v>
      </c>
      <c r="AG28" s="14">
        <v>1.004</v>
      </c>
      <c r="AH28" s="14">
        <v>0.99399999999999999</v>
      </c>
      <c r="AI28" s="14">
        <v>130.13200000000001</v>
      </c>
      <c r="AJ28" s="14">
        <v>0.99399999999999999</v>
      </c>
      <c r="AK28" s="14">
        <v>1.01</v>
      </c>
      <c r="AL28" s="14">
        <v>134.38800000000001</v>
      </c>
      <c r="AM28" s="14">
        <v>0.98599999999999999</v>
      </c>
      <c r="AN28" s="14">
        <v>1.022</v>
      </c>
      <c r="AO28" s="14">
        <v>122.188</v>
      </c>
      <c r="AP28" s="14">
        <v>0.97199999999999998</v>
      </c>
      <c r="AQ28" s="14">
        <v>1.046</v>
      </c>
      <c r="AR28" s="14">
        <v>158.946</v>
      </c>
      <c r="AS28" s="14">
        <v>0.93500000000000005</v>
      </c>
      <c r="AT28" s="14">
        <v>1.1100000000000001</v>
      </c>
      <c r="AU28" s="14">
        <v>141.083</v>
      </c>
      <c r="AV28" s="14">
        <v>0.94399999999999995</v>
      </c>
      <c r="AW28" s="14">
        <v>1.095</v>
      </c>
      <c r="AX28" s="14">
        <v>132.97399999999999</v>
      </c>
      <c r="AY28" s="14">
        <v>0.94299999999999995</v>
      </c>
      <c r="AZ28" s="14">
        <v>1.0960000000000001</v>
      </c>
      <c r="BA28" s="14">
        <v>137.69999999999999</v>
      </c>
      <c r="BB28" s="14">
        <v>0.91700000000000004</v>
      </c>
      <c r="BC28" s="14">
        <v>1.1419999999999999</v>
      </c>
      <c r="BD28" s="14">
        <v>145.64400000000001</v>
      </c>
      <c r="BE28" s="14">
        <v>0.91500000000000004</v>
      </c>
      <c r="BF28" s="14">
        <v>1.147</v>
      </c>
      <c r="BG28" s="14">
        <v>137.58699999999999</v>
      </c>
      <c r="BH28" s="14">
        <v>0.86899999999999999</v>
      </c>
      <c r="BI28" s="14">
        <v>1.234</v>
      </c>
      <c r="BJ28" s="14">
        <v>144.59399999999999</v>
      </c>
      <c r="BK28" s="14">
        <v>0.84899999999999998</v>
      </c>
      <c r="BL28" s="14">
        <v>1.274</v>
      </c>
      <c r="BM28" s="14">
        <v>151.27000000000001</v>
      </c>
      <c r="BN28" s="14">
        <v>0.84199999999999997</v>
      </c>
      <c r="BO28" s="14">
        <v>1.2889999999999999</v>
      </c>
      <c r="BP28" s="14">
        <v>133.52600000000001</v>
      </c>
      <c r="BQ28" s="14">
        <v>0.82199999999999995</v>
      </c>
      <c r="BR28" s="14">
        <v>1.331</v>
      </c>
      <c r="BS28" s="14">
        <v>128.90199999999999</v>
      </c>
      <c r="BT28" s="14">
        <v>0.79100000000000004</v>
      </c>
      <c r="BU28" s="14">
        <v>1.399</v>
      </c>
      <c r="BV28" s="14">
        <v>138.26499999999999</v>
      </c>
      <c r="BW28" s="14">
        <v>0.76400000000000001</v>
      </c>
      <c r="BX28" s="14">
        <v>1.4630000000000001</v>
      </c>
      <c r="BY28" s="14">
        <v>159.11600000000001</v>
      </c>
      <c r="BZ28" s="14">
        <v>0.77300000000000002</v>
      </c>
      <c r="CA28" s="11">
        <v>1.4419999999999999</v>
      </c>
      <c r="CB28" s="11">
        <v>130.93100000000001</v>
      </c>
    </row>
    <row r="29" spans="3:80">
      <c r="C29" s="24"/>
      <c r="D29" s="24">
        <v>1.2849999999999999</v>
      </c>
      <c r="E29" s="24">
        <v>0.63200000000000001</v>
      </c>
      <c r="F29" s="14">
        <v>323.995</v>
      </c>
      <c r="G29" s="14"/>
      <c r="H29" s="14"/>
      <c r="I29" s="14"/>
      <c r="J29" s="14"/>
      <c r="K29" s="14">
        <v>1.2589999999999999</v>
      </c>
      <c r="L29" s="14">
        <v>0.65900000000000003</v>
      </c>
      <c r="M29" s="14">
        <v>244.76499999999999</v>
      </c>
      <c r="N29" s="14"/>
      <c r="O29" s="14"/>
      <c r="P29" s="14"/>
      <c r="Q29" s="14"/>
      <c r="R29" s="14"/>
      <c r="S29" s="14"/>
      <c r="T29" s="14">
        <v>1.234</v>
      </c>
      <c r="U29" s="14">
        <v>0.68600000000000005</v>
      </c>
      <c r="V29" s="14">
        <v>366.23899999999998</v>
      </c>
      <c r="W29" s="14"/>
      <c r="X29" s="14"/>
      <c r="Y29" s="14"/>
      <c r="Z29" s="14"/>
      <c r="AA29" s="14">
        <v>1.2270000000000001</v>
      </c>
      <c r="AB29" s="14">
        <v>0.69399999999999995</v>
      </c>
      <c r="AC29" s="14">
        <v>355.11599999999999</v>
      </c>
      <c r="AD29" s="14">
        <v>1.2</v>
      </c>
      <c r="AE29" s="14">
        <v>0.72499999999999998</v>
      </c>
      <c r="AF29" s="14">
        <v>369.839</v>
      </c>
      <c r="AG29" s="14">
        <v>1.1679999999999999</v>
      </c>
      <c r="AH29" s="14">
        <v>0.76300000000000001</v>
      </c>
      <c r="AI29" s="14">
        <v>397.90499999999997</v>
      </c>
      <c r="AJ29" s="14">
        <v>1.153</v>
      </c>
      <c r="AK29" s="14">
        <v>0.78200000000000003</v>
      </c>
      <c r="AL29" s="14">
        <v>322.88200000000001</v>
      </c>
      <c r="AM29" s="14">
        <v>1.135</v>
      </c>
      <c r="AN29" s="14">
        <v>0.80500000000000005</v>
      </c>
      <c r="AO29" s="14">
        <v>428.20400000000001</v>
      </c>
      <c r="AP29" s="14">
        <v>1.107</v>
      </c>
      <c r="AQ29" s="14">
        <v>0.84199999999999997</v>
      </c>
      <c r="AR29" s="14">
        <v>393.43200000000002</v>
      </c>
      <c r="AS29" s="14">
        <v>1.083</v>
      </c>
      <c r="AT29" s="14">
        <v>0.875</v>
      </c>
      <c r="AU29" s="14">
        <v>396.82</v>
      </c>
      <c r="AV29" s="14">
        <v>1.056</v>
      </c>
      <c r="AW29" s="14">
        <v>0.91400000000000003</v>
      </c>
      <c r="AX29" s="14">
        <v>377.48500000000001</v>
      </c>
      <c r="AY29" s="14">
        <v>1.0580000000000001</v>
      </c>
      <c r="AZ29" s="14">
        <v>0.91</v>
      </c>
      <c r="BA29" s="14">
        <v>399.46100000000001</v>
      </c>
      <c r="BB29" s="14">
        <v>1.016</v>
      </c>
      <c r="BC29" s="14">
        <v>0.97499999999999998</v>
      </c>
      <c r="BD29" s="14">
        <v>393.17500000000001</v>
      </c>
      <c r="BE29" s="14">
        <v>0.99399999999999999</v>
      </c>
      <c r="BF29" s="14">
        <v>1.0089999999999999</v>
      </c>
      <c r="BG29" s="14">
        <v>377.53500000000003</v>
      </c>
      <c r="BH29" s="14">
        <v>0.997</v>
      </c>
      <c r="BI29" s="14">
        <v>1.0049999999999999</v>
      </c>
      <c r="BJ29" s="14">
        <v>393.18</v>
      </c>
      <c r="BK29" s="14">
        <v>0.96199999999999997</v>
      </c>
      <c r="BL29" s="14">
        <v>1.0629999999999999</v>
      </c>
      <c r="BM29" s="14">
        <v>388.11200000000002</v>
      </c>
      <c r="BN29" s="14">
        <v>0.97199999999999998</v>
      </c>
      <c r="BO29" s="14">
        <v>1.0449999999999999</v>
      </c>
      <c r="BP29" s="14">
        <v>329.07900000000001</v>
      </c>
      <c r="BQ29" s="14">
        <v>0.93300000000000005</v>
      </c>
      <c r="BR29" s="14">
        <v>1.1140000000000001</v>
      </c>
      <c r="BS29" s="14">
        <v>306.149</v>
      </c>
      <c r="BT29" s="14">
        <v>0.89400000000000002</v>
      </c>
      <c r="BU29" s="14">
        <v>1.1870000000000001</v>
      </c>
      <c r="BV29" s="14">
        <v>300.25400000000002</v>
      </c>
      <c r="BW29" s="14">
        <v>0.877</v>
      </c>
      <c r="BX29" s="14">
        <v>1.218</v>
      </c>
      <c r="BY29" s="14">
        <v>327.30099999999999</v>
      </c>
      <c r="BZ29" s="14">
        <v>0.86199999999999999</v>
      </c>
      <c r="CA29" s="11">
        <v>1.2490000000000001</v>
      </c>
      <c r="CB29" s="11">
        <v>305.90699999999998</v>
      </c>
    </row>
    <row r="30" spans="3:80">
      <c r="C30" s="24"/>
      <c r="D30" s="24" t="s">
        <v>0</v>
      </c>
      <c r="E30" s="24"/>
      <c r="F30" s="14"/>
      <c r="G30" s="14"/>
      <c r="H30" s="14"/>
      <c r="I30" s="14"/>
      <c r="J30" s="14"/>
      <c r="K30" s="14" t="s">
        <v>0</v>
      </c>
      <c r="L30" s="14"/>
      <c r="M30" s="14"/>
      <c r="N30" s="14"/>
      <c r="O30" s="14"/>
      <c r="P30" s="14"/>
      <c r="Q30" s="14"/>
      <c r="R30" s="14"/>
      <c r="S30" s="14"/>
      <c r="T30" s="14" t="s">
        <v>0</v>
      </c>
      <c r="U30" s="14"/>
      <c r="V30" s="14"/>
      <c r="W30" s="14"/>
      <c r="X30" s="14"/>
      <c r="Y30" s="14"/>
      <c r="Z30" s="14"/>
      <c r="AA30" s="14" t="s">
        <v>0</v>
      </c>
      <c r="AB30" s="14"/>
      <c r="AC30" s="14"/>
      <c r="AD30" s="14" t="s">
        <v>0</v>
      </c>
      <c r="AE30" s="14"/>
      <c r="AF30" s="14"/>
      <c r="AG30" s="14" t="s">
        <v>0</v>
      </c>
      <c r="AH30" s="14"/>
      <c r="AI30" s="14"/>
      <c r="AJ30" s="14" t="s">
        <v>0</v>
      </c>
      <c r="AK30" s="14"/>
      <c r="AL30" s="14"/>
      <c r="AM30" s="14">
        <v>0.98299999999999998</v>
      </c>
      <c r="AN30" s="14">
        <v>1.028</v>
      </c>
      <c r="AO30" s="14">
        <v>23.952999999999999</v>
      </c>
      <c r="AP30" s="14">
        <v>0.96399999999999997</v>
      </c>
      <c r="AQ30" s="14">
        <v>1.06</v>
      </c>
      <c r="AR30" s="14">
        <v>27.32</v>
      </c>
      <c r="AS30" s="14">
        <v>0.94399999999999995</v>
      </c>
      <c r="AT30" s="14">
        <v>1.093</v>
      </c>
      <c r="AU30" s="14">
        <v>68.599000000000004</v>
      </c>
      <c r="AV30" s="14">
        <v>0.91900000000000004</v>
      </c>
      <c r="AW30" s="14">
        <v>1.1399999999999999</v>
      </c>
      <c r="AX30" s="14">
        <v>57.316000000000003</v>
      </c>
      <c r="AY30" s="14">
        <v>0.92600000000000005</v>
      </c>
      <c r="AZ30" s="14">
        <v>1.1259999999999999</v>
      </c>
      <c r="BA30" s="14">
        <v>69.802999999999997</v>
      </c>
      <c r="BB30" s="14">
        <v>0.88</v>
      </c>
      <c r="BC30" s="14">
        <v>1.212</v>
      </c>
      <c r="BD30" s="14">
        <v>64.165000000000006</v>
      </c>
      <c r="BE30" s="14">
        <v>0.89</v>
      </c>
      <c r="BF30" s="14">
        <v>1.1930000000000001</v>
      </c>
      <c r="BG30" s="14">
        <v>132.387</v>
      </c>
      <c r="BH30" s="14">
        <v>0.83699999999999997</v>
      </c>
      <c r="BI30" s="14">
        <v>1.2989999999999999</v>
      </c>
      <c r="BJ30" s="14">
        <v>139.96799999999999</v>
      </c>
      <c r="BK30" s="14">
        <v>0.81</v>
      </c>
      <c r="BL30" s="14">
        <v>1.3580000000000001</v>
      </c>
      <c r="BM30" s="14">
        <v>80.388999999999996</v>
      </c>
      <c r="BN30" s="14">
        <v>0.80900000000000005</v>
      </c>
      <c r="BO30" s="14">
        <v>1.359</v>
      </c>
      <c r="BP30" s="14">
        <v>71.778000000000006</v>
      </c>
      <c r="BQ30" s="14">
        <v>0.80200000000000005</v>
      </c>
      <c r="BR30" s="14">
        <v>1.3740000000000001</v>
      </c>
      <c r="BS30" s="14">
        <v>110.57599999999999</v>
      </c>
      <c r="BT30" s="14">
        <v>0.76700000000000002</v>
      </c>
      <c r="BU30" s="14">
        <v>1.4550000000000001</v>
      </c>
      <c r="BV30" s="14">
        <v>113.11799999999999</v>
      </c>
      <c r="BW30" s="14">
        <v>0.75900000000000001</v>
      </c>
      <c r="BX30" s="14">
        <v>1.474</v>
      </c>
      <c r="BY30" s="14">
        <v>124.937</v>
      </c>
      <c r="BZ30" s="14">
        <v>0.72199999999999998</v>
      </c>
      <c r="CA30" s="11">
        <v>1.5649999999999999</v>
      </c>
      <c r="CB30" s="11">
        <v>116.629</v>
      </c>
    </row>
    <row r="31" spans="3:80">
      <c r="C31" s="24"/>
      <c r="D31" s="24">
        <v>0.746</v>
      </c>
      <c r="E31" s="24">
        <v>1.5049999999999999</v>
      </c>
      <c r="F31" s="14">
        <v>194.215</v>
      </c>
      <c r="G31" s="14"/>
      <c r="H31" s="14"/>
      <c r="I31" s="14"/>
      <c r="J31" s="14"/>
      <c r="K31" s="14">
        <v>0.74299999999999999</v>
      </c>
      <c r="L31" s="14">
        <v>1.5109999999999999</v>
      </c>
      <c r="M31" s="14">
        <v>206.744</v>
      </c>
      <c r="N31" s="14"/>
      <c r="O31" s="14"/>
      <c r="P31" s="14"/>
      <c r="Q31" s="14"/>
      <c r="R31" s="14"/>
      <c r="S31" s="14"/>
      <c r="T31" s="14">
        <v>0.77500000000000002</v>
      </c>
      <c r="U31" s="14">
        <v>1.4359999999999999</v>
      </c>
      <c r="V31" s="14">
        <v>215.41</v>
      </c>
      <c r="W31" s="14"/>
      <c r="X31" s="14"/>
      <c r="Y31" s="14"/>
      <c r="Z31" s="14"/>
      <c r="AA31" s="14">
        <v>0.78100000000000003</v>
      </c>
      <c r="AB31" s="14">
        <v>1.423</v>
      </c>
      <c r="AC31" s="14">
        <v>227.83600000000001</v>
      </c>
      <c r="AD31" s="14">
        <v>0.75800000000000001</v>
      </c>
      <c r="AE31" s="14">
        <v>1.476</v>
      </c>
      <c r="AF31" s="14">
        <v>212.863</v>
      </c>
      <c r="AG31" s="14">
        <v>0.77400000000000002</v>
      </c>
      <c r="AH31" s="14">
        <v>1.4390000000000001</v>
      </c>
      <c r="AI31" s="14">
        <v>223.8</v>
      </c>
      <c r="AJ31" s="14">
        <v>0.74299999999999999</v>
      </c>
      <c r="AK31" s="14">
        <v>1.5129999999999999</v>
      </c>
      <c r="AL31" s="14">
        <v>214.87100000000001</v>
      </c>
      <c r="AM31" s="14">
        <v>0.748</v>
      </c>
      <c r="AN31" s="14">
        <v>1.5009999999999999</v>
      </c>
      <c r="AO31" s="14">
        <v>236.13200000000001</v>
      </c>
      <c r="AP31" s="14">
        <v>0.751</v>
      </c>
      <c r="AQ31" s="14">
        <v>1.492</v>
      </c>
      <c r="AR31" s="14">
        <v>238</v>
      </c>
      <c r="AS31" s="14">
        <v>0.73099999999999998</v>
      </c>
      <c r="AT31" s="14">
        <v>1.5429999999999999</v>
      </c>
      <c r="AU31" s="14">
        <v>237.74</v>
      </c>
      <c r="AV31" s="14">
        <v>0.71699999999999997</v>
      </c>
      <c r="AW31" s="14">
        <v>1.577</v>
      </c>
      <c r="AX31" s="14">
        <v>219.19200000000001</v>
      </c>
      <c r="AY31" s="14">
        <v>0.73</v>
      </c>
      <c r="AZ31" s="14">
        <v>1.5449999999999999</v>
      </c>
      <c r="BA31" s="14">
        <v>195.06299999999999</v>
      </c>
      <c r="BB31" s="14">
        <v>0.71</v>
      </c>
      <c r="BC31" s="14">
        <v>1.5960000000000001</v>
      </c>
      <c r="BD31" s="14">
        <v>255.66800000000001</v>
      </c>
      <c r="BE31" s="14">
        <v>0.69099999999999995</v>
      </c>
      <c r="BF31" s="14">
        <v>1.645</v>
      </c>
      <c r="BG31" s="14">
        <v>211.024</v>
      </c>
      <c r="BH31" s="14">
        <v>0.69</v>
      </c>
      <c r="BI31" s="14">
        <v>1.647</v>
      </c>
      <c r="BJ31" s="14">
        <v>217.69200000000001</v>
      </c>
      <c r="BK31" s="14">
        <v>0.69299999999999995</v>
      </c>
      <c r="BL31" s="14">
        <v>1.6379999999999999</v>
      </c>
      <c r="BM31" s="14">
        <v>213.3</v>
      </c>
      <c r="BN31" s="14">
        <v>0.66700000000000004</v>
      </c>
      <c r="BO31" s="14">
        <v>1.71</v>
      </c>
      <c r="BP31" s="14">
        <v>191.19399999999999</v>
      </c>
      <c r="BQ31" s="14">
        <v>0.66100000000000003</v>
      </c>
      <c r="BR31" s="14">
        <v>1.7250000000000001</v>
      </c>
      <c r="BS31" s="14">
        <v>220.73599999999999</v>
      </c>
      <c r="BT31" s="14">
        <v>0.65</v>
      </c>
      <c r="BU31" s="14">
        <v>1.7549999999999999</v>
      </c>
      <c r="BV31" s="14">
        <v>183.94499999999999</v>
      </c>
      <c r="BW31" s="14">
        <v>0.63500000000000001</v>
      </c>
      <c r="BX31" s="14">
        <v>1.798</v>
      </c>
      <c r="BY31" s="14">
        <v>182.55099999999999</v>
      </c>
      <c r="BZ31" s="14">
        <v>0.59699999999999998</v>
      </c>
      <c r="CA31" s="11">
        <v>1.9139999999999999</v>
      </c>
      <c r="CB31" s="11">
        <v>183.58</v>
      </c>
    </row>
    <row r="32" spans="3:80">
      <c r="C32" s="24"/>
      <c r="D32" s="24">
        <v>1.1339999999999999</v>
      </c>
      <c r="E32" s="24">
        <v>0.80600000000000005</v>
      </c>
      <c r="F32" s="14">
        <v>360.20400000000001</v>
      </c>
      <c r="G32" s="14"/>
      <c r="H32" s="14"/>
      <c r="I32" s="14"/>
      <c r="J32" s="14"/>
      <c r="K32" s="14">
        <v>1.1619999999999999</v>
      </c>
      <c r="L32" s="14">
        <v>0.77100000000000002</v>
      </c>
      <c r="M32" s="14">
        <v>370.9</v>
      </c>
      <c r="N32" s="14"/>
      <c r="O32" s="14"/>
      <c r="P32" s="14"/>
      <c r="Q32" s="14"/>
      <c r="R32" s="14"/>
      <c r="S32" s="14"/>
      <c r="T32" s="14">
        <v>1.1659999999999999</v>
      </c>
      <c r="U32" s="14">
        <v>0.76600000000000001</v>
      </c>
      <c r="V32" s="14">
        <v>413.435</v>
      </c>
      <c r="W32" s="14"/>
      <c r="X32" s="14"/>
      <c r="Y32" s="14"/>
      <c r="Z32" s="14"/>
      <c r="AA32" s="14">
        <v>1.1459999999999999</v>
      </c>
      <c r="AB32" s="14">
        <v>0.79100000000000004</v>
      </c>
      <c r="AC32" s="14">
        <v>425.72199999999998</v>
      </c>
      <c r="AD32" s="14">
        <v>1.1419999999999999</v>
      </c>
      <c r="AE32" s="14">
        <v>0.79600000000000004</v>
      </c>
      <c r="AF32" s="14">
        <v>406.18299999999999</v>
      </c>
      <c r="AG32" s="14">
        <v>1.119</v>
      </c>
      <c r="AH32" s="14">
        <v>0.82499999999999996</v>
      </c>
      <c r="AI32" s="14">
        <v>427.16</v>
      </c>
      <c r="AJ32" s="14">
        <v>1.129</v>
      </c>
      <c r="AK32" s="14">
        <v>0.81200000000000006</v>
      </c>
      <c r="AL32" s="14">
        <v>463.87599999999998</v>
      </c>
      <c r="AM32" s="14">
        <v>1.1180000000000001</v>
      </c>
      <c r="AN32" s="14">
        <v>0.82699999999999996</v>
      </c>
      <c r="AO32" s="14">
        <v>403.113</v>
      </c>
      <c r="AP32" s="14">
        <v>1.1060000000000001</v>
      </c>
      <c r="AQ32" s="14">
        <v>0.84399999999999997</v>
      </c>
      <c r="AR32" s="14">
        <v>412.32600000000002</v>
      </c>
      <c r="AS32" s="14">
        <v>1.087</v>
      </c>
      <c r="AT32" s="14">
        <v>0.87</v>
      </c>
      <c r="AU32" s="14">
        <v>385.13799999999998</v>
      </c>
      <c r="AV32" s="14">
        <v>1.079</v>
      </c>
      <c r="AW32" s="14">
        <v>0.88</v>
      </c>
      <c r="AX32" s="14">
        <v>411.87</v>
      </c>
      <c r="AY32" s="14">
        <v>1.0549999999999999</v>
      </c>
      <c r="AZ32" s="14">
        <v>0.91500000000000004</v>
      </c>
      <c r="BA32" s="14">
        <v>374.85700000000003</v>
      </c>
      <c r="BB32" s="14">
        <v>1.0409999999999999</v>
      </c>
      <c r="BC32" s="14">
        <v>0.93500000000000005</v>
      </c>
      <c r="BD32" s="14">
        <v>362.61799999999999</v>
      </c>
      <c r="BE32" s="14">
        <v>1.016</v>
      </c>
      <c r="BF32" s="14">
        <v>0.97499999999999998</v>
      </c>
      <c r="BG32" s="14">
        <v>363.42899999999997</v>
      </c>
      <c r="BH32" s="14">
        <v>1.0169999999999999</v>
      </c>
      <c r="BI32" s="14">
        <v>0.97399999999999998</v>
      </c>
      <c r="BJ32" s="14">
        <v>374.87799999999999</v>
      </c>
      <c r="BK32" s="14">
        <v>0.997</v>
      </c>
      <c r="BL32" s="14">
        <v>1.0049999999999999</v>
      </c>
      <c r="BM32" s="14">
        <v>306.64100000000002</v>
      </c>
      <c r="BN32" s="14">
        <v>0.96299999999999997</v>
      </c>
      <c r="BO32" s="14">
        <v>1.0620000000000001</v>
      </c>
      <c r="BP32" s="14">
        <v>307.41300000000001</v>
      </c>
      <c r="BQ32" s="14">
        <v>0.95599999999999996</v>
      </c>
      <c r="BR32" s="14">
        <v>1.0740000000000001</v>
      </c>
      <c r="BS32" s="14">
        <v>313.60700000000003</v>
      </c>
      <c r="BT32" s="14">
        <v>0.90800000000000003</v>
      </c>
      <c r="BU32" s="14">
        <v>1.159</v>
      </c>
      <c r="BV32" s="14">
        <v>238.34399999999999</v>
      </c>
      <c r="BW32" s="14">
        <v>0.89900000000000002</v>
      </c>
      <c r="BX32" s="14">
        <v>1.1759999999999999</v>
      </c>
      <c r="BY32" s="14">
        <v>261.01299999999998</v>
      </c>
      <c r="BZ32" s="14">
        <v>0.89100000000000001</v>
      </c>
      <c r="CA32" s="11">
        <v>1.1919999999999999</v>
      </c>
      <c r="CB32" s="11">
        <v>279.947</v>
      </c>
    </row>
    <row r="33" spans="3:80">
      <c r="C33" s="24"/>
      <c r="D33" s="24">
        <v>0.96899999999999997</v>
      </c>
      <c r="E33" s="24">
        <v>1.0509999999999999</v>
      </c>
      <c r="F33" s="14">
        <v>278.96800000000002</v>
      </c>
      <c r="G33" s="14"/>
      <c r="H33" s="14"/>
      <c r="I33" s="14"/>
      <c r="J33" s="14"/>
      <c r="K33" s="14">
        <v>0.94</v>
      </c>
      <c r="L33" s="14">
        <v>1.101</v>
      </c>
      <c r="M33" s="14">
        <v>257.72800000000001</v>
      </c>
      <c r="N33" s="14"/>
      <c r="O33" s="14"/>
      <c r="P33" s="14"/>
      <c r="Q33" s="14"/>
      <c r="R33" s="14"/>
      <c r="S33" s="14"/>
      <c r="T33" s="14">
        <v>0.91900000000000004</v>
      </c>
      <c r="U33" s="14">
        <v>1.139</v>
      </c>
      <c r="V33" s="14">
        <v>252.09399999999999</v>
      </c>
      <c r="W33" s="14"/>
      <c r="X33" s="14"/>
      <c r="Y33" s="14"/>
      <c r="Z33" s="14"/>
      <c r="AA33" s="14">
        <v>0.90600000000000003</v>
      </c>
      <c r="AB33" s="14">
        <v>1.1639999999999999</v>
      </c>
      <c r="AC33" s="14">
        <v>265.57100000000003</v>
      </c>
      <c r="AD33" s="14">
        <v>0.88300000000000001</v>
      </c>
      <c r="AE33" s="14">
        <v>1.208</v>
      </c>
      <c r="AF33" s="14">
        <v>264.83600000000001</v>
      </c>
      <c r="AG33" s="14">
        <v>0.84199999999999997</v>
      </c>
      <c r="AH33" s="14">
        <v>1.29</v>
      </c>
      <c r="AI33" s="14">
        <v>246.381</v>
      </c>
      <c r="AJ33" s="14">
        <v>0.83899999999999997</v>
      </c>
      <c r="AK33" s="14">
        <v>1.2949999999999999</v>
      </c>
      <c r="AL33" s="14">
        <v>189.20699999999999</v>
      </c>
      <c r="AM33" s="14">
        <v>0.83199999999999996</v>
      </c>
      <c r="AN33" s="14">
        <v>1.31</v>
      </c>
      <c r="AO33" s="14">
        <v>231.83099999999999</v>
      </c>
      <c r="AP33" s="14">
        <v>0.77600000000000002</v>
      </c>
      <c r="AQ33" s="14">
        <v>1.4339999999999999</v>
      </c>
      <c r="AR33" s="14">
        <v>239.226</v>
      </c>
      <c r="AS33" s="14">
        <v>0.76</v>
      </c>
      <c r="AT33" s="14">
        <v>1.472</v>
      </c>
      <c r="AU33" s="14">
        <v>184.40100000000001</v>
      </c>
      <c r="AV33" s="14">
        <v>0.76800000000000002</v>
      </c>
      <c r="AW33" s="14">
        <v>1.4530000000000001</v>
      </c>
      <c r="AX33" s="14">
        <v>197.52099999999999</v>
      </c>
      <c r="AY33" s="14">
        <v>0.73799999999999999</v>
      </c>
      <c r="AZ33" s="14">
        <v>1.5249999999999999</v>
      </c>
      <c r="BA33" s="14">
        <v>172.048</v>
      </c>
      <c r="BB33" s="14">
        <v>0.7</v>
      </c>
      <c r="BC33" s="14">
        <v>1.621</v>
      </c>
      <c r="BD33" s="14">
        <v>137.184</v>
      </c>
      <c r="BE33" s="14">
        <v>0.68</v>
      </c>
      <c r="BF33" s="14">
        <v>1.6739999999999999</v>
      </c>
      <c r="BG33" s="14">
        <v>123.70099999999999</v>
      </c>
      <c r="BH33" s="14">
        <v>0.67</v>
      </c>
      <c r="BI33" s="14">
        <v>1.7</v>
      </c>
      <c r="BJ33" s="14">
        <v>130.28299999999999</v>
      </c>
      <c r="BK33" s="14">
        <v>0.64900000000000002</v>
      </c>
      <c r="BL33" s="14">
        <v>1.7589999999999999</v>
      </c>
      <c r="BM33" s="14">
        <v>140.19399999999999</v>
      </c>
      <c r="BN33" s="14">
        <v>0.629</v>
      </c>
      <c r="BO33" s="14">
        <v>1.8169999999999999</v>
      </c>
      <c r="BP33" s="14">
        <v>105.53700000000001</v>
      </c>
      <c r="BQ33" s="14">
        <v>0.59299999999999997</v>
      </c>
      <c r="BR33" s="14">
        <v>1.925</v>
      </c>
      <c r="BS33" s="14">
        <v>140.739</v>
      </c>
      <c r="BT33" s="14">
        <v>0.60599999999999998</v>
      </c>
      <c r="BU33" s="14">
        <v>1.8859999999999999</v>
      </c>
      <c r="BV33" s="14">
        <v>105.008</v>
      </c>
      <c r="BW33" s="14">
        <v>0.58599999999999997</v>
      </c>
      <c r="BX33" s="14">
        <v>1.9490000000000001</v>
      </c>
      <c r="BY33" s="14">
        <v>67.13</v>
      </c>
      <c r="BZ33" s="14">
        <v>0.55600000000000005</v>
      </c>
      <c r="CA33" s="11">
        <v>2.0419999999999998</v>
      </c>
      <c r="CB33" s="11">
        <v>88.103999999999999</v>
      </c>
    </row>
    <row r="34" spans="3:80">
      <c r="C34" s="24"/>
      <c r="D34" s="24" t="s">
        <v>0</v>
      </c>
      <c r="E34" s="24"/>
      <c r="F34" s="14"/>
      <c r="G34" s="14"/>
      <c r="H34" s="14"/>
      <c r="I34" s="14"/>
      <c r="J34" s="14"/>
      <c r="K34" s="14" t="s">
        <v>0</v>
      </c>
      <c r="L34" s="14"/>
      <c r="M34" s="14"/>
      <c r="N34" s="14"/>
      <c r="O34" s="14"/>
      <c r="P34" s="14"/>
      <c r="Q34" s="14"/>
      <c r="R34" s="14"/>
      <c r="S34" s="14"/>
      <c r="T34" s="14" t="s">
        <v>0</v>
      </c>
      <c r="U34" s="14"/>
      <c r="V34" s="14"/>
      <c r="W34" s="14"/>
      <c r="X34" s="14"/>
      <c r="Y34" s="14"/>
      <c r="Z34" s="14"/>
      <c r="AA34" s="14" t="s">
        <v>0</v>
      </c>
      <c r="AB34" s="14"/>
      <c r="AC34" s="14"/>
      <c r="AD34" s="14" t="s">
        <v>0</v>
      </c>
      <c r="AE34" s="14"/>
      <c r="AF34" s="14"/>
      <c r="AG34" s="14" t="s">
        <v>0</v>
      </c>
      <c r="AH34" s="14"/>
      <c r="AI34" s="14"/>
      <c r="AJ34" s="14">
        <v>1.1859999999999999</v>
      </c>
      <c r="AK34" s="14">
        <v>0.74099999999999999</v>
      </c>
      <c r="AL34" s="14">
        <v>36.341999999999999</v>
      </c>
      <c r="AM34" s="14">
        <v>1.1759999999999999</v>
      </c>
      <c r="AN34" s="14">
        <v>0.753</v>
      </c>
      <c r="AO34" s="14">
        <v>44.314</v>
      </c>
      <c r="AP34" s="14">
        <v>1.143</v>
      </c>
      <c r="AQ34" s="14">
        <v>0.79400000000000004</v>
      </c>
      <c r="AR34" s="14">
        <v>71.816999999999993</v>
      </c>
      <c r="AS34" s="14">
        <v>1.1120000000000001</v>
      </c>
      <c r="AT34" s="14">
        <v>0.83599999999999997</v>
      </c>
      <c r="AU34" s="14">
        <v>208.375</v>
      </c>
      <c r="AV34" s="14">
        <v>1.0740000000000001</v>
      </c>
      <c r="AW34" s="14">
        <v>0.88800000000000001</v>
      </c>
      <c r="AX34" s="14">
        <v>95.869</v>
      </c>
      <c r="AY34" s="14">
        <v>1.0649999999999999</v>
      </c>
      <c r="AZ34" s="14">
        <v>0.90100000000000002</v>
      </c>
      <c r="BA34" s="14">
        <v>196.96600000000001</v>
      </c>
      <c r="BB34" s="14">
        <v>1.056</v>
      </c>
      <c r="BC34" s="14">
        <v>0.91400000000000003</v>
      </c>
      <c r="BD34" s="14">
        <v>233.75200000000001</v>
      </c>
      <c r="BE34" s="14">
        <v>1.0289999999999999</v>
      </c>
      <c r="BF34" s="14">
        <v>0.95499999999999996</v>
      </c>
      <c r="BG34" s="14">
        <v>211.05</v>
      </c>
      <c r="BH34" s="14">
        <v>0.98</v>
      </c>
      <c r="BI34" s="14">
        <v>1.0329999999999999</v>
      </c>
      <c r="BJ34" s="14">
        <v>216.76900000000001</v>
      </c>
      <c r="BK34" s="14">
        <v>0.94799999999999995</v>
      </c>
      <c r="BL34" s="14">
        <v>1.087</v>
      </c>
      <c r="BM34" s="14">
        <v>187.661</v>
      </c>
      <c r="BN34" s="14">
        <v>0.91800000000000004</v>
      </c>
      <c r="BO34" s="14">
        <v>1.141</v>
      </c>
      <c r="BP34" s="14">
        <v>216.167</v>
      </c>
      <c r="BQ34" s="14">
        <v>0.9</v>
      </c>
      <c r="BR34" s="14">
        <v>1.1739999999999999</v>
      </c>
      <c r="BS34" s="14">
        <v>191.102</v>
      </c>
      <c r="BT34" s="14">
        <v>0.89900000000000002</v>
      </c>
      <c r="BU34" s="14">
        <v>1.1759999999999999</v>
      </c>
      <c r="BV34" s="14">
        <v>192.197</v>
      </c>
      <c r="BW34" s="14">
        <v>0.871</v>
      </c>
      <c r="BX34" s="14">
        <v>1.23</v>
      </c>
      <c r="BY34" s="14">
        <v>164.71799999999999</v>
      </c>
      <c r="BZ34" s="14">
        <v>0.84699999999999998</v>
      </c>
      <c r="CA34" s="11">
        <v>1.278</v>
      </c>
      <c r="CB34" s="11">
        <v>174.56200000000001</v>
      </c>
    </row>
    <row r="35" spans="3:80">
      <c r="C35" s="24"/>
      <c r="D35" s="24">
        <v>1.139</v>
      </c>
      <c r="E35" s="24">
        <v>0.79900000000000004</v>
      </c>
      <c r="F35" s="14">
        <v>297.495</v>
      </c>
      <c r="G35" s="14"/>
      <c r="H35" s="14"/>
      <c r="I35" s="14"/>
      <c r="J35" s="14"/>
      <c r="K35" s="14">
        <v>1.1319999999999999</v>
      </c>
      <c r="L35" s="14">
        <v>0.80800000000000005</v>
      </c>
      <c r="M35" s="14">
        <v>356.24400000000003</v>
      </c>
      <c r="N35" s="14"/>
      <c r="O35" s="14"/>
      <c r="P35" s="14"/>
      <c r="Q35" s="14"/>
      <c r="R35" s="14"/>
      <c r="S35" s="14"/>
      <c r="T35" s="14">
        <v>1.1259999999999999</v>
      </c>
      <c r="U35" s="14">
        <v>0.81599999999999995</v>
      </c>
      <c r="V35" s="14">
        <v>387.24400000000003</v>
      </c>
      <c r="W35" s="14"/>
      <c r="X35" s="14"/>
      <c r="Y35" s="14"/>
      <c r="Z35" s="14"/>
      <c r="AA35" s="14">
        <v>1.1459999999999999</v>
      </c>
      <c r="AB35" s="14">
        <v>0.79</v>
      </c>
      <c r="AC35" s="14">
        <v>407.33499999999998</v>
      </c>
      <c r="AD35" s="14">
        <v>1.1539999999999999</v>
      </c>
      <c r="AE35" s="14">
        <v>0.78100000000000003</v>
      </c>
      <c r="AF35" s="14">
        <v>410.428</v>
      </c>
      <c r="AG35" s="14">
        <v>1.1200000000000001</v>
      </c>
      <c r="AH35" s="14">
        <v>0.82399999999999995</v>
      </c>
      <c r="AI35" s="14">
        <v>414.34100000000001</v>
      </c>
      <c r="AJ35" s="14">
        <v>1.103</v>
      </c>
      <c r="AK35" s="14">
        <v>0.84699999999999998</v>
      </c>
      <c r="AL35" s="14">
        <v>416.03100000000001</v>
      </c>
      <c r="AM35" s="14">
        <v>1.137</v>
      </c>
      <c r="AN35" s="14">
        <v>0.80300000000000005</v>
      </c>
      <c r="AO35" s="14">
        <v>436.16899999999998</v>
      </c>
      <c r="AP35" s="14">
        <v>1.1319999999999999</v>
      </c>
      <c r="AQ35" s="14">
        <v>0.80800000000000005</v>
      </c>
      <c r="AR35" s="14">
        <v>448.04</v>
      </c>
      <c r="AS35" s="14">
        <v>1.1120000000000001</v>
      </c>
      <c r="AT35" s="14">
        <v>0.83499999999999996</v>
      </c>
      <c r="AU35" s="14">
        <v>437.642</v>
      </c>
      <c r="AV35" s="14">
        <v>1.0840000000000001</v>
      </c>
      <c r="AW35" s="14">
        <v>0.874</v>
      </c>
      <c r="AX35" s="14">
        <v>390.983</v>
      </c>
      <c r="AY35" s="14">
        <v>1.0880000000000001</v>
      </c>
      <c r="AZ35" s="14">
        <v>0.86799999999999999</v>
      </c>
      <c r="BA35" s="14">
        <v>461.49799999999999</v>
      </c>
      <c r="BB35" s="14">
        <v>1.0620000000000001</v>
      </c>
      <c r="BC35" s="14">
        <v>0.90500000000000003</v>
      </c>
      <c r="BD35" s="14">
        <v>391.173</v>
      </c>
      <c r="BE35" s="14">
        <v>1.056</v>
      </c>
      <c r="BF35" s="14">
        <v>0.91300000000000003</v>
      </c>
      <c r="BG35" s="14">
        <v>400.73899999999998</v>
      </c>
      <c r="BH35" s="14">
        <v>1.0369999999999999</v>
      </c>
      <c r="BI35" s="14">
        <v>0.94299999999999995</v>
      </c>
      <c r="BJ35" s="14">
        <v>388.46199999999999</v>
      </c>
      <c r="BK35" s="14">
        <v>1.0129999999999999</v>
      </c>
      <c r="BL35" s="14">
        <v>0.97899999999999998</v>
      </c>
      <c r="BM35" s="14">
        <v>353.70699999999999</v>
      </c>
      <c r="BN35" s="14">
        <v>1.002</v>
      </c>
      <c r="BO35" s="14">
        <v>0.996</v>
      </c>
      <c r="BP35" s="14">
        <v>381.49099999999999</v>
      </c>
      <c r="BQ35" s="14">
        <v>0.96899999999999997</v>
      </c>
      <c r="BR35" s="14">
        <v>1.0509999999999999</v>
      </c>
      <c r="BS35" s="14">
        <v>378.29</v>
      </c>
      <c r="BT35" s="14">
        <v>0.96</v>
      </c>
      <c r="BU35" s="14">
        <v>1.0669999999999999</v>
      </c>
      <c r="BV35" s="14">
        <v>353.90100000000001</v>
      </c>
      <c r="BW35" s="14">
        <v>0.94699999999999995</v>
      </c>
      <c r="BX35" s="14">
        <v>1.089</v>
      </c>
      <c r="BY35" s="14">
        <v>325.31</v>
      </c>
      <c r="BZ35" s="14">
        <v>0.91700000000000004</v>
      </c>
      <c r="CA35" s="11">
        <v>1.143</v>
      </c>
      <c r="CB35" s="11">
        <v>288.69799999999998</v>
      </c>
    </row>
    <row r="36" spans="3:80">
      <c r="C36" s="24"/>
      <c r="D36" s="24">
        <v>1.091</v>
      </c>
      <c r="E36" s="24">
        <v>0.86399999999999999</v>
      </c>
      <c r="F36" s="14">
        <v>215.30600000000001</v>
      </c>
      <c r="G36" s="14"/>
      <c r="H36" s="14"/>
      <c r="I36" s="14"/>
      <c r="J36" s="14"/>
      <c r="K36" s="14">
        <v>1.06</v>
      </c>
      <c r="L36" s="14">
        <v>0.90800000000000003</v>
      </c>
      <c r="M36" s="14">
        <v>216.286</v>
      </c>
      <c r="N36" s="14"/>
      <c r="O36" s="14"/>
      <c r="P36" s="14"/>
      <c r="Q36" s="14"/>
      <c r="R36" s="14"/>
      <c r="S36" s="14"/>
      <c r="T36" s="14">
        <v>1.0509999999999999</v>
      </c>
      <c r="U36" s="14">
        <v>0.92100000000000004</v>
      </c>
      <c r="V36" s="14">
        <v>225.00700000000001</v>
      </c>
      <c r="W36" s="14"/>
      <c r="X36" s="14"/>
      <c r="Y36" s="14"/>
      <c r="Z36" s="14"/>
      <c r="AA36" s="14">
        <v>1.014</v>
      </c>
      <c r="AB36" s="14">
        <v>0.97799999999999998</v>
      </c>
      <c r="AC36" s="14">
        <v>226.16800000000001</v>
      </c>
      <c r="AD36" s="14">
        <v>0.99399999999999999</v>
      </c>
      <c r="AE36" s="14">
        <v>1.01</v>
      </c>
      <c r="AF36" s="14">
        <v>213.09800000000001</v>
      </c>
      <c r="AG36" s="14">
        <v>0.95099999999999996</v>
      </c>
      <c r="AH36" s="14">
        <v>1.0820000000000001</v>
      </c>
      <c r="AI36" s="14">
        <v>206.62200000000001</v>
      </c>
      <c r="AJ36" s="14">
        <v>0.93899999999999995</v>
      </c>
      <c r="AK36" s="14">
        <v>1.1040000000000001</v>
      </c>
      <c r="AL36" s="14">
        <v>208.58799999999999</v>
      </c>
      <c r="AM36" s="14">
        <v>0.92900000000000005</v>
      </c>
      <c r="AN36" s="14">
        <v>1.121</v>
      </c>
      <c r="AO36" s="14">
        <v>216.976</v>
      </c>
      <c r="AP36" s="14">
        <v>0.91700000000000004</v>
      </c>
      <c r="AQ36" s="14">
        <v>1.143</v>
      </c>
      <c r="AR36" s="14">
        <v>199.53299999999999</v>
      </c>
      <c r="AS36" s="14">
        <v>0.90100000000000002</v>
      </c>
      <c r="AT36" s="14">
        <v>1.1719999999999999</v>
      </c>
      <c r="AU36" s="14">
        <v>195.26300000000001</v>
      </c>
      <c r="AV36" s="14">
        <v>0.82199999999999995</v>
      </c>
      <c r="AW36" s="14">
        <v>1.331</v>
      </c>
      <c r="AX36" s="14">
        <v>172.49799999999999</v>
      </c>
      <c r="AY36" s="14">
        <v>0.83599999999999997</v>
      </c>
      <c r="AZ36" s="14">
        <v>1.302</v>
      </c>
      <c r="BA36" s="14">
        <v>172.803</v>
      </c>
      <c r="BB36" s="14">
        <v>0.80900000000000005</v>
      </c>
      <c r="BC36" s="14">
        <v>1.359</v>
      </c>
      <c r="BD36" s="14">
        <v>186.50800000000001</v>
      </c>
      <c r="BE36" s="14">
        <v>0.78400000000000003</v>
      </c>
      <c r="BF36" s="14">
        <v>1.415</v>
      </c>
      <c r="BG36" s="14">
        <v>188.73400000000001</v>
      </c>
      <c r="BH36" s="14">
        <v>0.78300000000000003</v>
      </c>
      <c r="BI36" s="14">
        <v>1.4179999999999999</v>
      </c>
      <c r="BJ36" s="14">
        <v>166.46899999999999</v>
      </c>
      <c r="BK36" s="14">
        <v>0.752</v>
      </c>
      <c r="BL36" s="14">
        <v>1.49</v>
      </c>
      <c r="BM36" s="14">
        <v>142.91300000000001</v>
      </c>
      <c r="BN36" s="14">
        <v>0.73199999999999998</v>
      </c>
      <c r="BO36" s="14">
        <v>1.54</v>
      </c>
      <c r="BP36" s="14">
        <v>167.72800000000001</v>
      </c>
      <c r="BQ36" s="14">
        <v>0.72599999999999998</v>
      </c>
      <c r="BR36" s="14">
        <v>1.554</v>
      </c>
      <c r="BS36" s="14">
        <v>137.625</v>
      </c>
      <c r="BT36" s="14">
        <v>0.69299999999999995</v>
      </c>
      <c r="BU36" s="14">
        <v>1.64</v>
      </c>
      <c r="BV36" s="14">
        <v>164.06399999999999</v>
      </c>
      <c r="BW36" s="14">
        <v>0.66100000000000003</v>
      </c>
      <c r="BX36" s="14">
        <v>1.7270000000000001</v>
      </c>
      <c r="BY36" s="14">
        <v>82.64</v>
      </c>
      <c r="BZ36" s="14">
        <v>0.66100000000000003</v>
      </c>
      <c r="CA36" s="11">
        <v>1.724</v>
      </c>
      <c r="CB36" s="11">
        <v>112.925</v>
      </c>
    </row>
    <row r="37" spans="3:80">
      <c r="C37" s="24"/>
      <c r="D37" s="24">
        <v>1.4670000000000001</v>
      </c>
      <c r="E37" s="24">
        <v>0.47199999999999998</v>
      </c>
      <c r="F37" s="14">
        <v>172.05799999999999</v>
      </c>
      <c r="G37" s="14"/>
      <c r="H37" s="14"/>
      <c r="I37" s="14"/>
      <c r="J37" s="14"/>
      <c r="K37" s="14">
        <v>1.4179999999999999</v>
      </c>
      <c r="L37" s="14">
        <v>0.51</v>
      </c>
      <c r="M37" s="14">
        <v>178.52099999999999</v>
      </c>
      <c r="N37" s="14"/>
      <c r="O37" s="14"/>
      <c r="P37" s="14"/>
      <c r="Q37" s="14"/>
      <c r="R37" s="14"/>
      <c r="S37" s="14"/>
      <c r="T37" s="14">
        <v>1.363</v>
      </c>
      <c r="U37" s="14">
        <v>0.55800000000000005</v>
      </c>
      <c r="V37" s="14">
        <v>202.143</v>
      </c>
      <c r="W37" s="14"/>
      <c r="X37" s="14"/>
      <c r="Y37" s="14"/>
      <c r="Z37" s="14"/>
      <c r="AA37" s="14">
        <v>1.333</v>
      </c>
      <c r="AB37" s="14">
        <v>0.58499999999999996</v>
      </c>
      <c r="AC37" s="14">
        <v>186.74100000000001</v>
      </c>
      <c r="AD37" s="14">
        <v>1.29</v>
      </c>
      <c r="AE37" s="14">
        <v>0.627</v>
      </c>
      <c r="AF37" s="14">
        <v>230.99299999999999</v>
      </c>
      <c r="AG37" s="14">
        <v>1.2669999999999999</v>
      </c>
      <c r="AH37" s="14">
        <v>0.65100000000000002</v>
      </c>
      <c r="AI37" s="14">
        <v>204.93199999999999</v>
      </c>
      <c r="AJ37" s="14">
        <v>1.22</v>
      </c>
      <c r="AK37" s="14">
        <v>0.70199999999999996</v>
      </c>
      <c r="AL37" s="14">
        <v>192.066</v>
      </c>
      <c r="AM37" s="14">
        <v>1.1759999999999999</v>
      </c>
      <c r="AN37" s="14">
        <v>0.753</v>
      </c>
      <c r="AO37" s="14">
        <v>205.68600000000001</v>
      </c>
      <c r="AP37" s="14">
        <v>1.1659999999999999</v>
      </c>
      <c r="AQ37" s="14">
        <v>0.76600000000000001</v>
      </c>
      <c r="AR37" s="14">
        <v>204.98500000000001</v>
      </c>
      <c r="AS37" s="14">
        <v>1.123</v>
      </c>
      <c r="AT37" s="14">
        <v>0.82</v>
      </c>
      <c r="AU37" s="14">
        <v>192.34100000000001</v>
      </c>
      <c r="AV37" s="14">
        <v>1.0820000000000001</v>
      </c>
      <c r="AW37" s="14">
        <v>0.877</v>
      </c>
      <c r="AX37" s="14">
        <v>186.64599999999999</v>
      </c>
      <c r="AY37" s="14">
        <v>1.048</v>
      </c>
      <c r="AZ37" s="14">
        <v>0.92600000000000005</v>
      </c>
      <c r="BA37" s="14">
        <v>232.38499999999999</v>
      </c>
      <c r="BB37" s="14">
        <v>1.044</v>
      </c>
      <c r="BC37" s="14">
        <v>0.93100000000000005</v>
      </c>
      <c r="BD37" s="14">
        <v>190.73599999999999</v>
      </c>
      <c r="BE37" s="14">
        <v>0.98</v>
      </c>
      <c r="BF37" s="14">
        <v>1.032</v>
      </c>
      <c r="BG37" s="14">
        <v>226.85</v>
      </c>
      <c r="BH37" s="14">
        <v>0.98899999999999999</v>
      </c>
      <c r="BI37" s="14">
        <v>1.018</v>
      </c>
      <c r="BJ37" s="14">
        <v>264.70400000000001</v>
      </c>
      <c r="BK37" s="14">
        <v>0.93799999999999994</v>
      </c>
      <c r="BL37" s="14">
        <v>1.1040000000000001</v>
      </c>
      <c r="BM37" s="14">
        <v>206.08600000000001</v>
      </c>
      <c r="BN37" s="14">
        <v>0.89300000000000002</v>
      </c>
      <c r="BO37" s="14">
        <v>1.1870000000000001</v>
      </c>
      <c r="BP37" s="14">
        <v>163.38</v>
      </c>
      <c r="BQ37" s="14">
        <v>0.89200000000000002</v>
      </c>
      <c r="BR37" s="14">
        <v>1.19</v>
      </c>
      <c r="BS37" s="14">
        <v>98.906999999999996</v>
      </c>
      <c r="BT37" s="14">
        <v>0.85099999999999998</v>
      </c>
      <c r="BU37" s="14">
        <v>1.27</v>
      </c>
      <c r="BV37" s="14">
        <v>184.30500000000001</v>
      </c>
      <c r="BW37" s="14">
        <v>0.84799999999999998</v>
      </c>
      <c r="BX37" s="14">
        <v>1.2769999999999999</v>
      </c>
      <c r="BY37" s="14">
        <v>135.89500000000001</v>
      </c>
      <c r="BZ37" s="14">
        <v>0.80700000000000005</v>
      </c>
      <c r="CA37" s="11">
        <v>1.365</v>
      </c>
      <c r="CB37" s="11">
        <v>109.673</v>
      </c>
    </row>
    <row r="38" spans="3:80">
      <c r="C38" s="24"/>
      <c r="D38" s="24">
        <v>0.872</v>
      </c>
      <c r="E38" s="24">
        <v>1.2290000000000001</v>
      </c>
      <c r="F38" s="14">
        <v>292.91699999999997</v>
      </c>
      <c r="G38" s="14"/>
      <c r="H38" s="14"/>
      <c r="I38" s="14"/>
      <c r="J38" s="14"/>
      <c r="K38" s="14">
        <v>0.88700000000000001</v>
      </c>
      <c r="L38" s="14">
        <v>1.198</v>
      </c>
      <c r="M38" s="14">
        <v>313.34800000000001</v>
      </c>
      <c r="N38" s="14"/>
      <c r="O38" s="14"/>
      <c r="P38" s="14"/>
      <c r="Q38" s="14"/>
      <c r="R38" s="14"/>
      <c r="S38" s="14"/>
      <c r="T38" s="14">
        <v>0.85599999999999998</v>
      </c>
      <c r="U38" s="14">
        <v>1.2609999999999999</v>
      </c>
      <c r="V38" s="14">
        <v>316.87599999999998</v>
      </c>
      <c r="W38" s="14"/>
      <c r="X38" s="14"/>
      <c r="Y38" s="14"/>
      <c r="Z38" s="14"/>
      <c r="AA38" s="14">
        <v>0.83599999999999997</v>
      </c>
      <c r="AB38" s="14">
        <v>1.3009999999999999</v>
      </c>
      <c r="AC38" s="14">
        <v>294.70299999999997</v>
      </c>
      <c r="AD38" s="14">
        <v>0.81</v>
      </c>
      <c r="AE38" s="14">
        <v>1.359</v>
      </c>
      <c r="AF38" s="14">
        <v>268.71100000000001</v>
      </c>
      <c r="AG38" s="14">
        <v>0.81100000000000005</v>
      </c>
      <c r="AH38" s="14">
        <v>1.3540000000000001</v>
      </c>
      <c r="AI38" s="14">
        <v>278.553</v>
      </c>
      <c r="AJ38" s="14">
        <v>0.81200000000000006</v>
      </c>
      <c r="AK38" s="14">
        <v>1.353</v>
      </c>
      <c r="AL38" s="14">
        <v>287.08699999999999</v>
      </c>
      <c r="AM38" s="14">
        <v>0.79600000000000004</v>
      </c>
      <c r="AN38" s="14">
        <v>1.3879999999999999</v>
      </c>
      <c r="AO38" s="14">
        <v>300.291</v>
      </c>
      <c r="AP38" s="14">
        <v>0.76400000000000001</v>
      </c>
      <c r="AQ38" s="14">
        <v>1.4630000000000001</v>
      </c>
      <c r="AR38" s="14">
        <v>278.34100000000001</v>
      </c>
      <c r="AS38" s="14">
        <v>0.74099999999999999</v>
      </c>
      <c r="AT38" s="14">
        <v>1.5169999999999999</v>
      </c>
      <c r="AU38" s="14">
        <v>261.67500000000001</v>
      </c>
      <c r="AV38" s="14">
        <v>0.74299999999999999</v>
      </c>
      <c r="AW38" s="14">
        <v>1.5129999999999999</v>
      </c>
      <c r="AX38" s="14">
        <v>189.98599999999999</v>
      </c>
      <c r="AY38" s="14">
        <v>0.73199999999999998</v>
      </c>
      <c r="AZ38" s="14">
        <v>1.538</v>
      </c>
      <c r="BA38" s="14">
        <v>219.49700000000001</v>
      </c>
      <c r="BB38" s="14">
        <v>0.73599999999999999</v>
      </c>
      <c r="BC38" s="14">
        <v>1.53</v>
      </c>
      <c r="BD38" s="14">
        <v>180.994</v>
      </c>
      <c r="BE38" s="14">
        <v>0.7</v>
      </c>
      <c r="BF38" s="14">
        <v>1.62</v>
      </c>
      <c r="BG38" s="14">
        <v>177.28700000000001</v>
      </c>
      <c r="BH38" s="14">
        <v>0.68899999999999995</v>
      </c>
      <c r="BI38" s="14">
        <v>1.651</v>
      </c>
      <c r="BJ38" s="14">
        <v>172.77799999999999</v>
      </c>
      <c r="BK38" s="14">
        <v>0.66</v>
      </c>
      <c r="BL38" s="14">
        <v>1.7270000000000001</v>
      </c>
      <c r="BM38" s="14">
        <v>177.49</v>
      </c>
      <c r="BN38" s="14">
        <v>0.65400000000000003</v>
      </c>
      <c r="BO38" s="14">
        <v>1.744</v>
      </c>
      <c r="BP38" s="14">
        <v>138.03399999999999</v>
      </c>
      <c r="BQ38" s="14">
        <v>0.64200000000000002</v>
      </c>
      <c r="BR38" s="14">
        <v>1.78</v>
      </c>
      <c r="BS38" s="14">
        <v>176.477</v>
      </c>
      <c r="BT38" s="14">
        <v>0.623</v>
      </c>
      <c r="BU38" s="14">
        <v>1.833</v>
      </c>
      <c r="BV38" s="14">
        <v>145.24299999999999</v>
      </c>
      <c r="BW38" s="14">
        <v>0.58699999999999997</v>
      </c>
      <c r="BX38" s="14">
        <v>1.9450000000000001</v>
      </c>
      <c r="BY38" s="14">
        <v>81.149000000000001</v>
      </c>
      <c r="BZ38" s="14">
        <v>0.57899999999999996</v>
      </c>
      <c r="CA38" s="11">
        <v>1.968</v>
      </c>
      <c r="CB38" s="11">
        <v>132.392</v>
      </c>
    </row>
    <row r="39" spans="3:80">
      <c r="C39" s="24"/>
      <c r="D39" s="24">
        <v>1.1319999999999999</v>
      </c>
      <c r="E39" s="24">
        <v>0.80800000000000005</v>
      </c>
      <c r="F39" s="14">
        <v>409.42500000000001</v>
      </c>
      <c r="G39" s="14"/>
      <c r="H39" s="14"/>
      <c r="I39" s="14"/>
      <c r="J39" s="14"/>
      <c r="K39" s="14">
        <v>1.1739999999999999</v>
      </c>
      <c r="L39" s="14">
        <v>0.755</v>
      </c>
      <c r="M39" s="14">
        <v>463.2</v>
      </c>
      <c r="N39" s="14"/>
      <c r="O39" s="14"/>
      <c r="P39" s="14"/>
      <c r="Q39" s="14"/>
      <c r="R39" s="14"/>
      <c r="S39" s="14"/>
      <c r="T39" s="14">
        <v>1.1930000000000001</v>
      </c>
      <c r="U39" s="14">
        <v>0.73299999999999998</v>
      </c>
      <c r="V39" s="14">
        <v>433.24299999999999</v>
      </c>
      <c r="W39" s="14"/>
      <c r="X39" s="14"/>
      <c r="Y39" s="14"/>
      <c r="Z39" s="14"/>
      <c r="AA39" s="14">
        <v>1.1579999999999999</v>
      </c>
      <c r="AB39" s="14">
        <v>0.77600000000000002</v>
      </c>
      <c r="AC39" s="14">
        <v>447.863</v>
      </c>
      <c r="AD39" s="14">
        <v>1.173</v>
      </c>
      <c r="AE39" s="14">
        <v>0.75600000000000001</v>
      </c>
      <c r="AF39" s="14">
        <v>428.18</v>
      </c>
      <c r="AG39" s="14">
        <v>1.1859999999999999</v>
      </c>
      <c r="AH39" s="14">
        <v>0.74199999999999999</v>
      </c>
      <c r="AI39" s="14">
        <v>484.31700000000001</v>
      </c>
      <c r="AJ39" s="14">
        <v>1.163</v>
      </c>
      <c r="AK39" s="14">
        <v>0.76900000000000002</v>
      </c>
      <c r="AL39" s="14">
        <v>457.10899999999998</v>
      </c>
      <c r="AM39" s="14">
        <v>1.161</v>
      </c>
      <c r="AN39" s="14">
        <v>0.77200000000000002</v>
      </c>
      <c r="AO39" s="14">
        <v>447.839</v>
      </c>
      <c r="AP39" s="14">
        <v>1.1319999999999999</v>
      </c>
      <c r="AQ39" s="14">
        <v>0.80900000000000005</v>
      </c>
      <c r="AR39" s="14">
        <v>453.536</v>
      </c>
      <c r="AS39" s="14">
        <v>1.1399999999999999</v>
      </c>
      <c r="AT39" s="14">
        <v>0.79800000000000004</v>
      </c>
      <c r="AU39" s="14">
        <v>435.15600000000001</v>
      </c>
      <c r="AV39" s="14">
        <v>1.127</v>
      </c>
      <c r="AW39" s="14">
        <v>0.81599999999999995</v>
      </c>
      <c r="AX39" s="14">
        <v>440.49700000000001</v>
      </c>
      <c r="AY39" s="14">
        <v>1.099</v>
      </c>
      <c r="AZ39" s="14">
        <v>0.85199999999999998</v>
      </c>
      <c r="BA39" s="14">
        <v>428.90100000000001</v>
      </c>
      <c r="BB39" s="14">
        <v>1.107</v>
      </c>
      <c r="BC39" s="14">
        <v>0.84199999999999997</v>
      </c>
      <c r="BD39" s="14">
        <v>416.315</v>
      </c>
      <c r="BE39" s="14">
        <v>1.083</v>
      </c>
      <c r="BF39" s="14">
        <v>0.875</v>
      </c>
      <c r="BG39" s="14">
        <v>422.67099999999999</v>
      </c>
      <c r="BH39" s="14">
        <v>1.05</v>
      </c>
      <c r="BI39" s="14">
        <v>0.92300000000000004</v>
      </c>
      <c r="BJ39" s="14">
        <v>400.27199999999999</v>
      </c>
      <c r="BK39" s="14">
        <v>1.0429999999999999</v>
      </c>
      <c r="BL39" s="14">
        <v>0.93300000000000005</v>
      </c>
      <c r="BM39" s="14">
        <v>366.72500000000002</v>
      </c>
      <c r="BN39" s="14">
        <v>1.0109999999999999</v>
      </c>
      <c r="BO39" s="14">
        <v>0.98299999999999998</v>
      </c>
      <c r="BP39" s="14">
        <v>409.82299999999998</v>
      </c>
      <c r="BQ39" s="14">
        <v>0.99099999999999999</v>
      </c>
      <c r="BR39" s="14">
        <v>1.014</v>
      </c>
      <c r="BS39" s="14">
        <v>374.75900000000001</v>
      </c>
      <c r="BT39" s="14">
        <v>0.96899999999999997</v>
      </c>
      <c r="BU39" s="14">
        <v>1.0509999999999999</v>
      </c>
      <c r="BV39" s="14">
        <v>313.20999999999998</v>
      </c>
      <c r="BW39" s="14">
        <v>0.97599999999999998</v>
      </c>
      <c r="BX39" s="14">
        <v>1.0389999999999999</v>
      </c>
      <c r="BY39" s="14">
        <v>323.34199999999998</v>
      </c>
      <c r="BZ39" s="14">
        <v>0.93</v>
      </c>
      <c r="CA39" s="11">
        <v>1.1200000000000001</v>
      </c>
      <c r="CB39" s="11">
        <v>283.61599999999999</v>
      </c>
    </row>
    <row r="40" spans="3:80">
      <c r="C40" s="24"/>
      <c r="D40" s="24">
        <v>0.77500000000000002</v>
      </c>
      <c r="E40" s="24">
        <v>1.4359999999999999</v>
      </c>
      <c r="F40" s="14">
        <v>310.50299999999999</v>
      </c>
      <c r="G40" s="14"/>
      <c r="H40" s="14"/>
      <c r="I40" s="14"/>
      <c r="J40" s="14"/>
      <c r="K40" s="14">
        <v>0.745</v>
      </c>
      <c r="L40" s="14">
        <v>1.508</v>
      </c>
      <c r="M40" s="14">
        <v>296.91199999999998</v>
      </c>
      <c r="N40" s="14"/>
      <c r="O40" s="14"/>
      <c r="P40" s="14"/>
      <c r="Q40" s="14"/>
      <c r="R40" s="14"/>
      <c r="S40" s="14"/>
      <c r="T40" s="14">
        <v>0.75800000000000001</v>
      </c>
      <c r="U40" s="14">
        <v>1.4770000000000001</v>
      </c>
      <c r="V40" s="14">
        <v>324.61599999999999</v>
      </c>
      <c r="W40" s="14"/>
      <c r="X40" s="14"/>
      <c r="Y40" s="14"/>
      <c r="Z40" s="14"/>
      <c r="AA40" s="14">
        <v>0.74299999999999999</v>
      </c>
      <c r="AB40" s="14">
        <v>1.512</v>
      </c>
      <c r="AC40" s="14">
        <v>306.13400000000001</v>
      </c>
      <c r="AD40" s="14">
        <v>0.748</v>
      </c>
      <c r="AE40" s="14">
        <v>1.4990000000000001</v>
      </c>
      <c r="AF40" s="14">
        <v>340.20100000000002</v>
      </c>
      <c r="AG40" s="14">
        <v>0.74399999999999999</v>
      </c>
      <c r="AH40" s="14">
        <v>1.5109999999999999</v>
      </c>
      <c r="AI40" s="14">
        <v>327.49900000000002</v>
      </c>
      <c r="AJ40" s="14">
        <v>0.753</v>
      </c>
      <c r="AK40" s="14">
        <v>1.488</v>
      </c>
      <c r="AL40" s="14">
        <v>335.31900000000002</v>
      </c>
      <c r="AM40" s="14">
        <v>0.74099999999999999</v>
      </c>
      <c r="AN40" s="14">
        <v>1.516</v>
      </c>
      <c r="AO40" s="14">
        <v>309.88799999999998</v>
      </c>
      <c r="AP40" s="14">
        <v>0.70399999999999996</v>
      </c>
      <c r="AQ40" s="14">
        <v>1.611</v>
      </c>
      <c r="AR40" s="14">
        <v>250.72499999999999</v>
      </c>
      <c r="AS40" s="14">
        <v>0.69699999999999995</v>
      </c>
      <c r="AT40" s="14">
        <v>1.6279999999999999</v>
      </c>
      <c r="AU40" s="14">
        <v>267.13900000000001</v>
      </c>
      <c r="AV40" s="14">
        <v>0.69299999999999995</v>
      </c>
      <c r="AW40" s="14">
        <v>1.6379999999999999</v>
      </c>
      <c r="AX40" s="14">
        <v>250.727</v>
      </c>
      <c r="AY40" s="14">
        <v>0.68600000000000005</v>
      </c>
      <c r="AZ40" s="14">
        <v>1.6579999999999999</v>
      </c>
      <c r="BA40" s="14">
        <v>208.29</v>
      </c>
      <c r="BB40" s="14">
        <v>0.67700000000000005</v>
      </c>
      <c r="BC40" s="14">
        <v>1.6830000000000001</v>
      </c>
      <c r="BD40" s="14">
        <v>249.001</v>
      </c>
      <c r="BE40" s="14">
        <v>0.65400000000000003</v>
      </c>
      <c r="BF40" s="14">
        <v>1.744</v>
      </c>
      <c r="BG40" s="14">
        <v>158.702</v>
      </c>
      <c r="BH40" s="14">
        <v>0.64900000000000002</v>
      </c>
      <c r="BI40" s="14">
        <v>1.7589999999999999</v>
      </c>
      <c r="BJ40" s="14">
        <v>165.16</v>
      </c>
      <c r="BK40" s="14">
        <v>0.64100000000000001</v>
      </c>
      <c r="BL40" s="14">
        <v>1.7829999999999999</v>
      </c>
      <c r="BM40" s="14">
        <v>210.78800000000001</v>
      </c>
      <c r="BN40" s="14">
        <v>0.61199999999999999</v>
      </c>
      <c r="BO40" s="14">
        <v>1.8660000000000001</v>
      </c>
      <c r="BP40" s="14">
        <v>158.602</v>
      </c>
      <c r="BQ40" s="14">
        <v>0.59799999999999998</v>
      </c>
      <c r="BR40" s="14">
        <v>1.91</v>
      </c>
      <c r="BS40" s="14">
        <v>108.934</v>
      </c>
      <c r="BT40" s="14">
        <v>0.58199999999999996</v>
      </c>
      <c r="BU40" s="14">
        <v>1.958</v>
      </c>
      <c r="BV40" s="14">
        <v>128.71700000000001</v>
      </c>
      <c r="BW40" s="14">
        <v>0.57699999999999996</v>
      </c>
      <c r="BX40" s="14">
        <v>1.976</v>
      </c>
      <c r="BY40" s="14">
        <v>98.34</v>
      </c>
      <c r="BZ40" s="14">
        <v>0.55300000000000005</v>
      </c>
      <c r="CA40" s="11">
        <v>2.0539999999999998</v>
      </c>
      <c r="CB40" s="11">
        <v>86.052999999999997</v>
      </c>
    </row>
    <row r="41" spans="3:80">
      <c r="C41" s="24"/>
      <c r="D41" s="24">
        <v>0.78300000000000003</v>
      </c>
      <c r="E41" s="24">
        <v>1.417</v>
      </c>
      <c r="F41" s="14">
        <v>50.142000000000003</v>
      </c>
      <c r="G41" s="14"/>
      <c r="H41" s="14"/>
      <c r="I41" s="14"/>
      <c r="J41" s="14"/>
      <c r="K41" s="14">
        <v>0.78600000000000003</v>
      </c>
      <c r="L41" s="14">
        <v>1.411</v>
      </c>
      <c r="M41" s="14">
        <v>92.364000000000004</v>
      </c>
      <c r="N41" s="14"/>
      <c r="O41" s="14"/>
      <c r="P41" s="14"/>
      <c r="Q41" s="14"/>
      <c r="R41" s="14"/>
      <c r="S41" s="14"/>
      <c r="T41" s="14">
        <v>0.83399999999999996</v>
      </c>
      <c r="U41" s="14">
        <v>1.3049999999999999</v>
      </c>
      <c r="V41" s="14">
        <v>93.533000000000001</v>
      </c>
      <c r="W41" s="14"/>
      <c r="X41" s="14"/>
      <c r="Y41" s="14"/>
      <c r="Z41" s="14"/>
      <c r="AA41" s="14">
        <v>0.83299999999999996</v>
      </c>
      <c r="AB41" s="14">
        <v>1.3080000000000001</v>
      </c>
      <c r="AC41" s="14">
        <v>121.182</v>
      </c>
      <c r="AD41" s="14">
        <v>0.82199999999999995</v>
      </c>
      <c r="AE41" s="14">
        <v>1.3320000000000001</v>
      </c>
      <c r="AF41" s="14">
        <v>111.723</v>
      </c>
      <c r="AG41" s="14">
        <v>0.84199999999999997</v>
      </c>
      <c r="AH41" s="14">
        <v>1.29</v>
      </c>
      <c r="AI41" s="14">
        <v>89.974999999999994</v>
      </c>
      <c r="AJ41" s="14">
        <v>0.82899999999999996</v>
      </c>
      <c r="AK41" s="14">
        <v>1.3180000000000001</v>
      </c>
      <c r="AL41" s="14">
        <v>104.86499999999999</v>
      </c>
      <c r="AM41" s="14">
        <v>0.82099999999999995</v>
      </c>
      <c r="AN41" s="14">
        <v>1.3340000000000001</v>
      </c>
      <c r="AO41" s="14">
        <v>115.68600000000001</v>
      </c>
      <c r="AP41" s="14">
        <v>0.84299999999999997</v>
      </c>
      <c r="AQ41" s="14">
        <v>1.2869999999999999</v>
      </c>
      <c r="AR41" s="14">
        <v>121.574</v>
      </c>
      <c r="AS41" s="14">
        <v>0.84299999999999997</v>
      </c>
      <c r="AT41" s="14">
        <v>1.288</v>
      </c>
      <c r="AU41" s="14">
        <v>140.988</v>
      </c>
      <c r="AV41" s="14">
        <v>0.82799999999999996</v>
      </c>
      <c r="AW41" s="14">
        <v>1.3180000000000001</v>
      </c>
      <c r="AX41" s="14">
        <v>141.35599999999999</v>
      </c>
      <c r="AY41" s="14">
        <v>0.82799999999999996</v>
      </c>
      <c r="AZ41" s="14">
        <v>1.319</v>
      </c>
      <c r="BA41" s="14">
        <v>133.649</v>
      </c>
      <c r="BB41" s="14">
        <v>0.81399999999999995</v>
      </c>
      <c r="BC41" s="14">
        <v>1.35</v>
      </c>
      <c r="BD41" s="14">
        <v>123.44799999999999</v>
      </c>
      <c r="BE41" s="14">
        <v>0.82</v>
      </c>
      <c r="BF41" s="14">
        <v>1.335</v>
      </c>
      <c r="BG41" s="14">
        <v>133.227</v>
      </c>
      <c r="BH41" s="14">
        <v>0.79300000000000004</v>
      </c>
      <c r="BI41" s="14">
        <v>1.395</v>
      </c>
      <c r="BJ41" s="14">
        <v>123.86</v>
      </c>
      <c r="BK41" s="14">
        <v>0.77700000000000002</v>
      </c>
      <c r="BL41" s="14">
        <v>1.431</v>
      </c>
      <c r="BM41" s="14">
        <v>143.08799999999999</v>
      </c>
      <c r="BN41" s="14">
        <v>0.76</v>
      </c>
      <c r="BO41" s="14">
        <v>1.472</v>
      </c>
      <c r="BP41" s="14">
        <v>153.31800000000001</v>
      </c>
      <c r="BQ41" s="14">
        <v>0.749</v>
      </c>
      <c r="BR41" s="14">
        <v>1.498</v>
      </c>
      <c r="BS41" s="14">
        <v>131.017</v>
      </c>
      <c r="BT41" s="14">
        <v>0.73</v>
      </c>
      <c r="BU41" s="14">
        <v>1.5449999999999999</v>
      </c>
      <c r="BV41" s="14">
        <v>138.00700000000001</v>
      </c>
      <c r="BW41" s="14">
        <v>0.71399999999999997</v>
      </c>
      <c r="BX41" s="14">
        <v>1.5840000000000001</v>
      </c>
      <c r="BY41" s="14">
        <v>122.15</v>
      </c>
      <c r="BZ41" s="14">
        <v>0.71299999999999997</v>
      </c>
      <c r="CA41" s="11">
        <v>1.5880000000000001</v>
      </c>
      <c r="CB41" s="11">
        <v>141.815</v>
      </c>
    </row>
    <row r="42" spans="3:80">
      <c r="C42" s="24"/>
      <c r="D42" s="24">
        <v>0.746</v>
      </c>
      <c r="E42" s="24">
        <v>1.506</v>
      </c>
      <c r="F42" s="14">
        <v>224.60900000000001</v>
      </c>
      <c r="G42" s="14"/>
      <c r="H42" s="14"/>
      <c r="I42" s="14"/>
      <c r="J42" s="14"/>
      <c r="K42" s="14">
        <v>0.752</v>
      </c>
      <c r="L42" s="14">
        <v>1.4910000000000001</v>
      </c>
      <c r="M42" s="14">
        <v>236.05500000000001</v>
      </c>
      <c r="N42" s="14"/>
      <c r="O42" s="14"/>
      <c r="P42" s="14"/>
      <c r="Q42" s="14"/>
      <c r="R42" s="14"/>
      <c r="S42" s="14"/>
      <c r="T42" s="14">
        <v>0.72599999999999998</v>
      </c>
      <c r="U42" s="14">
        <v>1.5549999999999999</v>
      </c>
      <c r="V42" s="14">
        <v>237.864</v>
      </c>
      <c r="W42" s="14"/>
      <c r="X42" s="14"/>
      <c r="Y42" s="14"/>
      <c r="Z42" s="14"/>
      <c r="AA42" s="14">
        <v>0.73499999999999999</v>
      </c>
      <c r="AB42" s="14">
        <v>1.5329999999999999</v>
      </c>
      <c r="AC42" s="14">
        <v>253.27699999999999</v>
      </c>
      <c r="AD42" s="14">
        <v>0.73099999999999998</v>
      </c>
      <c r="AE42" s="14">
        <v>1.5429999999999999</v>
      </c>
      <c r="AF42" s="14">
        <v>253.351</v>
      </c>
      <c r="AG42" s="14">
        <v>0.71399999999999997</v>
      </c>
      <c r="AH42" s="14">
        <v>1.5860000000000001</v>
      </c>
      <c r="AI42" s="14">
        <v>271.041</v>
      </c>
      <c r="AJ42" s="14">
        <v>0.69199999999999995</v>
      </c>
      <c r="AK42" s="14">
        <v>1.641</v>
      </c>
      <c r="AL42" s="14">
        <v>242.197</v>
      </c>
      <c r="AM42" s="14">
        <v>0.68</v>
      </c>
      <c r="AN42" s="14">
        <v>1.673</v>
      </c>
      <c r="AO42" s="14">
        <v>254.39099999999999</v>
      </c>
      <c r="AP42" s="14">
        <v>0.66700000000000004</v>
      </c>
      <c r="AQ42" s="14">
        <v>1.7090000000000001</v>
      </c>
      <c r="AR42" s="14">
        <v>227.96299999999999</v>
      </c>
      <c r="AS42" s="14">
        <v>0.67100000000000004</v>
      </c>
      <c r="AT42" s="14">
        <v>1.6970000000000001</v>
      </c>
      <c r="AU42" s="14">
        <v>244.16499999999999</v>
      </c>
      <c r="AV42" s="14">
        <v>0.63300000000000001</v>
      </c>
      <c r="AW42" s="14">
        <v>1.8049999999999999</v>
      </c>
      <c r="AX42" s="14">
        <v>210.87899999999999</v>
      </c>
      <c r="AY42" s="14">
        <v>0.624</v>
      </c>
      <c r="AZ42" s="14">
        <v>1.8320000000000001</v>
      </c>
      <c r="BA42" s="14">
        <v>206.096</v>
      </c>
      <c r="BB42" s="14">
        <v>0.622</v>
      </c>
      <c r="BC42" s="14">
        <v>1.837</v>
      </c>
      <c r="BD42" s="14">
        <v>200.77500000000001</v>
      </c>
      <c r="BE42" s="14">
        <v>0.623</v>
      </c>
      <c r="BF42" s="14">
        <v>1.833</v>
      </c>
      <c r="BG42" s="14">
        <v>196.70099999999999</v>
      </c>
      <c r="BH42" s="14">
        <v>0.56999999999999995</v>
      </c>
      <c r="BI42" s="14">
        <v>1.998</v>
      </c>
      <c r="BJ42" s="14">
        <v>161.929</v>
      </c>
      <c r="BK42" s="14">
        <v>0.58099999999999996</v>
      </c>
      <c r="BL42" s="14">
        <v>1.964</v>
      </c>
      <c r="BM42" s="14">
        <v>183.62799999999999</v>
      </c>
      <c r="BN42" s="14">
        <v>0.56100000000000005</v>
      </c>
      <c r="BO42" s="14">
        <v>2.0270000000000001</v>
      </c>
      <c r="BP42" s="14">
        <v>183.845</v>
      </c>
      <c r="BQ42" s="14">
        <v>0.54700000000000004</v>
      </c>
      <c r="BR42" s="14">
        <v>2.0739999999999998</v>
      </c>
      <c r="BS42" s="14">
        <v>140.24299999999999</v>
      </c>
      <c r="BT42" s="14">
        <v>0.52100000000000002</v>
      </c>
      <c r="BU42" s="14">
        <v>2.16</v>
      </c>
      <c r="BV42" s="14">
        <v>111.839</v>
      </c>
      <c r="BW42" s="14">
        <v>0.53500000000000003</v>
      </c>
      <c r="BX42" s="14">
        <v>2.113</v>
      </c>
      <c r="BY42" s="14">
        <v>88.864000000000004</v>
      </c>
      <c r="BZ42" s="14">
        <v>0.48199999999999998</v>
      </c>
      <c r="CA42" s="11">
        <v>2.3039999999999998</v>
      </c>
      <c r="CB42" s="11">
        <v>87.793999999999997</v>
      </c>
    </row>
    <row r="43" spans="3:80">
      <c r="C43" s="24"/>
      <c r="D43" s="24" t="s">
        <v>0</v>
      </c>
      <c r="E43" s="24"/>
      <c r="F43" s="14"/>
      <c r="G43" s="14"/>
      <c r="H43" s="14"/>
      <c r="I43" s="14"/>
      <c r="J43" s="14"/>
      <c r="K43" s="14" t="s">
        <v>0</v>
      </c>
      <c r="L43" s="14"/>
      <c r="M43" s="14"/>
      <c r="N43" s="14"/>
      <c r="O43" s="14"/>
      <c r="P43" s="14"/>
      <c r="Q43" s="14"/>
      <c r="R43" s="14"/>
      <c r="S43" s="14"/>
      <c r="T43" s="14" t="s">
        <v>0</v>
      </c>
      <c r="U43" s="14"/>
      <c r="V43" s="14"/>
      <c r="W43" s="14"/>
      <c r="X43" s="14"/>
      <c r="Y43" s="14"/>
      <c r="Z43" s="14"/>
      <c r="AA43" s="14" t="s">
        <v>0</v>
      </c>
      <c r="AB43" s="14"/>
      <c r="AC43" s="14"/>
      <c r="AD43" s="14" t="s">
        <v>0</v>
      </c>
      <c r="AE43" s="14"/>
      <c r="AF43" s="14"/>
      <c r="AG43" s="14" t="s">
        <v>0</v>
      </c>
      <c r="AH43" s="14"/>
      <c r="AI43" s="14"/>
      <c r="AJ43" s="14" t="s">
        <v>0</v>
      </c>
      <c r="AK43" s="14"/>
      <c r="AL43" s="14"/>
      <c r="AM43" s="14" t="s">
        <v>0</v>
      </c>
      <c r="AN43" s="14"/>
      <c r="AO43" s="14"/>
      <c r="AP43" s="14" t="s">
        <v>0</v>
      </c>
      <c r="AQ43" s="14"/>
      <c r="AR43" s="14"/>
      <c r="AS43" s="14">
        <v>0.93600000000000005</v>
      </c>
      <c r="AT43" s="14">
        <v>1.109</v>
      </c>
      <c r="AU43" s="14">
        <v>13.010999999999999</v>
      </c>
      <c r="AV43" s="14" t="s">
        <v>0</v>
      </c>
      <c r="AW43" s="14"/>
      <c r="AX43" s="14"/>
      <c r="AY43" s="14" t="s">
        <v>0</v>
      </c>
      <c r="AZ43" s="14"/>
      <c r="BA43" s="14"/>
      <c r="BB43" s="14" t="s">
        <v>0</v>
      </c>
      <c r="BC43" s="14"/>
      <c r="BD43" s="14"/>
      <c r="BE43" s="14">
        <v>0.84899999999999998</v>
      </c>
      <c r="BF43" s="14">
        <v>1.2749999999999999</v>
      </c>
      <c r="BG43" s="14">
        <v>33.014000000000003</v>
      </c>
      <c r="BH43" s="14">
        <v>0.82399999999999995</v>
      </c>
      <c r="BI43" s="14">
        <v>1.327</v>
      </c>
      <c r="BJ43" s="14">
        <v>86.614000000000004</v>
      </c>
      <c r="BK43" s="14">
        <v>0.80900000000000005</v>
      </c>
      <c r="BL43" s="14">
        <v>1.36</v>
      </c>
      <c r="BM43" s="14">
        <v>31.632000000000001</v>
      </c>
      <c r="BN43" s="14">
        <v>0.80100000000000005</v>
      </c>
      <c r="BO43" s="14">
        <v>1.3779999999999999</v>
      </c>
      <c r="BP43" s="14">
        <v>65.227999999999994</v>
      </c>
      <c r="BQ43" s="14" t="s">
        <v>0</v>
      </c>
      <c r="BR43" s="14"/>
      <c r="BS43" s="14"/>
      <c r="BT43" s="14">
        <v>0.73099999999999998</v>
      </c>
      <c r="BU43" s="14">
        <v>1.542</v>
      </c>
      <c r="BV43" s="14">
        <v>65.451999999999998</v>
      </c>
      <c r="BW43" s="14">
        <v>0.69599999999999995</v>
      </c>
      <c r="BX43" s="14">
        <v>1.631</v>
      </c>
      <c r="BY43" s="14">
        <v>5.9219999999999997</v>
      </c>
      <c r="BZ43" s="14">
        <v>0.68700000000000006</v>
      </c>
      <c r="CA43" s="11">
        <v>1.655</v>
      </c>
      <c r="CB43" s="11">
        <v>4.6139999999999999</v>
      </c>
    </row>
    <row r="44" spans="3:80">
      <c r="C44" s="24"/>
      <c r="D44" s="24">
        <v>1.0880000000000001</v>
      </c>
      <c r="E44" s="24">
        <v>0.86799999999999999</v>
      </c>
      <c r="F44" s="14">
        <v>28.152000000000001</v>
      </c>
      <c r="G44" s="14"/>
      <c r="H44" s="14"/>
      <c r="I44" s="14"/>
      <c r="J44" s="14"/>
      <c r="K44" s="14">
        <v>1.0740000000000001</v>
      </c>
      <c r="L44" s="14">
        <v>0.88800000000000001</v>
      </c>
      <c r="M44" s="14">
        <v>43.981999999999999</v>
      </c>
      <c r="N44" s="14"/>
      <c r="O44" s="14"/>
      <c r="P44" s="14"/>
      <c r="Q44" s="14"/>
      <c r="R44" s="14"/>
      <c r="S44" s="14"/>
      <c r="T44" s="14">
        <v>1.087</v>
      </c>
      <c r="U44" s="14">
        <v>0.86899999999999999</v>
      </c>
      <c r="V44" s="14">
        <v>133.31299999999999</v>
      </c>
      <c r="W44" s="14"/>
      <c r="X44" s="14"/>
      <c r="Y44" s="14"/>
      <c r="Z44" s="14"/>
      <c r="AA44" s="14">
        <v>1.077</v>
      </c>
      <c r="AB44" s="14">
        <v>0.88300000000000001</v>
      </c>
      <c r="AC44" s="14">
        <v>110.855</v>
      </c>
      <c r="AD44" s="14">
        <v>1.0589999999999999</v>
      </c>
      <c r="AE44" s="14">
        <v>0.90900000000000003</v>
      </c>
      <c r="AF44" s="14">
        <v>149.953</v>
      </c>
      <c r="AG44" s="14">
        <v>1.024</v>
      </c>
      <c r="AH44" s="14">
        <v>0.96199999999999997</v>
      </c>
      <c r="AI44" s="14">
        <v>165.64400000000001</v>
      </c>
      <c r="AJ44" s="14">
        <v>1.0069999999999999</v>
      </c>
      <c r="AK44" s="14">
        <v>0.98899999999999999</v>
      </c>
      <c r="AL44" s="14">
        <v>285.40699999999998</v>
      </c>
      <c r="AM44" s="14">
        <v>1.0229999999999999</v>
      </c>
      <c r="AN44" s="14">
        <v>0.96399999999999997</v>
      </c>
      <c r="AO44" s="14">
        <v>182.98400000000001</v>
      </c>
      <c r="AP44" s="14">
        <v>0.999</v>
      </c>
      <c r="AQ44" s="14">
        <v>1.002</v>
      </c>
      <c r="AR44" s="14">
        <v>255.88300000000001</v>
      </c>
      <c r="AS44" s="14">
        <v>0.98399999999999999</v>
      </c>
      <c r="AT44" s="14">
        <v>1.0269999999999999</v>
      </c>
      <c r="AU44" s="14">
        <v>202.518</v>
      </c>
      <c r="AV44" s="14">
        <v>0.998</v>
      </c>
      <c r="AW44" s="14">
        <v>1.004</v>
      </c>
      <c r="AX44" s="14">
        <v>191.68600000000001</v>
      </c>
      <c r="AY44" s="14">
        <v>0.94799999999999995</v>
      </c>
      <c r="AZ44" s="14">
        <v>1.087</v>
      </c>
      <c r="BA44" s="14">
        <v>203.446</v>
      </c>
      <c r="BB44" s="14">
        <v>0.95</v>
      </c>
      <c r="BC44" s="14">
        <v>1.083</v>
      </c>
      <c r="BD44" s="14">
        <v>275.24</v>
      </c>
      <c r="BE44" s="14">
        <v>0.88400000000000001</v>
      </c>
      <c r="BF44" s="14">
        <v>1.2050000000000001</v>
      </c>
      <c r="BG44" s="14">
        <v>175.61</v>
      </c>
      <c r="BH44" s="14">
        <v>0.88500000000000001</v>
      </c>
      <c r="BI44" s="14">
        <v>1.2030000000000001</v>
      </c>
      <c r="BJ44" s="14">
        <v>230.37</v>
      </c>
      <c r="BK44" s="14">
        <v>0.871</v>
      </c>
      <c r="BL44" s="14">
        <v>1.232</v>
      </c>
      <c r="BM44" s="14">
        <v>163.63</v>
      </c>
      <c r="BN44" s="14">
        <v>0.874</v>
      </c>
      <c r="BO44" s="14">
        <v>1.2250000000000001</v>
      </c>
      <c r="BP44" s="14">
        <v>175.75899999999999</v>
      </c>
      <c r="BQ44" s="14">
        <v>0.84</v>
      </c>
      <c r="BR44" s="14">
        <v>1.2929999999999999</v>
      </c>
      <c r="BS44" s="14">
        <v>155.51</v>
      </c>
      <c r="BT44" s="14">
        <v>0.83599999999999997</v>
      </c>
      <c r="BU44" s="14">
        <v>1.302</v>
      </c>
      <c r="BV44" s="14">
        <v>219.33099999999999</v>
      </c>
      <c r="BW44" s="14">
        <v>0.81100000000000005</v>
      </c>
      <c r="BX44" s="14">
        <v>1.355</v>
      </c>
      <c r="BY44" s="14">
        <v>140.119</v>
      </c>
      <c r="BZ44" s="14">
        <v>0.78700000000000003</v>
      </c>
      <c r="CA44" s="11">
        <v>1.4079999999999999</v>
      </c>
      <c r="CB44" s="11">
        <v>145.85599999999999</v>
      </c>
    </row>
    <row r="45" spans="3:80">
      <c r="C45" s="24"/>
      <c r="D45" s="24">
        <v>1.333</v>
      </c>
      <c r="E45" s="24">
        <v>0.58499999999999996</v>
      </c>
      <c r="F45" s="14">
        <v>263.471</v>
      </c>
      <c r="G45" s="14"/>
      <c r="H45" s="14"/>
      <c r="I45" s="14"/>
      <c r="J45" s="14"/>
      <c r="K45" s="14">
        <v>1.2390000000000001</v>
      </c>
      <c r="L45" s="14">
        <v>0.68</v>
      </c>
      <c r="M45" s="14">
        <v>286.29899999999998</v>
      </c>
      <c r="N45" s="14"/>
      <c r="O45" s="14"/>
      <c r="P45" s="14"/>
      <c r="Q45" s="14"/>
      <c r="R45" s="14"/>
      <c r="S45" s="14"/>
      <c r="T45" s="14">
        <v>1.216</v>
      </c>
      <c r="U45" s="14">
        <v>0.70599999999999996</v>
      </c>
      <c r="V45" s="14">
        <v>256.07</v>
      </c>
      <c r="W45" s="14"/>
      <c r="X45" s="14"/>
      <c r="Y45" s="14"/>
      <c r="Z45" s="14"/>
      <c r="AA45" s="14">
        <v>1.177</v>
      </c>
      <c r="AB45" s="14">
        <v>0.752</v>
      </c>
      <c r="AC45" s="14">
        <v>262.28800000000001</v>
      </c>
      <c r="AD45" s="14">
        <v>1.17</v>
      </c>
      <c r="AE45" s="14">
        <v>0.76100000000000001</v>
      </c>
      <c r="AF45" s="14">
        <v>271.50299999999999</v>
      </c>
      <c r="AG45" s="14">
        <v>1.1539999999999999</v>
      </c>
      <c r="AH45" s="14">
        <v>0.78</v>
      </c>
      <c r="AI45" s="14">
        <v>244.44499999999999</v>
      </c>
      <c r="AJ45" s="14">
        <v>1.1399999999999999</v>
      </c>
      <c r="AK45" s="14">
        <v>0.79800000000000004</v>
      </c>
      <c r="AL45" s="14">
        <v>262.98500000000001</v>
      </c>
      <c r="AM45" s="14">
        <v>1.113</v>
      </c>
      <c r="AN45" s="14">
        <v>0.83399999999999996</v>
      </c>
      <c r="AO45" s="14">
        <v>281.65100000000001</v>
      </c>
      <c r="AP45" s="14">
        <v>1.081</v>
      </c>
      <c r="AQ45" s="14">
        <v>0.877</v>
      </c>
      <c r="AR45" s="14">
        <v>254.53899999999999</v>
      </c>
      <c r="AS45" s="14">
        <v>1.081</v>
      </c>
      <c r="AT45" s="14">
        <v>0.877</v>
      </c>
      <c r="AU45" s="14">
        <v>257.47800000000001</v>
      </c>
      <c r="AV45" s="14">
        <v>1.069</v>
      </c>
      <c r="AW45" s="14">
        <v>0.89400000000000002</v>
      </c>
      <c r="AX45" s="14">
        <v>266.49900000000002</v>
      </c>
      <c r="AY45" s="14">
        <v>1.046</v>
      </c>
      <c r="AZ45" s="14">
        <v>0.92900000000000005</v>
      </c>
      <c r="BA45" s="14">
        <v>235.89</v>
      </c>
      <c r="BB45" s="14">
        <v>1.032</v>
      </c>
      <c r="BC45" s="14">
        <v>0.94899999999999995</v>
      </c>
      <c r="BD45" s="14">
        <v>268.75599999999997</v>
      </c>
      <c r="BE45" s="14">
        <v>1.022</v>
      </c>
      <c r="BF45" s="14">
        <v>0.96499999999999997</v>
      </c>
      <c r="BG45" s="14">
        <v>274.762</v>
      </c>
      <c r="BH45" s="14">
        <v>1.0089999999999999</v>
      </c>
      <c r="BI45" s="14">
        <v>0.98599999999999999</v>
      </c>
      <c r="BJ45" s="14">
        <v>280.98599999999999</v>
      </c>
      <c r="BK45" s="14">
        <v>0.98699999999999999</v>
      </c>
      <c r="BL45" s="14">
        <v>1.0209999999999999</v>
      </c>
      <c r="BM45" s="14">
        <v>303.58300000000003</v>
      </c>
      <c r="BN45" s="14">
        <v>0.96899999999999997</v>
      </c>
      <c r="BO45" s="14">
        <v>1.0509999999999999</v>
      </c>
      <c r="BP45" s="14">
        <v>291.36500000000001</v>
      </c>
      <c r="BQ45" s="14">
        <v>0.96199999999999997</v>
      </c>
      <c r="BR45" s="14">
        <v>1.0620000000000001</v>
      </c>
      <c r="BS45" s="14">
        <v>262.28100000000001</v>
      </c>
      <c r="BT45" s="14">
        <v>0.90600000000000003</v>
      </c>
      <c r="BU45" s="14">
        <v>1.163</v>
      </c>
      <c r="BV45" s="14">
        <v>250.535</v>
      </c>
      <c r="BW45" s="14">
        <v>0.89100000000000001</v>
      </c>
      <c r="BX45" s="14">
        <v>1.1930000000000001</v>
      </c>
      <c r="BY45" s="14">
        <v>280.03399999999999</v>
      </c>
      <c r="BZ45" s="14">
        <v>0.871</v>
      </c>
      <c r="CA45" s="11">
        <v>1.2310000000000001</v>
      </c>
      <c r="CB45" s="11">
        <v>292.10000000000002</v>
      </c>
    </row>
    <row r="46" spans="3:80">
      <c r="C46" s="24"/>
      <c r="D46" s="24">
        <v>1.3169999999999999</v>
      </c>
      <c r="E46" s="24">
        <v>0.60099999999999998</v>
      </c>
      <c r="F46" s="14">
        <v>304.55</v>
      </c>
      <c r="G46" s="14"/>
      <c r="H46" s="14"/>
      <c r="I46" s="14"/>
      <c r="J46" s="14"/>
      <c r="K46" s="14">
        <v>1.3069999999999999</v>
      </c>
      <c r="L46" s="14">
        <v>0.61</v>
      </c>
      <c r="M46" s="14">
        <v>389.19900000000001</v>
      </c>
      <c r="N46" s="14"/>
      <c r="O46" s="14"/>
      <c r="P46" s="14"/>
      <c r="Q46" s="14"/>
      <c r="R46" s="14"/>
      <c r="S46" s="14"/>
      <c r="T46" s="14">
        <v>1.304</v>
      </c>
      <c r="U46" s="14">
        <v>0.61299999999999999</v>
      </c>
      <c r="V46" s="14">
        <v>362.03100000000001</v>
      </c>
      <c r="W46" s="14"/>
      <c r="X46" s="14"/>
      <c r="Y46" s="14"/>
      <c r="Z46" s="14"/>
      <c r="AA46" s="14">
        <v>1.266</v>
      </c>
      <c r="AB46" s="14">
        <v>0.65200000000000002</v>
      </c>
      <c r="AC46" s="14">
        <v>442.19600000000003</v>
      </c>
      <c r="AD46" s="14">
        <v>1.252</v>
      </c>
      <c r="AE46" s="14">
        <v>0.66700000000000004</v>
      </c>
      <c r="AF46" s="14">
        <v>469.173</v>
      </c>
      <c r="AG46" s="14">
        <v>1.179</v>
      </c>
      <c r="AH46" s="14">
        <v>0.75</v>
      </c>
      <c r="AI46" s="14">
        <v>431.733</v>
      </c>
      <c r="AJ46" s="14">
        <v>1.19</v>
      </c>
      <c r="AK46" s="14">
        <v>0.73599999999999999</v>
      </c>
      <c r="AL46" s="14">
        <v>437.83</v>
      </c>
      <c r="AM46" s="14">
        <v>1.1539999999999999</v>
      </c>
      <c r="AN46" s="14">
        <v>0.78100000000000003</v>
      </c>
      <c r="AO46" s="14">
        <v>354.14400000000001</v>
      </c>
      <c r="AP46" s="14">
        <v>1.1459999999999999</v>
      </c>
      <c r="AQ46" s="14">
        <v>0.79</v>
      </c>
      <c r="AR46" s="14">
        <v>425.61200000000002</v>
      </c>
      <c r="AS46" s="14">
        <v>1.151</v>
      </c>
      <c r="AT46" s="14">
        <v>0.78400000000000003</v>
      </c>
      <c r="AU46" s="14">
        <v>395.00700000000001</v>
      </c>
      <c r="AV46" s="14">
        <v>1.1140000000000001</v>
      </c>
      <c r="AW46" s="14">
        <v>0.83199999999999996</v>
      </c>
      <c r="AX46" s="14">
        <v>366.73700000000002</v>
      </c>
      <c r="AY46" s="14">
        <v>1.077</v>
      </c>
      <c r="AZ46" s="14">
        <v>0.88300000000000001</v>
      </c>
      <c r="BA46" s="14">
        <v>312.17599999999999</v>
      </c>
      <c r="BB46" s="14">
        <v>1.046</v>
      </c>
      <c r="BC46" s="14">
        <v>0.92900000000000005</v>
      </c>
      <c r="BD46" s="14">
        <v>336.26299999999998</v>
      </c>
      <c r="BE46" s="14">
        <v>1.026</v>
      </c>
      <c r="BF46" s="14">
        <v>0.95899999999999996</v>
      </c>
      <c r="BG46" s="14">
        <v>295.58999999999997</v>
      </c>
      <c r="BH46" s="14">
        <v>1.0049999999999999</v>
      </c>
      <c r="BI46" s="14">
        <v>0.99299999999999999</v>
      </c>
      <c r="BJ46" s="14">
        <v>343.16399999999999</v>
      </c>
      <c r="BK46" s="14">
        <v>0.96699999999999997</v>
      </c>
      <c r="BL46" s="14">
        <v>1.0549999999999999</v>
      </c>
      <c r="BM46" s="14">
        <v>324.01400000000001</v>
      </c>
      <c r="BN46" s="14">
        <v>0.96799999999999997</v>
      </c>
      <c r="BO46" s="14">
        <v>1.052</v>
      </c>
      <c r="BP46" s="14">
        <v>211.55600000000001</v>
      </c>
      <c r="BQ46" s="14">
        <v>0.96</v>
      </c>
      <c r="BR46" s="14">
        <v>1.0669999999999999</v>
      </c>
      <c r="BS46" s="14">
        <v>285.99599999999998</v>
      </c>
      <c r="BT46" s="14">
        <v>0.91</v>
      </c>
      <c r="BU46" s="14">
        <v>1.155</v>
      </c>
      <c r="BV46" s="14">
        <v>283.36200000000002</v>
      </c>
      <c r="BW46" s="14">
        <v>0.9</v>
      </c>
      <c r="BX46" s="14">
        <v>1.1739999999999999</v>
      </c>
      <c r="BY46" s="14">
        <v>227.535</v>
      </c>
      <c r="BZ46" s="14">
        <v>0.86599999999999999</v>
      </c>
      <c r="CA46" s="11">
        <v>1.2410000000000001</v>
      </c>
      <c r="CB46" s="11">
        <v>257.82400000000001</v>
      </c>
    </row>
    <row r="47" spans="3:80">
      <c r="C47" s="24"/>
      <c r="D47" s="24" t="s">
        <v>0</v>
      </c>
      <c r="E47" s="24"/>
      <c r="F47" s="14"/>
      <c r="G47" s="14"/>
      <c r="H47" s="14"/>
      <c r="I47" s="14"/>
      <c r="J47" s="14"/>
      <c r="K47" s="14" t="s">
        <v>0</v>
      </c>
      <c r="L47" s="14"/>
      <c r="M47" s="14"/>
      <c r="N47" s="14"/>
      <c r="O47" s="14"/>
      <c r="P47" s="14"/>
      <c r="Q47" s="14"/>
      <c r="R47" s="14"/>
      <c r="S47" s="14"/>
      <c r="T47" s="14">
        <v>1.202</v>
      </c>
      <c r="U47" s="14">
        <v>0.72199999999999998</v>
      </c>
      <c r="V47" s="14">
        <v>21.385000000000002</v>
      </c>
      <c r="W47" s="14"/>
      <c r="X47" s="14"/>
      <c r="Y47" s="14"/>
      <c r="Z47" s="14"/>
      <c r="AA47" s="14">
        <v>1.179</v>
      </c>
      <c r="AB47" s="14">
        <v>0.75</v>
      </c>
      <c r="AC47" s="14">
        <v>64.355000000000004</v>
      </c>
      <c r="AD47" s="14">
        <v>1.1679999999999999</v>
      </c>
      <c r="AE47" s="14">
        <v>0.76200000000000001</v>
      </c>
      <c r="AF47" s="14">
        <v>83.534000000000006</v>
      </c>
      <c r="AG47" s="14">
        <v>1.133</v>
      </c>
      <c r="AH47" s="14">
        <v>0.80700000000000005</v>
      </c>
      <c r="AI47" s="14">
        <v>132.346</v>
      </c>
      <c r="AJ47" s="14">
        <v>1.137</v>
      </c>
      <c r="AK47" s="14">
        <v>0.80200000000000005</v>
      </c>
      <c r="AL47" s="14">
        <v>203.89400000000001</v>
      </c>
      <c r="AM47" s="14">
        <v>1.1220000000000001</v>
      </c>
      <c r="AN47" s="14">
        <v>0.82099999999999995</v>
      </c>
      <c r="AO47" s="14">
        <v>143.619</v>
      </c>
      <c r="AP47" s="14">
        <v>1.1000000000000001</v>
      </c>
      <c r="AQ47" s="14">
        <v>0.85099999999999998</v>
      </c>
      <c r="AR47" s="14">
        <v>209.97200000000001</v>
      </c>
      <c r="AS47" s="14">
        <v>1.085</v>
      </c>
      <c r="AT47" s="14">
        <v>0.872</v>
      </c>
      <c r="AU47" s="14">
        <v>190.33199999999999</v>
      </c>
      <c r="AV47" s="14">
        <v>1.0880000000000001</v>
      </c>
      <c r="AW47" s="14">
        <v>0.86799999999999999</v>
      </c>
      <c r="AX47" s="14">
        <v>212.221</v>
      </c>
      <c r="AY47" s="14">
        <v>1.0569999999999999</v>
      </c>
      <c r="AZ47" s="14">
        <v>0.91200000000000003</v>
      </c>
      <c r="BA47" s="14">
        <v>198.10900000000001</v>
      </c>
      <c r="BB47" s="14">
        <v>1.04</v>
      </c>
      <c r="BC47" s="14">
        <v>0.93700000000000006</v>
      </c>
      <c r="BD47" s="14">
        <v>264.18299999999999</v>
      </c>
      <c r="BE47" s="14">
        <v>1.012</v>
      </c>
      <c r="BF47" s="14">
        <v>0.98099999999999998</v>
      </c>
      <c r="BG47" s="14">
        <v>251.72800000000001</v>
      </c>
      <c r="BH47" s="14">
        <v>0.99299999999999999</v>
      </c>
      <c r="BI47" s="14">
        <v>1.012</v>
      </c>
      <c r="BJ47" s="14">
        <v>254.226</v>
      </c>
      <c r="BK47" s="14">
        <v>0.98899999999999999</v>
      </c>
      <c r="BL47" s="14">
        <v>1.0169999999999999</v>
      </c>
      <c r="BM47" s="14">
        <v>300.43400000000003</v>
      </c>
      <c r="BN47" s="14">
        <v>0.94599999999999995</v>
      </c>
      <c r="BO47" s="14">
        <v>1.0900000000000001</v>
      </c>
      <c r="BP47" s="14">
        <v>268.642</v>
      </c>
      <c r="BQ47" s="14">
        <v>0.93400000000000005</v>
      </c>
      <c r="BR47" s="14">
        <v>1.111</v>
      </c>
      <c r="BS47" s="14">
        <v>268.37099999999998</v>
      </c>
      <c r="BT47" s="14">
        <v>0.91400000000000003</v>
      </c>
      <c r="BU47" s="14">
        <v>1.1479999999999999</v>
      </c>
      <c r="BV47" s="14">
        <v>227.494</v>
      </c>
      <c r="BW47" s="14">
        <v>0.89800000000000002</v>
      </c>
      <c r="BX47" s="14">
        <v>1.1779999999999999</v>
      </c>
      <c r="BY47" s="14">
        <v>264.76799999999997</v>
      </c>
      <c r="BZ47" s="14">
        <v>0.85799999999999998</v>
      </c>
      <c r="CA47" s="11">
        <v>1.2569999999999999</v>
      </c>
      <c r="CB47" s="11">
        <v>235.24299999999999</v>
      </c>
    </row>
    <row r="48" spans="3:80">
      <c r="C48" s="24"/>
      <c r="D48" s="24" t="s">
        <v>0</v>
      </c>
      <c r="E48" s="24"/>
      <c r="F48" s="14"/>
      <c r="G48" s="14"/>
      <c r="H48" s="14"/>
      <c r="I48" s="14"/>
      <c r="J48" s="14"/>
      <c r="K48" s="14" t="s">
        <v>0</v>
      </c>
      <c r="L48" s="14"/>
      <c r="M48" s="14"/>
      <c r="N48" s="14"/>
      <c r="O48" s="14"/>
      <c r="P48" s="14"/>
      <c r="Q48" s="14"/>
      <c r="R48" s="14"/>
      <c r="S48" s="14"/>
      <c r="T48" s="14" t="s">
        <v>0</v>
      </c>
      <c r="U48" s="14"/>
      <c r="V48" s="14"/>
      <c r="W48" s="14"/>
      <c r="X48" s="14"/>
      <c r="Y48" s="14"/>
      <c r="Z48" s="14"/>
      <c r="AA48" s="14" t="s">
        <v>0</v>
      </c>
      <c r="AB48" s="14"/>
      <c r="AC48" s="14"/>
      <c r="AD48" s="14" t="s">
        <v>0</v>
      </c>
      <c r="AE48" s="14"/>
      <c r="AF48" s="14"/>
      <c r="AG48" s="14" t="s">
        <v>0</v>
      </c>
      <c r="AH48" s="14"/>
      <c r="AI48" s="14"/>
      <c r="AJ48" s="14" t="s">
        <v>0</v>
      </c>
      <c r="AK48" s="14"/>
      <c r="AL48" s="14"/>
      <c r="AM48" s="14" t="s">
        <v>0</v>
      </c>
      <c r="AN48" s="14"/>
      <c r="AO48" s="14"/>
      <c r="AP48" s="14" t="s">
        <v>0</v>
      </c>
      <c r="AQ48" s="14"/>
      <c r="AR48" s="14"/>
      <c r="AS48" s="14" t="s">
        <v>0</v>
      </c>
      <c r="AT48" s="14"/>
      <c r="AU48" s="14"/>
      <c r="AV48" s="14" t="s">
        <v>0</v>
      </c>
      <c r="AW48" s="14"/>
      <c r="AX48" s="14"/>
      <c r="AY48" s="14" t="s">
        <v>0</v>
      </c>
      <c r="AZ48" s="14"/>
      <c r="BA48" s="14"/>
      <c r="BB48" s="14" t="s">
        <v>0</v>
      </c>
      <c r="BC48" s="14"/>
      <c r="BD48" s="14"/>
      <c r="BE48" s="14">
        <v>0.84599999999999997</v>
      </c>
      <c r="BF48" s="14">
        <v>1.2809999999999999</v>
      </c>
      <c r="BG48" s="14">
        <v>16.693000000000001</v>
      </c>
      <c r="BH48" s="14">
        <v>0.83399999999999996</v>
      </c>
      <c r="BI48" s="14">
        <v>1.3069999999999999</v>
      </c>
      <c r="BJ48" s="14">
        <v>38.786000000000001</v>
      </c>
      <c r="BK48" s="14" t="s">
        <v>0</v>
      </c>
      <c r="BL48" s="14"/>
      <c r="BM48" s="14"/>
      <c r="BN48" s="14">
        <v>0.75700000000000001</v>
      </c>
      <c r="BO48" s="14">
        <v>1.48</v>
      </c>
      <c r="BP48" s="14">
        <v>39.445</v>
      </c>
      <c r="BQ48" s="14">
        <v>0.75600000000000001</v>
      </c>
      <c r="BR48" s="14">
        <v>1.48</v>
      </c>
      <c r="BS48" s="14">
        <v>65.248999999999995</v>
      </c>
      <c r="BT48" s="14" t="s">
        <v>0</v>
      </c>
      <c r="BU48" s="14"/>
      <c r="BV48" s="14"/>
      <c r="BW48" s="14">
        <v>0.70499999999999996</v>
      </c>
      <c r="BX48" s="14">
        <v>1.6080000000000001</v>
      </c>
      <c r="BY48" s="14">
        <v>39.423000000000002</v>
      </c>
      <c r="BZ48" s="14">
        <v>0.70299999999999996</v>
      </c>
      <c r="CA48" s="11">
        <v>1.6120000000000001</v>
      </c>
      <c r="CB48" s="11">
        <v>34.799999999999997</v>
      </c>
    </row>
    <row r="49" spans="3:80">
      <c r="C49" s="24"/>
      <c r="D49" s="24">
        <v>0.9</v>
      </c>
      <c r="E49" s="24">
        <v>1.175</v>
      </c>
      <c r="F49" s="14">
        <v>119.01600000000001</v>
      </c>
      <c r="G49" s="14"/>
      <c r="H49" s="14"/>
      <c r="I49" s="14"/>
      <c r="J49" s="14"/>
      <c r="K49" s="14">
        <v>0.89</v>
      </c>
      <c r="L49" s="14">
        <v>1.194</v>
      </c>
      <c r="M49" s="14">
        <v>107.191</v>
      </c>
      <c r="N49" s="14"/>
      <c r="O49" s="14"/>
      <c r="P49" s="14"/>
      <c r="Q49" s="14"/>
      <c r="R49" s="14"/>
      <c r="S49" s="14"/>
      <c r="T49" s="14">
        <v>0.90400000000000003</v>
      </c>
      <c r="U49" s="14">
        <v>1.167</v>
      </c>
      <c r="V49" s="14">
        <v>71.412000000000006</v>
      </c>
      <c r="W49" s="14"/>
      <c r="X49" s="14"/>
      <c r="Y49" s="14"/>
      <c r="Z49" s="14"/>
      <c r="AA49" s="14">
        <v>0.85799999999999998</v>
      </c>
      <c r="AB49" s="14">
        <v>1.2569999999999999</v>
      </c>
      <c r="AC49" s="14">
        <v>157.35400000000001</v>
      </c>
      <c r="AD49" s="14">
        <v>0.86399999999999999</v>
      </c>
      <c r="AE49" s="14">
        <v>1.244</v>
      </c>
      <c r="AF49" s="14">
        <v>209.893</v>
      </c>
      <c r="AG49" s="14">
        <v>0.85299999999999998</v>
      </c>
      <c r="AH49" s="14">
        <v>1.268</v>
      </c>
      <c r="AI49" s="14">
        <v>221.82400000000001</v>
      </c>
      <c r="AJ49" s="14">
        <v>0.84699999999999998</v>
      </c>
      <c r="AK49" s="14">
        <v>1.2789999999999999</v>
      </c>
      <c r="AL49" s="14">
        <v>156.02000000000001</v>
      </c>
      <c r="AM49" s="14">
        <v>0.83699999999999997</v>
      </c>
      <c r="AN49" s="14">
        <v>1.3</v>
      </c>
      <c r="AO49" s="14">
        <v>171.39400000000001</v>
      </c>
      <c r="AP49" s="14">
        <v>0.81799999999999995</v>
      </c>
      <c r="AQ49" s="14">
        <v>1.341</v>
      </c>
      <c r="AR49" s="14">
        <v>163.905</v>
      </c>
      <c r="AS49" s="14">
        <v>0.80200000000000005</v>
      </c>
      <c r="AT49" s="14">
        <v>1.3759999999999999</v>
      </c>
      <c r="AU49" s="14">
        <v>216.09700000000001</v>
      </c>
      <c r="AV49" s="14">
        <v>0.80100000000000005</v>
      </c>
      <c r="AW49" s="14">
        <v>1.377</v>
      </c>
      <c r="AX49" s="14">
        <v>206.09800000000001</v>
      </c>
      <c r="AY49" s="14">
        <v>0.77100000000000002</v>
      </c>
      <c r="AZ49" s="14">
        <v>1.446</v>
      </c>
      <c r="BA49" s="14">
        <v>168.55199999999999</v>
      </c>
      <c r="BB49" s="14">
        <v>0.76700000000000002</v>
      </c>
      <c r="BC49" s="14">
        <v>1.4550000000000001</v>
      </c>
      <c r="BD49" s="14">
        <v>193.119</v>
      </c>
      <c r="BE49" s="14">
        <v>0.76400000000000001</v>
      </c>
      <c r="BF49" s="14">
        <v>1.462</v>
      </c>
      <c r="BG49" s="14">
        <v>192.00899999999999</v>
      </c>
      <c r="BH49" s="14">
        <v>0.748</v>
      </c>
      <c r="BI49" s="14">
        <v>1.4990000000000001</v>
      </c>
      <c r="BJ49" s="14">
        <v>181.251</v>
      </c>
      <c r="BK49" s="14">
        <v>0.71799999999999997</v>
      </c>
      <c r="BL49" s="14">
        <v>1.5740000000000001</v>
      </c>
      <c r="BM49" s="14">
        <v>181.404</v>
      </c>
      <c r="BN49" s="14">
        <v>0.71099999999999997</v>
      </c>
      <c r="BO49" s="14">
        <v>1.5920000000000001</v>
      </c>
      <c r="BP49" s="14">
        <v>183.39699999999999</v>
      </c>
      <c r="BQ49" s="14">
        <v>0.68600000000000005</v>
      </c>
      <c r="BR49" s="14">
        <v>1.659</v>
      </c>
      <c r="BS49" s="14">
        <v>104.479</v>
      </c>
      <c r="BT49" s="14">
        <v>0.66500000000000004</v>
      </c>
      <c r="BU49" s="14">
        <v>1.7150000000000001</v>
      </c>
      <c r="BV49" s="14">
        <v>134.91499999999999</v>
      </c>
      <c r="BW49" s="14">
        <v>0.66600000000000004</v>
      </c>
      <c r="BX49" s="14">
        <v>1.712</v>
      </c>
      <c r="BY49" s="14">
        <v>167.88200000000001</v>
      </c>
      <c r="BZ49" s="14">
        <v>0.63</v>
      </c>
      <c r="CA49" s="11">
        <v>1.8140000000000001</v>
      </c>
      <c r="CB49" s="11">
        <v>132.517</v>
      </c>
    </row>
    <row r="50" spans="3:80">
      <c r="C50" s="24"/>
      <c r="D50" s="24">
        <v>0.85099999999999998</v>
      </c>
      <c r="E50" s="24">
        <v>1.27</v>
      </c>
      <c r="F50" s="14">
        <v>285.74599999999998</v>
      </c>
      <c r="G50" s="14"/>
      <c r="H50" s="14"/>
      <c r="I50" s="14"/>
      <c r="J50" s="14"/>
      <c r="K50" s="14">
        <v>0.83699999999999997</v>
      </c>
      <c r="L50" s="14">
        <v>1.3</v>
      </c>
      <c r="M50" s="14">
        <v>294.33300000000003</v>
      </c>
      <c r="N50" s="14"/>
      <c r="O50" s="14"/>
      <c r="P50" s="14"/>
      <c r="Q50" s="14"/>
      <c r="R50" s="14"/>
      <c r="S50" s="14"/>
      <c r="T50" s="14">
        <v>0.81699999999999995</v>
      </c>
      <c r="U50" s="14">
        <v>1.3420000000000001</v>
      </c>
      <c r="V50" s="14">
        <v>267.27</v>
      </c>
      <c r="W50" s="14"/>
      <c r="X50" s="14"/>
      <c r="Y50" s="14"/>
      <c r="Z50" s="14"/>
      <c r="AA50" s="14">
        <v>0.80800000000000005</v>
      </c>
      <c r="AB50" s="14">
        <v>1.361</v>
      </c>
      <c r="AC50" s="14">
        <v>247.72900000000001</v>
      </c>
      <c r="AD50" s="14">
        <v>0.79500000000000004</v>
      </c>
      <c r="AE50" s="14">
        <v>1.39</v>
      </c>
      <c r="AF50" s="14">
        <v>279.19</v>
      </c>
      <c r="AG50" s="14">
        <v>0.76</v>
      </c>
      <c r="AH50" s="14">
        <v>1.4710000000000001</v>
      </c>
      <c r="AI50" s="14">
        <v>251.21299999999999</v>
      </c>
      <c r="AJ50" s="14">
        <v>0.72799999999999998</v>
      </c>
      <c r="AK50" s="14">
        <v>1.5489999999999999</v>
      </c>
      <c r="AL50" s="14">
        <v>237.518</v>
      </c>
      <c r="AM50" s="14">
        <v>0.71799999999999997</v>
      </c>
      <c r="AN50" s="14">
        <v>1.575</v>
      </c>
      <c r="AO50" s="14">
        <v>199.48599999999999</v>
      </c>
      <c r="AP50" s="14">
        <v>0.70299999999999996</v>
      </c>
      <c r="AQ50" s="14">
        <v>1.6120000000000001</v>
      </c>
      <c r="AR50" s="14">
        <v>200.53200000000001</v>
      </c>
      <c r="AS50" s="14">
        <v>0.69499999999999995</v>
      </c>
      <c r="AT50" s="14">
        <v>1.633</v>
      </c>
      <c r="AU50" s="14">
        <v>219.24799999999999</v>
      </c>
      <c r="AV50" s="14">
        <v>0.67300000000000004</v>
      </c>
      <c r="AW50" s="14">
        <v>1.6930000000000001</v>
      </c>
      <c r="AX50" s="14">
        <v>160.87100000000001</v>
      </c>
      <c r="AY50" s="14">
        <v>0.65</v>
      </c>
      <c r="AZ50" s="14">
        <v>1.7569999999999999</v>
      </c>
      <c r="BA50" s="14">
        <v>195.16200000000001</v>
      </c>
      <c r="BB50" s="14">
        <v>0.628</v>
      </c>
      <c r="BC50" s="14">
        <v>1.821</v>
      </c>
      <c r="BD50" s="14">
        <v>170.624</v>
      </c>
      <c r="BE50" s="14">
        <v>0.626</v>
      </c>
      <c r="BF50" s="14">
        <v>1.8260000000000001</v>
      </c>
      <c r="BG50" s="14">
        <v>179.37799999999999</v>
      </c>
      <c r="BH50" s="14">
        <v>0.59599999999999997</v>
      </c>
      <c r="BI50" s="14">
        <v>1.915</v>
      </c>
      <c r="BJ50" s="14">
        <v>167.398</v>
      </c>
      <c r="BK50" s="14">
        <v>0.59</v>
      </c>
      <c r="BL50" s="14">
        <v>1.9330000000000001</v>
      </c>
      <c r="BM50" s="14">
        <v>89.983000000000004</v>
      </c>
      <c r="BN50" s="14">
        <v>0.56299999999999994</v>
      </c>
      <c r="BO50" s="14">
        <v>2.0209999999999999</v>
      </c>
      <c r="BP50" s="14">
        <v>93.019000000000005</v>
      </c>
      <c r="BQ50" s="14">
        <v>0.56200000000000006</v>
      </c>
      <c r="BR50" s="14">
        <v>2.0249999999999999</v>
      </c>
      <c r="BS50" s="14">
        <v>84.286000000000001</v>
      </c>
      <c r="BT50" s="14">
        <v>0.52200000000000002</v>
      </c>
      <c r="BU50" s="14">
        <v>2.1589999999999998</v>
      </c>
      <c r="BV50" s="14">
        <v>114.108</v>
      </c>
      <c r="BW50" s="14">
        <v>0.51800000000000002</v>
      </c>
      <c r="BX50" s="14">
        <v>2.1709999999999998</v>
      </c>
      <c r="BY50" s="14">
        <v>124.955</v>
      </c>
      <c r="BZ50" s="14">
        <v>0.501</v>
      </c>
      <c r="CA50" s="11">
        <v>2.2320000000000002</v>
      </c>
      <c r="CB50" s="11">
        <v>49.865000000000002</v>
      </c>
    </row>
    <row r="51" spans="3:80">
      <c r="C51" s="24"/>
      <c r="D51" s="24">
        <v>1.18</v>
      </c>
      <c r="E51" s="24">
        <v>0.748</v>
      </c>
      <c r="F51" s="14">
        <v>399.529</v>
      </c>
      <c r="G51" s="14"/>
      <c r="H51" s="14"/>
      <c r="I51" s="14"/>
      <c r="J51" s="14"/>
      <c r="K51" s="14">
        <v>1.139</v>
      </c>
      <c r="L51" s="14">
        <v>0.79900000000000004</v>
      </c>
      <c r="M51" s="14">
        <v>387.78500000000003</v>
      </c>
      <c r="N51" s="14"/>
      <c r="O51" s="14"/>
      <c r="P51" s="14"/>
      <c r="Q51" s="14"/>
      <c r="R51" s="14"/>
      <c r="S51" s="14"/>
      <c r="T51" s="14">
        <v>1.1339999999999999</v>
      </c>
      <c r="U51" s="14">
        <v>0.80600000000000005</v>
      </c>
      <c r="V51" s="14">
        <v>406.04700000000003</v>
      </c>
      <c r="W51" s="14"/>
      <c r="X51" s="14"/>
      <c r="Y51" s="14"/>
      <c r="Z51" s="14"/>
      <c r="AA51" s="14">
        <v>1.133</v>
      </c>
      <c r="AB51" s="14">
        <v>0.80800000000000005</v>
      </c>
      <c r="AC51" s="14">
        <v>393.38</v>
      </c>
      <c r="AD51" s="14">
        <v>1.119</v>
      </c>
      <c r="AE51" s="14">
        <v>0.82599999999999996</v>
      </c>
      <c r="AF51" s="14">
        <v>407.017</v>
      </c>
      <c r="AG51" s="14">
        <v>1.1060000000000001</v>
      </c>
      <c r="AH51" s="14">
        <v>0.84399999999999997</v>
      </c>
      <c r="AI51" s="14">
        <v>406.76</v>
      </c>
      <c r="AJ51" s="14">
        <v>1.103</v>
      </c>
      <c r="AK51" s="14">
        <v>0.84699999999999998</v>
      </c>
      <c r="AL51" s="14">
        <v>396.80700000000002</v>
      </c>
      <c r="AM51" s="14">
        <v>1.0860000000000001</v>
      </c>
      <c r="AN51" s="14">
        <v>0.871</v>
      </c>
      <c r="AO51" s="14">
        <v>391.57799999999997</v>
      </c>
      <c r="AP51" s="14">
        <v>1.08</v>
      </c>
      <c r="AQ51" s="14">
        <v>0.879</v>
      </c>
      <c r="AR51" s="14">
        <v>402.435</v>
      </c>
      <c r="AS51" s="14">
        <v>1.0549999999999999</v>
      </c>
      <c r="AT51" s="14">
        <v>0.91600000000000004</v>
      </c>
      <c r="AU51" s="14">
        <v>388.95800000000003</v>
      </c>
      <c r="AV51" s="14">
        <v>1.032</v>
      </c>
      <c r="AW51" s="14">
        <v>0.94899999999999995</v>
      </c>
      <c r="AX51" s="14">
        <v>362.63900000000001</v>
      </c>
      <c r="AY51" s="14">
        <v>1.032</v>
      </c>
      <c r="AZ51" s="14">
        <v>0.95</v>
      </c>
      <c r="BA51" s="14">
        <v>366.62799999999999</v>
      </c>
      <c r="BB51" s="14">
        <v>1.0189999999999999</v>
      </c>
      <c r="BC51" s="14">
        <v>0.96899999999999997</v>
      </c>
      <c r="BD51" s="14">
        <v>387.77800000000002</v>
      </c>
      <c r="BE51" s="14">
        <v>0.99</v>
      </c>
      <c r="BF51" s="14">
        <v>1.016</v>
      </c>
      <c r="BG51" s="14">
        <v>347.03399999999999</v>
      </c>
      <c r="BH51" s="14">
        <v>0.97</v>
      </c>
      <c r="BI51" s="14">
        <v>1.05</v>
      </c>
      <c r="BJ51" s="14">
        <v>312.64</v>
      </c>
      <c r="BK51" s="14">
        <v>0.95799999999999996</v>
      </c>
      <c r="BL51" s="14">
        <v>1.069</v>
      </c>
      <c r="BM51" s="14">
        <v>334.238</v>
      </c>
      <c r="BN51" s="14">
        <v>0.92800000000000005</v>
      </c>
      <c r="BO51" s="14">
        <v>1.123</v>
      </c>
      <c r="BP51" s="14">
        <v>310.31900000000002</v>
      </c>
      <c r="BQ51" s="14">
        <v>0.92800000000000005</v>
      </c>
      <c r="BR51" s="14">
        <v>1.123</v>
      </c>
      <c r="BS51" s="14">
        <v>335.41</v>
      </c>
      <c r="BT51" s="14">
        <v>0.92700000000000005</v>
      </c>
      <c r="BU51" s="14">
        <v>1.125</v>
      </c>
      <c r="BV51" s="14">
        <v>379.71800000000002</v>
      </c>
      <c r="BW51" s="14">
        <v>0.88200000000000001</v>
      </c>
      <c r="BX51" s="14">
        <v>1.21</v>
      </c>
      <c r="BY51" s="14">
        <v>291.50200000000001</v>
      </c>
      <c r="BZ51" s="14">
        <v>0.86399999999999999</v>
      </c>
      <c r="CA51" s="11">
        <v>1.246</v>
      </c>
      <c r="CB51" s="11">
        <v>280.45600000000002</v>
      </c>
    </row>
    <row r="52" spans="3:80">
      <c r="C52" s="24"/>
      <c r="D52" s="24">
        <v>1.454</v>
      </c>
      <c r="E52" s="24">
        <v>0.48199999999999998</v>
      </c>
      <c r="F52" s="14">
        <v>71.811999999999998</v>
      </c>
      <c r="G52" s="14"/>
      <c r="H52" s="14"/>
      <c r="I52" s="14"/>
      <c r="J52" s="14"/>
      <c r="K52" s="14">
        <v>1.381</v>
      </c>
      <c r="L52" s="14">
        <v>0.54100000000000004</v>
      </c>
      <c r="M52" s="14">
        <v>309.16199999999998</v>
      </c>
      <c r="N52" s="14"/>
      <c r="O52" s="14"/>
      <c r="P52" s="14"/>
      <c r="Q52" s="14"/>
      <c r="R52" s="14"/>
      <c r="S52" s="14"/>
      <c r="T52" s="14">
        <v>1.3280000000000001</v>
      </c>
      <c r="U52" s="14">
        <v>0.59</v>
      </c>
      <c r="V52" s="14">
        <v>325.55599999999998</v>
      </c>
      <c r="W52" s="14"/>
      <c r="X52" s="14"/>
      <c r="Y52" s="14"/>
      <c r="Z52" s="14"/>
      <c r="AA52" s="14">
        <v>1.304</v>
      </c>
      <c r="AB52" s="14">
        <v>0.61299999999999999</v>
      </c>
      <c r="AC52" s="14">
        <v>401.38900000000001</v>
      </c>
      <c r="AD52" s="14">
        <v>1.28</v>
      </c>
      <c r="AE52" s="14">
        <v>0.63700000000000001</v>
      </c>
      <c r="AF52" s="14">
        <v>354.70600000000002</v>
      </c>
      <c r="AG52" s="14">
        <v>1.22</v>
      </c>
      <c r="AH52" s="14">
        <v>0.70099999999999996</v>
      </c>
      <c r="AI52" s="14">
        <v>332.68099999999998</v>
      </c>
      <c r="AJ52" s="14">
        <v>1.2370000000000001</v>
      </c>
      <c r="AK52" s="14">
        <v>0.68200000000000005</v>
      </c>
      <c r="AL52" s="14">
        <v>355.60500000000002</v>
      </c>
      <c r="AM52" s="14">
        <v>1.179</v>
      </c>
      <c r="AN52" s="14">
        <v>0.75</v>
      </c>
      <c r="AO52" s="14">
        <v>357.07400000000001</v>
      </c>
      <c r="AP52" s="14">
        <v>1.133</v>
      </c>
      <c r="AQ52" s="14">
        <v>0.80700000000000005</v>
      </c>
      <c r="AR52" s="14">
        <v>379</v>
      </c>
      <c r="AS52" s="14">
        <v>1.1180000000000001</v>
      </c>
      <c r="AT52" s="14">
        <v>0.82699999999999996</v>
      </c>
      <c r="AU52" s="14">
        <v>351.529</v>
      </c>
      <c r="AV52" s="14">
        <v>1.0900000000000001</v>
      </c>
      <c r="AW52" s="14">
        <v>0.86599999999999999</v>
      </c>
      <c r="AX52" s="14">
        <v>290.57900000000001</v>
      </c>
      <c r="AY52" s="14">
        <v>1.06</v>
      </c>
      <c r="AZ52" s="14">
        <v>0.90700000000000003</v>
      </c>
      <c r="BA52" s="14">
        <v>303.63299999999998</v>
      </c>
      <c r="BB52" s="14">
        <v>1.046</v>
      </c>
      <c r="BC52" s="14">
        <v>0.92900000000000005</v>
      </c>
      <c r="BD52" s="14">
        <v>287.77100000000002</v>
      </c>
      <c r="BE52" s="14">
        <v>1.012</v>
      </c>
      <c r="BF52" s="14">
        <v>0.98199999999999998</v>
      </c>
      <c r="BG52" s="14">
        <v>246.042</v>
      </c>
      <c r="BH52" s="14">
        <v>0.98099999999999998</v>
      </c>
      <c r="BI52" s="14">
        <v>1.032</v>
      </c>
      <c r="BJ52" s="14">
        <v>220.25</v>
      </c>
      <c r="BK52" s="14">
        <v>0.97199999999999998</v>
      </c>
      <c r="BL52" s="14">
        <v>1.0469999999999999</v>
      </c>
      <c r="BM52" s="14">
        <v>282.55599999999998</v>
      </c>
      <c r="BN52" s="14">
        <v>0.93899999999999995</v>
      </c>
      <c r="BO52" s="14">
        <v>1.1020000000000001</v>
      </c>
      <c r="BP52" s="14">
        <v>276.185</v>
      </c>
      <c r="BQ52" s="14">
        <v>0.91300000000000003</v>
      </c>
      <c r="BR52" s="14">
        <v>1.1499999999999999</v>
      </c>
      <c r="BS52" s="14">
        <v>212.63499999999999</v>
      </c>
      <c r="BT52" s="14">
        <v>0.90300000000000002</v>
      </c>
      <c r="BU52" s="14">
        <v>1.169</v>
      </c>
      <c r="BV52" s="14">
        <v>160.61600000000001</v>
      </c>
      <c r="BW52" s="14">
        <v>0.85599999999999998</v>
      </c>
      <c r="BX52" s="14">
        <v>1.2609999999999999</v>
      </c>
      <c r="BY52" s="14">
        <v>202.249</v>
      </c>
      <c r="BZ52" s="14">
        <v>0.84</v>
      </c>
      <c r="CA52" s="11">
        <v>1.2929999999999999</v>
      </c>
      <c r="CB52" s="11">
        <v>163.559</v>
      </c>
    </row>
    <row r="53" spans="3:80">
      <c r="C53" s="24"/>
      <c r="D53" s="24">
        <v>1.2310000000000001</v>
      </c>
      <c r="E53" s="24">
        <v>0.68899999999999995</v>
      </c>
      <c r="F53" s="14">
        <v>395.06099999999998</v>
      </c>
      <c r="G53" s="14"/>
      <c r="H53" s="14"/>
      <c r="I53" s="14"/>
      <c r="J53" s="14"/>
      <c r="K53" s="14">
        <v>1.228</v>
      </c>
      <c r="L53" s="14">
        <v>0.69199999999999995</v>
      </c>
      <c r="M53" s="14">
        <v>354.39699999999999</v>
      </c>
      <c r="N53" s="14"/>
      <c r="O53" s="14"/>
      <c r="P53" s="14"/>
      <c r="Q53" s="14"/>
      <c r="R53" s="14"/>
      <c r="S53" s="14"/>
      <c r="T53" s="14">
        <v>1.1859999999999999</v>
      </c>
      <c r="U53" s="14">
        <v>0.74199999999999999</v>
      </c>
      <c r="V53" s="14">
        <v>410.43400000000003</v>
      </c>
      <c r="W53" s="14"/>
      <c r="X53" s="14"/>
      <c r="Y53" s="14"/>
      <c r="Z53" s="14"/>
      <c r="AA53" s="14">
        <v>1.1919999999999999</v>
      </c>
      <c r="AB53" s="14">
        <v>0.73399999999999999</v>
      </c>
      <c r="AC53" s="14">
        <v>390.91399999999999</v>
      </c>
      <c r="AD53" s="14">
        <v>1.169</v>
      </c>
      <c r="AE53" s="14">
        <v>0.76200000000000001</v>
      </c>
      <c r="AF53" s="14">
        <v>395.24599999999998</v>
      </c>
      <c r="AG53" s="14">
        <v>1.1419999999999999</v>
      </c>
      <c r="AH53" s="14">
        <v>0.79600000000000004</v>
      </c>
      <c r="AI53" s="14">
        <v>367.47399999999999</v>
      </c>
      <c r="AJ53" s="14">
        <v>1.1160000000000001</v>
      </c>
      <c r="AK53" s="14">
        <v>0.83</v>
      </c>
      <c r="AL53" s="14">
        <v>322.61099999999999</v>
      </c>
      <c r="AM53" s="14">
        <v>1.109</v>
      </c>
      <c r="AN53" s="14">
        <v>0.83899999999999997</v>
      </c>
      <c r="AO53" s="14">
        <v>361.75400000000002</v>
      </c>
      <c r="AP53" s="14">
        <v>1.0880000000000001</v>
      </c>
      <c r="AQ53" s="14">
        <v>0.86799999999999999</v>
      </c>
      <c r="AR53" s="14">
        <v>352.101</v>
      </c>
      <c r="AS53" s="14">
        <v>1.0680000000000001</v>
      </c>
      <c r="AT53" s="14">
        <v>0.89700000000000002</v>
      </c>
      <c r="AU53" s="14">
        <v>382.13</v>
      </c>
      <c r="AV53" s="14">
        <v>1.0229999999999999</v>
      </c>
      <c r="AW53" s="14">
        <v>0.96399999999999997</v>
      </c>
      <c r="AX53" s="14">
        <v>345.851</v>
      </c>
      <c r="AY53" s="14">
        <v>1.014</v>
      </c>
      <c r="AZ53" s="14">
        <v>0.97699999999999998</v>
      </c>
      <c r="BA53" s="14">
        <v>338.90499999999997</v>
      </c>
      <c r="BB53" s="14">
        <v>0.997</v>
      </c>
      <c r="BC53" s="14">
        <v>1.0049999999999999</v>
      </c>
      <c r="BD53" s="14">
        <v>391.06799999999998</v>
      </c>
      <c r="BE53" s="14">
        <v>0.97299999999999998</v>
      </c>
      <c r="BF53" s="14">
        <v>1.044</v>
      </c>
      <c r="BG53" s="14">
        <v>317.88799999999998</v>
      </c>
      <c r="BH53" s="14">
        <v>0.95199999999999996</v>
      </c>
      <c r="BI53" s="14">
        <v>1.081</v>
      </c>
      <c r="BJ53" s="14">
        <v>337.875</v>
      </c>
      <c r="BK53" s="14">
        <v>0.93600000000000005</v>
      </c>
      <c r="BL53" s="14">
        <v>1.109</v>
      </c>
      <c r="BM53" s="14">
        <v>294.32600000000002</v>
      </c>
      <c r="BN53" s="14">
        <v>0.92100000000000004</v>
      </c>
      <c r="BO53" s="14">
        <v>1.135</v>
      </c>
      <c r="BP53" s="14">
        <v>288.447</v>
      </c>
      <c r="BQ53" s="14">
        <v>0.88700000000000001</v>
      </c>
      <c r="BR53" s="14">
        <v>1.1990000000000001</v>
      </c>
      <c r="BS53" s="14">
        <v>286.25900000000001</v>
      </c>
      <c r="BT53" s="14">
        <v>0.85699999999999998</v>
      </c>
      <c r="BU53" s="14">
        <v>1.258</v>
      </c>
      <c r="BV53" s="14">
        <v>256.69400000000002</v>
      </c>
      <c r="BW53" s="14">
        <v>0.84199999999999997</v>
      </c>
      <c r="BX53" s="14">
        <v>1.2889999999999999</v>
      </c>
      <c r="BY53" s="14">
        <v>261.62900000000002</v>
      </c>
      <c r="BZ53" s="14">
        <v>0.82799999999999996</v>
      </c>
      <c r="CA53" s="11">
        <v>1.32</v>
      </c>
      <c r="CB53" s="11">
        <v>299.71300000000002</v>
      </c>
    </row>
    <row r="54" spans="3:80">
      <c r="C54" s="24"/>
      <c r="D54" s="24">
        <v>0.83499999999999996</v>
      </c>
      <c r="E54" s="24">
        <v>1.304</v>
      </c>
      <c r="F54" s="14">
        <v>253.17599999999999</v>
      </c>
      <c r="G54" s="14"/>
      <c r="H54" s="14"/>
      <c r="I54" s="14"/>
      <c r="J54" s="14"/>
      <c r="K54" s="14">
        <v>0.84299999999999997</v>
      </c>
      <c r="L54" s="14">
        <v>1.288</v>
      </c>
      <c r="M54" s="14">
        <v>252.602</v>
      </c>
      <c r="N54" s="14"/>
      <c r="O54" s="14"/>
      <c r="P54" s="14"/>
      <c r="Q54" s="14"/>
      <c r="R54" s="14"/>
      <c r="S54" s="14"/>
      <c r="T54" s="14">
        <v>0.80200000000000005</v>
      </c>
      <c r="U54" s="14">
        <v>1.3740000000000001</v>
      </c>
      <c r="V54" s="14">
        <v>256.86</v>
      </c>
      <c r="W54" s="14"/>
      <c r="X54" s="14"/>
      <c r="Y54" s="14"/>
      <c r="Z54" s="14"/>
      <c r="AA54" s="14">
        <v>0.80300000000000005</v>
      </c>
      <c r="AB54" s="14">
        <v>1.3740000000000001</v>
      </c>
      <c r="AC54" s="14">
        <v>246.642</v>
      </c>
      <c r="AD54" s="14">
        <v>0.79800000000000004</v>
      </c>
      <c r="AE54" s="14">
        <v>1.3839999999999999</v>
      </c>
      <c r="AF54" s="14">
        <v>227.298</v>
      </c>
      <c r="AG54" s="14">
        <v>0.754</v>
      </c>
      <c r="AH54" s="14">
        <v>1.486</v>
      </c>
      <c r="AI54" s="14">
        <v>250.71100000000001</v>
      </c>
      <c r="AJ54" s="14">
        <v>0.75800000000000001</v>
      </c>
      <c r="AK54" s="14">
        <v>1.476</v>
      </c>
      <c r="AL54" s="14">
        <v>240.244</v>
      </c>
      <c r="AM54" s="14">
        <v>0.752</v>
      </c>
      <c r="AN54" s="14">
        <v>1.49</v>
      </c>
      <c r="AO54" s="14">
        <v>240.179</v>
      </c>
      <c r="AP54" s="14">
        <v>0.73199999999999998</v>
      </c>
      <c r="AQ54" s="14">
        <v>1.54</v>
      </c>
      <c r="AR54" s="14">
        <v>213.02799999999999</v>
      </c>
      <c r="AS54" s="14">
        <v>0.73599999999999999</v>
      </c>
      <c r="AT54" s="14">
        <v>1.5289999999999999</v>
      </c>
      <c r="AU54" s="14">
        <v>225.97300000000001</v>
      </c>
      <c r="AV54" s="14">
        <v>0.72599999999999998</v>
      </c>
      <c r="AW54" s="14">
        <v>1.554</v>
      </c>
      <c r="AX54" s="14">
        <v>210.624</v>
      </c>
      <c r="AY54" s="14">
        <v>0.70399999999999996</v>
      </c>
      <c r="AZ54" s="14">
        <v>1.61</v>
      </c>
      <c r="BA54" s="14">
        <v>209.345</v>
      </c>
      <c r="BB54" s="14">
        <v>0.69699999999999995</v>
      </c>
      <c r="BC54" s="14">
        <v>1.6279999999999999</v>
      </c>
      <c r="BD54" s="14">
        <v>204.625</v>
      </c>
      <c r="BE54" s="14">
        <v>0.65600000000000003</v>
      </c>
      <c r="BF54" s="14">
        <v>1.7390000000000001</v>
      </c>
      <c r="BG54" s="14">
        <v>167.74299999999999</v>
      </c>
      <c r="BH54" s="14">
        <v>0.64200000000000002</v>
      </c>
      <c r="BI54" s="14">
        <v>1.78</v>
      </c>
      <c r="BJ54" s="14">
        <v>149.273</v>
      </c>
      <c r="BK54" s="14">
        <v>0.64200000000000002</v>
      </c>
      <c r="BL54" s="14">
        <v>1.778</v>
      </c>
      <c r="BM54" s="14">
        <v>192.67400000000001</v>
      </c>
      <c r="BN54" s="14">
        <v>0.63900000000000001</v>
      </c>
      <c r="BO54" s="14">
        <v>1.788</v>
      </c>
      <c r="BP54" s="14">
        <v>111.518</v>
      </c>
      <c r="BQ54" s="14">
        <v>0.61899999999999999</v>
      </c>
      <c r="BR54" s="14">
        <v>1.845</v>
      </c>
      <c r="BS54" s="14">
        <v>150.82300000000001</v>
      </c>
      <c r="BT54" s="14">
        <v>0.60799999999999998</v>
      </c>
      <c r="BU54" s="14">
        <v>1.88</v>
      </c>
      <c r="BV54" s="14">
        <v>155.15600000000001</v>
      </c>
      <c r="BW54" s="14">
        <v>0.57799999999999996</v>
      </c>
      <c r="BX54" s="14">
        <v>1.9710000000000001</v>
      </c>
      <c r="BY54" s="14">
        <v>89.462000000000003</v>
      </c>
      <c r="BZ54" s="14">
        <v>0.58299999999999996</v>
      </c>
      <c r="CA54" s="11">
        <v>1.9570000000000001</v>
      </c>
      <c r="CB54" s="11">
        <v>178.34899999999999</v>
      </c>
    </row>
    <row r="55" spans="3:80">
      <c r="C55" s="24"/>
      <c r="D55" s="24">
        <v>0.75600000000000001</v>
      </c>
      <c r="E55" s="24">
        <v>1.4810000000000001</v>
      </c>
      <c r="F55" s="14">
        <v>198.57300000000001</v>
      </c>
      <c r="G55" s="14"/>
      <c r="H55" s="14"/>
      <c r="I55" s="14"/>
      <c r="J55" s="14"/>
      <c r="K55" s="14">
        <v>0.78600000000000003</v>
      </c>
      <c r="L55" s="14">
        <v>1.41</v>
      </c>
      <c r="M55" s="14">
        <v>217.197</v>
      </c>
      <c r="N55" s="14"/>
      <c r="O55" s="14"/>
      <c r="P55" s="14"/>
      <c r="Q55" s="14"/>
      <c r="R55" s="14"/>
      <c r="S55" s="14"/>
      <c r="T55" s="14">
        <v>0.83099999999999996</v>
      </c>
      <c r="U55" s="14">
        <v>1.3120000000000001</v>
      </c>
      <c r="V55" s="14">
        <v>244.047</v>
      </c>
      <c r="W55" s="14"/>
      <c r="X55" s="14"/>
      <c r="Y55" s="14"/>
      <c r="Z55" s="14"/>
      <c r="AA55" s="14">
        <v>0.84099999999999997</v>
      </c>
      <c r="AB55" s="14">
        <v>1.2929999999999999</v>
      </c>
      <c r="AC55" s="14">
        <v>245.76300000000001</v>
      </c>
      <c r="AD55" s="14">
        <v>0.876</v>
      </c>
      <c r="AE55" s="14">
        <v>1.22</v>
      </c>
      <c r="AF55" s="14">
        <v>280.53699999999998</v>
      </c>
      <c r="AG55" s="14">
        <v>0.85599999999999998</v>
      </c>
      <c r="AH55" s="14">
        <v>1.2609999999999999</v>
      </c>
      <c r="AI55" s="14">
        <v>256.10300000000001</v>
      </c>
      <c r="AJ55" s="14">
        <v>0.88900000000000001</v>
      </c>
      <c r="AK55" s="14">
        <v>1.1950000000000001</v>
      </c>
      <c r="AL55" s="14">
        <v>274.64999999999998</v>
      </c>
      <c r="AM55" s="14">
        <v>0.86899999999999999</v>
      </c>
      <c r="AN55" s="14">
        <v>1.234</v>
      </c>
      <c r="AO55" s="14">
        <v>259.59800000000001</v>
      </c>
      <c r="AP55" s="14">
        <v>0.86499999999999999</v>
      </c>
      <c r="AQ55" s="14">
        <v>1.2430000000000001</v>
      </c>
      <c r="AR55" s="14">
        <v>264.28199999999998</v>
      </c>
      <c r="AS55" s="14">
        <v>0.90800000000000003</v>
      </c>
      <c r="AT55" s="14">
        <v>1.1599999999999999</v>
      </c>
      <c r="AU55" s="14">
        <v>279.45999999999998</v>
      </c>
      <c r="AV55" s="14">
        <v>0.86599999999999999</v>
      </c>
      <c r="AW55" s="14">
        <v>1.24</v>
      </c>
      <c r="AX55" s="14">
        <v>262.53899999999999</v>
      </c>
      <c r="AY55" s="14">
        <v>0.89100000000000001</v>
      </c>
      <c r="AZ55" s="14">
        <v>1.1910000000000001</v>
      </c>
      <c r="BA55" s="14">
        <v>299.27699999999999</v>
      </c>
      <c r="BB55" s="14">
        <v>0.85699999999999998</v>
      </c>
      <c r="BC55" s="14">
        <v>1.258</v>
      </c>
      <c r="BD55" s="14">
        <v>276.601</v>
      </c>
      <c r="BE55" s="14">
        <v>0.84899999999999998</v>
      </c>
      <c r="BF55" s="14">
        <v>1.276</v>
      </c>
      <c r="BG55" s="14">
        <v>270.96899999999999</v>
      </c>
      <c r="BH55" s="14">
        <v>0.84099999999999997</v>
      </c>
      <c r="BI55" s="14">
        <v>1.292</v>
      </c>
      <c r="BJ55" s="14">
        <v>296.18200000000002</v>
      </c>
      <c r="BK55" s="14">
        <v>0.82599999999999996</v>
      </c>
      <c r="BL55" s="14">
        <v>1.3220000000000001</v>
      </c>
      <c r="BM55" s="14">
        <v>284.262</v>
      </c>
      <c r="BN55" s="14">
        <v>0.80600000000000005</v>
      </c>
      <c r="BO55" s="14">
        <v>1.367</v>
      </c>
      <c r="BP55" s="14">
        <v>261.18700000000001</v>
      </c>
      <c r="BQ55" s="14">
        <v>0.79300000000000004</v>
      </c>
      <c r="BR55" s="14">
        <v>1.3959999999999999</v>
      </c>
      <c r="BS55" s="14">
        <v>256.43299999999999</v>
      </c>
      <c r="BT55" s="14">
        <v>0.77</v>
      </c>
      <c r="BU55" s="14">
        <v>1.4470000000000001</v>
      </c>
      <c r="BV55" s="14">
        <v>241.40100000000001</v>
      </c>
      <c r="BW55" s="14">
        <v>0.77700000000000002</v>
      </c>
      <c r="BX55" s="14">
        <v>1.431</v>
      </c>
      <c r="BY55" s="14">
        <v>223.95699999999999</v>
      </c>
      <c r="BZ55" s="14">
        <v>0.74299999999999999</v>
      </c>
      <c r="CA55" s="11">
        <v>1.5129999999999999</v>
      </c>
      <c r="CB55" s="11">
        <v>213.20099999999999</v>
      </c>
    </row>
    <row r="56" spans="3:80">
      <c r="C56" s="24"/>
      <c r="D56" s="24">
        <v>1.113</v>
      </c>
      <c r="E56" s="24">
        <v>0.83399999999999996</v>
      </c>
      <c r="F56" s="14">
        <v>317.548</v>
      </c>
      <c r="G56" s="14"/>
      <c r="H56" s="14"/>
      <c r="I56" s="14"/>
      <c r="J56" s="14"/>
      <c r="K56" s="14">
        <v>1.08</v>
      </c>
      <c r="L56" s="14">
        <v>0.879</v>
      </c>
      <c r="M56" s="14">
        <v>251.94399999999999</v>
      </c>
      <c r="N56" s="14"/>
      <c r="O56" s="14"/>
      <c r="P56" s="14"/>
      <c r="Q56" s="14"/>
      <c r="R56" s="14"/>
      <c r="S56" s="14"/>
      <c r="T56" s="14">
        <v>1.0289999999999999</v>
      </c>
      <c r="U56" s="14">
        <v>0.95499999999999996</v>
      </c>
      <c r="V56" s="14">
        <v>254.81700000000001</v>
      </c>
      <c r="W56" s="14"/>
      <c r="X56" s="14"/>
      <c r="Y56" s="14"/>
      <c r="Z56" s="14"/>
      <c r="AA56" s="14">
        <v>1.036</v>
      </c>
      <c r="AB56" s="14">
        <v>0.94299999999999995</v>
      </c>
      <c r="AC56" s="14">
        <v>229.95500000000001</v>
      </c>
      <c r="AD56" s="14">
        <v>1.028</v>
      </c>
      <c r="AE56" s="14">
        <v>0.95599999999999996</v>
      </c>
      <c r="AF56" s="14">
        <v>227.49100000000001</v>
      </c>
      <c r="AG56" s="14">
        <v>0.99099999999999999</v>
      </c>
      <c r="AH56" s="14">
        <v>1.014</v>
      </c>
      <c r="AI56" s="14">
        <v>242.80799999999999</v>
      </c>
      <c r="AJ56" s="14">
        <v>0.98699999999999999</v>
      </c>
      <c r="AK56" s="14">
        <v>1.02</v>
      </c>
      <c r="AL56" s="14">
        <v>233.02600000000001</v>
      </c>
      <c r="AM56" s="14">
        <v>0.97499999999999998</v>
      </c>
      <c r="AN56" s="14">
        <v>1.0409999999999999</v>
      </c>
      <c r="AO56" s="14">
        <v>230.20500000000001</v>
      </c>
      <c r="AP56" s="14">
        <v>0.96099999999999997</v>
      </c>
      <c r="AQ56" s="14">
        <v>1.0640000000000001</v>
      </c>
      <c r="AR56" s="14">
        <v>212.19300000000001</v>
      </c>
      <c r="AS56" s="14">
        <v>0.93200000000000005</v>
      </c>
      <c r="AT56" s="14">
        <v>1.1160000000000001</v>
      </c>
      <c r="AU56" s="14">
        <v>223.31399999999999</v>
      </c>
      <c r="AV56" s="14">
        <v>0.90800000000000003</v>
      </c>
      <c r="AW56" s="14">
        <v>1.1599999999999999</v>
      </c>
      <c r="AX56" s="14">
        <v>235.58199999999999</v>
      </c>
      <c r="AY56" s="14">
        <v>0.91</v>
      </c>
      <c r="AZ56" s="14">
        <v>1.1559999999999999</v>
      </c>
      <c r="BA56" s="14">
        <v>214.16900000000001</v>
      </c>
      <c r="BB56" s="14">
        <v>0.91400000000000003</v>
      </c>
      <c r="BC56" s="14">
        <v>1.1479999999999999</v>
      </c>
      <c r="BD56" s="14">
        <v>246.43600000000001</v>
      </c>
      <c r="BE56" s="14">
        <v>0.88</v>
      </c>
      <c r="BF56" s="14">
        <v>1.214</v>
      </c>
      <c r="BG56" s="14">
        <v>225.89</v>
      </c>
      <c r="BH56" s="14">
        <v>0.86199999999999999</v>
      </c>
      <c r="BI56" s="14">
        <v>1.248</v>
      </c>
      <c r="BJ56" s="14">
        <v>213.733</v>
      </c>
      <c r="BK56" s="14">
        <v>0.82699999999999996</v>
      </c>
      <c r="BL56" s="14">
        <v>1.321</v>
      </c>
      <c r="BM56" s="14">
        <v>183.22399999999999</v>
      </c>
      <c r="BN56" s="14">
        <v>0.81599999999999995</v>
      </c>
      <c r="BO56" s="14">
        <v>1.345</v>
      </c>
      <c r="BP56" s="14">
        <v>203.50700000000001</v>
      </c>
      <c r="BQ56" s="14">
        <v>0.80700000000000005</v>
      </c>
      <c r="BR56" s="14">
        <v>1.3640000000000001</v>
      </c>
      <c r="BS56" s="14">
        <v>222.78</v>
      </c>
      <c r="BT56" s="14">
        <v>0.77500000000000002</v>
      </c>
      <c r="BU56" s="14">
        <v>1.4359999999999999</v>
      </c>
      <c r="BV56" s="14">
        <v>191.93199999999999</v>
      </c>
      <c r="BW56" s="14">
        <v>0.751</v>
      </c>
      <c r="BX56" s="14">
        <v>1.492</v>
      </c>
      <c r="BY56" s="14">
        <v>188.14500000000001</v>
      </c>
      <c r="BZ56" s="14">
        <v>0.73199999999999998</v>
      </c>
      <c r="CA56" s="11">
        <v>1.5389999999999999</v>
      </c>
      <c r="CB56" s="11">
        <v>211.87</v>
      </c>
    </row>
    <row r="57" spans="3:80">
      <c r="C57" s="24"/>
      <c r="D57" s="24" t="s">
        <v>0</v>
      </c>
      <c r="E57" s="24"/>
      <c r="F57" s="14"/>
      <c r="G57" s="14"/>
      <c r="H57" s="14"/>
      <c r="I57" s="14"/>
      <c r="J57" s="14"/>
      <c r="K57" s="14" t="s">
        <v>0</v>
      </c>
      <c r="L57" s="14"/>
      <c r="M57" s="14"/>
      <c r="N57" s="14"/>
      <c r="O57" s="14"/>
      <c r="P57" s="14"/>
      <c r="Q57" s="14"/>
      <c r="R57" s="14"/>
      <c r="S57" s="14"/>
      <c r="T57" s="14" t="s">
        <v>0</v>
      </c>
      <c r="U57" s="14"/>
      <c r="V57" s="14"/>
      <c r="W57" s="14"/>
      <c r="X57" s="14"/>
      <c r="Y57" s="14"/>
      <c r="Z57" s="14"/>
      <c r="AA57" s="14" t="s">
        <v>0</v>
      </c>
      <c r="AB57" s="14"/>
      <c r="AC57" s="14"/>
      <c r="AD57" s="14">
        <v>1.0409999999999999</v>
      </c>
      <c r="AE57" s="14">
        <v>0.93600000000000005</v>
      </c>
      <c r="AF57" s="14">
        <v>19.783999999999999</v>
      </c>
      <c r="AG57" s="14">
        <v>1.0309999999999999</v>
      </c>
      <c r="AH57" s="14">
        <v>0.95199999999999996</v>
      </c>
      <c r="AI57" s="14">
        <v>148.85599999999999</v>
      </c>
      <c r="AJ57" s="14">
        <v>1.0309999999999999</v>
      </c>
      <c r="AK57" s="14">
        <v>0.95199999999999996</v>
      </c>
      <c r="AL57" s="14">
        <v>49.472000000000001</v>
      </c>
      <c r="AM57" s="14">
        <v>1.004</v>
      </c>
      <c r="AN57" s="14">
        <v>0.99399999999999999</v>
      </c>
      <c r="AO57" s="14">
        <v>160.74299999999999</v>
      </c>
      <c r="AP57" s="14">
        <v>0.99399999999999999</v>
      </c>
      <c r="AQ57" s="14">
        <v>1.01</v>
      </c>
      <c r="AR57" s="14">
        <v>137.71199999999999</v>
      </c>
      <c r="AS57" s="14">
        <v>0.999</v>
      </c>
      <c r="AT57" s="14">
        <v>1.002</v>
      </c>
      <c r="AU57" s="14">
        <v>194.93799999999999</v>
      </c>
      <c r="AV57" s="14">
        <v>0.97599999999999998</v>
      </c>
      <c r="AW57" s="14">
        <v>1.0389999999999999</v>
      </c>
      <c r="AX57" s="14">
        <v>158.72900000000001</v>
      </c>
      <c r="AY57" s="14">
        <v>0.96399999999999997</v>
      </c>
      <c r="AZ57" s="14">
        <v>1.0589999999999999</v>
      </c>
      <c r="BA57" s="14">
        <v>146.49100000000001</v>
      </c>
      <c r="BB57" s="14">
        <v>0.93</v>
      </c>
      <c r="BC57" s="14">
        <v>1.119</v>
      </c>
      <c r="BD57" s="14">
        <v>181.755</v>
      </c>
      <c r="BE57" s="14">
        <v>0.90900000000000003</v>
      </c>
      <c r="BF57" s="14">
        <v>1.157</v>
      </c>
      <c r="BG57" s="14">
        <v>190.60400000000001</v>
      </c>
      <c r="BH57" s="14">
        <v>0.91600000000000004</v>
      </c>
      <c r="BI57" s="14">
        <v>1.145</v>
      </c>
      <c r="BJ57" s="14">
        <v>188.251</v>
      </c>
      <c r="BK57" s="14">
        <v>0.86399999999999999</v>
      </c>
      <c r="BL57" s="14">
        <v>1.244</v>
      </c>
      <c r="BM57" s="14">
        <v>119.58499999999999</v>
      </c>
      <c r="BN57" s="14">
        <v>0.84799999999999998</v>
      </c>
      <c r="BO57" s="14">
        <v>1.2769999999999999</v>
      </c>
      <c r="BP57" s="14">
        <v>107.43300000000001</v>
      </c>
      <c r="BQ57" s="14">
        <v>0.85</v>
      </c>
      <c r="BR57" s="14">
        <v>1.272</v>
      </c>
      <c r="BS57" s="14">
        <v>76.757999999999996</v>
      </c>
      <c r="BT57" s="14">
        <v>0.81100000000000005</v>
      </c>
      <c r="BU57" s="14">
        <v>1.355</v>
      </c>
      <c r="BV57" s="14">
        <v>112.742</v>
      </c>
      <c r="BW57" s="14">
        <v>0.8</v>
      </c>
      <c r="BX57" s="14">
        <v>1.379</v>
      </c>
      <c r="BY57" s="14">
        <v>114.77</v>
      </c>
      <c r="BZ57" s="14">
        <v>0.75900000000000001</v>
      </c>
      <c r="CA57" s="11">
        <v>1.474</v>
      </c>
      <c r="CB57" s="11">
        <v>164.37700000000001</v>
      </c>
    </row>
    <row r="58" spans="3:80">
      <c r="C58" s="24"/>
      <c r="D58" s="24">
        <v>1.129</v>
      </c>
      <c r="E58" s="24">
        <v>0.81200000000000006</v>
      </c>
      <c r="F58" s="14">
        <v>376.089</v>
      </c>
      <c r="G58" s="14"/>
      <c r="H58" s="14"/>
      <c r="I58" s="14"/>
      <c r="J58" s="14"/>
      <c r="K58" s="14">
        <v>1.1519999999999999</v>
      </c>
      <c r="L58" s="14">
        <v>0.78300000000000003</v>
      </c>
      <c r="M58" s="14">
        <v>396.34100000000001</v>
      </c>
      <c r="N58" s="14"/>
      <c r="O58" s="14"/>
      <c r="P58" s="14"/>
      <c r="Q58" s="14"/>
      <c r="R58" s="14"/>
      <c r="S58" s="14"/>
      <c r="T58" s="14">
        <v>1.129</v>
      </c>
      <c r="U58" s="14">
        <v>0.81299999999999994</v>
      </c>
      <c r="V58" s="14">
        <v>392.70600000000002</v>
      </c>
      <c r="W58" s="14"/>
      <c r="X58" s="14"/>
      <c r="Y58" s="14"/>
      <c r="Z58" s="14"/>
      <c r="AA58" s="14">
        <v>1.1259999999999999</v>
      </c>
      <c r="AB58" s="14">
        <v>0.81599999999999995</v>
      </c>
      <c r="AC58" s="14">
        <v>405.73</v>
      </c>
      <c r="AD58" s="14">
        <v>1.147</v>
      </c>
      <c r="AE58" s="14">
        <v>0.79</v>
      </c>
      <c r="AF58" s="14">
        <v>443.197</v>
      </c>
      <c r="AG58" s="14">
        <v>1.119</v>
      </c>
      <c r="AH58" s="14">
        <v>0.82599999999999996</v>
      </c>
      <c r="AI58" s="14">
        <v>420.779</v>
      </c>
      <c r="AJ58" s="14">
        <v>1.0880000000000001</v>
      </c>
      <c r="AK58" s="14">
        <v>0.86799999999999999</v>
      </c>
      <c r="AL58" s="14">
        <v>434.053</v>
      </c>
      <c r="AM58" s="14">
        <v>1.103</v>
      </c>
      <c r="AN58" s="14">
        <v>0.84699999999999998</v>
      </c>
      <c r="AO58" s="14">
        <v>460.29599999999999</v>
      </c>
      <c r="AP58" s="14">
        <v>1.1060000000000001</v>
      </c>
      <c r="AQ58" s="14">
        <v>0.84299999999999997</v>
      </c>
      <c r="AR58" s="14">
        <v>442.983</v>
      </c>
      <c r="AS58" s="14">
        <v>1.0980000000000001</v>
      </c>
      <c r="AT58" s="14">
        <v>0.85499999999999998</v>
      </c>
      <c r="AU58" s="14">
        <v>431.36099999999999</v>
      </c>
      <c r="AV58" s="14">
        <v>1.042</v>
      </c>
      <c r="AW58" s="14">
        <v>0.93400000000000005</v>
      </c>
      <c r="AX58" s="14">
        <v>395.52199999999999</v>
      </c>
      <c r="AY58" s="14">
        <v>1.0620000000000001</v>
      </c>
      <c r="AZ58" s="14">
        <v>0.90500000000000003</v>
      </c>
      <c r="BA58" s="14">
        <v>456.91199999999998</v>
      </c>
      <c r="BB58" s="14">
        <v>1.0449999999999999</v>
      </c>
      <c r="BC58" s="14">
        <v>0.93</v>
      </c>
      <c r="BD58" s="14">
        <v>408.63</v>
      </c>
      <c r="BE58" s="14">
        <v>0.997</v>
      </c>
      <c r="BF58" s="14">
        <v>1.0049999999999999</v>
      </c>
      <c r="BG58" s="14">
        <v>380.35899999999998</v>
      </c>
      <c r="BH58" s="14">
        <v>0.999</v>
      </c>
      <c r="BI58" s="14">
        <v>1.0009999999999999</v>
      </c>
      <c r="BJ58" s="14">
        <v>377.05799999999999</v>
      </c>
      <c r="BK58" s="14">
        <v>0.97</v>
      </c>
      <c r="BL58" s="14">
        <v>1.05</v>
      </c>
      <c r="BM58" s="14">
        <v>386.34399999999999</v>
      </c>
      <c r="BN58" s="14">
        <v>0.93300000000000005</v>
      </c>
      <c r="BO58" s="14">
        <v>1.113</v>
      </c>
      <c r="BP58" s="14">
        <v>391.42</v>
      </c>
      <c r="BQ58" s="14">
        <v>0.91600000000000004</v>
      </c>
      <c r="BR58" s="14">
        <v>1.145</v>
      </c>
      <c r="BS58" s="14">
        <v>346.46100000000001</v>
      </c>
      <c r="BT58" s="14">
        <v>0.89600000000000002</v>
      </c>
      <c r="BU58" s="14">
        <v>1.1819999999999999</v>
      </c>
      <c r="BV58" s="14">
        <v>298.98899999999998</v>
      </c>
      <c r="BW58" s="14">
        <v>0.86299999999999999</v>
      </c>
      <c r="BX58" s="14">
        <v>1.2470000000000001</v>
      </c>
      <c r="BY58" s="14">
        <v>310.428</v>
      </c>
      <c r="BZ58" s="14">
        <v>0.874</v>
      </c>
      <c r="CA58" s="11">
        <v>1.2250000000000001</v>
      </c>
      <c r="CB58" s="11">
        <v>278.12900000000002</v>
      </c>
    </row>
    <row r="59" spans="3:80">
      <c r="C59" s="24"/>
      <c r="D59" s="24">
        <v>1.218</v>
      </c>
      <c r="E59" s="24">
        <v>0.70499999999999996</v>
      </c>
      <c r="F59" s="14">
        <v>30.707000000000001</v>
      </c>
      <c r="G59" s="14"/>
      <c r="H59" s="14"/>
      <c r="I59" s="14"/>
      <c r="J59" s="14"/>
      <c r="K59" s="14">
        <v>1.1859999999999999</v>
      </c>
      <c r="L59" s="14">
        <v>0.74099999999999999</v>
      </c>
      <c r="M59" s="14">
        <v>19.544</v>
      </c>
      <c r="N59" s="14"/>
      <c r="O59" s="14"/>
      <c r="P59" s="14"/>
      <c r="Q59" s="14"/>
      <c r="R59" s="14"/>
      <c r="S59" s="14"/>
      <c r="T59" s="14">
        <v>1.1419999999999999</v>
      </c>
      <c r="U59" s="14">
        <v>0.79600000000000004</v>
      </c>
      <c r="V59" s="14">
        <v>33.590000000000003</v>
      </c>
      <c r="W59" s="14"/>
      <c r="X59" s="14"/>
      <c r="Y59" s="14"/>
      <c r="Z59" s="14"/>
      <c r="AA59" s="14">
        <v>1.127</v>
      </c>
      <c r="AB59" s="14">
        <v>0.81599999999999995</v>
      </c>
      <c r="AC59" s="14">
        <v>50.898000000000003</v>
      </c>
      <c r="AD59" s="14">
        <v>1.101</v>
      </c>
      <c r="AE59" s="14">
        <v>0.85</v>
      </c>
      <c r="AF59" s="14">
        <v>67.534999999999997</v>
      </c>
      <c r="AG59" s="14">
        <v>1.069</v>
      </c>
      <c r="AH59" s="14">
        <v>0.89500000000000002</v>
      </c>
      <c r="AI59" s="14">
        <v>25.625</v>
      </c>
      <c r="AJ59" s="14">
        <v>1.0429999999999999</v>
      </c>
      <c r="AK59" s="14">
        <v>0.93300000000000005</v>
      </c>
      <c r="AL59" s="14">
        <v>48.906999999999996</v>
      </c>
      <c r="AM59" s="14">
        <v>1.002</v>
      </c>
      <c r="AN59" s="14">
        <v>0.996</v>
      </c>
      <c r="AO59" s="14">
        <v>33.923000000000002</v>
      </c>
      <c r="AP59" s="14">
        <v>0.99099999999999999</v>
      </c>
      <c r="AQ59" s="14">
        <v>1.014</v>
      </c>
      <c r="AR59" s="14">
        <v>68.778000000000006</v>
      </c>
      <c r="AS59" s="14">
        <v>0.95599999999999996</v>
      </c>
      <c r="AT59" s="14">
        <v>1.073</v>
      </c>
      <c r="AU59" s="14">
        <v>95.46</v>
      </c>
      <c r="AV59" s="14">
        <v>0.94599999999999995</v>
      </c>
      <c r="AW59" s="14">
        <v>1.0900000000000001</v>
      </c>
      <c r="AX59" s="14">
        <v>92.245000000000005</v>
      </c>
      <c r="AY59" s="14">
        <v>0.91400000000000003</v>
      </c>
      <c r="AZ59" s="14">
        <v>1.149</v>
      </c>
      <c r="BA59" s="14">
        <v>78.102999999999994</v>
      </c>
      <c r="BB59" s="14">
        <v>0.88600000000000001</v>
      </c>
      <c r="BC59" s="14">
        <v>1.2010000000000001</v>
      </c>
      <c r="BD59" s="14">
        <v>66.512</v>
      </c>
      <c r="BE59" s="14">
        <v>0.88900000000000001</v>
      </c>
      <c r="BF59" s="14">
        <v>1.196</v>
      </c>
      <c r="BG59" s="14">
        <v>99.605000000000004</v>
      </c>
      <c r="BH59" s="14">
        <v>0.83899999999999997</v>
      </c>
      <c r="BI59" s="14">
        <v>1.2969999999999999</v>
      </c>
      <c r="BJ59" s="14">
        <v>73.683000000000007</v>
      </c>
      <c r="BK59" s="14">
        <v>0.83199999999999996</v>
      </c>
      <c r="BL59" s="14">
        <v>1.3109999999999999</v>
      </c>
      <c r="BM59" s="14">
        <v>59.524999999999999</v>
      </c>
      <c r="BN59" s="14">
        <v>0.79700000000000004</v>
      </c>
      <c r="BO59" s="14">
        <v>1.385</v>
      </c>
      <c r="BP59" s="14">
        <v>91.045000000000002</v>
      </c>
      <c r="BQ59" s="14">
        <v>0.8</v>
      </c>
      <c r="BR59" s="14">
        <v>1.381</v>
      </c>
      <c r="BS59" s="14">
        <v>76.87</v>
      </c>
      <c r="BT59" s="14">
        <v>0.73399999999999999</v>
      </c>
      <c r="BU59" s="14">
        <v>1.534</v>
      </c>
      <c r="BV59" s="14">
        <v>72.275000000000006</v>
      </c>
      <c r="BW59" s="14">
        <v>0.73799999999999999</v>
      </c>
      <c r="BX59" s="14">
        <v>1.5249999999999999</v>
      </c>
      <c r="BY59" s="14">
        <v>107.77</v>
      </c>
      <c r="BZ59" s="14">
        <v>0.72599999999999998</v>
      </c>
      <c r="CA59" s="11">
        <v>1.5549999999999999</v>
      </c>
      <c r="CB59" s="11">
        <v>78.614999999999995</v>
      </c>
    </row>
    <row r="60" spans="3:80">
      <c r="C60" s="24"/>
      <c r="D60" s="24">
        <v>1.208</v>
      </c>
      <c r="E60" s="24">
        <v>0.71499999999999997</v>
      </c>
      <c r="F60" s="14">
        <v>382.18700000000001</v>
      </c>
      <c r="G60" s="14"/>
      <c r="H60" s="14"/>
      <c r="I60" s="14"/>
      <c r="J60" s="14"/>
      <c r="K60" s="14">
        <v>1.1819999999999999</v>
      </c>
      <c r="L60" s="14">
        <v>0.746</v>
      </c>
      <c r="M60" s="14">
        <v>383.03500000000003</v>
      </c>
      <c r="N60" s="14"/>
      <c r="O60" s="14"/>
      <c r="P60" s="14"/>
      <c r="Q60" s="14"/>
      <c r="R60" s="14"/>
      <c r="S60" s="14"/>
      <c r="T60" s="14">
        <v>1.175</v>
      </c>
      <c r="U60" s="14">
        <v>0.754</v>
      </c>
      <c r="V60" s="14">
        <v>394.589</v>
      </c>
      <c r="W60" s="14"/>
      <c r="X60" s="14"/>
      <c r="Y60" s="14"/>
      <c r="Z60" s="14"/>
      <c r="AA60" s="14">
        <v>1.1910000000000001</v>
      </c>
      <c r="AB60" s="14">
        <v>0.73499999999999999</v>
      </c>
      <c r="AC60" s="14">
        <v>429.06299999999999</v>
      </c>
      <c r="AD60" s="14">
        <v>1.167</v>
      </c>
      <c r="AE60" s="14">
        <v>0.76500000000000001</v>
      </c>
      <c r="AF60" s="14">
        <v>448.64600000000002</v>
      </c>
      <c r="AG60" s="14">
        <v>1.1559999999999999</v>
      </c>
      <c r="AH60" s="14">
        <v>0.77800000000000002</v>
      </c>
      <c r="AI60" s="14">
        <v>433.81599999999997</v>
      </c>
      <c r="AJ60" s="14">
        <v>1.145</v>
      </c>
      <c r="AK60" s="14">
        <v>0.79200000000000004</v>
      </c>
      <c r="AL60" s="14">
        <v>425.10899999999998</v>
      </c>
      <c r="AM60" s="14">
        <v>1.1040000000000001</v>
      </c>
      <c r="AN60" s="14">
        <v>0.84499999999999997</v>
      </c>
      <c r="AO60" s="14">
        <v>400.80500000000001</v>
      </c>
      <c r="AP60" s="14">
        <v>1.0620000000000001</v>
      </c>
      <c r="AQ60" s="14">
        <v>0.90500000000000003</v>
      </c>
      <c r="AR60" s="14">
        <v>419.21600000000001</v>
      </c>
      <c r="AS60" s="14">
        <v>1.0900000000000001</v>
      </c>
      <c r="AT60" s="14">
        <v>0.86599999999999999</v>
      </c>
      <c r="AU60" s="14">
        <v>431.18799999999999</v>
      </c>
      <c r="AV60" s="14">
        <v>1.034</v>
      </c>
      <c r="AW60" s="14">
        <v>0.94699999999999995</v>
      </c>
      <c r="AX60" s="14">
        <v>391.44</v>
      </c>
      <c r="AY60" s="14">
        <v>1.034</v>
      </c>
      <c r="AZ60" s="14">
        <v>0.94599999999999995</v>
      </c>
      <c r="BA60" s="14">
        <v>405.72699999999998</v>
      </c>
      <c r="BB60" s="14">
        <v>1.016</v>
      </c>
      <c r="BC60" s="14">
        <v>0.97499999999999998</v>
      </c>
      <c r="BD60" s="14">
        <v>373.21899999999999</v>
      </c>
      <c r="BE60" s="14">
        <v>1.0109999999999999</v>
      </c>
      <c r="BF60" s="14">
        <v>0.98299999999999998</v>
      </c>
      <c r="BG60" s="14">
        <v>404.30799999999999</v>
      </c>
      <c r="BH60" s="14">
        <v>0.96</v>
      </c>
      <c r="BI60" s="14">
        <v>1.0660000000000001</v>
      </c>
      <c r="BJ60" s="14">
        <v>360.387</v>
      </c>
      <c r="BK60" s="14">
        <v>0.95199999999999996</v>
      </c>
      <c r="BL60" s="14">
        <v>1.081</v>
      </c>
      <c r="BM60" s="14">
        <v>327.52199999999999</v>
      </c>
      <c r="BN60" s="14">
        <v>0.94599999999999995</v>
      </c>
      <c r="BO60" s="14">
        <v>1.0900000000000001</v>
      </c>
      <c r="BP60" s="14">
        <v>327.86799999999999</v>
      </c>
      <c r="BQ60" s="14">
        <v>0.92</v>
      </c>
      <c r="BR60" s="14">
        <v>1.137</v>
      </c>
      <c r="BS60" s="14">
        <v>322.80399999999997</v>
      </c>
      <c r="BT60" s="14">
        <v>0.90600000000000003</v>
      </c>
      <c r="BU60" s="14">
        <v>1.1619999999999999</v>
      </c>
      <c r="BV60" s="14">
        <v>277.25299999999999</v>
      </c>
      <c r="BW60" s="14">
        <v>0.86799999999999999</v>
      </c>
      <c r="BX60" s="14">
        <v>1.2370000000000001</v>
      </c>
      <c r="BY60" s="14">
        <v>323.44499999999999</v>
      </c>
      <c r="BZ60" s="14">
        <v>0.83399999999999996</v>
      </c>
      <c r="CA60" s="11">
        <v>1.3049999999999999</v>
      </c>
      <c r="CB60" s="11">
        <v>242.715</v>
      </c>
    </row>
    <row r="61" spans="3:80">
      <c r="C61" s="24"/>
      <c r="D61" s="24">
        <v>1.319</v>
      </c>
      <c r="E61" s="24">
        <v>0.59799999999999998</v>
      </c>
      <c r="F61" s="14">
        <v>446.26499999999999</v>
      </c>
      <c r="G61" s="14"/>
      <c r="H61" s="14"/>
      <c r="I61" s="14"/>
      <c r="J61" s="14"/>
      <c r="K61" s="14">
        <v>1.278</v>
      </c>
      <c r="L61" s="14">
        <v>0.63900000000000001</v>
      </c>
      <c r="M61" s="14">
        <v>468.012</v>
      </c>
      <c r="N61" s="14"/>
      <c r="O61" s="14"/>
      <c r="P61" s="14"/>
      <c r="Q61" s="14"/>
      <c r="R61" s="14"/>
      <c r="S61" s="14"/>
      <c r="T61" s="14">
        <v>1.2509999999999999</v>
      </c>
      <c r="U61" s="14">
        <v>0.66700000000000004</v>
      </c>
      <c r="V61" s="14">
        <v>420.09800000000001</v>
      </c>
      <c r="W61" s="14"/>
      <c r="X61" s="14"/>
      <c r="Y61" s="14"/>
      <c r="Z61" s="14"/>
      <c r="AA61" s="14">
        <v>1.228</v>
      </c>
      <c r="AB61" s="14">
        <v>0.69299999999999995</v>
      </c>
      <c r="AC61" s="14">
        <v>422.00799999999998</v>
      </c>
      <c r="AD61" s="14">
        <v>1.181</v>
      </c>
      <c r="AE61" s="14">
        <v>0.747</v>
      </c>
      <c r="AF61" s="14">
        <v>436.58199999999999</v>
      </c>
      <c r="AG61" s="14">
        <v>1.149</v>
      </c>
      <c r="AH61" s="14">
        <v>0.78700000000000003</v>
      </c>
      <c r="AI61" s="14">
        <v>346.28100000000001</v>
      </c>
      <c r="AJ61" s="14">
        <v>1.133</v>
      </c>
      <c r="AK61" s="14">
        <v>0.80700000000000005</v>
      </c>
      <c r="AL61" s="14">
        <v>367.01</v>
      </c>
      <c r="AM61" s="14">
        <v>1.1259999999999999</v>
      </c>
      <c r="AN61" s="14">
        <v>0.81599999999999995</v>
      </c>
      <c r="AO61" s="14">
        <v>376.452</v>
      </c>
      <c r="AP61" s="14">
        <v>1.0860000000000001</v>
      </c>
      <c r="AQ61" s="14">
        <v>0.871</v>
      </c>
      <c r="AR61" s="14">
        <v>329.02100000000002</v>
      </c>
      <c r="AS61" s="14">
        <v>1.0549999999999999</v>
      </c>
      <c r="AT61" s="14">
        <v>0.91500000000000004</v>
      </c>
      <c r="AU61" s="14">
        <v>292.13499999999999</v>
      </c>
      <c r="AV61" s="14">
        <v>1.0209999999999999</v>
      </c>
      <c r="AW61" s="14">
        <v>0.96699999999999997</v>
      </c>
      <c r="AX61" s="14">
        <v>302.69400000000002</v>
      </c>
      <c r="AY61" s="14">
        <v>1.0089999999999999</v>
      </c>
      <c r="AZ61" s="14">
        <v>0.98599999999999999</v>
      </c>
      <c r="BA61" s="14">
        <v>290.721</v>
      </c>
      <c r="BB61" s="14">
        <v>0.97299999999999998</v>
      </c>
      <c r="BC61" s="14">
        <v>1.0449999999999999</v>
      </c>
      <c r="BD61" s="14">
        <v>236.80799999999999</v>
      </c>
      <c r="BE61" s="14">
        <v>0.94</v>
      </c>
      <c r="BF61" s="14">
        <v>1.1020000000000001</v>
      </c>
      <c r="BG61" s="14">
        <v>272.15100000000001</v>
      </c>
      <c r="BH61" s="14">
        <v>0.90600000000000003</v>
      </c>
      <c r="BI61" s="14">
        <v>1.1619999999999999</v>
      </c>
      <c r="BJ61" s="14">
        <v>239.572</v>
      </c>
      <c r="BK61" s="14">
        <v>0.90400000000000003</v>
      </c>
      <c r="BL61" s="14">
        <v>1.1679999999999999</v>
      </c>
      <c r="BM61" s="14">
        <v>217.33099999999999</v>
      </c>
      <c r="BN61" s="14">
        <v>0.878</v>
      </c>
      <c r="BO61" s="14">
        <v>1.216</v>
      </c>
      <c r="BP61" s="14">
        <v>241.27600000000001</v>
      </c>
      <c r="BQ61" s="14">
        <v>0.85099999999999998</v>
      </c>
      <c r="BR61" s="14">
        <v>1.272</v>
      </c>
      <c r="BS61" s="14">
        <v>239.14500000000001</v>
      </c>
      <c r="BT61" s="14">
        <v>0.80600000000000005</v>
      </c>
      <c r="BU61" s="14">
        <v>1.367</v>
      </c>
      <c r="BV61" s="14">
        <v>225.28700000000001</v>
      </c>
      <c r="BW61" s="14">
        <v>0.81100000000000005</v>
      </c>
      <c r="BX61" s="14">
        <v>1.3560000000000001</v>
      </c>
      <c r="BY61" s="14">
        <v>207.80500000000001</v>
      </c>
      <c r="BZ61" s="14">
        <v>0.77700000000000002</v>
      </c>
      <c r="CA61" s="11">
        <v>1.4319999999999999</v>
      </c>
      <c r="CB61" s="11">
        <v>146.232</v>
      </c>
    </row>
    <row r="62" spans="3:80">
      <c r="C62" s="24"/>
      <c r="D62" s="24">
        <v>0.99</v>
      </c>
      <c r="E62" s="24">
        <v>1.016</v>
      </c>
      <c r="F62" s="14">
        <v>256.77</v>
      </c>
      <c r="G62" s="14"/>
      <c r="H62" s="14"/>
      <c r="I62" s="14"/>
      <c r="J62" s="14"/>
      <c r="K62" s="14">
        <v>0.99099999999999999</v>
      </c>
      <c r="L62" s="14">
        <v>1.0149999999999999</v>
      </c>
      <c r="M62" s="14">
        <v>239.441</v>
      </c>
      <c r="N62" s="14"/>
      <c r="O62" s="14"/>
      <c r="P62" s="14"/>
      <c r="Q62" s="14"/>
      <c r="R62" s="14"/>
      <c r="S62" s="14"/>
      <c r="T62" s="14">
        <v>0.99199999999999999</v>
      </c>
      <c r="U62" s="14">
        <v>1.0129999999999999</v>
      </c>
      <c r="V62" s="14">
        <v>210.41800000000001</v>
      </c>
      <c r="W62" s="14"/>
      <c r="X62" s="14"/>
      <c r="Y62" s="14"/>
      <c r="Z62" s="14"/>
      <c r="AA62" s="14">
        <v>0.97899999999999998</v>
      </c>
      <c r="AB62" s="14">
        <v>1.034</v>
      </c>
      <c r="AC62" s="14">
        <v>278.62400000000002</v>
      </c>
      <c r="AD62" s="14">
        <v>0.99099999999999999</v>
      </c>
      <c r="AE62" s="14">
        <v>1.0149999999999999</v>
      </c>
      <c r="AF62" s="14">
        <v>264.37299999999999</v>
      </c>
      <c r="AG62" s="14">
        <v>0.98299999999999998</v>
      </c>
      <c r="AH62" s="14">
        <v>1.0269999999999999</v>
      </c>
      <c r="AI62" s="14">
        <v>166.24700000000001</v>
      </c>
      <c r="AJ62" s="14">
        <v>0.98399999999999999</v>
      </c>
      <c r="AK62" s="14">
        <v>1.0269999999999999</v>
      </c>
      <c r="AL62" s="14">
        <v>276.22000000000003</v>
      </c>
      <c r="AM62" s="14">
        <v>0.95699999999999996</v>
      </c>
      <c r="AN62" s="14">
        <v>1.071</v>
      </c>
      <c r="AO62" s="14">
        <v>304.56200000000001</v>
      </c>
      <c r="AP62" s="14">
        <v>0.93200000000000005</v>
      </c>
      <c r="AQ62" s="14">
        <v>1.115</v>
      </c>
      <c r="AR62" s="14">
        <v>177.63499999999999</v>
      </c>
      <c r="AS62" s="14">
        <v>0.92700000000000005</v>
      </c>
      <c r="AT62" s="14">
        <v>1.125</v>
      </c>
      <c r="AU62" s="14">
        <v>240.983</v>
      </c>
      <c r="AV62" s="14">
        <v>0.90500000000000003</v>
      </c>
      <c r="AW62" s="14">
        <v>1.165</v>
      </c>
      <c r="AX62" s="14">
        <v>251.70099999999999</v>
      </c>
      <c r="AY62" s="14">
        <v>0.91</v>
      </c>
      <c r="AZ62" s="14">
        <v>1.1559999999999999</v>
      </c>
      <c r="BA62" s="14">
        <v>216.346</v>
      </c>
      <c r="BB62" s="14">
        <v>0.86599999999999999</v>
      </c>
      <c r="BC62" s="14">
        <v>1.24</v>
      </c>
      <c r="BD62" s="14">
        <v>229.07300000000001</v>
      </c>
      <c r="BE62" s="14">
        <v>0.85599999999999998</v>
      </c>
      <c r="BF62" s="14">
        <v>1.2609999999999999</v>
      </c>
      <c r="BG62" s="14">
        <v>155.27699999999999</v>
      </c>
      <c r="BH62" s="14">
        <v>0.84399999999999997</v>
      </c>
      <c r="BI62" s="14">
        <v>1.286</v>
      </c>
      <c r="BJ62" s="14">
        <v>197.726</v>
      </c>
      <c r="BK62" s="14">
        <v>0.82199999999999995</v>
      </c>
      <c r="BL62" s="14">
        <v>1.3320000000000001</v>
      </c>
      <c r="BM62" s="14">
        <v>193.297</v>
      </c>
      <c r="BN62" s="14">
        <v>0.80400000000000005</v>
      </c>
      <c r="BO62" s="14">
        <v>1.371</v>
      </c>
      <c r="BP62" s="14">
        <v>220.114</v>
      </c>
      <c r="BQ62" s="14">
        <v>0.78400000000000003</v>
      </c>
      <c r="BR62" s="14">
        <v>1.415</v>
      </c>
      <c r="BS62" s="14">
        <v>219.298</v>
      </c>
      <c r="BT62" s="14">
        <v>0.77100000000000002</v>
      </c>
      <c r="BU62" s="14">
        <v>1.446</v>
      </c>
      <c r="BV62" s="14">
        <v>201.03299999999999</v>
      </c>
      <c r="BW62" s="14">
        <v>0.745</v>
      </c>
      <c r="BX62" s="14">
        <v>1.506</v>
      </c>
      <c r="BY62" s="14">
        <v>145.44999999999999</v>
      </c>
      <c r="BZ62" s="14">
        <v>0.73099999999999998</v>
      </c>
      <c r="CA62" s="11">
        <v>1.5429999999999999</v>
      </c>
      <c r="CB62" s="11">
        <v>158.34200000000001</v>
      </c>
    </row>
    <row r="63" spans="3:80">
      <c r="C63" s="24"/>
      <c r="D63" s="24">
        <v>1.0209999999999999</v>
      </c>
      <c r="E63" s="24">
        <v>0.96699999999999997</v>
      </c>
      <c r="F63" s="14">
        <v>280.23</v>
      </c>
      <c r="G63" s="14"/>
      <c r="H63" s="14"/>
      <c r="I63" s="14"/>
      <c r="J63" s="14"/>
      <c r="K63" s="14">
        <v>1.0189999999999999</v>
      </c>
      <c r="L63" s="14">
        <v>0.97</v>
      </c>
      <c r="M63" s="14">
        <v>278.59500000000003</v>
      </c>
      <c r="N63" s="14"/>
      <c r="O63" s="14"/>
      <c r="P63" s="14"/>
      <c r="Q63" s="14"/>
      <c r="R63" s="14"/>
      <c r="S63" s="14"/>
      <c r="T63" s="14">
        <v>1.0229999999999999</v>
      </c>
      <c r="U63" s="14">
        <v>0.96399999999999997</v>
      </c>
      <c r="V63" s="14">
        <v>288.82299999999998</v>
      </c>
      <c r="W63" s="14"/>
      <c r="X63" s="14"/>
      <c r="Y63" s="14"/>
      <c r="Z63" s="14"/>
      <c r="AA63" s="14">
        <v>0.99299999999999999</v>
      </c>
      <c r="AB63" s="14">
        <v>1.0109999999999999</v>
      </c>
      <c r="AC63" s="14">
        <v>269.54700000000003</v>
      </c>
      <c r="AD63" s="14">
        <v>0.99299999999999999</v>
      </c>
      <c r="AE63" s="14">
        <v>1.012</v>
      </c>
      <c r="AF63" s="14">
        <v>305.065</v>
      </c>
      <c r="AG63" s="14">
        <v>0.97799999999999998</v>
      </c>
      <c r="AH63" s="14">
        <v>1.0369999999999999</v>
      </c>
      <c r="AI63" s="14">
        <v>294.92</v>
      </c>
      <c r="AJ63" s="14">
        <v>0.96599999999999997</v>
      </c>
      <c r="AK63" s="14">
        <v>1.056</v>
      </c>
      <c r="AL63" s="14">
        <v>311.31</v>
      </c>
      <c r="AM63" s="14">
        <v>0.93899999999999995</v>
      </c>
      <c r="AN63" s="14">
        <v>1.1040000000000001</v>
      </c>
      <c r="AO63" s="14">
        <v>291.14400000000001</v>
      </c>
      <c r="AP63" s="14">
        <v>0.93600000000000005</v>
      </c>
      <c r="AQ63" s="14">
        <v>1.109</v>
      </c>
      <c r="AR63" s="14">
        <v>309.29199999999997</v>
      </c>
      <c r="AS63" s="14">
        <v>0.92900000000000005</v>
      </c>
      <c r="AT63" s="14">
        <v>1.121</v>
      </c>
      <c r="AU63" s="14">
        <v>296.68700000000001</v>
      </c>
      <c r="AV63" s="14">
        <v>0.90300000000000002</v>
      </c>
      <c r="AW63" s="14">
        <v>1.17</v>
      </c>
      <c r="AX63" s="14">
        <v>295.47899999999998</v>
      </c>
      <c r="AY63" s="14">
        <v>0.878</v>
      </c>
      <c r="AZ63" s="14">
        <v>1.2170000000000001</v>
      </c>
      <c r="BA63" s="14">
        <v>294.88</v>
      </c>
      <c r="BB63" s="14">
        <v>0.86399999999999999</v>
      </c>
      <c r="BC63" s="14">
        <v>1.244</v>
      </c>
      <c r="BD63" s="14">
        <v>268.23500000000001</v>
      </c>
      <c r="BE63" s="14">
        <v>0.86399999999999999</v>
      </c>
      <c r="BF63" s="14">
        <v>1.246</v>
      </c>
      <c r="BG63" s="14">
        <v>251.19399999999999</v>
      </c>
      <c r="BH63" s="14">
        <v>0.84299999999999997</v>
      </c>
      <c r="BI63" s="14">
        <v>1.2869999999999999</v>
      </c>
      <c r="BJ63" s="14">
        <v>263.54399999999998</v>
      </c>
      <c r="BK63" s="14">
        <v>0.81100000000000005</v>
      </c>
      <c r="BL63" s="14">
        <v>1.3560000000000001</v>
      </c>
      <c r="BM63" s="14">
        <v>292.31200000000001</v>
      </c>
      <c r="BN63" s="14">
        <v>0.80800000000000005</v>
      </c>
      <c r="BO63" s="14">
        <v>1.363</v>
      </c>
      <c r="BP63" s="14">
        <v>234.42</v>
      </c>
      <c r="BQ63" s="14">
        <v>0.76900000000000002</v>
      </c>
      <c r="BR63" s="14">
        <v>1.45</v>
      </c>
      <c r="BS63" s="14">
        <v>250.459</v>
      </c>
      <c r="BT63" s="14">
        <v>0.746</v>
      </c>
      <c r="BU63" s="14">
        <v>1.504</v>
      </c>
      <c r="BV63" s="14">
        <v>268.70100000000002</v>
      </c>
      <c r="BW63" s="14">
        <v>0.747</v>
      </c>
      <c r="BX63" s="14">
        <v>1.5009999999999999</v>
      </c>
      <c r="BY63" s="14">
        <v>216.77600000000001</v>
      </c>
      <c r="BZ63" s="14">
        <v>0.71699999999999997</v>
      </c>
      <c r="CA63" s="11">
        <v>1.577</v>
      </c>
      <c r="CB63" s="11">
        <v>261.80200000000002</v>
      </c>
    </row>
    <row r="64" spans="3:80">
      <c r="C64" s="24"/>
      <c r="D64" s="24">
        <v>1.3080000000000001</v>
      </c>
      <c r="E64" s="24">
        <v>0.60899999999999999</v>
      </c>
      <c r="F64" s="14">
        <v>45.497999999999998</v>
      </c>
      <c r="G64" s="14"/>
      <c r="H64" s="14"/>
      <c r="I64" s="14"/>
      <c r="J64" s="14"/>
      <c r="K64" s="14">
        <v>1.325</v>
      </c>
      <c r="L64" s="14">
        <v>0.59299999999999997</v>
      </c>
      <c r="M64" s="14">
        <v>73.796000000000006</v>
      </c>
      <c r="N64" s="14"/>
      <c r="O64" s="14"/>
      <c r="P64" s="14"/>
      <c r="Q64" s="14"/>
      <c r="R64" s="14"/>
      <c r="S64" s="14"/>
      <c r="T64" s="14">
        <v>1.2929999999999999</v>
      </c>
      <c r="U64" s="14">
        <v>0.624</v>
      </c>
      <c r="V64" s="14">
        <v>78.668999999999997</v>
      </c>
      <c r="W64" s="14"/>
      <c r="X64" s="14"/>
      <c r="Y64" s="14"/>
      <c r="Z64" s="14"/>
      <c r="AA64" s="14">
        <v>1.236</v>
      </c>
      <c r="AB64" s="14">
        <v>0.68400000000000005</v>
      </c>
      <c r="AC64" s="14">
        <v>72.287999999999997</v>
      </c>
      <c r="AD64" s="14">
        <v>1.2390000000000001</v>
      </c>
      <c r="AE64" s="14">
        <v>0.68100000000000005</v>
      </c>
      <c r="AF64" s="14">
        <v>94.680999999999997</v>
      </c>
      <c r="AG64" s="14">
        <v>1.1930000000000001</v>
      </c>
      <c r="AH64" s="14">
        <v>0.73199999999999998</v>
      </c>
      <c r="AI64" s="14">
        <v>93.481999999999999</v>
      </c>
      <c r="AJ64" s="14">
        <v>1.2</v>
      </c>
      <c r="AK64" s="14">
        <v>0.72499999999999998</v>
      </c>
      <c r="AL64" s="14">
        <v>118.845</v>
      </c>
      <c r="AM64" s="14">
        <v>1.171</v>
      </c>
      <c r="AN64" s="14">
        <v>0.76</v>
      </c>
      <c r="AO64" s="14">
        <v>156.953</v>
      </c>
      <c r="AP64" s="14">
        <v>1.127</v>
      </c>
      <c r="AQ64" s="14">
        <v>0.81599999999999995</v>
      </c>
      <c r="AR64" s="14">
        <v>104.92</v>
      </c>
      <c r="AS64" s="14">
        <v>1.0860000000000001</v>
      </c>
      <c r="AT64" s="14">
        <v>0.87</v>
      </c>
      <c r="AU64" s="14">
        <v>107.605</v>
      </c>
      <c r="AV64" s="14">
        <v>1.077</v>
      </c>
      <c r="AW64" s="14">
        <v>0.88400000000000001</v>
      </c>
      <c r="AX64" s="14">
        <v>125.087</v>
      </c>
      <c r="AY64" s="14">
        <v>1.06</v>
      </c>
      <c r="AZ64" s="14">
        <v>0.90800000000000003</v>
      </c>
      <c r="BA64" s="14">
        <v>169.38800000000001</v>
      </c>
      <c r="BB64" s="14">
        <v>1.034</v>
      </c>
      <c r="BC64" s="14">
        <v>0.94699999999999995</v>
      </c>
      <c r="BD64" s="14">
        <v>121.566</v>
      </c>
      <c r="BE64" s="14">
        <v>0.99099999999999999</v>
      </c>
      <c r="BF64" s="14">
        <v>1.014</v>
      </c>
      <c r="BG64" s="14">
        <v>177.94499999999999</v>
      </c>
      <c r="BH64" s="14">
        <v>0.99399999999999999</v>
      </c>
      <c r="BI64" s="14">
        <v>1.01</v>
      </c>
      <c r="BJ64" s="14">
        <v>177.21899999999999</v>
      </c>
      <c r="BK64" s="14">
        <v>0.94799999999999995</v>
      </c>
      <c r="BL64" s="14">
        <v>1.0880000000000001</v>
      </c>
      <c r="BM64" s="14">
        <v>157.13900000000001</v>
      </c>
      <c r="BN64" s="14">
        <v>0.94399999999999995</v>
      </c>
      <c r="BO64" s="14">
        <v>1.0940000000000001</v>
      </c>
      <c r="BP64" s="14">
        <v>181.108</v>
      </c>
      <c r="BQ64" s="14">
        <v>0.92600000000000005</v>
      </c>
      <c r="BR64" s="14">
        <v>1.127</v>
      </c>
      <c r="BS64" s="14">
        <v>171.58099999999999</v>
      </c>
      <c r="BT64" s="14">
        <v>0.872</v>
      </c>
      <c r="BU64" s="14">
        <v>1.23</v>
      </c>
      <c r="BV64" s="14">
        <v>154.85</v>
      </c>
      <c r="BW64" s="14">
        <v>0.871</v>
      </c>
      <c r="BX64" s="14">
        <v>1.2310000000000001</v>
      </c>
      <c r="BY64" s="14">
        <v>164.71100000000001</v>
      </c>
      <c r="BZ64" s="14">
        <v>0.85199999999999998</v>
      </c>
      <c r="CA64" s="11">
        <v>1.27</v>
      </c>
      <c r="CB64" s="11">
        <v>131.95500000000001</v>
      </c>
    </row>
    <row r="65" spans="3:80">
      <c r="C65" s="24"/>
      <c r="D65" s="24">
        <v>1.353</v>
      </c>
      <c r="E65" s="24">
        <v>0.56599999999999995</v>
      </c>
      <c r="F65" s="14">
        <v>343.334</v>
      </c>
      <c r="G65" s="14"/>
      <c r="H65" s="14"/>
      <c r="I65" s="14"/>
      <c r="J65" s="14"/>
      <c r="K65" s="14">
        <v>1.335</v>
      </c>
      <c r="L65" s="14">
        <v>0.58299999999999996</v>
      </c>
      <c r="M65" s="14">
        <v>318.161</v>
      </c>
      <c r="N65" s="14"/>
      <c r="O65" s="14"/>
      <c r="P65" s="14"/>
      <c r="Q65" s="14"/>
      <c r="R65" s="14"/>
      <c r="S65" s="14"/>
      <c r="T65" s="14">
        <v>1.2669999999999999</v>
      </c>
      <c r="U65" s="14">
        <v>0.65100000000000002</v>
      </c>
      <c r="V65" s="14">
        <v>269.702</v>
      </c>
      <c r="W65" s="14"/>
      <c r="X65" s="14"/>
      <c r="Y65" s="14"/>
      <c r="Z65" s="14"/>
      <c r="AA65" s="14">
        <v>1.2250000000000001</v>
      </c>
      <c r="AB65" s="14">
        <v>0.69599999999999995</v>
      </c>
      <c r="AC65" s="14">
        <v>402.63200000000001</v>
      </c>
      <c r="AD65" s="14">
        <v>1.2</v>
      </c>
      <c r="AE65" s="14">
        <v>0.72499999999999998</v>
      </c>
      <c r="AF65" s="14">
        <v>307.971</v>
      </c>
      <c r="AG65" s="14">
        <v>1.1759999999999999</v>
      </c>
      <c r="AH65" s="14">
        <v>0.754</v>
      </c>
      <c r="AI65" s="14">
        <v>286.06799999999998</v>
      </c>
      <c r="AJ65" s="14">
        <v>1.1579999999999999</v>
      </c>
      <c r="AK65" s="14">
        <v>0.77600000000000002</v>
      </c>
      <c r="AL65" s="14">
        <v>257.20299999999997</v>
      </c>
      <c r="AM65" s="14">
        <v>1.071</v>
      </c>
      <c r="AN65" s="14">
        <v>0.89200000000000002</v>
      </c>
      <c r="AO65" s="14">
        <v>221.77</v>
      </c>
      <c r="AP65" s="14">
        <v>1.0660000000000001</v>
      </c>
      <c r="AQ65" s="14">
        <v>0.9</v>
      </c>
      <c r="AR65" s="14">
        <v>232.833</v>
      </c>
      <c r="AS65" s="14">
        <v>1.036</v>
      </c>
      <c r="AT65" s="14">
        <v>0.94299999999999995</v>
      </c>
      <c r="AU65" s="14">
        <v>245.203</v>
      </c>
      <c r="AV65" s="14">
        <v>1.034</v>
      </c>
      <c r="AW65" s="14">
        <v>0.94599999999999995</v>
      </c>
      <c r="AX65" s="14">
        <v>236.5</v>
      </c>
      <c r="AY65" s="14">
        <v>0.99399999999999999</v>
      </c>
      <c r="AZ65" s="14">
        <v>1.0089999999999999</v>
      </c>
      <c r="BA65" s="14">
        <v>191.02199999999999</v>
      </c>
      <c r="BB65" s="14">
        <v>0.96</v>
      </c>
      <c r="BC65" s="14">
        <v>1.0660000000000001</v>
      </c>
      <c r="BD65" s="14">
        <v>208.28100000000001</v>
      </c>
      <c r="BE65" s="14">
        <v>0.96599999999999997</v>
      </c>
      <c r="BF65" s="14">
        <v>1.0549999999999999</v>
      </c>
      <c r="BG65" s="14">
        <v>208.24700000000001</v>
      </c>
      <c r="BH65" s="14">
        <v>0.89200000000000002</v>
      </c>
      <c r="BI65" s="14">
        <v>1.1890000000000001</v>
      </c>
      <c r="BJ65" s="14">
        <v>146.66300000000001</v>
      </c>
      <c r="BK65" s="14">
        <v>0.90300000000000002</v>
      </c>
      <c r="BL65" s="14">
        <v>1.17</v>
      </c>
      <c r="BM65" s="14">
        <v>156.05500000000001</v>
      </c>
      <c r="BN65" s="14">
        <v>0.86399999999999999</v>
      </c>
      <c r="BO65" s="14">
        <v>1.246</v>
      </c>
      <c r="BP65" s="14">
        <v>130.30600000000001</v>
      </c>
      <c r="BQ65" s="14">
        <v>0.80900000000000005</v>
      </c>
      <c r="BR65" s="14">
        <v>1.36</v>
      </c>
      <c r="BS65" s="14">
        <v>220.429</v>
      </c>
      <c r="BT65" s="14">
        <v>0.80600000000000005</v>
      </c>
      <c r="BU65" s="14">
        <v>1.367</v>
      </c>
      <c r="BV65" s="14">
        <v>118.79</v>
      </c>
      <c r="BW65" s="14">
        <v>0.79500000000000004</v>
      </c>
      <c r="BX65" s="14">
        <v>1.391</v>
      </c>
      <c r="BY65" s="14">
        <v>160.011</v>
      </c>
      <c r="BZ65" s="14">
        <v>0.76800000000000002</v>
      </c>
      <c r="CA65" s="11">
        <v>1.452</v>
      </c>
      <c r="CB65" s="11">
        <v>71.182000000000002</v>
      </c>
    </row>
    <row r="66" spans="3:80">
      <c r="C66" s="24"/>
      <c r="D66" s="24">
        <v>1.246</v>
      </c>
      <c r="E66" s="24">
        <v>0.67400000000000004</v>
      </c>
      <c r="F66" s="14">
        <v>381</v>
      </c>
      <c r="G66" s="14"/>
      <c r="H66" s="14"/>
      <c r="I66" s="14"/>
      <c r="J66" s="14"/>
      <c r="K66" s="14">
        <v>1.2090000000000001</v>
      </c>
      <c r="L66" s="14">
        <v>0.71399999999999997</v>
      </c>
      <c r="M66" s="14">
        <v>403.12</v>
      </c>
      <c r="N66" s="14"/>
      <c r="O66" s="14"/>
      <c r="P66" s="14"/>
      <c r="Q66" s="14"/>
      <c r="R66" s="14"/>
      <c r="S66" s="14"/>
      <c r="T66" s="14">
        <v>1.24</v>
      </c>
      <c r="U66" s="14">
        <v>0.67900000000000005</v>
      </c>
      <c r="V66" s="14">
        <v>431.06400000000002</v>
      </c>
      <c r="W66" s="14"/>
      <c r="X66" s="14"/>
      <c r="Y66" s="14"/>
      <c r="Z66" s="14"/>
      <c r="AA66" s="14">
        <v>1.2090000000000001</v>
      </c>
      <c r="AB66" s="14">
        <v>0.71499999999999997</v>
      </c>
      <c r="AC66" s="14">
        <v>429.12799999999999</v>
      </c>
      <c r="AD66" s="14">
        <v>1.171</v>
      </c>
      <c r="AE66" s="14">
        <v>0.75900000000000001</v>
      </c>
      <c r="AF66" s="14">
        <v>383.35700000000003</v>
      </c>
      <c r="AG66" s="14">
        <v>1.1870000000000001</v>
      </c>
      <c r="AH66" s="14">
        <v>0.74</v>
      </c>
      <c r="AI66" s="14">
        <v>424.661</v>
      </c>
      <c r="AJ66" s="14">
        <v>1.179</v>
      </c>
      <c r="AK66" s="14">
        <v>0.749</v>
      </c>
      <c r="AL66" s="14">
        <v>452.76400000000001</v>
      </c>
      <c r="AM66" s="14">
        <v>1.1639999999999999</v>
      </c>
      <c r="AN66" s="14">
        <v>0.76800000000000002</v>
      </c>
      <c r="AO66" s="14">
        <v>406.81400000000002</v>
      </c>
      <c r="AP66" s="14">
        <v>1.151</v>
      </c>
      <c r="AQ66" s="14">
        <v>0.78500000000000003</v>
      </c>
      <c r="AR66" s="14">
        <v>430.41500000000002</v>
      </c>
      <c r="AS66" s="14">
        <v>1.131</v>
      </c>
      <c r="AT66" s="14">
        <v>0.81100000000000005</v>
      </c>
      <c r="AU66" s="14">
        <v>444.49799999999999</v>
      </c>
      <c r="AV66" s="14">
        <v>1.105</v>
      </c>
      <c r="AW66" s="14">
        <v>0.84499999999999997</v>
      </c>
      <c r="AX66" s="14">
        <v>400.57600000000002</v>
      </c>
      <c r="AY66" s="14">
        <v>1.1020000000000001</v>
      </c>
      <c r="AZ66" s="14">
        <v>0.84899999999999998</v>
      </c>
      <c r="BA66" s="14">
        <v>421.07499999999999</v>
      </c>
      <c r="BB66" s="14">
        <v>1.0660000000000001</v>
      </c>
      <c r="BC66" s="14">
        <v>0.89900000000000002</v>
      </c>
      <c r="BD66" s="14">
        <v>383.20499999999998</v>
      </c>
      <c r="BE66" s="14">
        <v>1.056</v>
      </c>
      <c r="BF66" s="14">
        <v>0.91400000000000003</v>
      </c>
      <c r="BG66" s="14">
        <v>402.51400000000001</v>
      </c>
      <c r="BH66" s="14">
        <v>1.0389999999999999</v>
      </c>
      <c r="BI66" s="14">
        <v>0.94</v>
      </c>
      <c r="BJ66" s="14">
        <v>365.01400000000001</v>
      </c>
      <c r="BK66" s="14">
        <v>1.022</v>
      </c>
      <c r="BL66" s="14">
        <v>0.96499999999999997</v>
      </c>
      <c r="BM66" s="14">
        <v>396.363</v>
      </c>
      <c r="BN66" s="14">
        <v>0.99299999999999999</v>
      </c>
      <c r="BO66" s="14">
        <v>1.012</v>
      </c>
      <c r="BP66" s="14">
        <v>373.06200000000001</v>
      </c>
      <c r="BQ66" s="14">
        <v>0.97299999999999998</v>
      </c>
      <c r="BR66" s="14">
        <v>1.0449999999999999</v>
      </c>
      <c r="BS66" s="14">
        <v>280.553</v>
      </c>
      <c r="BT66" s="14">
        <v>0.93500000000000005</v>
      </c>
      <c r="BU66" s="14">
        <v>1.111</v>
      </c>
      <c r="BV66" s="14">
        <v>316.15499999999997</v>
      </c>
      <c r="BW66" s="14">
        <v>0.93400000000000005</v>
      </c>
      <c r="BX66" s="14">
        <v>1.1120000000000001</v>
      </c>
      <c r="BY66" s="14">
        <v>305.745</v>
      </c>
      <c r="BZ66" s="14">
        <v>0.89900000000000002</v>
      </c>
      <c r="CA66" s="11">
        <v>1.1759999999999999</v>
      </c>
      <c r="CB66" s="11">
        <v>290.096</v>
      </c>
    </row>
    <row r="67" spans="3:80">
      <c r="C67" s="24"/>
      <c r="D67" s="24">
        <v>0.8</v>
      </c>
      <c r="E67" s="24">
        <v>1.379</v>
      </c>
      <c r="F67" s="14">
        <v>281.904</v>
      </c>
      <c r="G67" s="14"/>
      <c r="H67" s="14"/>
      <c r="I67" s="14"/>
      <c r="J67" s="14"/>
      <c r="K67" s="14">
        <v>0.78400000000000003</v>
      </c>
      <c r="L67" s="14">
        <v>1.415</v>
      </c>
      <c r="M67" s="14">
        <v>296.041</v>
      </c>
      <c r="N67" s="14"/>
      <c r="O67" s="14"/>
      <c r="P67" s="14"/>
      <c r="Q67" s="14"/>
      <c r="R67" s="14"/>
      <c r="S67" s="14"/>
      <c r="T67" s="14">
        <v>0.77800000000000002</v>
      </c>
      <c r="U67" s="14">
        <v>1.43</v>
      </c>
      <c r="V67" s="14">
        <v>304.97300000000001</v>
      </c>
      <c r="W67" s="14"/>
      <c r="X67" s="14"/>
      <c r="Y67" s="14"/>
      <c r="Z67" s="14"/>
      <c r="AA67" s="14">
        <v>0.76800000000000002</v>
      </c>
      <c r="AB67" s="14">
        <v>1.454</v>
      </c>
      <c r="AC67" s="14">
        <v>316.36599999999999</v>
      </c>
      <c r="AD67" s="14">
        <v>0.75800000000000001</v>
      </c>
      <c r="AE67" s="14">
        <v>1.4750000000000001</v>
      </c>
      <c r="AF67" s="14">
        <v>276.012</v>
      </c>
      <c r="AG67" s="14">
        <v>0.74199999999999999</v>
      </c>
      <c r="AH67" s="14">
        <v>1.5149999999999999</v>
      </c>
      <c r="AI67" s="14">
        <v>299.108</v>
      </c>
      <c r="AJ67" s="14">
        <v>0.74199999999999999</v>
      </c>
      <c r="AK67" s="14">
        <v>1.5149999999999999</v>
      </c>
      <c r="AL67" s="14">
        <v>287.29199999999997</v>
      </c>
      <c r="AM67" s="14">
        <v>0.74</v>
      </c>
      <c r="AN67" s="14">
        <v>1.5189999999999999</v>
      </c>
      <c r="AO67" s="14">
        <v>298.40199999999999</v>
      </c>
      <c r="AP67" s="14">
        <v>0.72</v>
      </c>
      <c r="AQ67" s="14">
        <v>1.569</v>
      </c>
      <c r="AR67" s="14">
        <v>258.69299999999998</v>
      </c>
      <c r="AS67" s="14">
        <v>0.69799999999999995</v>
      </c>
      <c r="AT67" s="14">
        <v>1.625</v>
      </c>
      <c r="AU67" s="14">
        <v>235.21899999999999</v>
      </c>
      <c r="AV67" s="14">
        <v>0.68200000000000005</v>
      </c>
      <c r="AW67" s="14">
        <v>1.6679999999999999</v>
      </c>
      <c r="AX67" s="14">
        <v>261.95400000000001</v>
      </c>
      <c r="AY67" s="14">
        <v>0.68799999999999994</v>
      </c>
      <c r="AZ67" s="14">
        <v>1.6539999999999999</v>
      </c>
      <c r="BA67" s="14">
        <v>204.79900000000001</v>
      </c>
      <c r="BB67" s="14">
        <v>0.66400000000000003</v>
      </c>
      <c r="BC67" s="14">
        <v>1.7170000000000001</v>
      </c>
      <c r="BD67" s="14">
        <v>197.9</v>
      </c>
      <c r="BE67" s="14">
        <v>0.64500000000000002</v>
      </c>
      <c r="BF67" s="14">
        <v>1.77</v>
      </c>
      <c r="BG67" s="14">
        <v>213.268</v>
      </c>
      <c r="BH67" s="14">
        <v>0.64700000000000002</v>
      </c>
      <c r="BI67" s="14">
        <v>1.766</v>
      </c>
      <c r="BJ67" s="14">
        <v>164.447</v>
      </c>
      <c r="BK67" s="14">
        <v>0.63300000000000001</v>
      </c>
      <c r="BL67" s="14">
        <v>1.806</v>
      </c>
      <c r="BM67" s="14">
        <v>167.74799999999999</v>
      </c>
      <c r="BN67" s="14">
        <v>0.61099999999999999</v>
      </c>
      <c r="BO67" s="14">
        <v>1.869</v>
      </c>
      <c r="BP67" s="14">
        <v>105.503</v>
      </c>
      <c r="BQ67" s="14">
        <v>0.61199999999999999</v>
      </c>
      <c r="BR67" s="14">
        <v>1.867</v>
      </c>
      <c r="BS67" s="14">
        <v>148.82499999999999</v>
      </c>
      <c r="BT67" s="14">
        <v>0.60199999999999998</v>
      </c>
      <c r="BU67" s="14">
        <v>1.8979999999999999</v>
      </c>
      <c r="BV67" s="14">
        <v>145.11600000000001</v>
      </c>
      <c r="BW67" s="14">
        <v>0.56799999999999995</v>
      </c>
      <c r="BX67" s="14">
        <v>2.004</v>
      </c>
      <c r="BY67" s="14">
        <v>95.653999999999996</v>
      </c>
      <c r="BZ67" s="14">
        <v>0.56399999999999995</v>
      </c>
      <c r="CA67" s="11">
        <v>2.0169999999999999</v>
      </c>
      <c r="CB67" s="11">
        <v>142.49700000000001</v>
      </c>
    </row>
    <row r="68" spans="3:80">
      <c r="C68" s="24"/>
      <c r="D68" s="24">
        <v>1.2190000000000001</v>
      </c>
      <c r="E68" s="24">
        <v>0.70299999999999996</v>
      </c>
      <c r="F68" s="14">
        <v>392.46100000000001</v>
      </c>
      <c r="G68" s="14"/>
      <c r="H68" s="14"/>
      <c r="I68" s="14"/>
      <c r="J68" s="14"/>
      <c r="K68" s="14">
        <v>1.2010000000000001</v>
      </c>
      <c r="L68" s="14">
        <v>0.72399999999999998</v>
      </c>
      <c r="M68" s="14">
        <v>417.113</v>
      </c>
      <c r="N68" s="14"/>
      <c r="O68" s="14"/>
      <c r="P68" s="14"/>
      <c r="Q68" s="14"/>
      <c r="R68" s="14"/>
      <c r="S68" s="14"/>
      <c r="T68" s="14">
        <v>1.1919999999999999</v>
      </c>
      <c r="U68" s="14">
        <v>0.73399999999999999</v>
      </c>
      <c r="V68" s="14">
        <v>411.61399999999998</v>
      </c>
      <c r="W68" s="14"/>
      <c r="X68" s="14"/>
      <c r="Y68" s="14"/>
      <c r="Z68" s="14"/>
      <c r="AA68" s="14">
        <v>1.1930000000000001</v>
      </c>
      <c r="AB68" s="14">
        <v>0.73299999999999998</v>
      </c>
      <c r="AC68" s="14">
        <v>426.84</v>
      </c>
      <c r="AD68" s="14">
        <v>1.1950000000000001</v>
      </c>
      <c r="AE68" s="14">
        <v>0.73099999999999998</v>
      </c>
      <c r="AF68" s="14">
        <v>402.899</v>
      </c>
      <c r="AG68" s="14">
        <v>1.1870000000000001</v>
      </c>
      <c r="AH68" s="14">
        <v>0.74</v>
      </c>
      <c r="AI68" s="14">
        <v>412.09100000000001</v>
      </c>
      <c r="AJ68" s="14">
        <v>1.179</v>
      </c>
      <c r="AK68" s="14">
        <v>0.75</v>
      </c>
      <c r="AL68" s="14">
        <v>384.495</v>
      </c>
      <c r="AM68" s="14">
        <v>1.1619999999999999</v>
      </c>
      <c r="AN68" s="14">
        <v>0.77100000000000002</v>
      </c>
      <c r="AO68" s="14">
        <v>366.87</v>
      </c>
      <c r="AP68" s="14">
        <v>1.129</v>
      </c>
      <c r="AQ68" s="14">
        <v>0.81200000000000006</v>
      </c>
      <c r="AR68" s="14">
        <v>375.87099999999998</v>
      </c>
      <c r="AS68" s="14">
        <v>1.133</v>
      </c>
      <c r="AT68" s="14">
        <v>0.80800000000000005</v>
      </c>
      <c r="AU68" s="14">
        <v>417.601</v>
      </c>
      <c r="AV68" s="14">
        <v>1.0980000000000001</v>
      </c>
      <c r="AW68" s="14">
        <v>0.85399999999999998</v>
      </c>
      <c r="AX68" s="14">
        <v>391.21499999999997</v>
      </c>
      <c r="AY68" s="14">
        <v>1.079</v>
      </c>
      <c r="AZ68" s="14">
        <v>0.88100000000000001</v>
      </c>
      <c r="BA68" s="14">
        <v>398.88</v>
      </c>
      <c r="BB68" s="14">
        <v>1.0569999999999999</v>
      </c>
      <c r="BC68" s="14">
        <v>0.91200000000000003</v>
      </c>
      <c r="BD68" s="14">
        <v>403.45699999999999</v>
      </c>
      <c r="BE68" s="14">
        <v>1.0369999999999999</v>
      </c>
      <c r="BF68" s="14">
        <v>0.94199999999999995</v>
      </c>
      <c r="BG68" s="14">
        <v>363.74200000000002</v>
      </c>
      <c r="BH68" s="14">
        <v>1.032</v>
      </c>
      <c r="BI68" s="14">
        <v>0.95</v>
      </c>
      <c r="BJ68" s="14">
        <v>361.33699999999999</v>
      </c>
      <c r="BK68" s="14">
        <v>1.0129999999999999</v>
      </c>
      <c r="BL68" s="14">
        <v>0.98</v>
      </c>
      <c r="BM68" s="14">
        <v>330.24700000000001</v>
      </c>
      <c r="BN68" s="14">
        <v>0.98899999999999999</v>
      </c>
      <c r="BO68" s="14">
        <v>1.018</v>
      </c>
      <c r="BP68" s="14">
        <v>314.95299999999997</v>
      </c>
      <c r="BQ68" s="14">
        <v>0.96499999999999997</v>
      </c>
      <c r="BR68" s="14">
        <v>1.0580000000000001</v>
      </c>
      <c r="BS68" s="14">
        <v>339.36599999999999</v>
      </c>
      <c r="BT68" s="14">
        <v>0.95</v>
      </c>
      <c r="BU68" s="14">
        <v>1.0840000000000001</v>
      </c>
      <c r="BV68" s="14">
        <v>285.31099999999998</v>
      </c>
      <c r="BW68" s="14">
        <v>0.91400000000000003</v>
      </c>
      <c r="BX68" s="14">
        <v>1.149</v>
      </c>
      <c r="BY68" s="14">
        <v>306.43</v>
      </c>
      <c r="BZ68" s="14">
        <v>0.89400000000000002</v>
      </c>
      <c r="CA68" s="11">
        <v>1.1859999999999999</v>
      </c>
      <c r="CB68" s="11">
        <v>299.45</v>
      </c>
    </row>
    <row r="69" spans="3:80">
      <c r="C69" s="24"/>
      <c r="D69" s="24">
        <v>0.63200000000000001</v>
      </c>
      <c r="E69" s="24">
        <v>1.8089999999999999</v>
      </c>
      <c r="F69" s="14">
        <v>177.56299999999999</v>
      </c>
      <c r="G69" s="14"/>
      <c r="H69" s="14"/>
      <c r="I69" s="14"/>
      <c r="J69" s="14"/>
      <c r="K69" s="14">
        <v>0.63700000000000001</v>
      </c>
      <c r="L69" s="14">
        <v>1.7929999999999999</v>
      </c>
      <c r="M69" s="14">
        <v>187.52699999999999</v>
      </c>
      <c r="N69" s="14"/>
      <c r="O69" s="14"/>
      <c r="P69" s="14"/>
      <c r="Q69" s="14"/>
      <c r="R69" s="14"/>
      <c r="S69" s="14"/>
      <c r="T69" s="14">
        <v>0.67300000000000004</v>
      </c>
      <c r="U69" s="14">
        <v>1.694</v>
      </c>
      <c r="V69" s="14">
        <v>195.61600000000001</v>
      </c>
      <c r="W69" s="14"/>
      <c r="X69" s="14"/>
      <c r="Y69" s="14"/>
      <c r="Z69" s="14"/>
      <c r="AA69" s="14">
        <v>0.67700000000000005</v>
      </c>
      <c r="AB69" s="14">
        <v>1.6830000000000001</v>
      </c>
      <c r="AC69" s="14">
        <v>199.67400000000001</v>
      </c>
      <c r="AD69" s="14">
        <v>0.69399999999999995</v>
      </c>
      <c r="AE69" s="14">
        <v>1.635</v>
      </c>
      <c r="AF69" s="14">
        <v>214.16200000000001</v>
      </c>
      <c r="AG69" s="14">
        <v>0.71199999999999997</v>
      </c>
      <c r="AH69" s="14">
        <v>1.59</v>
      </c>
      <c r="AI69" s="14">
        <v>230.977</v>
      </c>
      <c r="AJ69" s="14">
        <v>0.70399999999999996</v>
      </c>
      <c r="AK69" s="14">
        <v>1.611</v>
      </c>
      <c r="AL69" s="14">
        <v>234.53800000000001</v>
      </c>
      <c r="AM69" s="14">
        <v>0.70699999999999996</v>
      </c>
      <c r="AN69" s="14">
        <v>1.603</v>
      </c>
      <c r="AO69" s="14">
        <v>244.541</v>
      </c>
      <c r="AP69" s="14">
        <v>0.69899999999999995</v>
      </c>
      <c r="AQ69" s="14">
        <v>1.623</v>
      </c>
      <c r="AR69" s="14">
        <v>250.19800000000001</v>
      </c>
      <c r="AS69" s="14">
        <v>0.69299999999999995</v>
      </c>
      <c r="AT69" s="14">
        <v>1.64</v>
      </c>
      <c r="AU69" s="14">
        <v>254.09</v>
      </c>
      <c r="AV69" s="14">
        <v>0.68899999999999995</v>
      </c>
      <c r="AW69" s="14">
        <v>1.649</v>
      </c>
      <c r="AX69" s="14">
        <v>245.5</v>
      </c>
      <c r="AY69" s="14">
        <v>0.68200000000000005</v>
      </c>
      <c r="AZ69" s="14">
        <v>1.6679999999999999</v>
      </c>
      <c r="BA69" s="14">
        <v>259.89699999999999</v>
      </c>
      <c r="BB69" s="14">
        <v>0.68300000000000005</v>
      </c>
      <c r="BC69" s="14">
        <v>1.665</v>
      </c>
      <c r="BD69" s="14">
        <v>237.721</v>
      </c>
      <c r="BE69" s="14">
        <v>0.68100000000000005</v>
      </c>
      <c r="BF69" s="14">
        <v>1.67</v>
      </c>
      <c r="BG69" s="14">
        <v>205.012</v>
      </c>
      <c r="BH69" s="14">
        <v>0.66500000000000004</v>
      </c>
      <c r="BI69" s="14">
        <v>1.7150000000000001</v>
      </c>
      <c r="BJ69" s="14">
        <v>207.95400000000001</v>
      </c>
      <c r="BK69" s="14">
        <v>0.64800000000000002</v>
      </c>
      <c r="BL69" s="14">
        <v>1.762</v>
      </c>
      <c r="BM69" s="14">
        <v>208.63200000000001</v>
      </c>
      <c r="BN69" s="14">
        <v>0.63300000000000001</v>
      </c>
      <c r="BO69" s="14">
        <v>1.804</v>
      </c>
      <c r="BP69" s="14">
        <v>220.113</v>
      </c>
      <c r="BQ69" s="14">
        <v>0.63200000000000001</v>
      </c>
      <c r="BR69" s="14">
        <v>1.8089999999999999</v>
      </c>
      <c r="BS69" s="14">
        <v>208.30600000000001</v>
      </c>
      <c r="BT69" s="14">
        <v>0.64200000000000002</v>
      </c>
      <c r="BU69" s="14">
        <v>1.78</v>
      </c>
      <c r="BV69" s="14">
        <v>205.88800000000001</v>
      </c>
      <c r="BW69" s="14">
        <v>0.59299999999999997</v>
      </c>
      <c r="BX69" s="14">
        <v>1.9239999999999999</v>
      </c>
      <c r="BY69" s="14">
        <v>125.664</v>
      </c>
      <c r="BZ69" s="14">
        <v>0.58399999999999996</v>
      </c>
      <c r="CA69" s="11">
        <v>1.9550000000000001</v>
      </c>
      <c r="CB69" s="11">
        <v>186.22900000000001</v>
      </c>
    </row>
    <row r="70" spans="3:80">
      <c r="C70" s="24"/>
      <c r="D70" s="24">
        <v>0.89</v>
      </c>
      <c r="E70" s="24">
        <v>1.194</v>
      </c>
      <c r="F70" s="14">
        <v>261.524</v>
      </c>
      <c r="G70" s="14"/>
      <c r="H70" s="14"/>
      <c r="I70" s="14"/>
      <c r="J70" s="14"/>
      <c r="K70" s="14">
        <v>0.91700000000000004</v>
      </c>
      <c r="L70" s="14">
        <v>1.143</v>
      </c>
      <c r="M70" s="14">
        <v>273.24799999999999</v>
      </c>
      <c r="N70" s="14"/>
      <c r="O70" s="14"/>
      <c r="P70" s="14"/>
      <c r="Q70" s="14"/>
      <c r="R70" s="14"/>
      <c r="S70" s="14"/>
      <c r="T70" s="14">
        <v>0.91</v>
      </c>
      <c r="U70" s="14">
        <v>1.155</v>
      </c>
      <c r="V70" s="14">
        <v>322.26900000000001</v>
      </c>
      <c r="W70" s="14"/>
      <c r="X70" s="14"/>
      <c r="Y70" s="14"/>
      <c r="Z70" s="14"/>
      <c r="AA70" s="14">
        <v>0.90700000000000003</v>
      </c>
      <c r="AB70" s="14">
        <v>1.161</v>
      </c>
      <c r="AC70" s="14">
        <v>357.20499999999998</v>
      </c>
      <c r="AD70" s="14">
        <v>0.9</v>
      </c>
      <c r="AE70" s="14">
        <v>1.1759999999999999</v>
      </c>
      <c r="AF70" s="14">
        <v>242.24</v>
      </c>
      <c r="AG70" s="14">
        <v>0.89400000000000002</v>
      </c>
      <c r="AH70" s="14">
        <v>1.1870000000000001</v>
      </c>
      <c r="AI70" s="14">
        <v>322.09100000000001</v>
      </c>
      <c r="AJ70" s="14">
        <v>0.89400000000000002</v>
      </c>
      <c r="AK70" s="14">
        <v>1.1859999999999999</v>
      </c>
      <c r="AL70" s="14">
        <v>322.95100000000002</v>
      </c>
      <c r="AM70" s="14">
        <v>0.89900000000000002</v>
      </c>
      <c r="AN70" s="14">
        <v>1.177</v>
      </c>
      <c r="AO70" s="14">
        <v>274.83800000000002</v>
      </c>
      <c r="AP70" s="14">
        <v>0.876</v>
      </c>
      <c r="AQ70" s="14">
        <v>1.2210000000000001</v>
      </c>
      <c r="AR70" s="14">
        <v>304.70100000000002</v>
      </c>
      <c r="AS70" s="14">
        <v>0.86</v>
      </c>
      <c r="AT70" s="14">
        <v>1.252</v>
      </c>
      <c r="AU70" s="14">
        <v>291.46100000000001</v>
      </c>
      <c r="AV70" s="14">
        <v>0.85199999999999998</v>
      </c>
      <c r="AW70" s="14">
        <v>1.268</v>
      </c>
      <c r="AX70" s="14">
        <v>236.38300000000001</v>
      </c>
      <c r="AY70" s="14">
        <v>0.85599999999999998</v>
      </c>
      <c r="AZ70" s="14">
        <v>1.2609999999999999</v>
      </c>
      <c r="BA70" s="14">
        <v>262.38600000000002</v>
      </c>
      <c r="BB70" s="14">
        <v>0.82299999999999995</v>
      </c>
      <c r="BC70" s="14">
        <v>1.33</v>
      </c>
      <c r="BD70" s="14">
        <v>237.90799999999999</v>
      </c>
      <c r="BE70" s="14">
        <v>0.80600000000000005</v>
      </c>
      <c r="BF70" s="14">
        <v>1.3660000000000001</v>
      </c>
      <c r="BG70" s="14">
        <v>207.72300000000001</v>
      </c>
      <c r="BH70" s="14">
        <v>0.78700000000000003</v>
      </c>
      <c r="BI70" s="14">
        <v>1.409</v>
      </c>
      <c r="BJ70" s="14">
        <v>214.982</v>
      </c>
      <c r="BK70" s="14">
        <v>0.8</v>
      </c>
      <c r="BL70" s="14">
        <v>1.379</v>
      </c>
      <c r="BM70" s="14">
        <v>200.95699999999999</v>
      </c>
      <c r="BN70" s="14">
        <v>0.76700000000000002</v>
      </c>
      <c r="BO70" s="14">
        <v>1.454</v>
      </c>
      <c r="BP70" s="14">
        <v>248.09</v>
      </c>
      <c r="BQ70" s="14">
        <v>0.75800000000000001</v>
      </c>
      <c r="BR70" s="14">
        <v>1.4770000000000001</v>
      </c>
      <c r="BS70" s="14">
        <v>230.476</v>
      </c>
      <c r="BT70" s="14">
        <v>0.751</v>
      </c>
      <c r="BU70" s="14">
        <v>1.492</v>
      </c>
      <c r="BV70" s="14">
        <v>125.938</v>
      </c>
      <c r="BW70" s="14">
        <v>0.71</v>
      </c>
      <c r="BX70" s="14">
        <v>1.595</v>
      </c>
      <c r="BY70" s="14">
        <v>129.797</v>
      </c>
      <c r="BZ70" s="14">
        <v>0.69899999999999995</v>
      </c>
      <c r="CA70" s="11">
        <v>1.6220000000000001</v>
      </c>
      <c r="CB70" s="11">
        <v>152.31</v>
      </c>
    </row>
    <row r="71" spans="3:80">
      <c r="C71" s="24"/>
      <c r="D71" s="24" t="s">
        <v>0</v>
      </c>
      <c r="E71" s="24"/>
      <c r="F71" s="14"/>
      <c r="G71" s="14"/>
      <c r="H71" s="14"/>
      <c r="I71" s="14"/>
      <c r="J71" s="14"/>
      <c r="K71" s="14" t="s">
        <v>0</v>
      </c>
      <c r="L71" s="14"/>
      <c r="M71" s="14"/>
      <c r="N71" s="14"/>
      <c r="O71" s="14"/>
      <c r="P71" s="14"/>
      <c r="Q71" s="14"/>
      <c r="R71" s="14"/>
      <c r="S71" s="14"/>
      <c r="T71" s="14" t="s">
        <v>0</v>
      </c>
      <c r="U71" s="14"/>
      <c r="V71" s="14"/>
      <c r="W71" s="14"/>
      <c r="X71" s="14"/>
      <c r="Y71" s="14"/>
      <c r="Z71" s="14"/>
      <c r="AA71" s="14" t="s">
        <v>0</v>
      </c>
      <c r="AB71" s="14"/>
      <c r="AC71" s="14"/>
      <c r="AD71" s="14" t="s">
        <v>0</v>
      </c>
      <c r="AE71" s="14"/>
      <c r="AF71" s="14"/>
      <c r="AG71" s="14">
        <v>1.087</v>
      </c>
      <c r="AH71" s="14">
        <v>0.86899999999999999</v>
      </c>
      <c r="AI71" s="14">
        <v>60.512999999999998</v>
      </c>
      <c r="AJ71" s="14">
        <v>1.056</v>
      </c>
      <c r="AK71" s="14">
        <v>0.91300000000000003</v>
      </c>
      <c r="AL71" s="14">
        <v>110.67</v>
      </c>
      <c r="AM71" s="14">
        <v>1.0669999999999999</v>
      </c>
      <c r="AN71" s="14">
        <v>0.89800000000000002</v>
      </c>
      <c r="AO71" s="14">
        <v>16.731000000000002</v>
      </c>
      <c r="AP71" s="14">
        <v>1.0329999999999999</v>
      </c>
      <c r="AQ71" s="14">
        <v>0.94799999999999995</v>
      </c>
      <c r="AR71" s="14">
        <v>125.556</v>
      </c>
      <c r="AS71" s="14">
        <v>1.0049999999999999</v>
      </c>
      <c r="AT71" s="14">
        <v>0.99099999999999999</v>
      </c>
      <c r="AU71" s="14">
        <v>191.18299999999999</v>
      </c>
      <c r="AV71" s="14">
        <v>0.98199999999999998</v>
      </c>
      <c r="AW71" s="14">
        <v>1.03</v>
      </c>
      <c r="AX71" s="14">
        <v>252.10400000000001</v>
      </c>
      <c r="AY71" s="14">
        <v>0.96199999999999997</v>
      </c>
      <c r="AZ71" s="14">
        <v>1.0620000000000001</v>
      </c>
      <c r="BA71" s="14">
        <v>80.013999999999996</v>
      </c>
      <c r="BB71" s="14">
        <v>0.94799999999999995</v>
      </c>
      <c r="BC71" s="14">
        <v>1.087</v>
      </c>
      <c r="BD71" s="14">
        <v>162.03299999999999</v>
      </c>
      <c r="BE71" s="14">
        <v>0.93300000000000005</v>
      </c>
      <c r="BF71" s="14">
        <v>1.115</v>
      </c>
      <c r="BG71" s="14">
        <v>225.26</v>
      </c>
      <c r="BH71" s="14">
        <v>0.91100000000000003</v>
      </c>
      <c r="BI71" s="14">
        <v>1.1539999999999999</v>
      </c>
      <c r="BJ71" s="14">
        <v>125.712</v>
      </c>
      <c r="BK71" s="14">
        <v>0.89200000000000002</v>
      </c>
      <c r="BL71" s="14">
        <v>1.19</v>
      </c>
      <c r="BM71" s="14">
        <v>116.967</v>
      </c>
      <c r="BN71" s="14">
        <v>0.84099999999999997</v>
      </c>
      <c r="BO71" s="14">
        <v>1.2909999999999999</v>
      </c>
      <c r="BP71" s="14">
        <v>124.318</v>
      </c>
      <c r="BQ71" s="14">
        <v>0.83199999999999996</v>
      </c>
      <c r="BR71" s="14">
        <v>1.31</v>
      </c>
      <c r="BS71" s="14">
        <v>159.80099999999999</v>
      </c>
      <c r="BT71" s="14">
        <v>0.80800000000000005</v>
      </c>
      <c r="BU71" s="14">
        <v>1.363</v>
      </c>
      <c r="BV71" s="14">
        <v>124.908</v>
      </c>
      <c r="BW71" s="14">
        <v>0.77300000000000002</v>
      </c>
      <c r="BX71" s="14">
        <v>1.4419999999999999</v>
      </c>
      <c r="BY71" s="14">
        <v>125.158</v>
      </c>
      <c r="BZ71" s="14">
        <v>0.77400000000000002</v>
      </c>
      <c r="CA71" s="11">
        <v>1.44</v>
      </c>
      <c r="CB71" s="11">
        <v>164.51599999999999</v>
      </c>
    </row>
    <row r="72" spans="3:80">
      <c r="C72" s="24"/>
      <c r="D72" s="24">
        <v>1.5269999999999999</v>
      </c>
      <c r="E72" s="24">
        <v>0.42799999999999999</v>
      </c>
      <c r="F72" s="14">
        <v>509.44099999999997</v>
      </c>
      <c r="G72" s="14"/>
      <c r="H72" s="14"/>
      <c r="I72" s="14"/>
      <c r="J72" s="14"/>
      <c r="K72" s="14">
        <v>1.4710000000000001</v>
      </c>
      <c r="L72" s="14">
        <v>0.46899999999999997</v>
      </c>
      <c r="M72" s="14">
        <v>458.40499999999997</v>
      </c>
      <c r="N72" s="14"/>
      <c r="O72" s="14"/>
      <c r="P72" s="14"/>
      <c r="Q72" s="14"/>
      <c r="R72" s="14"/>
      <c r="S72" s="14"/>
      <c r="T72" s="14">
        <v>1.39</v>
      </c>
      <c r="U72" s="14">
        <v>0.53400000000000003</v>
      </c>
      <c r="V72" s="14">
        <v>473.85700000000003</v>
      </c>
      <c r="W72" s="14"/>
      <c r="X72" s="14"/>
      <c r="Y72" s="14"/>
      <c r="Z72" s="14"/>
      <c r="AA72" s="14">
        <v>1.375</v>
      </c>
      <c r="AB72" s="14">
        <v>0.54700000000000004</v>
      </c>
      <c r="AC72" s="14">
        <v>427.29399999999998</v>
      </c>
      <c r="AD72" s="14">
        <v>1.31</v>
      </c>
      <c r="AE72" s="14">
        <v>0.60699999999999998</v>
      </c>
      <c r="AF72" s="14">
        <v>455.21199999999999</v>
      </c>
      <c r="AG72" s="14">
        <v>1.2969999999999999</v>
      </c>
      <c r="AH72" s="14">
        <v>0.62</v>
      </c>
      <c r="AI72" s="14">
        <v>484.32900000000001</v>
      </c>
      <c r="AJ72" s="14">
        <v>1.2529999999999999</v>
      </c>
      <c r="AK72" s="14">
        <v>0.66600000000000004</v>
      </c>
      <c r="AL72" s="14">
        <v>448.834</v>
      </c>
      <c r="AM72" s="14">
        <v>1.2250000000000001</v>
      </c>
      <c r="AN72" s="14">
        <v>0.69699999999999995</v>
      </c>
      <c r="AO72" s="14">
        <v>417.452</v>
      </c>
      <c r="AP72" s="14">
        <v>1.19</v>
      </c>
      <c r="AQ72" s="14">
        <v>0.73599999999999999</v>
      </c>
      <c r="AR72" s="14">
        <v>420.303</v>
      </c>
      <c r="AS72" s="14">
        <v>1.1850000000000001</v>
      </c>
      <c r="AT72" s="14">
        <v>0.74199999999999999</v>
      </c>
      <c r="AU72" s="14">
        <v>465.43</v>
      </c>
      <c r="AV72" s="14">
        <v>1.1279999999999999</v>
      </c>
      <c r="AW72" s="14">
        <v>0.81399999999999995</v>
      </c>
      <c r="AX72" s="14">
        <v>394.55399999999997</v>
      </c>
      <c r="AY72" s="14">
        <v>1.099</v>
      </c>
      <c r="AZ72" s="14">
        <v>0.85299999999999998</v>
      </c>
      <c r="BA72" s="14">
        <v>378.29399999999998</v>
      </c>
      <c r="BB72" s="14">
        <v>1.103</v>
      </c>
      <c r="BC72" s="14">
        <v>0.84699999999999998</v>
      </c>
      <c r="BD72" s="14">
        <v>389.041</v>
      </c>
      <c r="BE72" s="14">
        <v>1.0469999999999999</v>
      </c>
      <c r="BF72" s="14">
        <v>0.92700000000000005</v>
      </c>
      <c r="BG72" s="14">
        <v>392.827</v>
      </c>
      <c r="BH72" s="14">
        <v>1.0469999999999999</v>
      </c>
      <c r="BI72" s="14">
        <v>0.92700000000000005</v>
      </c>
      <c r="BJ72" s="14">
        <v>338.77699999999999</v>
      </c>
      <c r="BK72" s="14">
        <v>1.006</v>
      </c>
      <c r="BL72" s="14">
        <v>0.99099999999999999</v>
      </c>
      <c r="BM72" s="14">
        <v>330.28199999999998</v>
      </c>
      <c r="BN72" s="14">
        <v>0.98299999999999998</v>
      </c>
      <c r="BO72" s="14">
        <v>1.0269999999999999</v>
      </c>
      <c r="BP72" s="14">
        <v>311.26100000000002</v>
      </c>
      <c r="BQ72" s="14">
        <v>0.96599999999999997</v>
      </c>
      <c r="BR72" s="14">
        <v>1.056</v>
      </c>
      <c r="BS72" s="14">
        <v>324.70400000000001</v>
      </c>
      <c r="BT72" s="14">
        <v>0.94299999999999995</v>
      </c>
      <c r="BU72" s="14">
        <v>1.0960000000000001</v>
      </c>
      <c r="BV72" s="14">
        <v>298.80900000000003</v>
      </c>
      <c r="BW72" s="14">
        <v>0.92700000000000005</v>
      </c>
      <c r="BX72" s="14">
        <v>1.125</v>
      </c>
      <c r="BY72" s="14">
        <v>301.68099999999998</v>
      </c>
      <c r="BZ72" s="14">
        <v>0.88200000000000001</v>
      </c>
      <c r="CA72" s="11">
        <v>1.2090000000000001</v>
      </c>
      <c r="CB72" s="11">
        <v>258.315</v>
      </c>
    </row>
    <row r="73" spans="3:80">
      <c r="C73" s="24"/>
      <c r="D73" s="24">
        <v>1.353</v>
      </c>
      <c r="E73" s="24">
        <v>0.56599999999999995</v>
      </c>
      <c r="F73" s="14">
        <v>317.25099999999998</v>
      </c>
      <c r="G73" s="14"/>
      <c r="H73" s="14"/>
      <c r="I73" s="14"/>
      <c r="J73" s="14"/>
      <c r="K73" s="14">
        <v>1.31</v>
      </c>
      <c r="L73" s="14">
        <v>0.60699999999999998</v>
      </c>
      <c r="M73" s="14">
        <v>341.55099999999999</v>
      </c>
      <c r="N73" s="14"/>
      <c r="O73" s="14"/>
      <c r="P73" s="14"/>
      <c r="Q73" s="14"/>
      <c r="R73" s="14"/>
      <c r="S73" s="14"/>
      <c r="T73" s="14">
        <v>1.262</v>
      </c>
      <c r="U73" s="14">
        <v>0.65600000000000003</v>
      </c>
      <c r="V73" s="14">
        <v>277.06700000000001</v>
      </c>
      <c r="W73" s="14"/>
      <c r="X73" s="14"/>
      <c r="Y73" s="14"/>
      <c r="Z73" s="14"/>
      <c r="AA73" s="14">
        <v>1.232</v>
      </c>
      <c r="AB73" s="14">
        <v>0.68899999999999995</v>
      </c>
      <c r="AC73" s="14">
        <v>327.096</v>
      </c>
      <c r="AD73" s="14">
        <v>1.2190000000000001</v>
      </c>
      <c r="AE73" s="14">
        <v>0.70299999999999996</v>
      </c>
      <c r="AF73" s="14">
        <v>310.93799999999999</v>
      </c>
      <c r="AG73" s="14">
        <v>1.1779999999999999</v>
      </c>
      <c r="AH73" s="14">
        <v>0.751</v>
      </c>
      <c r="AI73" s="14">
        <v>338.52100000000002</v>
      </c>
      <c r="AJ73" s="14">
        <v>1.1579999999999999</v>
      </c>
      <c r="AK73" s="14">
        <v>0.77500000000000002</v>
      </c>
      <c r="AL73" s="14">
        <v>442.67099999999999</v>
      </c>
      <c r="AM73" s="14">
        <v>1.1299999999999999</v>
      </c>
      <c r="AN73" s="14">
        <v>0.81100000000000005</v>
      </c>
      <c r="AO73" s="14">
        <v>367.029</v>
      </c>
      <c r="AP73" s="14">
        <v>1.1100000000000001</v>
      </c>
      <c r="AQ73" s="14">
        <v>0.83699999999999997</v>
      </c>
      <c r="AR73" s="14">
        <v>361.291</v>
      </c>
      <c r="AS73" s="14">
        <v>1.0720000000000001</v>
      </c>
      <c r="AT73" s="14">
        <v>0.89</v>
      </c>
      <c r="AU73" s="14">
        <v>294.89699999999999</v>
      </c>
      <c r="AV73" s="14">
        <v>1.0349999999999999</v>
      </c>
      <c r="AW73" s="14">
        <v>0.94599999999999995</v>
      </c>
      <c r="AX73" s="14">
        <v>291.404</v>
      </c>
      <c r="AY73" s="14">
        <v>1.0049999999999999</v>
      </c>
      <c r="AZ73" s="14">
        <v>0.99299999999999999</v>
      </c>
      <c r="BA73" s="14">
        <v>299.81099999999998</v>
      </c>
      <c r="BB73" s="14">
        <v>0.99299999999999999</v>
      </c>
      <c r="BC73" s="14">
        <v>1.0109999999999999</v>
      </c>
      <c r="BD73" s="14">
        <v>310.94799999999998</v>
      </c>
      <c r="BE73" s="14">
        <v>0.96699999999999997</v>
      </c>
      <c r="BF73" s="14">
        <v>1.0549999999999999</v>
      </c>
      <c r="BG73" s="14">
        <v>239.76900000000001</v>
      </c>
      <c r="BH73" s="14">
        <v>0.93300000000000005</v>
      </c>
      <c r="BI73" s="14">
        <v>1.1140000000000001</v>
      </c>
      <c r="BJ73" s="14">
        <v>284.68</v>
      </c>
      <c r="BK73" s="14">
        <v>0.92400000000000004</v>
      </c>
      <c r="BL73" s="14">
        <v>1.131</v>
      </c>
      <c r="BM73" s="14">
        <v>250.75</v>
      </c>
      <c r="BN73" s="14">
        <v>0.89300000000000002</v>
      </c>
      <c r="BO73" s="14">
        <v>1.1890000000000001</v>
      </c>
      <c r="BP73" s="14">
        <v>195.32599999999999</v>
      </c>
      <c r="BQ73" s="14">
        <v>0.86199999999999999</v>
      </c>
      <c r="BR73" s="14">
        <v>1.248</v>
      </c>
      <c r="BS73" s="14">
        <v>164.739</v>
      </c>
      <c r="BT73" s="14">
        <v>0.82199999999999995</v>
      </c>
      <c r="BU73" s="14">
        <v>1.331</v>
      </c>
      <c r="BV73" s="14">
        <v>227.73099999999999</v>
      </c>
      <c r="BW73" s="14">
        <v>0.79800000000000004</v>
      </c>
      <c r="BX73" s="14">
        <v>1.3839999999999999</v>
      </c>
      <c r="BY73" s="14">
        <v>153.268</v>
      </c>
      <c r="BZ73" s="14">
        <v>0.77200000000000002</v>
      </c>
      <c r="CA73" s="11">
        <v>1.444</v>
      </c>
      <c r="CB73" s="11">
        <v>194.36600000000001</v>
      </c>
    </row>
    <row r="74" spans="3:80">
      <c r="C74" s="24"/>
      <c r="D74" s="24">
        <v>1.335</v>
      </c>
      <c r="E74" s="24">
        <v>0.58299999999999996</v>
      </c>
      <c r="F74" s="14">
        <v>304.59300000000002</v>
      </c>
      <c r="G74" s="14"/>
      <c r="H74" s="14"/>
      <c r="I74" s="14"/>
      <c r="J74" s="14"/>
      <c r="K74" s="14">
        <v>1.2829999999999999</v>
      </c>
      <c r="L74" s="14">
        <v>0.63500000000000001</v>
      </c>
      <c r="M74" s="14">
        <v>333.78199999999998</v>
      </c>
      <c r="N74" s="14"/>
      <c r="O74" s="14"/>
      <c r="P74" s="14"/>
      <c r="Q74" s="14"/>
      <c r="R74" s="14"/>
      <c r="S74" s="14"/>
      <c r="T74" s="14">
        <v>1.2589999999999999</v>
      </c>
      <c r="U74" s="14">
        <v>0.66</v>
      </c>
      <c r="V74" s="14">
        <v>336.15699999999998</v>
      </c>
      <c r="W74" s="14"/>
      <c r="X74" s="14"/>
      <c r="Y74" s="14"/>
      <c r="Z74" s="14"/>
      <c r="AA74" s="14">
        <v>1.2150000000000001</v>
      </c>
      <c r="AB74" s="14">
        <v>0.70699999999999996</v>
      </c>
      <c r="AC74" s="14">
        <v>459.88</v>
      </c>
      <c r="AD74" s="14">
        <v>1.198</v>
      </c>
      <c r="AE74" s="14">
        <v>0.72699999999999998</v>
      </c>
      <c r="AF74" s="14">
        <v>445.38099999999997</v>
      </c>
      <c r="AG74" s="14">
        <v>1.1859999999999999</v>
      </c>
      <c r="AH74" s="14">
        <v>0.74099999999999999</v>
      </c>
      <c r="AI74" s="14">
        <v>457.69099999999997</v>
      </c>
      <c r="AJ74" s="14">
        <v>1.1639999999999999</v>
      </c>
      <c r="AK74" s="14">
        <v>0.76800000000000002</v>
      </c>
      <c r="AL74" s="14">
        <v>437.36099999999999</v>
      </c>
      <c r="AM74" s="14">
        <v>1.151</v>
      </c>
      <c r="AN74" s="14">
        <v>0.78400000000000003</v>
      </c>
      <c r="AO74" s="14">
        <v>426.709</v>
      </c>
      <c r="AP74" s="14">
        <v>1.149</v>
      </c>
      <c r="AQ74" s="14">
        <v>0.78700000000000003</v>
      </c>
      <c r="AR74" s="14">
        <v>445.51600000000002</v>
      </c>
      <c r="AS74" s="14">
        <v>1.1140000000000001</v>
      </c>
      <c r="AT74" s="14">
        <v>0.83199999999999996</v>
      </c>
      <c r="AU74" s="14">
        <v>415.88799999999998</v>
      </c>
      <c r="AV74" s="14">
        <v>1.1220000000000001</v>
      </c>
      <c r="AW74" s="14">
        <v>0.82199999999999995</v>
      </c>
      <c r="AX74" s="14">
        <v>405.61599999999999</v>
      </c>
      <c r="AY74" s="14">
        <v>1.073</v>
      </c>
      <c r="AZ74" s="14">
        <v>0.88900000000000001</v>
      </c>
      <c r="BA74" s="14">
        <v>382.36599999999999</v>
      </c>
      <c r="BB74" s="14">
        <v>1.0680000000000001</v>
      </c>
      <c r="BC74" s="14">
        <v>0.89700000000000002</v>
      </c>
      <c r="BD74" s="14">
        <v>364.65300000000002</v>
      </c>
      <c r="BE74" s="14">
        <v>1.0569999999999999</v>
      </c>
      <c r="BF74" s="14">
        <v>0.91300000000000003</v>
      </c>
      <c r="BG74" s="14">
        <v>412.57</v>
      </c>
      <c r="BH74" s="14">
        <v>1.028</v>
      </c>
      <c r="BI74" s="14">
        <v>0.95599999999999996</v>
      </c>
      <c r="BJ74" s="14">
        <v>395.68</v>
      </c>
      <c r="BK74" s="14">
        <v>1.014</v>
      </c>
      <c r="BL74" s="14">
        <v>0.97799999999999998</v>
      </c>
      <c r="BM74" s="14">
        <v>391.851</v>
      </c>
      <c r="BN74" s="14">
        <v>0.97099999999999997</v>
      </c>
      <c r="BO74" s="14">
        <v>1.048</v>
      </c>
      <c r="BP74" s="14">
        <v>360.78699999999998</v>
      </c>
      <c r="BQ74" s="14">
        <v>0.95499999999999996</v>
      </c>
      <c r="BR74" s="14">
        <v>1.0760000000000001</v>
      </c>
      <c r="BS74" s="14">
        <v>376.25900000000001</v>
      </c>
      <c r="BT74" s="14">
        <v>0.93500000000000005</v>
      </c>
      <c r="BU74" s="14">
        <v>1.111</v>
      </c>
      <c r="BV74" s="14">
        <v>334.762</v>
      </c>
      <c r="BW74" s="14">
        <v>0.91100000000000003</v>
      </c>
      <c r="BX74" s="14">
        <v>1.1539999999999999</v>
      </c>
      <c r="BY74" s="14">
        <v>356.28899999999999</v>
      </c>
      <c r="BZ74" s="14">
        <v>0.90400000000000003</v>
      </c>
      <c r="CA74" s="11">
        <v>1.167</v>
      </c>
      <c r="CB74" s="11">
        <v>328.36399999999998</v>
      </c>
    </row>
    <row r="75" spans="3:80">
      <c r="C75" s="24"/>
      <c r="D75" s="24">
        <v>1.038</v>
      </c>
      <c r="E75" s="24">
        <v>0.94099999999999995</v>
      </c>
      <c r="F75" s="14">
        <v>180.589</v>
      </c>
      <c r="G75" s="14"/>
      <c r="H75" s="14"/>
      <c r="I75" s="14"/>
      <c r="J75" s="14"/>
      <c r="K75" s="14">
        <v>1.04</v>
      </c>
      <c r="L75" s="14">
        <v>0.93700000000000006</v>
      </c>
      <c r="M75" s="14">
        <v>159.286</v>
      </c>
      <c r="N75" s="14"/>
      <c r="O75" s="14"/>
      <c r="P75" s="14"/>
      <c r="Q75" s="14"/>
      <c r="R75" s="14"/>
      <c r="S75" s="14"/>
      <c r="T75" s="14">
        <v>1.036</v>
      </c>
      <c r="U75" s="14">
        <v>0.94299999999999995</v>
      </c>
      <c r="V75" s="14">
        <v>208.60400000000001</v>
      </c>
      <c r="W75" s="14"/>
      <c r="X75" s="14"/>
      <c r="Y75" s="14"/>
      <c r="Z75" s="14"/>
      <c r="AA75" s="14">
        <v>0.99399999999999999</v>
      </c>
      <c r="AB75" s="14">
        <v>1.0089999999999999</v>
      </c>
      <c r="AC75" s="14">
        <v>281.72500000000002</v>
      </c>
      <c r="AD75" s="14">
        <v>1.0089999999999999</v>
      </c>
      <c r="AE75" s="14">
        <v>0.98499999999999999</v>
      </c>
      <c r="AF75" s="14">
        <v>270.79700000000003</v>
      </c>
      <c r="AG75" s="14">
        <v>1.012</v>
      </c>
      <c r="AH75" s="14">
        <v>0.98099999999999998</v>
      </c>
      <c r="AI75" s="14">
        <v>244.155</v>
      </c>
      <c r="AJ75" s="14">
        <v>0.99399999999999999</v>
      </c>
      <c r="AK75" s="14">
        <v>1.0089999999999999</v>
      </c>
      <c r="AL75" s="14">
        <v>241.84200000000001</v>
      </c>
      <c r="AM75" s="14">
        <v>0.95599999999999996</v>
      </c>
      <c r="AN75" s="14">
        <v>1.073</v>
      </c>
      <c r="AO75" s="14">
        <v>283.91500000000002</v>
      </c>
      <c r="AP75" s="14">
        <v>0.95299999999999996</v>
      </c>
      <c r="AQ75" s="14">
        <v>1.079</v>
      </c>
      <c r="AR75" s="14">
        <v>254.89699999999999</v>
      </c>
      <c r="AS75" s="14">
        <v>0.94</v>
      </c>
      <c r="AT75" s="14">
        <v>1.101</v>
      </c>
      <c r="AU75" s="14">
        <v>237.50399999999999</v>
      </c>
      <c r="AV75" s="14">
        <v>0.91600000000000004</v>
      </c>
      <c r="AW75" s="14">
        <v>1.145</v>
      </c>
      <c r="AX75" s="14">
        <v>283.52800000000002</v>
      </c>
      <c r="AY75" s="14">
        <v>0.88700000000000001</v>
      </c>
      <c r="AZ75" s="14">
        <v>1.1990000000000001</v>
      </c>
      <c r="BA75" s="14">
        <v>214.62100000000001</v>
      </c>
      <c r="BB75" s="14">
        <v>0.88</v>
      </c>
      <c r="BC75" s="14">
        <v>1.2130000000000001</v>
      </c>
      <c r="BD75" s="14">
        <v>266.065</v>
      </c>
      <c r="BE75" s="14">
        <v>0.874</v>
      </c>
      <c r="BF75" s="14">
        <v>1.2250000000000001</v>
      </c>
      <c r="BG75" s="14">
        <v>200.76300000000001</v>
      </c>
      <c r="BH75" s="14">
        <v>0.84699999999999998</v>
      </c>
      <c r="BI75" s="14">
        <v>1.278</v>
      </c>
      <c r="BJ75" s="14">
        <v>226.09299999999999</v>
      </c>
      <c r="BK75" s="14">
        <v>0.83699999999999997</v>
      </c>
      <c r="BL75" s="14">
        <v>1.3</v>
      </c>
      <c r="BM75" s="14">
        <v>213.56899999999999</v>
      </c>
      <c r="BN75" s="14">
        <v>0.82599999999999996</v>
      </c>
      <c r="BO75" s="14">
        <v>1.3220000000000001</v>
      </c>
      <c r="BP75" s="14">
        <v>191.65700000000001</v>
      </c>
      <c r="BQ75" s="14">
        <v>0.80700000000000005</v>
      </c>
      <c r="BR75" s="14">
        <v>1.363</v>
      </c>
      <c r="BS75" s="14">
        <v>206.81700000000001</v>
      </c>
      <c r="BT75" s="14">
        <v>0.79100000000000004</v>
      </c>
      <c r="BU75" s="14">
        <v>1.399</v>
      </c>
      <c r="BV75" s="14">
        <v>214.405</v>
      </c>
      <c r="BW75" s="14">
        <v>0.748</v>
      </c>
      <c r="BX75" s="14">
        <v>1.5</v>
      </c>
      <c r="BY75" s="14">
        <v>193.864</v>
      </c>
      <c r="BZ75" s="14">
        <v>0.73899999999999999</v>
      </c>
      <c r="CA75" s="11">
        <v>1.5209999999999999</v>
      </c>
      <c r="CB75" s="11">
        <v>185.255</v>
      </c>
    </row>
    <row r="76" spans="3:80">
      <c r="C76" s="24"/>
      <c r="D76" s="24">
        <v>0.81699999999999995</v>
      </c>
      <c r="E76" s="24">
        <v>1.343</v>
      </c>
      <c r="F76" s="14">
        <v>296.60700000000003</v>
      </c>
      <c r="G76" s="14"/>
      <c r="H76" s="14"/>
      <c r="I76" s="14"/>
      <c r="J76" s="14"/>
      <c r="K76" s="14">
        <v>0.79900000000000004</v>
      </c>
      <c r="L76" s="14">
        <v>1.3819999999999999</v>
      </c>
      <c r="M76" s="14">
        <v>285.08100000000002</v>
      </c>
      <c r="N76" s="14"/>
      <c r="O76" s="14"/>
      <c r="P76" s="14"/>
      <c r="Q76" s="14"/>
      <c r="R76" s="14"/>
      <c r="S76" s="14"/>
      <c r="T76" s="14">
        <v>0.76700000000000002</v>
      </c>
      <c r="U76" s="14">
        <v>1.454</v>
      </c>
      <c r="V76" s="14">
        <v>251.899</v>
      </c>
      <c r="W76" s="14"/>
      <c r="X76" s="14"/>
      <c r="Y76" s="14"/>
      <c r="Z76" s="14"/>
      <c r="AA76" s="14">
        <v>0.75900000000000001</v>
      </c>
      <c r="AB76" s="14">
        <v>1.474</v>
      </c>
      <c r="AC76" s="14">
        <v>275.05599999999998</v>
      </c>
      <c r="AD76" s="14">
        <v>0.76900000000000002</v>
      </c>
      <c r="AE76" s="14">
        <v>1.45</v>
      </c>
      <c r="AF76" s="14">
        <v>300.19900000000001</v>
      </c>
      <c r="AG76" s="14">
        <v>0.748</v>
      </c>
      <c r="AH76" s="14">
        <v>1.5009999999999999</v>
      </c>
      <c r="AI76" s="14">
        <v>278.27300000000002</v>
      </c>
      <c r="AJ76" s="14">
        <v>0.72499999999999998</v>
      </c>
      <c r="AK76" s="14">
        <v>1.5569999999999999</v>
      </c>
      <c r="AL76" s="14">
        <v>250.77600000000001</v>
      </c>
      <c r="AM76" s="14">
        <v>0.73399999999999999</v>
      </c>
      <c r="AN76" s="14">
        <v>1.536</v>
      </c>
      <c r="AO76" s="14">
        <v>324.29000000000002</v>
      </c>
      <c r="AP76" s="14">
        <v>0.69499999999999995</v>
      </c>
      <c r="AQ76" s="14">
        <v>1.6339999999999999</v>
      </c>
      <c r="AR76" s="14">
        <v>270.29599999999999</v>
      </c>
      <c r="AS76" s="14">
        <v>0.68400000000000005</v>
      </c>
      <c r="AT76" s="14">
        <v>1.663</v>
      </c>
      <c r="AU76" s="14">
        <v>288.19499999999999</v>
      </c>
      <c r="AV76" s="14">
        <v>0.66</v>
      </c>
      <c r="AW76" s="14">
        <v>1.73</v>
      </c>
      <c r="AX76" s="14">
        <v>205.161</v>
      </c>
      <c r="AY76" s="14">
        <v>0.66300000000000003</v>
      </c>
      <c r="AZ76" s="14">
        <v>1.7210000000000001</v>
      </c>
      <c r="BA76" s="14">
        <v>208.358</v>
      </c>
      <c r="BB76" s="14">
        <v>0.65400000000000003</v>
      </c>
      <c r="BC76" s="14">
        <v>1.7450000000000001</v>
      </c>
      <c r="BD76" s="14">
        <v>122.303</v>
      </c>
      <c r="BE76" s="14">
        <v>0.63500000000000001</v>
      </c>
      <c r="BF76" s="14">
        <v>1.8</v>
      </c>
      <c r="BG76" s="14">
        <v>196.40899999999999</v>
      </c>
      <c r="BH76" s="14">
        <v>0.61099999999999999</v>
      </c>
      <c r="BI76" s="14">
        <v>1.871</v>
      </c>
      <c r="BJ76" s="14">
        <v>159.40899999999999</v>
      </c>
      <c r="BK76" s="14">
        <v>0.61199999999999999</v>
      </c>
      <c r="BL76" s="14">
        <v>1.8660000000000001</v>
      </c>
      <c r="BM76" s="14">
        <v>168.42599999999999</v>
      </c>
      <c r="BN76" s="14">
        <v>0.58799999999999997</v>
      </c>
      <c r="BO76" s="14">
        <v>1.9410000000000001</v>
      </c>
      <c r="BP76" s="14">
        <v>147.41</v>
      </c>
      <c r="BQ76" s="14">
        <v>0.58799999999999997</v>
      </c>
      <c r="BR76" s="14">
        <v>1.9410000000000001</v>
      </c>
      <c r="BS76" s="14">
        <v>173.24199999999999</v>
      </c>
      <c r="BT76" s="14">
        <v>0.54900000000000004</v>
      </c>
      <c r="BU76" s="14">
        <v>2.0649999999999999</v>
      </c>
      <c r="BV76" s="14">
        <v>140.21700000000001</v>
      </c>
      <c r="BW76" s="14">
        <v>0.57399999999999995</v>
      </c>
      <c r="BX76" s="14">
        <v>1.9850000000000001</v>
      </c>
      <c r="BY76" s="14">
        <v>91.078999999999994</v>
      </c>
      <c r="BZ76" s="14">
        <v>0.52300000000000002</v>
      </c>
      <c r="CA76" s="11">
        <v>2.1549999999999998</v>
      </c>
      <c r="CB76" s="11">
        <v>76.132000000000005</v>
      </c>
    </row>
    <row r="77" spans="3:80">
      <c r="C77" s="24"/>
      <c r="D77" s="24">
        <v>1.254</v>
      </c>
      <c r="E77" s="24">
        <v>0.66500000000000004</v>
      </c>
      <c r="F77" s="14">
        <v>210.46100000000001</v>
      </c>
      <c r="G77" s="14"/>
      <c r="H77" s="14"/>
      <c r="I77" s="14"/>
      <c r="J77" s="14"/>
      <c r="K77" s="14">
        <v>1.2250000000000001</v>
      </c>
      <c r="L77" s="14">
        <v>0.69599999999999995</v>
      </c>
      <c r="M77" s="14">
        <v>207.779</v>
      </c>
      <c r="N77" s="14"/>
      <c r="O77" s="14"/>
      <c r="P77" s="14"/>
      <c r="Q77" s="14"/>
      <c r="R77" s="14"/>
      <c r="S77" s="14"/>
      <c r="T77" s="14">
        <v>1.2310000000000001</v>
      </c>
      <c r="U77" s="14">
        <v>0.69</v>
      </c>
      <c r="V77" s="14">
        <v>209.215</v>
      </c>
      <c r="W77" s="14"/>
      <c r="X77" s="14"/>
      <c r="Y77" s="14"/>
      <c r="Z77" s="14"/>
      <c r="AA77" s="14">
        <v>1.2030000000000001</v>
      </c>
      <c r="AB77" s="14">
        <v>0.72099999999999997</v>
      </c>
      <c r="AC77" s="14">
        <v>215.04499999999999</v>
      </c>
      <c r="AD77" s="14">
        <v>1.194</v>
      </c>
      <c r="AE77" s="14">
        <v>0.73199999999999998</v>
      </c>
      <c r="AF77" s="14">
        <v>210.68299999999999</v>
      </c>
      <c r="AG77" s="14">
        <v>1.1890000000000001</v>
      </c>
      <c r="AH77" s="14">
        <v>0.73699999999999999</v>
      </c>
      <c r="AI77" s="14">
        <v>223.952</v>
      </c>
      <c r="AJ77" s="14">
        <v>1.159</v>
      </c>
      <c r="AK77" s="14">
        <v>0.77500000000000002</v>
      </c>
      <c r="AL77" s="14">
        <v>210.96199999999999</v>
      </c>
      <c r="AM77" s="14">
        <v>1.1359999999999999</v>
      </c>
      <c r="AN77" s="14">
        <v>0.80400000000000005</v>
      </c>
      <c r="AO77" s="14">
        <v>206.833</v>
      </c>
      <c r="AP77" s="14">
        <v>1.1020000000000001</v>
      </c>
      <c r="AQ77" s="14">
        <v>0.84799999999999998</v>
      </c>
      <c r="AR77" s="14">
        <v>209.209</v>
      </c>
      <c r="AS77" s="14">
        <v>1.0960000000000001</v>
      </c>
      <c r="AT77" s="14">
        <v>0.85599999999999998</v>
      </c>
      <c r="AU77" s="14">
        <v>218.11600000000001</v>
      </c>
      <c r="AV77" s="14">
        <v>1.0760000000000001</v>
      </c>
      <c r="AW77" s="14">
        <v>0.88400000000000001</v>
      </c>
      <c r="AX77" s="14">
        <v>214.72399999999999</v>
      </c>
      <c r="AY77" s="14">
        <v>1.0529999999999999</v>
      </c>
      <c r="AZ77" s="14">
        <v>0.91900000000000004</v>
      </c>
      <c r="BA77" s="14">
        <v>224.70699999999999</v>
      </c>
      <c r="BB77" s="14">
        <v>1.0649999999999999</v>
      </c>
      <c r="BC77" s="14">
        <v>0.9</v>
      </c>
      <c r="BD77" s="14">
        <v>211.04300000000001</v>
      </c>
      <c r="BE77" s="14">
        <v>0.99399999999999999</v>
      </c>
      <c r="BF77" s="14">
        <v>1.01</v>
      </c>
      <c r="BG77" s="14">
        <v>206.15199999999999</v>
      </c>
      <c r="BH77" s="14">
        <v>1.0109999999999999</v>
      </c>
      <c r="BI77" s="14">
        <v>0.98199999999999998</v>
      </c>
      <c r="BJ77" s="14">
        <v>209.12799999999999</v>
      </c>
      <c r="BK77" s="14">
        <v>0.96499999999999997</v>
      </c>
      <c r="BL77" s="14">
        <v>1.0580000000000001</v>
      </c>
      <c r="BM77" s="14">
        <v>203.56800000000001</v>
      </c>
      <c r="BN77" s="14">
        <v>0.95399999999999996</v>
      </c>
      <c r="BO77" s="14">
        <v>1.0760000000000001</v>
      </c>
      <c r="BP77" s="14">
        <v>229.3</v>
      </c>
      <c r="BQ77" s="14">
        <v>0.93200000000000005</v>
      </c>
      <c r="BR77" s="14">
        <v>1.1160000000000001</v>
      </c>
      <c r="BS77" s="14">
        <v>218.05099999999999</v>
      </c>
      <c r="BT77" s="14">
        <v>0.89</v>
      </c>
      <c r="BU77" s="14">
        <v>1.1930000000000001</v>
      </c>
      <c r="BV77" s="14">
        <v>197.648</v>
      </c>
      <c r="BW77" s="14">
        <v>0.88500000000000001</v>
      </c>
      <c r="BX77" s="14">
        <v>1.2030000000000001</v>
      </c>
      <c r="BY77" s="14">
        <v>196.321</v>
      </c>
      <c r="BZ77" s="14">
        <v>0.86</v>
      </c>
      <c r="CA77" s="11">
        <v>1.254</v>
      </c>
      <c r="CB77" s="11">
        <v>215.42500000000001</v>
      </c>
    </row>
    <row r="78" spans="3:80">
      <c r="C78" s="24"/>
      <c r="D78" s="24">
        <v>0.871</v>
      </c>
      <c r="E78" s="24">
        <v>1.23</v>
      </c>
      <c r="F78" s="14">
        <v>186.47900000000001</v>
      </c>
      <c r="G78" s="14"/>
      <c r="H78" s="14"/>
      <c r="I78" s="14"/>
      <c r="J78" s="14"/>
      <c r="K78" s="14">
        <v>0.91400000000000003</v>
      </c>
      <c r="L78" s="14">
        <v>1.1479999999999999</v>
      </c>
      <c r="M78" s="14">
        <v>267.05700000000002</v>
      </c>
      <c r="N78" s="14"/>
      <c r="O78" s="14"/>
      <c r="P78" s="14"/>
      <c r="Q78" s="14"/>
      <c r="R78" s="14"/>
      <c r="S78" s="14"/>
      <c r="T78" s="14">
        <v>0.94899999999999995</v>
      </c>
      <c r="U78" s="14">
        <v>1.085</v>
      </c>
      <c r="V78" s="14">
        <v>299.85899999999998</v>
      </c>
      <c r="W78" s="14"/>
      <c r="X78" s="14"/>
      <c r="Y78" s="14"/>
      <c r="Z78" s="14"/>
      <c r="AA78" s="14">
        <v>0.98</v>
      </c>
      <c r="AB78" s="14">
        <v>1.0329999999999999</v>
      </c>
      <c r="AC78" s="14">
        <v>355.82499999999999</v>
      </c>
      <c r="AD78" s="14">
        <v>0.98899999999999999</v>
      </c>
      <c r="AE78" s="14">
        <v>1.018</v>
      </c>
      <c r="AF78" s="14">
        <v>359.77800000000002</v>
      </c>
      <c r="AG78" s="14">
        <v>1.006</v>
      </c>
      <c r="AH78" s="14">
        <v>0.99099999999999999</v>
      </c>
      <c r="AI78" s="14">
        <v>365.053</v>
      </c>
      <c r="AJ78" s="14">
        <v>0.995</v>
      </c>
      <c r="AK78" s="14">
        <v>1.0069999999999999</v>
      </c>
      <c r="AL78" s="14">
        <v>437.85599999999999</v>
      </c>
      <c r="AM78" s="14">
        <v>0.96699999999999997</v>
      </c>
      <c r="AN78" s="14">
        <v>1.0549999999999999</v>
      </c>
      <c r="AO78" s="14">
        <v>342.79199999999997</v>
      </c>
      <c r="AP78" s="14">
        <v>0.98</v>
      </c>
      <c r="AQ78" s="14">
        <v>1.032</v>
      </c>
      <c r="AR78" s="14">
        <v>374.80799999999999</v>
      </c>
      <c r="AS78" s="14">
        <v>0.96499999999999997</v>
      </c>
      <c r="AT78" s="14">
        <v>1.0580000000000001</v>
      </c>
      <c r="AU78" s="14">
        <v>398.01100000000002</v>
      </c>
      <c r="AV78" s="14">
        <v>0.95299999999999996</v>
      </c>
      <c r="AW78" s="14">
        <v>1.0780000000000001</v>
      </c>
      <c r="AX78" s="14">
        <v>359.96499999999997</v>
      </c>
      <c r="AY78" s="14">
        <v>0.97099999999999997</v>
      </c>
      <c r="AZ78" s="14">
        <v>1.048</v>
      </c>
      <c r="BA78" s="14">
        <v>351.26499999999999</v>
      </c>
      <c r="BB78" s="14">
        <v>0.91900000000000004</v>
      </c>
      <c r="BC78" s="14">
        <v>1.1399999999999999</v>
      </c>
      <c r="BD78" s="14">
        <v>363.88200000000001</v>
      </c>
      <c r="BE78" s="14">
        <v>0.93799999999999994</v>
      </c>
      <c r="BF78" s="14">
        <v>1.105</v>
      </c>
      <c r="BG78" s="14">
        <v>336.16399999999999</v>
      </c>
      <c r="BH78" s="14">
        <v>0.91400000000000003</v>
      </c>
      <c r="BI78" s="14">
        <v>1.1479999999999999</v>
      </c>
      <c r="BJ78" s="14">
        <v>278.78699999999998</v>
      </c>
      <c r="BK78" s="14">
        <v>0.88700000000000001</v>
      </c>
      <c r="BL78" s="14">
        <v>1.2</v>
      </c>
      <c r="BM78" s="14">
        <v>280.74700000000001</v>
      </c>
      <c r="BN78" s="14">
        <v>0.89800000000000002</v>
      </c>
      <c r="BO78" s="14">
        <v>1.179</v>
      </c>
      <c r="BP78" s="14">
        <v>288.399</v>
      </c>
      <c r="BQ78" s="14">
        <v>0.85</v>
      </c>
      <c r="BR78" s="14">
        <v>1.2729999999999999</v>
      </c>
      <c r="BS78" s="14">
        <v>266.25700000000001</v>
      </c>
      <c r="BT78" s="14">
        <v>0.82</v>
      </c>
      <c r="BU78" s="14">
        <v>1.3360000000000001</v>
      </c>
      <c r="BV78" s="14">
        <v>225.446</v>
      </c>
      <c r="BW78" s="14">
        <v>0.79</v>
      </c>
      <c r="BX78" s="14">
        <v>1.4019999999999999</v>
      </c>
      <c r="BY78" s="14">
        <v>271.495</v>
      </c>
      <c r="BZ78" s="14">
        <v>0.78400000000000003</v>
      </c>
      <c r="CA78" s="11">
        <v>1.4159999999999999</v>
      </c>
      <c r="CB78" s="11">
        <v>184.80799999999999</v>
      </c>
    </row>
    <row r="79" spans="3:80">
      <c r="C79" s="24"/>
      <c r="D79" s="24" t="s">
        <v>0</v>
      </c>
      <c r="E79" s="24"/>
      <c r="F79" s="14"/>
      <c r="G79" s="14"/>
      <c r="H79" s="14"/>
      <c r="I79" s="14"/>
      <c r="J79" s="14"/>
      <c r="K79" s="14" t="s">
        <v>0</v>
      </c>
      <c r="L79" s="14"/>
      <c r="M79" s="14"/>
      <c r="N79" s="14"/>
      <c r="O79" s="14"/>
      <c r="P79" s="14"/>
      <c r="Q79" s="14"/>
      <c r="R79" s="14"/>
      <c r="S79" s="14"/>
      <c r="T79" s="14" t="s">
        <v>0</v>
      </c>
      <c r="U79" s="14"/>
      <c r="V79" s="14"/>
      <c r="W79" s="14"/>
      <c r="X79" s="14"/>
      <c r="Y79" s="14"/>
      <c r="Z79" s="14"/>
      <c r="AA79" s="14" t="s">
        <v>0</v>
      </c>
      <c r="AB79" s="14"/>
      <c r="AC79" s="14"/>
      <c r="AD79" s="14" t="s">
        <v>0</v>
      </c>
      <c r="AE79" s="14"/>
      <c r="AF79" s="14"/>
      <c r="AG79" s="14" t="s">
        <v>0</v>
      </c>
      <c r="AH79" s="14"/>
      <c r="AI79" s="14"/>
      <c r="AJ79" s="14" t="s">
        <v>0</v>
      </c>
      <c r="AK79" s="14"/>
      <c r="AL79" s="14"/>
      <c r="AM79" s="14">
        <v>1.139</v>
      </c>
      <c r="AN79" s="14">
        <v>0.8</v>
      </c>
      <c r="AO79" s="14">
        <v>60.603999999999999</v>
      </c>
      <c r="AP79" s="14">
        <v>1.097</v>
      </c>
      <c r="AQ79" s="14">
        <v>0.85499999999999998</v>
      </c>
      <c r="AR79" s="14">
        <v>44.213000000000001</v>
      </c>
      <c r="AS79" s="14">
        <v>1.075</v>
      </c>
      <c r="AT79" s="14">
        <v>0.88600000000000001</v>
      </c>
      <c r="AU79" s="14">
        <v>22.818000000000001</v>
      </c>
      <c r="AV79" s="14">
        <v>1.05</v>
      </c>
      <c r="AW79" s="14">
        <v>0.92300000000000004</v>
      </c>
      <c r="AX79" s="14">
        <v>87.197999999999993</v>
      </c>
      <c r="AY79" s="14">
        <v>1.028</v>
      </c>
      <c r="AZ79" s="14">
        <v>0.95499999999999996</v>
      </c>
      <c r="BA79" s="14">
        <v>217.74799999999999</v>
      </c>
      <c r="BB79" s="14">
        <v>0.95699999999999996</v>
      </c>
      <c r="BC79" s="14">
        <v>1.0720000000000001</v>
      </c>
      <c r="BD79" s="14">
        <v>99.834999999999994</v>
      </c>
      <c r="BE79" s="14">
        <v>0.97399999999999998</v>
      </c>
      <c r="BF79" s="14">
        <v>1.0429999999999999</v>
      </c>
      <c r="BG79" s="14">
        <v>209.14599999999999</v>
      </c>
      <c r="BH79" s="14">
        <v>0.95399999999999996</v>
      </c>
      <c r="BI79" s="14">
        <v>1.077</v>
      </c>
      <c r="BJ79" s="14">
        <v>229.536</v>
      </c>
      <c r="BK79" s="14">
        <v>0.92400000000000004</v>
      </c>
      <c r="BL79" s="14">
        <v>1.1299999999999999</v>
      </c>
      <c r="BM79" s="14">
        <v>138.803</v>
      </c>
      <c r="BN79" s="14">
        <v>0.88300000000000001</v>
      </c>
      <c r="BO79" s="14">
        <v>1.2070000000000001</v>
      </c>
      <c r="BP79" s="14">
        <v>199.33</v>
      </c>
      <c r="BQ79" s="14">
        <v>0.86599999999999999</v>
      </c>
      <c r="BR79" s="14">
        <v>1.2410000000000001</v>
      </c>
      <c r="BS79" s="14">
        <v>200.779</v>
      </c>
      <c r="BT79" s="14">
        <v>0.84499999999999997</v>
      </c>
      <c r="BU79" s="14">
        <v>1.282</v>
      </c>
      <c r="BV79" s="14">
        <v>181.798</v>
      </c>
      <c r="BW79" s="14">
        <v>0.82499999999999996</v>
      </c>
      <c r="BX79" s="14">
        <v>1.3240000000000001</v>
      </c>
      <c r="BY79" s="14">
        <v>120.64700000000001</v>
      </c>
      <c r="BZ79" s="14">
        <v>0.81799999999999995</v>
      </c>
      <c r="CA79" s="11">
        <v>1.34</v>
      </c>
      <c r="CB79" s="11">
        <v>197.64099999999999</v>
      </c>
    </row>
    <row r="80" spans="3:80">
      <c r="C80" s="24"/>
      <c r="D80" s="24">
        <v>0.753</v>
      </c>
      <c r="E80" s="24">
        <v>1.4890000000000001</v>
      </c>
      <c r="F80" s="14">
        <v>288.875</v>
      </c>
      <c r="G80" s="14"/>
      <c r="H80" s="14"/>
      <c r="I80" s="14"/>
      <c r="J80" s="14"/>
      <c r="K80" s="14">
        <v>0.72</v>
      </c>
      <c r="L80" s="14">
        <v>1.57</v>
      </c>
      <c r="M80" s="14">
        <v>256.95400000000001</v>
      </c>
      <c r="N80" s="14"/>
      <c r="O80" s="14"/>
      <c r="P80" s="14"/>
      <c r="Q80" s="14"/>
      <c r="R80" s="14"/>
      <c r="S80" s="14"/>
      <c r="T80" s="14">
        <v>0.71</v>
      </c>
      <c r="U80" s="14">
        <v>1.5940000000000001</v>
      </c>
      <c r="V80" s="14">
        <v>258.14600000000002</v>
      </c>
      <c r="W80" s="14"/>
      <c r="X80" s="14"/>
      <c r="Y80" s="14"/>
      <c r="Z80" s="14"/>
      <c r="AA80" s="14">
        <v>0.73399999999999999</v>
      </c>
      <c r="AB80" s="14">
        <v>1.5349999999999999</v>
      </c>
      <c r="AC80" s="14">
        <v>245.16300000000001</v>
      </c>
      <c r="AD80" s="14">
        <v>0.71799999999999997</v>
      </c>
      <c r="AE80" s="14">
        <v>1.575</v>
      </c>
      <c r="AF80" s="14">
        <v>268.5</v>
      </c>
      <c r="AG80" s="14">
        <v>0.69299999999999995</v>
      </c>
      <c r="AH80" s="14">
        <v>1.639</v>
      </c>
      <c r="AI80" s="14">
        <v>271.62</v>
      </c>
      <c r="AJ80" s="14">
        <v>0.69299999999999995</v>
      </c>
      <c r="AK80" s="14">
        <v>1.6379999999999999</v>
      </c>
      <c r="AL80" s="14">
        <v>271.26</v>
      </c>
      <c r="AM80" s="14">
        <v>0.66</v>
      </c>
      <c r="AN80" s="14">
        <v>1.7270000000000001</v>
      </c>
      <c r="AO80" s="14">
        <v>236.166</v>
      </c>
      <c r="AP80" s="14">
        <v>0.67400000000000004</v>
      </c>
      <c r="AQ80" s="14">
        <v>1.69</v>
      </c>
      <c r="AR80" s="14">
        <v>257.815</v>
      </c>
      <c r="AS80" s="14">
        <v>0.65500000000000003</v>
      </c>
      <c r="AT80" s="14">
        <v>1.742</v>
      </c>
      <c r="AU80" s="14">
        <v>227.869</v>
      </c>
      <c r="AV80" s="14">
        <v>0.64900000000000002</v>
      </c>
      <c r="AW80" s="14">
        <v>1.7589999999999999</v>
      </c>
      <c r="AX80" s="14">
        <v>195.37200000000001</v>
      </c>
      <c r="AY80" s="14">
        <v>0.63500000000000001</v>
      </c>
      <c r="AZ80" s="14">
        <v>1.8</v>
      </c>
      <c r="BA80" s="14">
        <v>225.14099999999999</v>
      </c>
      <c r="BB80" s="14">
        <v>0.61</v>
      </c>
      <c r="BC80" s="14">
        <v>1.873</v>
      </c>
      <c r="BD80" s="14">
        <v>202.654</v>
      </c>
      <c r="BE80" s="14">
        <v>0.61099999999999999</v>
      </c>
      <c r="BF80" s="14">
        <v>1.87</v>
      </c>
      <c r="BG80" s="14">
        <v>220.18799999999999</v>
      </c>
      <c r="BH80" s="14">
        <v>0.59699999999999998</v>
      </c>
      <c r="BI80" s="14">
        <v>1.913</v>
      </c>
      <c r="BJ80" s="14">
        <v>143.77600000000001</v>
      </c>
      <c r="BK80" s="14">
        <v>0.57299999999999995</v>
      </c>
      <c r="BL80" s="14">
        <v>1.988</v>
      </c>
      <c r="BM80" s="14">
        <v>159.34700000000001</v>
      </c>
      <c r="BN80" s="14">
        <v>0.56899999999999995</v>
      </c>
      <c r="BO80" s="14">
        <v>1.9990000000000001</v>
      </c>
      <c r="BP80" s="14">
        <v>156.90100000000001</v>
      </c>
      <c r="BQ80" s="14">
        <v>0.56100000000000005</v>
      </c>
      <c r="BR80" s="14">
        <v>2.0270000000000001</v>
      </c>
      <c r="BS80" s="14">
        <v>171.501</v>
      </c>
      <c r="BT80" s="14">
        <v>0.54100000000000004</v>
      </c>
      <c r="BU80" s="14">
        <v>2.0920000000000001</v>
      </c>
      <c r="BV80" s="14">
        <v>124.696</v>
      </c>
      <c r="BW80" s="14">
        <v>0.53900000000000003</v>
      </c>
      <c r="BX80" s="14">
        <v>2.0990000000000002</v>
      </c>
      <c r="BY80" s="14">
        <v>114.02</v>
      </c>
      <c r="BZ80" s="14">
        <v>0.50800000000000001</v>
      </c>
      <c r="CA80" s="11">
        <v>2.2069999999999999</v>
      </c>
      <c r="CB80" s="11">
        <v>119.131</v>
      </c>
    </row>
    <row r="81" spans="3:80">
      <c r="C81" s="24"/>
      <c r="D81" s="24">
        <v>1.2909999999999999</v>
      </c>
      <c r="E81" s="24">
        <v>0.626</v>
      </c>
      <c r="F81" s="14">
        <v>196.47499999999999</v>
      </c>
      <c r="G81" s="14"/>
      <c r="H81" s="14"/>
      <c r="I81" s="14"/>
      <c r="J81" s="14"/>
      <c r="K81" s="14">
        <v>1.2829999999999999</v>
      </c>
      <c r="L81" s="14">
        <v>0.63500000000000001</v>
      </c>
      <c r="M81" s="14">
        <v>208.53100000000001</v>
      </c>
      <c r="N81" s="14"/>
      <c r="O81" s="14"/>
      <c r="P81" s="14"/>
      <c r="Q81" s="14"/>
      <c r="R81" s="14"/>
      <c r="S81" s="14"/>
      <c r="T81" s="14">
        <v>1.2270000000000001</v>
      </c>
      <c r="U81" s="14">
        <v>0.69399999999999995</v>
      </c>
      <c r="V81" s="14">
        <v>269.05200000000002</v>
      </c>
      <c r="W81" s="14"/>
      <c r="X81" s="14"/>
      <c r="Y81" s="14"/>
      <c r="Z81" s="14"/>
      <c r="AA81" s="14">
        <v>1.1890000000000001</v>
      </c>
      <c r="AB81" s="14">
        <v>0.73799999999999999</v>
      </c>
      <c r="AC81" s="14">
        <v>238.44800000000001</v>
      </c>
      <c r="AD81" s="14">
        <v>1.1619999999999999</v>
      </c>
      <c r="AE81" s="14">
        <v>0.77</v>
      </c>
      <c r="AF81" s="14">
        <v>328.92200000000003</v>
      </c>
      <c r="AG81" s="14">
        <v>1.1559999999999999</v>
      </c>
      <c r="AH81" s="14">
        <v>0.77700000000000002</v>
      </c>
      <c r="AI81" s="14">
        <v>297.23899999999998</v>
      </c>
      <c r="AJ81" s="14">
        <v>1.121</v>
      </c>
      <c r="AK81" s="14">
        <v>0.82299999999999995</v>
      </c>
      <c r="AL81" s="14">
        <v>345.404</v>
      </c>
      <c r="AM81" s="14">
        <v>1.093</v>
      </c>
      <c r="AN81" s="14">
        <v>0.86199999999999999</v>
      </c>
      <c r="AO81" s="14">
        <v>300.04500000000002</v>
      </c>
      <c r="AP81" s="14">
        <v>1.0640000000000001</v>
      </c>
      <c r="AQ81" s="14">
        <v>0.90200000000000002</v>
      </c>
      <c r="AR81" s="14">
        <v>338.17099999999999</v>
      </c>
      <c r="AS81" s="14">
        <v>1.0609999999999999</v>
      </c>
      <c r="AT81" s="14">
        <v>0.90700000000000003</v>
      </c>
      <c r="AU81" s="14">
        <v>308.17500000000001</v>
      </c>
      <c r="AV81" s="14">
        <v>1.04</v>
      </c>
      <c r="AW81" s="14">
        <v>0.93700000000000006</v>
      </c>
      <c r="AX81" s="14">
        <v>360.71600000000001</v>
      </c>
      <c r="AY81" s="14">
        <v>1.028</v>
      </c>
      <c r="AZ81" s="14">
        <v>0.95599999999999996</v>
      </c>
      <c r="BA81" s="14">
        <v>352.762</v>
      </c>
      <c r="BB81" s="14">
        <v>1.0169999999999999</v>
      </c>
      <c r="BC81" s="14">
        <v>0.97299999999999998</v>
      </c>
      <c r="BD81" s="14">
        <v>299.68799999999999</v>
      </c>
      <c r="BE81" s="14">
        <v>0.95199999999999996</v>
      </c>
      <c r="BF81" s="14">
        <v>1.08</v>
      </c>
      <c r="BG81" s="14">
        <v>253.76900000000001</v>
      </c>
      <c r="BH81" s="14">
        <v>0.94499999999999995</v>
      </c>
      <c r="BI81" s="14">
        <v>1.093</v>
      </c>
      <c r="BJ81" s="14">
        <v>312.98399999999998</v>
      </c>
      <c r="BK81" s="14">
        <v>0.90900000000000003</v>
      </c>
      <c r="BL81" s="14">
        <v>1.157</v>
      </c>
      <c r="BM81" s="14">
        <v>325.34199999999998</v>
      </c>
      <c r="BN81" s="14">
        <v>0.88</v>
      </c>
      <c r="BO81" s="14">
        <v>1.2130000000000001</v>
      </c>
      <c r="BP81" s="14">
        <v>213.37200000000001</v>
      </c>
      <c r="BQ81" s="14">
        <v>0.872</v>
      </c>
      <c r="BR81" s="14">
        <v>1.228</v>
      </c>
      <c r="BS81" s="14">
        <v>222.904</v>
      </c>
      <c r="BT81" s="14">
        <v>0.84</v>
      </c>
      <c r="BU81" s="14">
        <v>1.294</v>
      </c>
      <c r="BV81" s="14">
        <v>204.16</v>
      </c>
      <c r="BW81" s="14">
        <v>0.81299999999999994</v>
      </c>
      <c r="BX81" s="14">
        <v>1.3520000000000001</v>
      </c>
      <c r="BY81" s="14">
        <v>141.208</v>
      </c>
      <c r="BZ81" s="14">
        <v>0.78500000000000003</v>
      </c>
      <c r="CA81" s="11">
        <v>1.4139999999999999</v>
      </c>
      <c r="CB81" s="11">
        <v>262.75799999999998</v>
      </c>
    </row>
    <row r="82" spans="3:80">
      <c r="C82" s="24"/>
      <c r="D82" s="24">
        <v>1.228</v>
      </c>
      <c r="E82" s="24">
        <v>0.69299999999999995</v>
      </c>
      <c r="F82" s="14">
        <v>370.83</v>
      </c>
      <c r="G82" s="14"/>
      <c r="H82" s="14"/>
      <c r="I82" s="14"/>
      <c r="J82" s="14"/>
      <c r="K82" s="14">
        <v>1.179</v>
      </c>
      <c r="L82" s="14">
        <v>0.749</v>
      </c>
      <c r="M82" s="14">
        <v>403.62200000000001</v>
      </c>
      <c r="N82" s="14"/>
      <c r="O82" s="14"/>
      <c r="P82" s="14"/>
      <c r="Q82" s="14"/>
      <c r="R82" s="14"/>
      <c r="S82" s="14"/>
      <c r="T82" s="14">
        <v>1.1819999999999999</v>
      </c>
      <c r="U82" s="14">
        <v>0.746</v>
      </c>
      <c r="V82" s="14">
        <v>446.21800000000002</v>
      </c>
      <c r="W82" s="14"/>
      <c r="X82" s="14"/>
      <c r="Y82" s="14"/>
      <c r="Z82" s="14"/>
      <c r="AA82" s="14">
        <v>1.173</v>
      </c>
      <c r="AB82" s="14">
        <v>0.75700000000000001</v>
      </c>
      <c r="AC82" s="14">
        <v>438.911</v>
      </c>
      <c r="AD82" s="14">
        <v>1.17</v>
      </c>
      <c r="AE82" s="14">
        <v>0.76</v>
      </c>
      <c r="AF82" s="14">
        <v>425.20499999999998</v>
      </c>
      <c r="AG82" s="14">
        <v>1.159</v>
      </c>
      <c r="AH82" s="14">
        <v>0.77400000000000002</v>
      </c>
      <c r="AI82" s="14">
        <v>427.48700000000002</v>
      </c>
      <c r="AJ82" s="14">
        <v>1.1659999999999999</v>
      </c>
      <c r="AK82" s="14">
        <v>0.76600000000000001</v>
      </c>
      <c r="AL82" s="14">
        <v>424.37</v>
      </c>
      <c r="AM82" s="14">
        <v>1.141</v>
      </c>
      <c r="AN82" s="14">
        <v>0.79700000000000004</v>
      </c>
      <c r="AO82" s="14">
        <v>463.709</v>
      </c>
      <c r="AP82" s="14">
        <v>1.147</v>
      </c>
      <c r="AQ82" s="14">
        <v>0.78900000000000003</v>
      </c>
      <c r="AR82" s="14">
        <v>451.76900000000001</v>
      </c>
      <c r="AS82" s="14">
        <v>1.1359999999999999</v>
      </c>
      <c r="AT82" s="14">
        <v>0.80300000000000005</v>
      </c>
      <c r="AU82" s="14">
        <v>492.67099999999999</v>
      </c>
      <c r="AV82" s="14">
        <v>1.1379999999999999</v>
      </c>
      <c r="AW82" s="14">
        <v>0.8</v>
      </c>
      <c r="AX82" s="14">
        <v>460.41899999999998</v>
      </c>
      <c r="AY82" s="14">
        <v>1.0740000000000001</v>
      </c>
      <c r="AZ82" s="14">
        <v>0.88700000000000001</v>
      </c>
      <c r="BA82" s="14">
        <v>466.983</v>
      </c>
      <c r="BB82" s="14">
        <v>1.0669999999999999</v>
      </c>
      <c r="BC82" s="14">
        <v>0.89800000000000002</v>
      </c>
      <c r="BD82" s="14">
        <v>446.56900000000002</v>
      </c>
      <c r="BE82" s="14">
        <v>1.048</v>
      </c>
      <c r="BF82" s="14">
        <v>0.92600000000000005</v>
      </c>
      <c r="BG82" s="14">
        <v>435.47899999999998</v>
      </c>
      <c r="BH82" s="14">
        <v>1.0580000000000001</v>
      </c>
      <c r="BI82" s="14">
        <v>0.91100000000000003</v>
      </c>
      <c r="BJ82" s="14">
        <v>414.74900000000002</v>
      </c>
      <c r="BK82" s="14">
        <v>1.018</v>
      </c>
      <c r="BL82" s="14">
        <v>0.97199999999999998</v>
      </c>
      <c r="BM82" s="14">
        <v>380.375</v>
      </c>
      <c r="BN82" s="14">
        <v>0.98699999999999999</v>
      </c>
      <c r="BO82" s="14">
        <v>1.022</v>
      </c>
      <c r="BP82" s="14">
        <v>431.72</v>
      </c>
      <c r="BQ82" s="14">
        <v>1.002</v>
      </c>
      <c r="BR82" s="14">
        <v>0.997</v>
      </c>
      <c r="BS82" s="14">
        <v>361.15300000000002</v>
      </c>
      <c r="BT82" s="14">
        <v>0.98</v>
      </c>
      <c r="BU82" s="14">
        <v>1.0329999999999999</v>
      </c>
      <c r="BV82" s="14">
        <v>396.37799999999999</v>
      </c>
      <c r="BW82" s="14">
        <v>0.93200000000000005</v>
      </c>
      <c r="BX82" s="14">
        <v>1.115</v>
      </c>
      <c r="BY82" s="14">
        <v>367.83100000000002</v>
      </c>
      <c r="BZ82" s="14">
        <v>0.92</v>
      </c>
      <c r="CA82" s="11">
        <v>1.137</v>
      </c>
      <c r="CB82" s="11">
        <v>346.46</v>
      </c>
    </row>
    <row r="83" spans="3:80">
      <c r="C83" s="24"/>
      <c r="D83" s="24">
        <v>1.359</v>
      </c>
      <c r="E83" s="24">
        <v>0.56100000000000005</v>
      </c>
      <c r="F83" s="14">
        <v>120.01</v>
      </c>
      <c r="G83" s="14"/>
      <c r="H83" s="14"/>
      <c r="I83" s="14"/>
      <c r="J83" s="14"/>
      <c r="K83" s="14">
        <v>1.2949999999999999</v>
      </c>
      <c r="L83" s="14">
        <v>0.622</v>
      </c>
      <c r="M83" s="14">
        <v>184.37299999999999</v>
      </c>
      <c r="N83" s="14"/>
      <c r="O83" s="14"/>
      <c r="P83" s="14"/>
      <c r="Q83" s="14"/>
      <c r="R83" s="14"/>
      <c r="S83" s="14"/>
      <c r="T83" s="14">
        <v>1.278</v>
      </c>
      <c r="U83" s="14">
        <v>0.63900000000000001</v>
      </c>
      <c r="V83" s="14">
        <v>287.34300000000002</v>
      </c>
      <c r="W83" s="14"/>
      <c r="X83" s="14"/>
      <c r="Y83" s="14"/>
      <c r="Z83" s="14"/>
      <c r="AA83" s="14">
        <v>1.2170000000000001</v>
      </c>
      <c r="AB83" s="14">
        <v>0.70499999999999996</v>
      </c>
      <c r="AC83" s="14">
        <v>219.476</v>
      </c>
      <c r="AD83" s="14">
        <v>1.1779999999999999</v>
      </c>
      <c r="AE83" s="14">
        <v>0.75</v>
      </c>
      <c r="AF83" s="14">
        <v>212.13399999999999</v>
      </c>
      <c r="AG83" s="14">
        <v>1.139</v>
      </c>
      <c r="AH83" s="14">
        <v>0.8</v>
      </c>
      <c r="AI83" s="14">
        <v>246.10900000000001</v>
      </c>
      <c r="AJ83" s="14">
        <v>1.1180000000000001</v>
      </c>
      <c r="AK83" s="14">
        <v>0.82699999999999996</v>
      </c>
      <c r="AL83" s="14">
        <v>134.637</v>
      </c>
      <c r="AM83" s="14">
        <v>1.0860000000000001</v>
      </c>
      <c r="AN83" s="14">
        <v>0.87</v>
      </c>
      <c r="AO83" s="14">
        <v>231.041</v>
      </c>
      <c r="AP83" s="14">
        <v>1.0620000000000001</v>
      </c>
      <c r="AQ83" s="14">
        <v>0.90500000000000003</v>
      </c>
      <c r="AR83" s="14">
        <v>229.61</v>
      </c>
      <c r="AS83" s="14">
        <v>1.014</v>
      </c>
      <c r="AT83" s="14">
        <v>0.97799999999999998</v>
      </c>
      <c r="AU83" s="14">
        <v>242.29599999999999</v>
      </c>
      <c r="AV83" s="14">
        <v>0.99199999999999999</v>
      </c>
      <c r="AW83" s="14">
        <v>1.014</v>
      </c>
      <c r="AX83" s="14">
        <v>220.67500000000001</v>
      </c>
      <c r="AY83" s="14">
        <v>0.94199999999999995</v>
      </c>
      <c r="AZ83" s="14">
        <v>1.0980000000000001</v>
      </c>
      <c r="BA83" s="14">
        <v>178.21299999999999</v>
      </c>
      <c r="BB83" s="14">
        <v>0.90600000000000003</v>
      </c>
      <c r="BC83" s="14">
        <v>1.163</v>
      </c>
      <c r="BD83" s="14">
        <v>246.00700000000001</v>
      </c>
      <c r="BE83" s="14">
        <v>0.877</v>
      </c>
      <c r="BF83" s="14">
        <v>1.218</v>
      </c>
      <c r="BG83" s="14">
        <v>224.24299999999999</v>
      </c>
      <c r="BH83" s="14">
        <v>0.876</v>
      </c>
      <c r="BI83" s="14">
        <v>1.2210000000000001</v>
      </c>
      <c r="BJ83" s="14">
        <v>187.70500000000001</v>
      </c>
      <c r="BK83" s="14">
        <v>0.82899999999999996</v>
      </c>
      <c r="BL83" s="14">
        <v>1.3169999999999999</v>
      </c>
      <c r="BM83" s="14">
        <v>164.97800000000001</v>
      </c>
      <c r="BN83" s="14">
        <v>0.81299999999999994</v>
      </c>
      <c r="BO83" s="14">
        <v>1.351</v>
      </c>
      <c r="BP83" s="14">
        <v>160.172</v>
      </c>
      <c r="BQ83" s="14">
        <v>0.80100000000000005</v>
      </c>
      <c r="BR83" s="14">
        <v>1.377</v>
      </c>
      <c r="BS83" s="14">
        <v>185.72399999999999</v>
      </c>
      <c r="BT83" s="14">
        <v>0.78900000000000003</v>
      </c>
      <c r="BU83" s="14">
        <v>1.4039999999999999</v>
      </c>
      <c r="BV83" s="14">
        <v>167.02500000000001</v>
      </c>
      <c r="BW83" s="14">
        <v>0.71599999999999997</v>
      </c>
      <c r="BX83" s="14">
        <v>1.58</v>
      </c>
      <c r="BY83" s="14">
        <v>160.34200000000001</v>
      </c>
      <c r="BZ83" s="14">
        <v>0.72099999999999997</v>
      </c>
      <c r="CA83" s="11">
        <v>1.5680000000000001</v>
      </c>
      <c r="CB83" s="11">
        <v>235.61799999999999</v>
      </c>
    </row>
    <row r="84" spans="3:80">
      <c r="C84" s="24"/>
      <c r="D84" s="24">
        <v>0.90400000000000003</v>
      </c>
      <c r="E84" s="24">
        <v>1.167</v>
      </c>
      <c r="F84" s="14">
        <v>330.62599999999998</v>
      </c>
      <c r="G84" s="14"/>
      <c r="H84" s="14"/>
      <c r="I84" s="14"/>
      <c r="J84" s="14"/>
      <c r="K84" s="14">
        <v>0.91100000000000003</v>
      </c>
      <c r="L84" s="14">
        <v>1.1539999999999999</v>
      </c>
      <c r="M84" s="14">
        <v>337.13600000000002</v>
      </c>
      <c r="N84" s="14"/>
      <c r="O84" s="14"/>
      <c r="P84" s="14"/>
      <c r="Q84" s="14"/>
      <c r="R84" s="14"/>
      <c r="S84" s="14"/>
      <c r="T84" s="14">
        <v>0.89200000000000002</v>
      </c>
      <c r="U84" s="14">
        <v>1.1890000000000001</v>
      </c>
      <c r="V84" s="14">
        <v>343.214</v>
      </c>
      <c r="W84" s="14"/>
      <c r="X84" s="14"/>
      <c r="Y84" s="14"/>
      <c r="Z84" s="14"/>
      <c r="AA84" s="14">
        <v>0.88200000000000001</v>
      </c>
      <c r="AB84" s="14">
        <v>1.208</v>
      </c>
      <c r="AC84" s="14">
        <v>346.13499999999999</v>
      </c>
      <c r="AD84" s="14">
        <v>0.89600000000000002</v>
      </c>
      <c r="AE84" s="14">
        <v>1.1830000000000001</v>
      </c>
      <c r="AF84" s="14">
        <v>307.24700000000001</v>
      </c>
      <c r="AG84" s="14">
        <v>0.873</v>
      </c>
      <c r="AH84" s="14">
        <v>1.228</v>
      </c>
      <c r="AI84" s="14">
        <v>272.53500000000003</v>
      </c>
      <c r="AJ84" s="14">
        <v>0.85599999999999998</v>
      </c>
      <c r="AK84" s="14">
        <v>1.2609999999999999</v>
      </c>
      <c r="AL84" s="14">
        <v>248.84100000000001</v>
      </c>
      <c r="AM84" s="14">
        <v>0.85699999999999998</v>
      </c>
      <c r="AN84" s="14">
        <v>1.258</v>
      </c>
      <c r="AO84" s="14">
        <v>244.05</v>
      </c>
      <c r="AP84" s="14">
        <v>0.82899999999999996</v>
      </c>
      <c r="AQ84" s="14">
        <v>1.3169999999999999</v>
      </c>
      <c r="AR84" s="14">
        <v>269.29500000000002</v>
      </c>
      <c r="AS84" s="14">
        <v>0.83</v>
      </c>
      <c r="AT84" s="14">
        <v>1.3149999999999999</v>
      </c>
      <c r="AU84" s="14">
        <v>171.25200000000001</v>
      </c>
      <c r="AV84" s="14">
        <v>0.81499999999999995</v>
      </c>
      <c r="AW84" s="14">
        <v>1.3460000000000001</v>
      </c>
      <c r="AX84" s="14">
        <v>195.86099999999999</v>
      </c>
      <c r="AY84" s="14">
        <v>0.78600000000000003</v>
      </c>
      <c r="AZ84" s="14">
        <v>1.41</v>
      </c>
      <c r="BA84" s="14">
        <v>198.32900000000001</v>
      </c>
      <c r="BB84" s="14">
        <v>0.77800000000000002</v>
      </c>
      <c r="BC84" s="14">
        <v>1.429</v>
      </c>
      <c r="BD84" s="14">
        <v>192.203</v>
      </c>
      <c r="BE84" s="14">
        <v>0.748</v>
      </c>
      <c r="BF84" s="14">
        <v>1.5</v>
      </c>
      <c r="BG84" s="14">
        <v>173.85</v>
      </c>
      <c r="BH84" s="14">
        <v>0.73</v>
      </c>
      <c r="BI84" s="14">
        <v>1.5449999999999999</v>
      </c>
      <c r="BJ84" s="14">
        <v>194.34899999999999</v>
      </c>
      <c r="BK84" s="14">
        <v>0.71</v>
      </c>
      <c r="BL84" s="14">
        <v>1.5940000000000001</v>
      </c>
      <c r="BM84" s="14">
        <v>163.92400000000001</v>
      </c>
      <c r="BN84" s="14">
        <v>0.71399999999999997</v>
      </c>
      <c r="BO84" s="14">
        <v>1.5840000000000001</v>
      </c>
      <c r="BP84" s="14">
        <v>161.19200000000001</v>
      </c>
      <c r="BQ84" s="14">
        <v>0.67200000000000004</v>
      </c>
      <c r="BR84" s="14">
        <v>1.6970000000000001</v>
      </c>
      <c r="BS84" s="14">
        <v>118.696</v>
      </c>
      <c r="BT84" s="14">
        <v>0.66800000000000004</v>
      </c>
      <c r="BU84" s="14">
        <v>1.706</v>
      </c>
      <c r="BV84" s="14">
        <v>113.41800000000001</v>
      </c>
      <c r="BW84" s="14">
        <v>0.63700000000000001</v>
      </c>
      <c r="BX84" s="14">
        <v>1.7929999999999999</v>
      </c>
      <c r="BY84" s="14">
        <v>133.786</v>
      </c>
      <c r="BZ84" s="14">
        <v>0.61899999999999999</v>
      </c>
      <c r="CA84" s="11">
        <v>1.8460000000000001</v>
      </c>
      <c r="CB84" s="11">
        <v>128.06800000000001</v>
      </c>
    </row>
    <row r="85" spans="3:80">
      <c r="C85" s="24"/>
      <c r="D85" s="24" t="s">
        <v>0</v>
      </c>
      <c r="E85" s="24"/>
      <c r="F85" s="14"/>
      <c r="G85" s="14"/>
      <c r="H85" s="14"/>
      <c r="I85" s="14"/>
      <c r="J85" s="14"/>
      <c r="K85" s="14" t="s">
        <v>0</v>
      </c>
      <c r="L85" s="14"/>
      <c r="M85" s="14"/>
      <c r="N85" s="14"/>
      <c r="O85" s="14"/>
      <c r="P85" s="14"/>
      <c r="Q85" s="14"/>
      <c r="R85" s="14"/>
      <c r="S85" s="14"/>
      <c r="T85" s="14" t="s">
        <v>0</v>
      </c>
      <c r="U85" s="14"/>
      <c r="V85" s="14"/>
      <c r="W85" s="14"/>
      <c r="X85" s="14"/>
      <c r="Y85" s="14"/>
      <c r="Z85" s="14"/>
      <c r="AA85" s="14" t="s">
        <v>0</v>
      </c>
      <c r="AB85" s="14"/>
      <c r="AC85" s="14"/>
      <c r="AD85" s="14" t="s">
        <v>0</v>
      </c>
      <c r="AE85" s="14"/>
      <c r="AF85" s="14"/>
      <c r="AG85" s="14" t="s">
        <v>0</v>
      </c>
      <c r="AH85" s="14"/>
      <c r="AI85" s="14"/>
      <c r="AJ85" s="14" t="s">
        <v>0</v>
      </c>
      <c r="AK85" s="14"/>
      <c r="AL85" s="14"/>
      <c r="AM85" s="14" t="s">
        <v>0</v>
      </c>
      <c r="AN85" s="14"/>
      <c r="AO85" s="14"/>
      <c r="AP85" s="14" t="s">
        <v>0</v>
      </c>
      <c r="AQ85" s="14"/>
      <c r="AR85" s="14"/>
      <c r="AS85" s="14" t="s">
        <v>0</v>
      </c>
      <c r="AT85" s="14"/>
      <c r="AU85" s="14"/>
      <c r="AV85" s="14" t="s">
        <v>0</v>
      </c>
      <c r="AW85" s="14"/>
      <c r="AX85" s="14"/>
      <c r="AY85" s="14" t="s">
        <v>0</v>
      </c>
      <c r="AZ85" s="14"/>
      <c r="BA85" s="14"/>
      <c r="BB85" s="14" t="s">
        <v>0</v>
      </c>
      <c r="BC85" s="14"/>
      <c r="BD85" s="14"/>
      <c r="BE85" s="14" t="s">
        <v>0</v>
      </c>
      <c r="BF85" s="14"/>
      <c r="BG85" s="14"/>
      <c r="BH85" s="14">
        <v>0.79100000000000004</v>
      </c>
      <c r="BI85" s="14">
        <v>1.399</v>
      </c>
      <c r="BJ85" s="14">
        <v>11.438000000000001</v>
      </c>
      <c r="BK85" s="14" t="s">
        <v>0</v>
      </c>
      <c r="BL85" s="14"/>
      <c r="BM85" s="14"/>
      <c r="BN85" s="14" t="s">
        <v>0</v>
      </c>
      <c r="BO85" s="14"/>
      <c r="BP85" s="14"/>
      <c r="BQ85" s="14">
        <v>0.72299999999999998</v>
      </c>
      <c r="BR85" s="14">
        <v>1.5620000000000001</v>
      </c>
      <c r="BS85" s="14">
        <v>31.43</v>
      </c>
      <c r="BT85" s="14">
        <v>0.70399999999999996</v>
      </c>
      <c r="BU85" s="14">
        <v>1.609</v>
      </c>
      <c r="BV85" s="14">
        <v>20.637</v>
      </c>
      <c r="BW85" s="14">
        <v>0.70399999999999996</v>
      </c>
      <c r="BX85" s="14">
        <v>1.61</v>
      </c>
      <c r="BY85" s="14">
        <v>43.624000000000002</v>
      </c>
      <c r="BZ85" s="14" t="s">
        <v>0</v>
      </c>
    </row>
    <row r="86" spans="3:80">
      <c r="C86" s="24"/>
      <c r="D86" s="24">
        <v>1.0580000000000001</v>
      </c>
      <c r="E86" s="24">
        <v>0.91100000000000003</v>
      </c>
      <c r="F86" s="14">
        <v>322.73200000000003</v>
      </c>
      <c r="G86" s="14"/>
      <c r="H86" s="14"/>
      <c r="I86" s="14"/>
      <c r="J86" s="14"/>
      <c r="K86" s="14">
        <v>1.089</v>
      </c>
      <c r="L86" s="14">
        <v>0.86699999999999999</v>
      </c>
      <c r="M86" s="14">
        <v>274.49099999999999</v>
      </c>
      <c r="N86" s="14"/>
      <c r="O86" s="14"/>
      <c r="P86" s="14"/>
      <c r="Q86" s="14"/>
      <c r="R86" s="14"/>
      <c r="S86" s="14"/>
      <c r="T86" s="14">
        <v>1.1399999999999999</v>
      </c>
      <c r="U86" s="14">
        <v>0.79900000000000004</v>
      </c>
      <c r="V86" s="14">
        <v>264.58300000000003</v>
      </c>
      <c r="W86" s="14"/>
      <c r="X86" s="14"/>
      <c r="Y86" s="14"/>
      <c r="Z86" s="14"/>
      <c r="AA86" s="14">
        <v>1.147</v>
      </c>
      <c r="AB86" s="14">
        <v>0.78900000000000003</v>
      </c>
      <c r="AC86" s="14">
        <v>258.666</v>
      </c>
      <c r="AD86" s="14">
        <v>1.1399999999999999</v>
      </c>
      <c r="AE86" s="14">
        <v>0.79800000000000004</v>
      </c>
      <c r="AF86" s="14">
        <v>260.66500000000002</v>
      </c>
      <c r="AG86" s="14">
        <v>1.1259999999999999</v>
      </c>
      <c r="AH86" s="14">
        <v>0.81599999999999995</v>
      </c>
      <c r="AI86" s="14">
        <v>253.38200000000001</v>
      </c>
      <c r="AJ86" s="14">
        <v>1.1279999999999999</v>
      </c>
      <c r="AK86" s="14">
        <v>0.81399999999999995</v>
      </c>
      <c r="AL86" s="14">
        <v>241.94900000000001</v>
      </c>
      <c r="AM86" s="14">
        <v>1.1080000000000001</v>
      </c>
      <c r="AN86" s="14">
        <v>0.84099999999999997</v>
      </c>
      <c r="AO86" s="14">
        <v>246.32300000000001</v>
      </c>
      <c r="AP86" s="14">
        <v>1.095</v>
      </c>
      <c r="AQ86" s="14">
        <v>0.85799999999999998</v>
      </c>
      <c r="AR86" s="14">
        <v>237.26</v>
      </c>
      <c r="AS86" s="14">
        <v>1.0900000000000001</v>
      </c>
      <c r="AT86" s="14">
        <v>0.86599999999999999</v>
      </c>
      <c r="AU86" s="14">
        <v>246.18299999999999</v>
      </c>
      <c r="AV86" s="14">
        <v>1.081</v>
      </c>
      <c r="AW86" s="14">
        <v>0.878</v>
      </c>
      <c r="AX86" s="14">
        <v>231.173</v>
      </c>
      <c r="AY86" s="14">
        <v>1.0580000000000001</v>
      </c>
      <c r="AZ86" s="14">
        <v>0.91100000000000003</v>
      </c>
      <c r="BA86" s="14">
        <v>251.87100000000001</v>
      </c>
      <c r="BB86" s="14">
        <v>1.0429999999999999</v>
      </c>
      <c r="BC86" s="14">
        <v>0.93300000000000005</v>
      </c>
      <c r="BD86" s="14">
        <v>224.27199999999999</v>
      </c>
      <c r="BE86" s="14">
        <v>1.028</v>
      </c>
      <c r="BF86" s="14">
        <v>0.95499999999999996</v>
      </c>
      <c r="BG86" s="14">
        <v>235.70099999999999</v>
      </c>
      <c r="BH86" s="14">
        <v>1.0049999999999999</v>
      </c>
      <c r="BI86" s="14">
        <v>0.99299999999999999</v>
      </c>
      <c r="BJ86" s="14">
        <v>236.934</v>
      </c>
      <c r="BK86" s="14">
        <v>0.996</v>
      </c>
      <c r="BL86" s="14">
        <v>1.0069999999999999</v>
      </c>
      <c r="BM86" s="14">
        <v>226.125</v>
      </c>
      <c r="BN86" s="14">
        <v>0.99</v>
      </c>
      <c r="BO86" s="14">
        <v>1.016</v>
      </c>
      <c r="BP86" s="14">
        <v>223.708</v>
      </c>
      <c r="BQ86" s="14">
        <v>0.96699999999999997</v>
      </c>
      <c r="BR86" s="14">
        <v>1.054</v>
      </c>
      <c r="BS86" s="14">
        <v>210.71</v>
      </c>
      <c r="BT86" s="14">
        <v>0.92200000000000004</v>
      </c>
      <c r="BU86" s="14">
        <v>1.1339999999999999</v>
      </c>
      <c r="BV86" s="14">
        <v>208.46700000000001</v>
      </c>
      <c r="BW86" s="14">
        <v>0.90800000000000003</v>
      </c>
      <c r="BX86" s="14">
        <v>1.1599999999999999</v>
      </c>
      <c r="BY86" s="14">
        <v>224.04900000000001</v>
      </c>
      <c r="BZ86" s="14">
        <v>0.89300000000000002</v>
      </c>
      <c r="CA86" s="11">
        <v>1.1879999999999999</v>
      </c>
      <c r="CB86" s="11">
        <v>216.364</v>
      </c>
    </row>
    <row r="87" spans="3:80">
      <c r="C87" s="24"/>
      <c r="D87" s="24">
        <v>1.3839999999999999</v>
      </c>
      <c r="E87" s="24">
        <v>0.53900000000000003</v>
      </c>
      <c r="F87" s="14">
        <v>433.67200000000003</v>
      </c>
      <c r="G87" s="14"/>
      <c r="H87" s="14"/>
      <c r="I87" s="14"/>
      <c r="J87" s="14"/>
      <c r="K87" s="14">
        <v>1.3109999999999999</v>
      </c>
      <c r="L87" s="14">
        <v>0.60699999999999998</v>
      </c>
      <c r="M87" s="14">
        <v>480.81200000000001</v>
      </c>
      <c r="N87" s="14"/>
      <c r="O87" s="14"/>
      <c r="P87" s="14"/>
      <c r="Q87" s="14"/>
      <c r="R87" s="14"/>
      <c r="S87" s="14"/>
      <c r="T87" s="14">
        <v>1.286</v>
      </c>
      <c r="U87" s="14">
        <v>0.63100000000000001</v>
      </c>
      <c r="V87" s="14">
        <v>523.08299999999997</v>
      </c>
      <c r="W87" s="14"/>
      <c r="X87" s="14"/>
      <c r="Y87" s="14"/>
      <c r="Z87" s="14"/>
      <c r="AA87" s="14">
        <v>1.2689999999999999</v>
      </c>
      <c r="AB87" s="14">
        <v>0.64900000000000002</v>
      </c>
      <c r="AC87" s="14">
        <v>512.32799999999997</v>
      </c>
      <c r="AD87" s="14">
        <v>1.236</v>
      </c>
      <c r="AE87" s="14">
        <v>0.68400000000000005</v>
      </c>
      <c r="AF87" s="14">
        <v>537.59500000000003</v>
      </c>
      <c r="AG87" s="14">
        <v>1.2170000000000001</v>
      </c>
      <c r="AH87" s="14">
        <v>0.70499999999999996</v>
      </c>
      <c r="AI87" s="14">
        <v>522.029</v>
      </c>
      <c r="AJ87" s="14">
        <v>1.202</v>
      </c>
      <c r="AK87" s="14">
        <v>0.72199999999999998</v>
      </c>
      <c r="AL87" s="14">
        <v>486.44900000000001</v>
      </c>
      <c r="AM87" s="14">
        <v>1.19</v>
      </c>
      <c r="AN87" s="14">
        <v>0.73599999999999999</v>
      </c>
      <c r="AO87" s="14">
        <v>520.84400000000005</v>
      </c>
      <c r="AP87" s="14">
        <v>1.1659999999999999</v>
      </c>
      <c r="AQ87" s="14">
        <v>0.76500000000000001</v>
      </c>
      <c r="AR87" s="14">
        <v>519.77599999999995</v>
      </c>
      <c r="AS87" s="14">
        <v>1.129</v>
      </c>
      <c r="AT87" s="14">
        <v>0.81299999999999994</v>
      </c>
      <c r="AU87" s="14">
        <v>446.90600000000001</v>
      </c>
      <c r="AV87" s="14">
        <v>1.111</v>
      </c>
      <c r="AW87" s="14">
        <v>0.83699999999999997</v>
      </c>
      <c r="AX87" s="14">
        <v>489.51100000000002</v>
      </c>
      <c r="AY87" s="14">
        <v>1.117</v>
      </c>
      <c r="AZ87" s="14">
        <v>0.82899999999999996</v>
      </c>
      <c r="BA87" s="14">
        <v>486.858</v>
      </c>
      <c r="BB87" s="14">
        <v>1.111</v>
      </c>
      <c r="BC87" s="14">
        <v>0.83699999999999997</v>
      </c>
      <c r="BD87" s="14">
        <v>456.20100000000002</v>
      </c>
      <c r="BE87" s="14">
        <v>1.0760000000000001</v>
      </c>
      <c r="BF87" s="14">
        <v>0.88400000000000001</v>
      </c>
      <c r="BG87" s="14">
        <v>431.666</v>
      </c>
      <c r="BH87" s="14">
        <v>1.0509999999999999</v>
      </c>
      <c r="BI87" s="14">
        <v>0.92100000000000004</v>
      </c>
      <c r="BJ87" s="14">
        <v>405.33699999999999</v>
      </c>
      <c r="BK87" s="14">
        <v>1.048</v>
      </c>
      <c r="BL87" s="14">
        <v>0.92600000000000005</v>
      </c>
      <c r="BM87" s="14">
        <v>423.37799999999999</v>
      </c>
      <c r="BN87" s="14">
        <v>1.0069999999999999</v>
      </c>
      <c r="BO87" s="14">
        <v>0.98899999999999999</v>
      </c>
      <c r="BP87" s="14">
        <v>354.87700000000001</v>
      </c>
      <c r="BQ87" s="14">
        <v>1</v>
      </c>
      <c r="BR87" s="14">
        <v>1.0009999999999999</v>
      </c>
      <c r="BS87" s="14">
        <v>412.09699999999998</v>
      </c>
      <c r="BT87" s="14">
        <v>0.94099999999999995</v>
      </c>
      <c r="BU87" s="14">
        <v>1.1000000000000001</v>
      </c>
      <c r="BV87" s="14">
        <v>303.47699999999998</v>
      </c>
      <c r="BW87" s="14">
        <v>0.94699999999999995</v>
      </c>
      <c r="BX87" s="14">
        <v>1.0880000000000001</v>
      </c>
      <c r="BY87" s="14">
        <v>291.69600000000003</v>
      </c>
      <c r="BZ87" s="14">
        <v>0.91900000000000004</v>
      </c>
      <c r="CA87" s="11">
        <v>1.1399999999999999</v>
      </c>
      <c r="CB87" s="11">
        <v>344.35399999999998</v>
      </c>
    </row>
    <row r="88" spans="3:80">
      <c r="C88" s="24"/>
      <c r="D88" s="24">
        <v>0.90100000000000002</v>
      </c>
      <c r="E88" s="24">
        <v>1.1719999999999999</v>
      </c>
      <c r="F88" s="14">
        <v>253.392</v>
      </c>
      <c r="G88" s="14"/>
      <c r="H88" s="14"/>
      <c r="I88" s="14"/>
      <c r="J88" s="14"/>
      <c r="K88" s="14">
        <v>0.92700000000000005</v>
      </c>
      <c r="L88" s="14">
        <v>1.125</v>
      </c>
      <c r="M88" s="14">
        <v>261.81799999999998</v>
      </c>
      <c r="N88" s="14"/>
      <c r="O88" s="14"/>
      <c r="P88" s="14"/>
      <c r="Q88" s="14"/>
      <c r="R88" s="14"/>
      <c r="S88" s="14"/>
      <c r="T88" s="14">
        <v>0.92600000000000005</v>
      </c>
      <c r="U88" s="14">
        <v>1.127</v>
      </c>
      <c r="V88" s="14">
        <v>253.61600000000001</v>
      </c>
      <c r="W88" s="14"/>
      <c r="X88" s="14"/>
      <c r="Y88" s="14"/>
      <c r="Z88" s="14"/>
      <c r="AA88" s="14">
        <v>0.93799999999999994</v>
      </c>
      <c r="AB88" s="14">
        <v>1.105</v>
      </c>
      <c r="AC88" s="14">
        <v>259.59800000000001</v>
      </c>
      <c r="AD88" s="14">
        <v>0.92900000000000005</v>
      </c>
      <c r="AE88" s="14">
        <v>1.121</v>
      </c>
      <c r="AF88" s="14">
        <v>241.82599999999999</v>
      </c>
      <c r="AG88" s="14">
        <v>0.91200000000000003</v>
      </c>
      <c r="AH88" s="14">
        <v>1.1519999999999999</v>
      </c>
      <c r="AI88" s="14">
        <v>278.3</v>
      </c>
      <c r="AJ88" s="14">
        <v>0.93200000000000005</v>
      </c>
      <c r="AK88" s="14">
        <v>1.1160000000000001</v>
      </c>
      <c r="AL88" s="14">
        <v>255</v>
      </c>
      <c r="AM88" s="14">
        <v>0.91300000000000003</v>
      </c>
      <c r="AN88" s="14">
        <v>1.149</v>
      </c>
      <c r="AO88" s="14">
        <v>243.93799999999999</v>
      </c>
      <c r="AP88" s="14">
        <v>0.89400000000000002</v>
      </c>
      <c r="AQ88" s="14">
        <v>1.1850000000000001</v>
      </c>
      <c r="AR88" s="14">
        <v>257.31200000000001</v>
      </c>
      <c r="AS88" s="14">
        <v>0.89500000000000002</v>
      </c>
      <c r="AT88" s="14">
        <v>1.1839999999999999</v>
      </c>
      <c r="AU88" s="14">
        <v>245.232</v>
      </c>
      <c r="AV88" s="14">
        <v>0.88200000000000001</v>
      </c>
      <c r="AW88" s="14">
        <v>1.2090000000000001</v>
      </c>
      <c r="AX88" s="14">
        <v>266.30599999999998</v>
      </c>
      <c r="AY88" s="14">
        <v>0.84799999999999998</v>
      </c>
      <c r="AZ88" s="14">
        <v>1.278</v>
      </c>
      <c r="BA88" s="14">
        <v>236.929</v>
      </c>
      <c r="BB88" s="14">
        <v>0.85599999999999998</v>
      </c>
      <c r="BC88" s="14">
        <v>1.2609999999999999</v>
      </c>
      <c r="BD88" s="14">
        <v>266.26900000000001</v>
      </c>
      <c r="BE88" s="14">
        <v>0.84399999999999997</v>
      </c>
      <c r="BF88" s="14">
        <v>1.2849999999999999</v>
      </c>
      <c r="BG88" s="14">
        <v>271.01499999999999</v>
      </c>
      <c r="BH88" s="14">
        <v>0.82</v>
      </c>
      <c r="BI88" s="14">
        <v>1.3360000000000001</v>
      </c>
      <c r="BJ88" s="14">
        <v>267.35199999999998</v>
      </c>
      <c r="BK88" s="14">
        <v>0.83199999999999996</v>
      </c>
      <c r="BL88" s="14">
        <v>1.3109999999999999</v>
      </c>
      <c r="BM88" s="14">
        <v>238.614</v>
      </c>
      <c r="BN88" s="14">
        <v>0.77800000000000002</v>
      </c>
      <c r="BO88" s="14">
        <v>1.429</v>
      </c>
      <c r="BP88" s="14">
        <v>227.916</v>
      </c>
      <c r="BQ88" s="14">
        <v>0.77200000000000002</v>
      </c>
      <c r="BR88" s="14">
        <v>1.4430000000000001</v>
      </c>
      <c r="BS88" s="14">
        <v>258.19499999999999</v>
      </c>
      <c r="BT88" s="14">
        <v>0.72799999999999998</v>
      </c>
      <c r="BU88" s="14">
        <v>1.55</v>
      </c>
      <c r="BV88" s="14">
        <v>185.95699999999999</v>
      </c>
      <c r="BW88" s="14">
        <v>0.73799999999999999</v>
      </c>
      <c r="BX88" s="14">
        <v>1.524</v>
      </c>
      <c r="BY88" s="14">
        <v>214.81</v>
      </c>
      <c r="BZ88" s="14">
        <v>0.71099999999999997</v>
      </c>
      <c r="CA88" s="11">
        <v>1.593</v>
      </c>
      <c r="CB88" s="11">
        <v>208.05799999999999</v>
      </c>
    </row>
    <row r="89" spans="3:80">
      <c r="C89" s="24"/>
      <c r="D89" s="24">
        <v>1.49</v>
      </c>
      <c r="E89" s="24">
        <v>0.45400000000000001</v>
      </c>
      <c r="F89" s="14">
        <v>213.875</v>
      </c>
      <c r="G89" s="14"/>
      <c r="H89" s="14"/>
      <c r="I89" s="14"/>
      <c r="J89" s="14"/>
      <c r="K89" s="14">
        <v>1.4490000000000001</v>
      </c>
      <c r="L89" s="14">
        <v>0.48499999999999999</v>
      </c>
      <c r="M89" s="14">
        <v>239.08799999999999</v>
      </c>
      <c r="N89" s="14"/>
      <c r="O89" s="14"/>
      <c r="P89" s="14"/>
      <c r="Q89" s="14"/>
      <c r="R89" s="14"/>
      <c r="S89" s="14"/>
      <c r="T89" s="14">
        <v>1.4019999999999999</v>
      </c>
      <c r="U89" s="14">
        <v>0.52400000000000002</v>
      </c>
      <c r="V89" s="14">
        <v>259.98700000000002</v>
      </c>
      <c r="W89" s="14"/>
      <c r="X89" s="14"/>
      <c r="Y89" s="14"/>
      <c r="Z89" s="14"/>
      <c r="AA89" s="14">
        <v>1.3680000000000001</v>
      </c>
      <c r="AB89" s="14">
        <v>0.55300000000000005</v>
      </c>
      <c r="AC89" s="14">
        <v>231.66300000000001</v>
      </c>
      <c r="AD89" s="14">
        <v>1.3440000000000001</v>
      </c>
      <c r="AE89" s="14">
        <v>0.57499999999999996</v>
      </c>
      <c r="AF89" s="14">
        <v>289.08600000000001</v>
      </c>
      <c r="AG89" s="14">
        <v>1.294</v>
      </c>
      <c r="AH89" s="14">
        <v>0.623</v>
      </c>
      <c r="AI89" s="14">
        <v>292.03300000000002</v>
      </c>
      <c r="AJ89" s="14">
        <v>1.2669999999999999</v>
      </c>
      <c r="AK89" s="14">
        <v>0.65100000000000002</v>
      </c>
      <c r="AL89" s="14">
        <v>294.42200000000003</v>
      </c>
      <c r="AM89" s="14">
        <v>1.212</v>
      </c>
      <c r="AN89" s="14">
        <v>0.71099999999999997</v>
      </c>
      <c r="AO89" s="14">
        <v>300.517</v>
      </c>
      <c r="AP89" s="14">
        <v>1.1910000000000001</v>
      </c>
      <c r="AQ89" s="14">
        <v>0.73499999999999999</v>
      </c>
      <c r="AR89" s="14">
        <v>312.45</v>
      </c>
      <c r="AS89" s="14">
        <v>1.1819999999999999</v>
      </c>
      <c r="AT89" s="14">
        <v>0.747</v>
      </c>
      <c r="AU89" s="14">
        <v>336.702</v>
      </c>
      <c r="AV89" s="14">
        <v>1.115</v>
      </c>
      <c r="AW89" s="14">
        <v>0.83099999999999996</v>
      </c>
      <c r="AX89" s="14">
        <v>298.25599999999997</v>
      </c>
      <c r="AY89" s="14">
        <v>1.0960000000000001</v>
      </c>
      <c r="AZ89" s="14">
        <v>0.85599999999999998</v>
      </c>
      <c r="BA89" s="14">
        <v>304.10700000000003</v>
      </c>
      <c r="BB89" s="14">
        <v>1.079</v>
      </c>
      <c r="BC89" s="14">
        <v>0.88100000000000001</v>
      </c>
      <c r="BD89" s="14">
        <v>297.37700000000001</v>
      </c>
      <c r="BE89" s="14">
        <v>1.05</v>
      </c>
      <c r="BF89" s="14">
        <v>0.92300000000000004</v>
      </c>
      <c r="BG89" s="14">
        <v>294.76299999999998</v>
      </c>
      <c r="BH89" s="14">
        <v>1.02</v>
      </c>
      <c r="BI89" s="14">
        <v>0.96899999999999997</v>
      </c>
      <c r="BJ89" s="14">
        <v>310.94900000000001</v>
      </c>
      <c r="BK89" s="14">
        <v>0.98599999999999999</v>
      </c>
      <c r="BL89" s="14">
        <v>1.0229999999999999</v>
      </c>
      <c r="BM89" s="14">
        <v>346.67500000000001</v>
      </c>
      <c r="BN89" s="14">
        <v>0.97</v>
      </c>
      <c r="BO89" s="14">
        <v>1.0489999999999999</v>
      </c>
      <c r="BP89" s="14">
        <v>248.69399999999999</v>
      </c>
      <c r="BQ89" s="14">
        <v>0.94599999999999995</v>
      </c>
      <c r="BR89" s="14">
        <v>1.091</v>
      </c>
      <c r="BS89" s="14">
        <v>274.66899999999998</v>
      </c>
      <c r="BT89" s="14">
        <v>0.92700000000000005</v>
      </c>
      <c r="BU89" s="14">
        <v>1.125</v>
      </c>
      <c r="BV89" s="14">
        <v>289.08600000000001</v>
      </c>
      <c r="BW89" s="14">
        <v>0.88900000000000001</v>
      </c>
      <c r="BX89" s="14">
        <v>1.1950000000000001</v>
      </c>
      <c r="BY89" s="14">
        <v>245.761</v>
      </c>
      <c r="BZ89" s="14">
        <v>0.86399999999999999</v>
      </c>
      <c r="CA89" s="11">
        <v>1.2450000000000001</v>
      </c>
      <c r="CB89" s="11">
        <v>228.32</v>
      </c>
    </row>
    <row r="90" spans="3:80">
      <c r="C90" s="24"/>
      <c r="D90" s="24">
        <v>1.3149999999999999</v>
      </c>
      <c r="E90" s="24">
        <v>0.60199999999999998</v>
      </c>
      <c r="F90" s="14">
        <v>467.99</v>
      </c>
      <c r="G90" s="14"/>
      <c r="H90" s="14"/>
      <c r="I90" s="14"/>
      <c r="J90" s="14"/>
      <c r="K90" s="14">
        <v>1.28</v>
      </c>
      <c r="L90" s="14">
        <v>0.63700000000000001</v>
      </c>
      <c r="M90" s="14">
        <v>417.78199999999998</v>
      </c>
      <c r="N90" s="14"/>
      <c r="O90" s="14"/>
      <c r="P90" s="14"/>
      <c r="Q90" s="14"/>
      <c r="R90" s="14"/>
      <c r="S90" s="14"/>
      <c r="T90" s="14">
        <v>1.24</v>
      </c>
      <c r="U90" s="14">
        <v>0.67900000000000005</v>
      </c>
      <c r="V90" s="14">
        <v>472.35199999999998</v>
      </c>
      <c r="W90" s="14"/>
      <c r="X90" s="14"/>
      <c r="Y90" s="14"/>
      <c r="Z90" s="14"/>
      <c r="AA90" s="14">
        <v>1.2170000000000001</v>
      </c>
      <c r="AB90" s="14">
        <v>0.70499999999999996</v>
      </c>
      <c r="AC90" s="14">
        <v>464.73099999999999</v>
      </c>
      <c r="AD90" s="14">
        <v>1.19</v>
      </c>
      <c r="AE90" s="14">
        <v>0.73599999999999999</v>
      </c>
      <c r="AF90" s="14">
        <v>351.755</v>
      </c>
      <c r="AG90" s="14">
        <v>1.1519999999999999</v>
      </c>
      <c r="AH90" s="14">
        <v>0.78300000000000003</v>
      </c>
      <c r="AI90" s="14">
        <v>349.81799999999998</v>
      </c>
      <c r="AJ90" s="14">
        <v>1.1259999999999999</v>
      </c>
      <c r="AK90" s="14">
        <v>0.81699999999999995</v>
      </c>
      <c r="AL90" s="14">
        <v>370.01100000000002</v>
      </c>
      <c r="AM90" s="14">
        <v>1.1040000000000001</v>
      </c>
      <c r="AN90" s="14">
        <v>0.84599999999999997</v>
      </c>
      <c r="AO90" s="14">
        <v>322.06900000000002</v>
      </c>
      <c r="AP90" s="14">
        <v>1.07</v>
      </c>
      <c r="AQ90" s="14">
        <v>0.89300000000000002</v>
      </c>
      <c r="AR90" s="14">
        <v>369.37200000000001</v>
      </c>
      <c r="AS90" s="14">
        <v>1.046</v>
      </c>
      <c r="AT90" s="14">
        <v>0.92800000000000005</v>
      </c>
      <c r="AU90" s="14">
        <v>349.45</v>
      </c>
      <c r="AV90" s="14">
        <v>1.0349999999999999</v>
      </c>
      <c r="AW90" s="14">
        <v>0.94499999999999995</v>
      </c>
      <c r="AX90" s="14">
        <v>315.69499999999999</v>
      </c>
      <c r="AY90" s="14">
        <v>0.999</v>
      </c>
      <c r="AZ90" s="14">
        <v>1.0009999999999999</v>
      </c>
      <c r="BA90" s="14">
        <v>307.52699999999999</v>
      </c>
      <c r="BB90" s="14">
        <v>0.97</v>
      </c>
      <c r="BC90" s="14">
        <v>1.05</v>
      </c>
      <c r="BD90" s="14">
        <v>300.02199999999999</v>
      </c>
      <c r="BE90" s="14">
        <v>0.95799999999999996</v>
      </c>
      <c r="BF90" s="14">
        <v>1.07</v>
      </c>
      <c r="BG90" s="14">
        <v>312.40800000000002</v>
      </c>
      <c r="BH90" s="14">
        <v>0.93500000000000005</v>
      </c>
      <c r="BI90" s="14">
        <v>1.111</v>
      </c>
      <c r="BJ90" s="14">
        <v>252.898</v>
      </c>
      <c r="BK90" s="14">
        <v>0.89700000000000002</v>
      </c>
      <c r="BL90" s="14">
        <v>1.181</v>
      </c>
      <c r="BM90" s="14">
        <v>225.227</v>
      </c>
      <c r="BN90" s="14">
        <v>0.874</v>
      </c>
      <c r="BO90" s="14">
        <v>1.224</v>
      </c>
      <c r="BP90" s="14">
        <v>293.54500000000002</v>
      </c>
      <c r="BQ90" s="14">
        <v>0.86</v>
      </c>
      <c r="BR90" s="14">
        <v>1.2529999999999999</v>
      </c>
      <c r="BS90" s="14">
        <v>97.972999999999999</v>
      </c>
      <c r="BT90" s="14">
        <v>0.82299999999999995</v>
      </c>
      <c r="BU90" s="14">
        <v>1.33</v>
      </c>
      <c r="BV90" s="14">
        <v>168.35400000000001</v>
      </c>
      <c r="BW90" s="14">
        <v>0.81699999999999995</v>
      </c>
      <c r="BX90" s="14">
        <v>1.343</v>
      </c>
      <c r="BY90" s="14">
        <v>183.96700000000001</v>
      </c>
      <c r="BZ90" s="14">
        <v>0.78300000000000003</v>
      </c>
      <c r="CA90" s="11">
        <v>1.4179999999999999</v>
      </c>
      <c r="CB90" s="11">
        <v>149.048</v>
      </c>
    </row>
    <row r="91" spans="3:80">
      <c r="C91" s="24"/>
      <c r="D91" s="24" t="s">
        <v>0</v>
      </c>
      <c r="E91" s="24"/>
      <c r="F91" s="14"/>
      <c r="G91" s="14"/>
      <c r="H91" s="14"/>
      <c r="I91" s="14"/>
      <c r="J91" s="14"/>
      <c r="K91" s="14" t="s">
        <v>0</v>
      </c>
      <c r="L91" s="14"/>
      <c r="M91" s="14"/>
      <c r="N91" s="14"/>
      <c r="O91" s="14"/>
      <c r="P91" s="14"/>
      <c r="Q91" s="14"/>
      <c r="R91" s="14"/>
      <c r="S91" s="14"/>
      <c r="T91" s="14" t="s">
        <v>0</v>
      </c>
      <c r="U91" s="14"/>
      <c r="V91" s="14"/>
      <c r="W91" s="14"/>
      <c r="X91" s="14"/>
      <c r="Y91" s="14"/>
      <c r="Z91" s="14"/>
      <c r="AA91" s="14" t="s">
        <v>0</v>
      </c>
      <c r="AB91" s="14"/>
      <c r="AC91" s="14"/>
      <c r="AD91" s="14" t="s">
        <v>0</v>
      </c>
      <c r="AE91" s="14"/>
      <c r="AF91" s="14"/>
      <c r="AG91" s="14" t="s">
        <v>0</v>
      </c>
      <c r="AH91" s="14"/>
      <c r="AI91" s="14"/>
      <c r="AJ91" s="14">
        <v>1.173</v>
      </c>
      <c r="AK91" s="14">
        <v>0.75700000000000001</v>
      </c>
      <c r="AL91" s="14">
        <v>177.49799999999999</v>
      </c>
      <c r="AM91" s="14">
        <v>1.1579999999999999</v>
      </c>
      <c r="AN91" s="14">
        <v>0.77600000000000002</v>
      </c>
      <c r="AO91" s="14">
        <v>86.656999999999996</v>
      </c>
      <c r="AP91" s="14">
        <v>1.121</v>
      </c>
      <c r="AQ91" s="14">
        <v>0.82399999999999995</v>
      </c>
      <c r="AR91" s="14">
        <v>132.46700000000001</v>
      </c>
      <c r="AS91" s="14">
        <v>1.093</v>
      </c>
      <c r="AT91" s="14">
        <v>0.86</v>
      </c>
      <c r="AU91" s="14">
        <v>88.498999999999995</v>
      </c>
      <c r="AV91" s="14">
        <v>1.0640000000000001</v>
      </c>
      <c r="AW91" s="14">
        <v>0.90300000000000002</v>
      </c>
      <c r="AX91" s="14">
        <v>127.667</v>
      </c>
      <c r="AY91" s="14">
        <v>1.0389999999999999</v>
      </c>
      <c r="AZ91" s="14">
        <v>0.93899999999999995</v>
      </c>
      <c r="BA91" s="14">
        <v>134.96199999999999</v>
      </c>
      <c r="BB91" s="14">
        <v>1.0029999999999999</v>
      </c>
      <c r="BC91" s="14">
        <v>0.996</v>
      </c>
      <c r="BD91" s="14">
        <v>168.40600000000001</v>
      </c>
      <c r="BE91" s="14">
        <v>0.99199999999999999</v>
      </c>
      <c r="BF91" s="14">
        <v>1.012</v>
      </c>
      <c r="BG91" s="14">
        <v>159.87200000000001</v>
      </c>
      <c r="BH91" s="14">
        <v>0.95</v>
      </c>
      <c r="BI91" s="14">
        <v>1.0840000000000001</v>
      </c>
      <c r="BJ91" s="14">
        <v>224.23500000000001</v>
      </c>
      <c r="BK91" s="14">
        <v>0.95799999999999996</v>
      </c>
      <c r="BL91" s="14">
        <v>1.069</v>
      </c>
      <c r="BM91" s="14">
        <v>136.48400000000001</v>
      </c>
      <c r="BN91" s="14">
        <v>0.89200000000000002</v>
      </c>
      <c r="BO91" s="14">
        <v>1.19</v>
      </c>
      <c r="BP91" s="14">
        <v>185.61600000000001</v>
      </c>
      <c r="BQ91" s="14">
        <v>0.879</v>
      </c>
      <c r="BR91" s="14">
        <v>1.2150000000000001</v>
      </c>
      <c r="BS91" s="14">
        <v>142.80699999999999</v>
      </c>
      <c r="BT91" s="14">
        <v>0.87</v>
      </c>
      <c r="BU91" s="14">
        <v>1.232</v>
      </c>
      <c r="BV91" s="14">
        <v>187.43199999999999</v>
      </c>
      <c r="BW91" s="14">
        <v>0.83199999999999996</v>
      </c>
      <c r="BX91" s="14">
        <v>1.31</v>
      </c>
      <c r="BY91" s="14">
        <v>179.16300000000001</v>
      </c>
      <c r="BZ91" s="14">
        <v>0.81599999999999995</v>
      </c>
      <c r="CA91" s="11">
        <v>1.345</v>
      </c>
      <c r="CB91" s="11">
        <v>166.554</v>
      </c>
    </row>
    <row r="92" spans="3:80">
      <c r="C92" s="24"/>
      <c r="D92" s="24">
        <v>1.1759999999999999</v>
      </c>
      <c r="E92" s="24">
        <v>0.753</v>
      </c>
      <c r="F92" s="14">
        <v>312.577</v>
      </c>
      <c r="G92" s="14"/>
      <c r="H92" s="14"/>
      <c r="I92" s="14"/>
      <c r="J92" s="14"/>
      <c r="K92" s="14">
        <v>1.165</v>
      </c>
      <c r="L92" s="14">
        <v>0.76700000000000002</v>
      </c>
      <c r="M92" s="14">
        <v>335.26</v>
      </c>
      <c r="N92" s="14"/>
      <c r="O92" s="14"/>
      <c r="P92" s="14"/>
      <c r="Q92" s="14"/>
      <c r="R92" s="14"/>
      <c r="S92" s="14"/>
      <c r="T92" s="14">
        <v>1.1659999999999999</v>
      </c>
      <c r="U92" s="14">
        <v>0.76500000000000001</v>
      </c>
      <c r="V92" s="14">
        <v>344.07100000000003</v>
      </c>
      <c r="W92" s="14"/>
      <c r="X92" s="14"/>
      <c r="Y92" s="14"/>
      <c r="Z92" s="14"/>
      <c r="AA92" s="14">
        <v>1.1439999999999999</v>
      </c>
      <c r="AB92" s="14">
        <v>0.79300000000000004</v>
      </c>
      <c r="AC92" s="14">
        <v>342.18599999999998</v>
      </c>
      <c r="AD92" s="14">
        <v>1.1339999999999999</v>
      </c>
      <c r="AE92" s="14">
        <v>0.80600000000000005</v>
      </c>
      <c r="AF92" s="14">
        <v>353.80799999999999</v>
      </c>
      <c r="AG92" s="14">
        <v>1.111</v>
      </c>
      <c r="AH92" s="14">
        <v>0.83699999999999997</v>
      </c>
      <c r="AI92" s="14">
        <v>354.464</v>
      </c>
      <c r="AJ92" s="14">
        <v>1.0940000000000001</v>
      </c>
      <c r="AK92" s="14">
        <v>0.85899999999999999</v>
      </c>
      <c r="AL92" s="14">
        <v>362.24900000000002</v>
      </c>
      <c r="AM92" s="14">
        <v>1.085</v>
      </c>
      <c r="AN92" s="14">
        <v>0.872</v>
      </c>
      <c r="AO92" s="14">
        <v>359.03100000000001</v>
      </c>
      <c r="AP92" s="14">
        <v>1.0820000000000001</v>
      </c>
      <c r="AQ92" s="14">
        <v>0.877</v>
      </c>
      <c r="AR92" s="14">
        <v>370.30200000000002</v>
      </c>
      <c r="AS92" s="14">
        <v>1.0569999999999999</v>
      </c>
      <c r="AT92" s="14">
        <v>0.91200000000000003</v>
      </c>
      <c r="AU92" s="14">
        <v>382.95800000000003</v>
      </c>
      <c r="AV92" s="14">
        <v>1.0509999999999999</v>
      </c>
      <c r="AW92" s="14">
        <v>0.92100000000000004</v>
      </c>
      <c r="AX92" s="14">
        <v>353.45100000000002</v>
      </c>
      <c r="AY92" s="14">
        <v>1.026</v>
      </c>
      <c r="AZ92" s="14">
        <v>0.96</v>
      </c>
      <c r="BA92" s="14">
        <v>403.77800000000002</v>
      </c>
      <c r="BB92" s="14">
        <v>1.014</v>
      </c>
      <c r="BC92" s="14">
        <v>0.97799999999999998</v>
      </c>
      <c r="BD92" s="14">
        <v>355.93900000000002</v>
      </c>
      <c r="BE92" s="14">
        <v>0.99</v>
      </c>
      <c r="BF92" s="14">
        <v>1.016</v>
      </c>
      <c r="BG92" s="14">
        <v>370.14699999999999</v>
      </c>
      <c r="BH92" s="14">
        <v>0.97799999999999998</v>
      </c>
      <c r="BI92" s="14">
        <v>1.036</v>
      </c>
      <c r="BJ92" s="14">
        <v>351.63600000000002</v>
      </c>
      <c r="BK92" s="14">
        <v>0.97799999999999998</v>
      </c>
      <c r="BL92" s="14">
        <v>1.036</v>
      </c>
      <c r="BM92" s="14">
        <v>396.25200000000001</v>
      </c>
      <c r="BN92" s="14">
        <v>0.95</v>
      </c>
      <c r="BO92" s="14">
        <v>1.0840000000000001</v>
      </c>
      <c r="BP92" s="14">
        <v>319.85199999999998</v>
      </c>
      <c r="BQ92" s="14">
        <v>0.90900000000000003</v>
      </c>
      <c r="BR92" s="14">
        <v>1.1579999999999999</v>
      </c>
      <c r="BS92" s="14">
        <v>355.23500000000001</v>
      </c>
      <c r="BT92" s="14">
        <v>0.90100000000000002</v>
      </c>
      <c r="BU92" s="14">
        <v>1.1719999999999999</v>
      </c>
      <c r="BV92" s="14">
        <v>355.37700000000001</v>
      </c>
      <c r="BW92" s="14">
        <v>0.87</v>
      </c>
      <c r="BX92" s="14">
        <v>1.232</v>
      </c>
      <c r="BY92" s="14">
        <v>310.09500000000003</v>
      </c>
      <c r="BZ92" s="14">
        <v>0.85499999999999998</v>
      </c>
      <c r="CA92" s="11">
        <v>1.2629999999999999</v>
      </c>
      <c r="CB92" s="11">
        <v>326.71100000000001</v>
      </c>
    </row>
    <row r="93" spans="3:80">
      <c r="C93" s="24"/>
      <c r="D93" s="24">
        <v>0.78400000000000003</v>
      </c>
      <c r="E93" s="24">
        <v>1.415</v>
      </c>
      <c r="F93" s="14">
        <v>274.65899999999999</v>
      </c>
      <c r="G93" s="14"/>
      <c r="H93" s="14"/>
      <c r="I93" s="14"/>
      <c r="J93" s="14"/>
      <c r="K93" s="14">
        <v>0.77300000000000002</v>
      </c>
      <c r="L93" s="14">
        <v>1.4419999999999999</v>
      </c>
      <c r="M93" s="14">
        <v>274.15800000000002</v>
      </c>
      <c r="N93" s="14"/>
      <c r="O93" s="14"/>
      <c r="P93" s="14"/>
      <c r="Q93" s="14"/>
      <c r="R93" s="14"/>
      <c r="S93" s="14"/>
      <c r="T93" s="14">
        <v>0.75700000000000001</v>
      </c>
      <c r="U93" s="14">
        <v>1.4790000000000001</v>
      </c>
      <c r="V93" s="14">
        <v>261.32400000000001</v>
      </c>
      <c r="W93" s="14"/>
      <c r="X93" s="14"/>
      <c r="Y93" s="14"/>
      <c r="Z93" s="14"/>
      <c r="AA93" s="14">
        <v>0.73399999999999999</v>
      </c>
      <c r="AB93" s="14">
        <v>1.534</v>
      </c>
      <c r="AC93" s="14">
        <v>232.31899999999999</v>
      </c>
      <c r="AD93" s="14">
        <v>0.72199999999999998</v>
      </c>
      <c r="AE93" s="14">
        <v>1.5629999999999999</v>
      </c>
      <c r="AF93" s="14">
        <v>280.16000000000003</v>
      </c>
      <c r="AG93" s="14">
        <v>0.73799999999999999</v>
      </c>
      <c r="AH93" s="14">
        <v>1.5249999999999999</v>
      </c>
      <c r="AI93" s="14">
        <v>264.25900000000001</v>
      </c>
      <c r="AJ93" s="14">
        <v>0.7</v>
      </c>
      <c r="AK93" s="14">
        <v>1.621</v>
      </c>
      <c r="AL93" s="14">
        <v>216.19300000000001</v>
      </c>
      <c r="AM93" s="14">
        <v>0.68799999999999994</v>
      </c>
      <c r="AN93" s="14">
        <v>1.6519999999999999</v>
      </c>
      <c r="AO93" s="14">
        <v>179.93899999999999</v>
      </c>
      <c r="AP93" s="14">
        <v>0.66</v>
      </c>
      <c r="AQ93" s="14">
        <v>1.7270000000000001</v>
      </c>
      <c r="AR93" s="14">
        <v>195.23099999999999</v>
      </c>
      <c r="AS93" s="14">
        <v>0.64800000000000002</v>
      </c>
      <c r="AT93" s="14">
        <v>1.7629999999999999</v>
      </c>
      <c r="AU93" s="14">
        <v>179.136</v>
      </c>
      <c r="AV93" s="14">
        <v>0.63100000000000001</v>
      </c>
      <c r="AW93" s="14">
        <v>1.8120000000000001</v>
      </c>
      <c r="AX93" s="14">
        <v>151.63399999999999</v>
      </c>
      <c r="AY93" s="14">
        <v>0.61499999999999999</v>
      </c>
      <c r="AZ93" s="14">
        <v>1.8580000000000001</v>
      </c>
      <c r="BA93" s="14">
        <v>164.672</v>
      </c>
      <c r="BB93" s="14">
        <v>0.60499999999999998</v>
      </c>
      <c r="BC93" s="14">
        <v>1.887</v>
      </c>
      <c r="BD93" s="14">
        <v>141.42400000000001</v>
      </c>
      <c r="BE93" s="14">
        <v>0.60299999999999998</v>
      </c>
      <c r="BF93" s="14">
        <v>1.8939999999999999</v>
      </c>
      <c r="BG93" s="14">
        <v>163.61799999999999</v>
      </c>
      <c r="BH93" s="14">
        <v>0.59499999999999997</v>
      </c>
      <c r="BI93" s="14">
        <v>1.919</v>
      </c>
      <c r="BJ93" s="14">
        <v>185.24299999999999</v>
      </c>
      <c r="BK93" s="14">
        <v>0.55900000000000005</v>
      </c>
      <c r="BL93" s="14">
        <v>2.0350000000000001</v>
      </c>
      <c r="BM93" s="14">
        <v>163.011</v>
      </c>
      <c r="BN93" s="14">
        <v>0.54300000000000004</v>
      </c>
      <c r="BO93" s="14">
        <v>2.085</v>
      </c>
      <c r="BP93" s="14">
        <v>134.13</v>
      </c>
      <c r="BQ93" s="14">
        <v>0.52500000000000002</v>
      </c>
      <c r="BR93" s="14">
        <v>2.149</v>
      </c>
      <c r="BS93" s="14">
        <v>56.689</v>
      </c>
      <c r="BT93" s="14">
        <v>0.52600000000000002</v>
      </c>
      <c r="BU93" s="14">
        <v>2.1440000000000001</v>
      </c>
      <c r="BV93" s="14">
        <v>81.094999999999999</v>
      </c>
      <c r="BW93" s="14">
        <v>0.48499999999999999</v>
      </c>
      <c r="BX93" s="14">
        <v>2.29</v>
      </c>
      <c r="BY93" s="14">
        <v>61.545999999999999</v>
      </c>
      <c r="BZ93" s="14">
        <v>0.46500000000000002</v>
      </c>
      <c r="CA93" s="11">
        <v>2.3639999999999999</v>
      </c>
      <c r="CB93" s="11">
        <v>65.492999999999995</v>
      </c>
    </row>
    <row r="94" spans="3:80">
      <c r="C94" s="24"/>
      <c r="D94" s="24">
        <v>1.1240000000000001</v>
      </c>
      <c r="E94" s="24">
        <v>0.81899999999999995</v>
      </c>
      <c r="F94" s="14">
        <v>107.803</v>
      </c>
      <c r="G94" s="14"/>
      <c r="H94" s="14"/>
      <c r="I94" s="14"/>
      <c r="J94" s="14"/>
      <c r="K94" s="14">
        <v>1.1180000000000001</v>
      </c>
      <c r="L94" s="14">
        <v>0.82699999999999996</v>
      </c>
      <c r="M94" s="14">
        <v>110.655</v>
      </c>
      <c r="N94" s="14"/>
      <c r="O94" s="14"/>
      <c r="P94" s="14"/>
      <c r="Q94" s="14"/>
      <c r="R94" s="14"/>
      <c r="S94" s="14"/>
      <c r="T94" s="14">
        <v>1.08</v>
      </c>
      <c r="U94" s="14">
        <v>0.879</v>
      </c>
      <c r="V94" s="14">
        <v>123.119</v>
      </c>
      <c r="W94" s="14"/>
      <c r="X94" s="14"/>
      <c r="Y94" s="14"/>
      <c r="Z94" s="14"/>
      <c r="AA94" s="14">
        <v>1.07</v>
      </c>
      <c r="AB94" s="14">
        <v>0.89400000000000002</v>
      </c>
      <c r="AC94" s="14">
        <v>126.114</v>
      </c>
      <c r="AD94" s="14">
        <v>1.04</v>
      </c>
      <c r="AE94" s="14">
        <v>0.93799999999999994</v>
      </c>
      <c r="AF94" s="14">
        <v>131.95599999999999</v>
      </c>
      <c r="AG94" s="14">
        <v>1.018</v>
      </c>
      <c r="AH94" s="14">
        <v>0.97099999999999997</v>
      </c>
      <c r="AI94" s="14">
        <v>110.556</v>
      </c>
      <c r="AJ94" s="14">
        <v>1.0189999999999999</v>
      </c>
      <c r="AK94" s="14">
        <v>0.97099999999999997</v>
      </c>
      <c r="AL94" s="14">
        <v>113.973</v>
      </c>
      <c r="AM94" s="14">
        <v>0.97699999999999998</v>
      </c>
      <c r="AN94" s="14">
        <v>1.038</v>
      </c>
      <c r="AO94" s="14">
        <v>143.577</v>
      </c>
      <c r="AP94" s="14">
        <v>0.95699999999999996</v>
      </c>
      <c r="AQ94" s="14">
        <v>1.0720000000000001</v>
      </c>
      <c r="AR94" s="14">
        <v>130.261</v>
      </c>
      <c r="AS94" s="14">
        <v>0.94</v>
      </c>
      <c r="AT94" s="14">
        <v>1.101</v>
      </c>
      <c r="AU94" s="14">
        <v>126.22799999999999</v>
      </c>
      <c r="AV94" s="14">
        <v>0.95299999999999996</v>
      </c>
      <c r="AW94" s="14">
        <v>1.079</v>
      </c>
      <c r="AX94" s="14">
        <v>122.492</v>
      </c>
      <c r="AY94" s="14">
        <v>0.91200000000000003</v>
      </c>
      <c r="AZ94" s="14">
        <v>1.1519999999999999</v>
      </c>
      <c r="BA94" s="14">
        <v>121.35899999999999</v>
      </c>
      <c r="BB94" s="14">
        <v>0.86699999999999999</v>
      </c>
      <c r="BC94" s="14">
        <v>1.2390000000000001</v>
      </c>
      <c r="BD94" s="14">
        <v>141.71899999999999</v>
      </c>
      <c r="BE94" s="14">
        <v>0.873</v>
      </c>
      <c r="BF94" s="14">
        <v>1.2270000000000001</v>
      </c>
      <c r="BG94" s="14">
        <v>116.971</v>
      </c>
      <c r="BH94" s="14">
        <v>0.84599999999999997</v>
      </c>
      <c r="BI94" s="14">
        <v>1.2809999999999999</v>
      </c>
      <c r="BJ94" s="14">
        <v>110.07899999999999</v>
      </c>
      <c r="BK94" s="14">
        <v>0.81699999999999995</v>
      </c>
      <c r="BL94" s="14">
        <v>1.343</v>
      </c>
      <c r="BM94" s="14">
        <v>139.92099999999999</v>
      </c>
      <c r="BN94" s="14">
        <v>0.79100000000000004</v>
      </c>
      <c r="BO94" s="14">
        <v>1.4</v>
      </c>
      <c r="BP94" s="14">
        <v>113.316</v>
      </c>
      <c r="BQ94" s="14">
        <v>0.79100000000000004</v>
      </c>
      <c r="BR94" s="14">
        <v>1.401</v>
      </c>
      <c r="BS94" s="14">
        <v>92.400999999999996</v>
      </c>
      <c r="BT94" s="14">
        <v>0.75600000000000001</v>
      </c>
      <c r="BU94" s="14">
        <v>1.482</v>
      </c>
      <c r="BV94" s="14">
        <v>121.351</v>
      </c>
      <c r="BW94" s="14">
        <v>0.73</v>
      </c>
      <c r="BX94" s="14">
        <v>1.5449999999999999</v>
      </c>
      <c r="BY94" s="14">
        <v>127.718</v>
      </c>
      <c r="BZ94" s="14">
        <v>0.70599999999999996</v>
      </c>
      <c r="CA94" s="11">
        <v>1.6040000000000001</v>
      </c>
      <c r="CB94" s="11">
        <v>136.42500000000001</v>
      </c>
    </row>
    <row r="95" spans="3:80">
      <c r="C95" s="24"/>
      <c r="D95" s="24">
        <v>1.071</v>
      </c>
      <c r="E95" s="24">
        <v>0.89300000000000002</v>
      </c>
      <c r="F95" s="14">
        <v>295.28800000000001</v>
      </c>
      <c r="G95" s="14"/>
      <c r="H95" s="14"/>
      <c r="I95" s="14"/>
      <c r="J95" s="14"/>
      <c r="K95" s="14">
        <v>1.1279999999999999</v>
      </c>
      <c r="L95" s="14">
        <v>0.81399999999999995</v>
      </c>
      <c r="M95" s="14">
        <v>351.14100000000002</v>
      </c>
      <c r="N95" s="14"/>
      <c r="O95" s="14"/>
      <c r="P95" s="14"/>
      <c r="Q95" s="14"/>
      <c r="R95" s="14"/>
      <c r="S95" s="14"/>
      <c r="T95" s="14">
        <v>1.137</v>
      </c>
      <c r="U95" s="14">
        <v>0.80200000000000005</v>
      </c>
      <c r="V95" s="14">
        <v>346.13200000000001</v>
      </c>
      <c r="W95" s="14"/>
      <c r="X95" s="14"/>
      <c r="Y95" s="14"/>
      <c r="Z95" s="14"/>
      <c r="AA95" s="14">
        <v>1.163</v>
      </c>
      <c r="AB95" s="14">
        <v>0.77</v>
      </c>
      <c r="AC95" s="14">
        <v>410.30700000000002</v>
      </c>
      <c r="AD95" s="14">
        <v>1.173</v>
      </c>
      <c r="AE95" s="14">
        <v>0.75700000000000001</v>
      </c>
      <c r="AF95" s="14">
        <v>433.79700000000003</v>
      </c>
      <c r="AG95" s="14">
        <v>1.1579999999999999</v>
      </c>
      <c r="AH95" s="14">
        <v>0.77500000000000002</v>
      </c>
      <c r="AI95" s="14">
        <v>380.274</v>
      </c>
      <c r="AJ95" s="14">
        <v>1.145</v>
      </c>
      <c r="AK95" s="14">
        <v>0.79200000000000004</v>
      </c>
      <c r="AL95" s="14">
        <v>456.78</v>
      </c>
      <c r="AM95" s="14">
        <v>1.149</v>
      </c>
      <c r="AN95" s="14">
        <v>0.78700000000000003</v>
      </c>
      <c r="AO95" s="14">
        <v>420.495</v>
      </c>
      <c r="AP95" s="14">
        <v>1.1180000000000001</v>
      </c>
      <c r="AQ95" s="14">
        <v>0.82699999999999996</v>
      </c>
      <c r="AR95" s="14">
        <v>404.50599999999997</v>
      </c>
      <c r="AS95" s="14">
        <v>1.1259999999999999</v>
      </c>
      <c r="AT95" s="14">
        <v>0.81699999999999995</v>
      </c>
      <c r="AU95" s="14">
        <v>399.86900000000003</v>
      </c>
      <c r="AV95" s="14">
        <v>1.091</v>
      </c>
      <c r="AW95" s="14">
        <v>0.86399999999999999</v>
      </c>
      <c r="AX95" s="14">
        <v>399.43200000000002</v>
      </c>
      <c r="AY95" s="14">
        <v>1.079</v>
      </c>
      <c r="AZ95" s="14">
        <v>0.88</v>
      </c>
      <c r="BA95" s="14">
        <v>463.66300000000001</v>
      </c>
      <c r="BB95" s="14">
        <v>1.0680000000000001</v>
      </c>
      <c r="BC95" s="14">
        <v>0.89600000000000002</v>
      </c>
      <c r="BD95" s="14">
        <v>399.625</v>
      </c>
      <c r="BE95" s="14">
        <v>1.04</v>
      </c>
      <c r="BF95" s="14">
        <v>0.93700000000000006</v>
      </c>
      <c r="BG95" s="14">
        <v>409.33699999999999</v>
      </c>
      <c r="BH95" s="14">
        <v>1.0269999999999999</v>
      </c>
      <c r="BI95" s="14">
        <v>0.95799999999999996</v>
      </c>
      <c r="BJ95" s="14">
        <v>376.37799999999999</v>
      </c>
      <c r="BK95" s="14">
        <v>1.0049999999999999</v>
      </c>
      <c r="BL95" s="14">
        <v>0.99299999999999999</v>
      </c>
      <c r="BM95" s="14">
        <v>352.80900000000003</v>
      </c>
      <c r="BN95" s="14">
        <v>0.998</v>
      </c>
      <c r="BO95" s="14">
        <v>1.0029999999999999</v>
      </c>
      <c r="BP95" s="14">
        <v>407.27300000000002</v>
      </c>
      <c r="BQ95" s="14">
        <v>0.98899999999999999</v>
      </c>
      <c r="BR95" s="14">
        <v>1.018</v>
      </c>
      <c r="BS95" s="14">
        <v>339.88099999999997</v>
      </c>
      <c r="BT95" s="14">
        <v>0.96599999999999997</v>
      </c>
      <c r="BU95" s="14">
        <v>1.0569999999999999</v>
      </c>
      <c r="BV95" s="14">
        <v>316.40499999999997</v>
      </c>
      <c r="BW95" s="14">
        <v>0.92400000000000004</v>
      </c>
      <c r="BX95" s="14">
        <v>1.1299999999999999</v>
      </c>
      <c r="BY95" s="14">
        <v>314.72800000000001</v>
      </c>
      <c r="BZ95" s="14">
        <v>0.90600000000000003</v>
      </c>
      <c r="CA95" s="11">
        <v>1.1639999999999999</v>
      </c>
      <c r="CB95" s="11">
        <v>326.59800000000001</v>
      </c>
    </row>
    <row r="96" spans="3:80">
      <c r="C96" s="24"/>
      <c r="D96" s="24">
        <v>1.36</v>
      </c>
      <c r="E96" s="24">
        <v>0.56000000000000005</v>
      </c>
      <c r="F96" s="14">
        <v>7.6369999999999996</v>
      </c>
      <c r="G96" s="14"/>
      <c r="H96" s="14"/>
      <c r="I96" s="14"/>
      <c r="J96" s="14"/>
      <c r="K96" s="14">
        <v>1.325</v>
      </c>
      <c r="L96" s="14">
        <v>0.59199999999999997</v>
      </c>
      <c r="M96" s="14">
        <v>68.423000000000002</v>
      </c>
      <c r="N96" s="14"/>
      <c r="O96" s="14"/>
      <c r="P96" s="14"/>
      <c r="Q96" s="14"/>
      <c r="R96" s="14"/>
      <c r="S96" s="14"/>
      <c r="T96" s="14">
        <v>1.292</v>
      </c>
      <c r="U96" s="14">
        <v>0.625</v>
      </c>
      <c r="V96" s="14">
        <v>69.307000000000002</v>
      </c>
      <c r="W96" s="14"/>
      <c r="X96" s="14"/>
      <c r="Y96" s="14"/>
      <c r="Z96" s="14"/>
      <c r="AA96" s="14">
        <v>1.282</v>
      </c>
      <c r="AB96" s="14">
        <v>0.63600000000000001</v>
      </c>
      <c r="AC96" s="14">
        <v>110.91800000000001</v>
      </c>
      <c r="AD96" s="14">
        <v>1.2210000000000001</v>
      </c>
      <c r="AE96" s="14">
        <v>0.7</v>
      </c>
      <c r="AF96" s="14">
        <v>108.973</v>
      </c>
      <c r="AG96" s="14">
        <v>1.196</v>
      </c>
      <c r="AH96" s="14">
        <v>0.73</v>
      </c>
      <c r="AI96" s="14">
        <v>153.27699999999999</v>
      </c>
      <c r="AJ96" s="14">
        <v>1.167</v>
      </c>
      <c r="AK96" s="14">
        <v>0.76500000000000001</v>
      </c>
      <c r="AL96" s="14">
        <v>146.798</v>
      </c>
      <c r="AM96" s="14">
        <v>1.1559999999999999</v>
      </c>
      <c r="AN96" s="14">
        <v>0.77800000000000002</v>
      </c>
      <c r="AO96" s="14">
        <v>170.11600000000001</v>
      </c>
      <c r="AP96" s="14">
        <v>1.135</v>
      </c>
      <c r="AQ96" s="14">
        <v>0.80400000000000005</v>
      </c>
      <c r="AR96" s="14">
        <v>201.70500000000001</v>
      </c>
      <c r="AS96" s="14">
        <v>1.111</v>
      </c>
      <c r="AT96" s="14">
        <v>0.83699999999999997</v>
      </c>
      <c r="AU96" s="14">
        <v>163.38200000000001</v>
      </c>
      <c r="AV96" s="14">
        <v>1.103</v>
      </c>
      <c r="AW96" s="14">
        <v>0.84699999999999998</v>
      </c>
      <c r="AX96" s="14">
        <v>235.273</v>
      </c>
      <c r="AY96" s="14">
        <v>1.081</v>
      </c>
      <c r="AZ96" s="14">
        <v>0.878</v>
      </c>
      <c r="BA96" s="14">
        <v>204.38300000000001</v>
      </c>
      <c r="BB96" s="14">
        <v>1.02</v>
      </c>
      <c r="BC96" s="14">
        <v>0.96799999999999997</v>
      </c>
      <c r="BD96" s="14">
        <v>155.26400000000001</v>
      </c>
      <c r="BE96" s="14">
        <v>1.0049999999999999</v>
      </c>
      <c r="BF96" s="14">
        <v>0.99299999999999999</v>
      </c>
      <c r="BG96" s="14">
        <v>199.95099999999999</v>
      </c>
      <c r="BH96" s="14">
        <v>0.99099999999999999</v>
      </c>
      <c r="BI96" s="14">
        <v>1.014</v>
      </c>
      <c r="BJ96" s="14">
        <v>218.40799999999999</v>
      </c>
      <c r="BK96" s="14">
        <v>0.97299999999999998</v>
      </c>
      <c r="BL96" s="14">
        <v>1.044</v>
      </c>
      <c r="BM96" s="14">
        <v>243.096</v>
      </c>
      <c r="BN96" s="14">
        <v>0.96599999999999997</v>
      </c>
      <c r="BO96" s="14">
        <v>1.056</v>
      </c>
      <c r="BP96" s="14">
        <v>228.70699999999999</v>
      </c>
      <c r="BQ96" s="14">
        <v>0.92700000000000005</v>
      </c>
      <c r="BR96" s="14">
        <v>1.125</v>
      </c>
      <c r="BS96" s="14">
        <v>262.755</v>
      </c>
      <c r="BT96" s="14">
        <v>0.86199999999999999</v>
      </c>
      <c r="BU96" s="14">
        <v>1.2490000000000001</v>
      </c>
      <c r="BV96" s="14">
        <v>239.14599999999999</v>
      </c>
      <c r="BW96" s="14">
        <v>0.88400000000000001</v>
      </c>
      <c r="BX96" s="14">
        <v>1.2050000000000001</v>
      </c>
      <c r="BY96" s="14">
        <v>187.274</v>
      </c>
      <c r="BZ96" s="14">
        <v>0.85099999999999998</v>
      </c>
      <c r="CA96" s="11">
        <v>1.272</v>
      </c>
      <c r="CB96" s="11">
        <v>202.22399999999999</v>
      </c>
    </row>
    <row r="97" spans="2:125">
      <c r="C97" s="24"/>
      <c r="D97" s="24" t="s">
        <v>0</v>
      </c>
      <c r="E97" s="24"/>
      <c r="F97" s="14"/>
      <c r="G97" s="14"/>
      <c r="H97" s="14"/>
      <c r="I97" s="14"/>
      <c r="J97" s="14"/>
      <c r="K97" s="14" t="s">
        <v>0</v>
      </c>
      <c r="L97" s="14"/>
      <c r="M97" s="14"/>
      <c r="N97" s="14"/>
      <c r="O97" s="14"/>
      <c r="P97" s="14"/>
      <c r="Q97" s="14"/>
      <c r="R97" s="14"/>
      <c r="S97" s="14"/>
      <c r="T97" s="14" t="s">
        <v>0</v>
      </c>
      <c r="U97" s="14"/>
      <c r="V97" s="14"/>
      <c r="W97" s="14"/>
      <c r="X97" s="14"/>
      <c r="Y97" s="14"/>
      <c r="Z97" s="14"/>
      <c r="AA97" s="14" t="s">
        <v>0</v>
      </c>
      <c r="AB97" s="14"/>
      <c r="AC97" s="14"/>
      <c r="AD97" s="14" t="s">
        <v>0</v>
      </c>
      <c r="AE97" s="14"/>
      <c r="AF97" s="14"/>
      <c r="AG97" s="14" t="s">
        <v>0</v>
      </c>
      <c r="AH97" s="14"/>
      <c r="AI97" s="14"/>
      <c r="AJ97" s="14" t="s">
        <v>0</v>
      </c>
      <c r="AK97" s="14"/>
      <c r="AL97" s="14"/>
      <c r="AM97" s="14">
        <v>1.1040000000000001</v>
      </c>
      <c r="AN97" s="14">
        <v>0.84599999999999997</v>
      </c>
      <c r="AO97" s="14">
        <v>24.962</v>
      </c>
      <c r="AP97" s="14">
        <v>1.0549999999999999</v>
      </c>
      <c r="AQ97" s="14">
        <v>0.91600000000000004</v>
      </c>
      <c r="AR97" s="14">
        <v>13.444000000000001</v>
      </c>
      <c r="AS97" s="14" t="s">
        <v>0</v>
      </c>
      <c r="AT97" s="14"/>
      <c r="AU97" s="14"/>
      <c r="AV97" s="14">
        <v>1.018</v>
      </c>
      <c r="AW97" s="14">
        <v>0.97199999999999998</v>
      </c>
      <c r="AX97" s="14">
        <v>17.599</v>
      </c>
      <c r="AY97" s="14">
        <v>0.98599999999999999</v>
      </c>
      <c r="AZ97" s="14">
        <v>1.0229999999999999</v>
      </c>
      <c r="BA97" s="14">
        <v>43.542000000000002</v>
      </c>
      <c r="BB97" s="14">
        <v>0.95799999999999996</v>
      </c>
      <c r="BC97" s="14">
        <v>1.07</v>
      </c>
      <c r="BD97" s="14">
        <v>60.588999999999999</v>
      </c>
      <c r="BE97" s="14">
        <v>0.93</v>
      </c>
      <c r="BF97" s="14">
        <v>1.119</v>
      </c>
      <c r="BG97" s="14">
        <v>86.367999999999995</v>
      </c>
      <c r="BH97" s="14">
        <v>0.90500000000000003</v>
      </c>
      <c r="BI97" s="14">
        <v>1.1659999999999999</v>
      </c>
      <c r="BJ97" s="14">
        <v>124.753</v>
      </c>
      <c r="BK97" s="14">
        <v>0.89700000000000002</v>
      </c>
      <c r="BL97" s="14">
        <v>1.18</v>
      </c>
      <c r="BM97" s="14">
        <v>175.68899999999999</v>
      </c>
      <c r="BN97" s="14">
        <v>0.86599999999999999</v>
      </c>
      <c r="BO97" s="14">
        <v>1.24</v>
      </c>
      <c r="BP97" s="14">
        <v>121.154</v>
      </c>
      <c r="BQ97" s="14">
        <v>0.84099999999999997</v>
      </c>
      <c r="BR97" s="14">
        <v>1.2909999999999999</v>
      </c>
      <c r="BS97" s="14">
        <v>18.745999999999999</v>
      </c>
      <c r="BT97" s="14">
        <v>0.83199999999999996</v>
      </c>
      <c r="BU97" s="14">
        <v>1.3109999999999999</v>
      </c>
      <c r="BV97" s="14">
        <v>119.572</v>
      </c>
      <c r="BW97" s="14">
        <v>0.79600000000000004</v>
      </c>
      <c r="BX97" s="14">
        <v>1.389</v>
      </c>
      <c r="BY97" s="14">
        <v>158.69999999999999</v>
      </c>
      <c r="BZ97" s="14">
        <v>0.76300000000000001</v>
      </c>
      <c r="CA97" s="11">
        <v>1.464</v>
      </c>
      <c r="CB97" s="11">
        <v>75.933999999999997</v>
      </c>
    </row>
    <row r="98" spans="2:125">
      <c r="C98" s="24"/>
      <c r="D98" s="24">
        <v>1.02</v>
      </c>
      <c r="E98" s="24">
        <v>0.96799999999999997</v>
      </c>
      <c r="F98" s="14">
        <v>337.32799999999997</v>
      </c>
      <c r="G98" s="14"/>
      <c r="H98" s="14"/>
      <c r="I98" s="14"/>
      <c r="J98" s="14"/>
      <c r="K98" s="14">
        <v>1.014</v>
      </c>
      <c r="L98" s="14">
        <v>0.97699999999999998</v>
      </c>
      <c r="M98" s="14">
        <v>408.27699999999999</v>
      </c>
      <c r="N98" s="14"/>
      <c r="O98" s="14"/>
      <c r="P98" s="14"/>
      <c r="Q98" s="14"/>
      <c r="R98" s="14"/>
      <c r="S98" s="14"/>
      <c r="T98" s="14">
        <v>0.99299999999999999</v>
      </c>
      <c r="U98" s="14">
        <v>1.0109999999999999</v>
      </c>
      <c r="V98" s="14">
        <v>377.96199999999999</v>
      </c>
      <c r="W98" s="14"/>
      <c r="X98" s="14"/>
      <c r="Y98" s="14"/>
      <c r="Z98" s="14"/>
      <c r="AA98" s="14">
        <v>1.0229999999999999</v>
      </c>
      <c r="AB98" s="14">
        <v>0.96299999999999997</v>
      </c>
      <c r="AC98" s="14">
        <v>360.661</v>
      </c>
      <c r="AD98" s="14">
        <v>1.0249999999999999</v>
      </c>
      <c r="AE98" s="14">
        <v>0.96099999999999997</v>
      </c>
      <c r="AF98" s="14">
        <v>370.05599999999998</v>
      </c>
      <c r="AG98" s="14">
        <v>0.98399999999999999</v>
      </c>
      <c r="AH98" s="14">
        <v>1.026</v>
      </c>
      <c r="AI98" s="14">
        <v>381.73500000000001</v>
      </c>
      <c r="AJ98" s="14">
        <v>1.0109999999999999</v>
      </c>
      <c r="AK98" s="14">
        <v>0.98199999999999998</v>
      </c>
      <c r="AL98" s="14">
        <v>366.75799999999998</v>
      </c>
      <c r="AM98" s="14">
        <v>0.97</v>
      </c>
      <c r="AN98" s="14">
        <v>1.0489999999999999</v>
      </c>
      <c r="AO98" s="14">
        <v>384.39600000000002</v>
      </c>
      <c r="AP98" s="14">
        <v>0.96799999999999997</v>
      </c>
      <c r="AQ98" s="14">
        <v>1.052</v>
      </c>
      <c r="AR98" s="14">
        <v>357.548</v>
      </c>
      <c r="AS98" s="14">
        <v>0.96299999999999997</v>
      </c>
      <c r="AT98" s="14">
        <v>1.0609999999999999</v>
      </c>
      <c r="AU98" s="14">
        <v>350.791</v>
      </c>
      <c r="AV98" s="14">
        <v>0.95899999999999996</v>
      </c>
      <c r="AW98" s="14">
        <v>1.0680000000000001</v>
      </c>
      <c r="AX98" s="14">
        <v>317.77100000000002</v>
      </c>
      <c r="AY98" s="14">
        <v>0.93200000000000005</v>
      </c>
      <c r="AZ98" s="14">
        <v>1.115</v>
      </c>
      <c r="BA98" s="14">
        <v>327.14400000000001</v>
      </c>
      <c r="BB98" s="14">
        <v>0.89700000000000002</v>
      </c>
      <c r="BC98" s="14">
        <v>1.181</v>
      </c>
      <c r="BD98" s="14">
        <v>329.346</v>
      </c>
      <c r="BE98" s="14">
        <v>0.878</v>
      </c>
      <c r="BF98" s="14">
        <v>1.216</v>
      </c>
      <c r="BG98" s="14">
        <v>296.15899999999999</v>
      </c>
      <c r="BH98" s="14">
        <v>0.877</v>
      </c>
      <c r="BI98" s="14">
        <v>1.22</v>
      </c>
      <c r="BJ98" s="14">
        <v>285.35500000000002</v>
      </c>
      <c r="BK98" s="14">
        <v>0.85199999999999998</v>
      </c>
      <c r="BL98" s="14">
        <v>1.27</v>
      </c>
      <c r="BM98" s="14">
        <v>257.47800000000001</v>
      </c>
      <c r="BN98" s="14">
        <v>0.84099999999999997</v>
      </c>
      <c r="BO98" s="14">
        <v>1.292</v>
      </c>
      <c r="BP98" s="14">
        <v>278.09300000000002</v>
      </c>
      <c r="BQ98" s="14">
        <v>0.84</v>
      </c>
      <c r="BR98" s="14">
        <v>1.294</v>
      </c>
      <c r="BS98" s="14">
        <v>266.85899999999998</v>
      </c>
      <c r="BT98" s="14">
        <v>0.79600000000000004</v>
      </c>
      <c r="BU98" s="14">
        <v>1.3879999999999999</v>
      </c>
      <c r="BV98" s="14">
        <v>201.31399999999999</v>
      </c>
      <c r="BW98" s="14">
        <v>0.79300000000000004</v>
      </c>
      <c r="BX98" s="14">
        <v>1.395</v>
      </c>
      <c r="BY98" s="14">
        <v>211.233</v>
      </c>
      <c r="BZ98" s="14">
        <v>0.76900000000000002</v>
      </c>
      <c r="CA98" s="11">
        <v>1.45</v>
      </c>
      <c r="CB98" s="11">
        <v>131.81399999999999</v>
      </c>
    </row>
    <row r="99" spans="2:125">
      <c r="C99" s="24"/>
      <c r="D99" s="24">
        <v>0.871</v>
      </c>
      <c r="E99" s="24">
        <v>1.232</v>
      </c>
      <c r="F99" s="14">
        <v>139.81100000000001</v>
      </c>
      <c r="G99" s="14"/>
      <c r="H99" s="14"/>
      <c r="I99" s="14"/>
      <c r="J99" s="14"/>
      <c r="K99" s="14">
        <v>0.86799999999999999</v>
      </c>
      <c r="L99" s="14">
        <v>1.2370000000000001</v>
      </c>
      <c r="M99" s="14">
        <v>197.76599999999999</v>
      </c>
      <c r="N99" s="14"/>
      <c r="O99" s="14"/>
      <c r="P99" s="14"/>
      <c r="Q99" s="14"/>
      <c r="R99" s="14"/>
      <c r="S99" s="14"/>
      <c r="T99" s="14">
        <v>0.877</v>
      </c>
      <c r="U99" s="14">
        <v>1.218</v>
      </c>
      <c r="V99" s="14">
        <v>195.85900000000001</v>
      </c>
      <c r="W99" s="14"/>
      <c r="X99" s="14"/>
      <c r="Y99" s="14"/>
      <c r="Z99" s="14"/>
      <c r="AA99" s="14">
        <v>0.873</v>
      </c>
      <c r="AB99" s="14">
        <v>1.228</v>
      </c>
      <c r="AC99" s="14">
        <v>180.565</v>
      </c>
      <c r="AD99" s="14">
        <v>0.86499999999999999</v>
      </c>
      <c r="AE99" s="14">
        <v>1.2430000000000001</v>
      </c>
      <c r="AF99" s="14">
        <v>255.65899999999999</v>
      </c>
      <c r="AG99" s="14">
        <v>0.86899999999999999</v>
      </c>
      <c r="AH99" s="14">
        <v>1.234</v>
      </c>
      <c r="AI99" s="14">
        <v>239.79300000000001</v>
      </c>
      <c r="AJ99" s="14">
        <v>0.88</v>
      </c>
      <c r="AK99" s="14">
        <v>1.214</v>
      </c>
      <c r="AL99" s="14">
        <v>236.71</v>
      </c>
      <c r="AM99" s="14">
        <v>0.878</v>
      </c>
      <c r="AN99" s="14">
        <v>1.218</v>
      </c>
      <c r="AO99" s="14">
        <v>233.08600000000001</v>
      </c>
      <c r="AP99" s="14">
        <v>0.85</v>
      </c>
      <c r="AQ99" s="14">
        <v>1.2729999999999999</v>
      </c>
      <c r="AR99" s="14">
        <v>233.87299999999999</v>
      </c>
      <c r="AS99" s="14">
        <v>0.84799999999999998</v>
      </c>
      <c r="AT99" s="14">
        <v>1.278</v>
      </c>
      <c r="AU99" s="14">
        <v>260.22699999999998</v>
      </c>
      <c r="AV99" s="14">
        <v>0.85299999999999998</v>
      </c>
      <c r="AW99" s="14">
        <v>1.266</v>
      </c>
      <c r="AX99" s="14">
        <v>239.714</v>
      </c>
      <c r="AY99" s="14">
        <v>0.82799999999999996</v>
      </c>
      <c r="AZ99" s="14">
        <v>1.319</v>
      </c>
      <c r="BA99" s="14">
        <v>228.32499999999999</v>
      </c>
      <c r="BB99" s="14">
        <v>0.83599999999999997</v>
      </c>
      <c r="BC99" s="14">
        <v>1.302</v>
      </c>
      <c r="BD99" s="14">
        <v>237.48099999999999</v>
      </c>
      <c r="BE99" s="14">
        <v>0.78400000000000003</v>
      </c>
      <c r="BF99" s="14">
        <v>1.417</v>
      </c>
      <c r="BG99" s="14">
        <v>250.43</v>
      </c>
      <c r="BH99" s="14">
        <v>0.80900000000000005</v>
      </c>
      <c r="BI99" s="14">
        <v>1.36</v>
      </c>
      <c r="BJ99" s="14">
        <v>221.815</v>
      </c>
      <c r="BK99" s="14">
        <v>0.77900000000000003</v>
      </c>
      <c r="BL99" s="14">
        <v>1.4279999999999999</v>
      </c>
      <c r="BM99" s="14">
        <v>177.946</v>
      </c>
      <c r="BN99" s="14">
        <v>0.74</v>
      </c>
      <c r="BO99" s="14">
        <v>1.5189999999999999</v>
      </c>
      <c r="BP99" s="14">
        <v>166.86600000000001</v>
      </c>
      <c r="BQ99" s="14">
        <v>0.75700000000000001</v>
      </c>
      <c r="BR99" s="14">
        <v>1.4790000000000001</v>
      </c>
      <c r="BS99" s="14">
        <v>199.495</v>
      </c>
      <c r="BT99" s="14">
        <v>0.71199999999999997</v>
      </c>
      <c r="BU99" s="14">
        <v>1.59</v>
      </c>
      <c r="BV99" s="14">
        <v>171.99</v>
      </c>
      <c r="BW99" s="14">
        <v>0.71</v>
      </c>
      <c r="BX99" s="14">
        <v>1.5940000000000001</v>
      </c>
      <c r="BY99" s="14">
        <v>170.47399999999999</v>
      </c>
      <c r="BZ99" s="14">
        <v>0.68200000000000005</v>
      </c>
      <c r="CA99" s="11">
        <v>1.6679999999999999</v>
      </c>
      <c r="CB99" s="11">
        <v>202.76400000000001</v>
      </c>
    </row>
    <row r="100" spans="2:125">
      <c r="C100" s="24"/>
      <c r="D100" s="24" t="s">
        <v>0</v>
      </c>
      <c r="E100" s="24"/>
      <c r="F100" s="14"/>
      <c r="G100" s="14"/>
      <c r="H100" s="14"/>
      <c r="I100" s="14"/>
      <c r="J100" s="14"/>
      <c r="K100" s="14" t="s">
        <v>0</v>
      </c>
      <c r="L100" s="14"/>
      <c r="M100" s="14"/>
      <c r="N100" s="14"/>
      <c r="O100" s="14"/>
      <c r="P100" s="14"/>
      <c r="Q100" s="14"/>
      <c r="R100" s="14"/>
      <c r="S100" s="14"/>
      <c r="T100" s="14" t="s">
        <v>0</v>
      </c>
      <c r="U100" s="14"/>
      <c r="V100" s="14"/>
      <c r="W100" s="14"/>
      <c r="X100" s="14"/>
      <c r="Y100" s="14"/>
      <c r="Z100" s="14"/>
      <c r="AA100" s="14" t="s">
        <v>0</v>
      </c>
      <c r="AB100" s="14"/>
      <c r="AC100" s="14"/>
      <c r="AD100" s="14" t="s">
        <v>0</v>
      </c>
      <c r="AE100" s="14"/>
      <c r="AF100" s="14"/>
      <c r="AG100" s="14" t="s">
        <v>0</v>
      </c>
      <c r="AH100" s="14"/>
      <c r="AI100" s="14"/>
      <c r="AJ100" s="14" t="s">
        <v>0</v>
      </c>
      <c r="AK100" s="14"/>
      <c r="AL100" s="14"/>
      <c r="AM100" s="14" t="s">
        <v>0</v>
      </c>
      <c r="AN100" s="14"/>
      <c r="AO100" s="14"/>
      <c r="AP100" s="14" t="s">
        <v>0</v>
      </c>
      <c r="AQ100" s="14"/>
      <c r="AR100" s="14"/>
      <c r="AS100" s="14" t="s">
        <v>0</v>
      </c>
      <c r="AT100" s="14"/>
      <c r="AU100" s="14"/>
      <c r="AV100" s="14" t="s">
        <v>0</v>
      </c>
      <c r="AW100" s="14"/>
      <c r="AX100" s="14"/>
      <c r="AY100" s="14" t="s">
        <v>0</v>
      </c>
      <c r="AZ100" s="14"/>
      <c r="BA100" s="14"/>
      <c r="BB100" s="14" t="s">
        <v>0</v>
      </c>
      <c r="BC100" s="14"/>
      <c r="BD100" s="14"/>
      <c r="BE100" s="14" t="s">
        <v>0</v>
      </c>
      <c r="BF100" s="14"/>
      <c r="BG100" s="14"/>
      <c r="BH100" s="14">
        <v>0.877</v>
      </c>
      <c r="BI100" s="14">
        <v>1.2190000000000001</v>
      </c>
      <c r="BJ100" s="14">
        <v>27.42</v>
      </c>
      <c r="BK100" s="14" t="s">
        <v>0</v>
      </c>
      <c r="BL100" s="14"/>
      <c r="BM100" s="14"/>
      <c r="BN100" s="14">
        <v>0.81299999999999994</v>
      </c>
      <c r="BO100" s="14">
        <v>1.35</v>
      </c>
      <c r="BP100" s="14">
        <v>20.088999999999999</v>
      </c>
      <c r="BQ100" s="14">
        <v>0.82699999999999996</v>
      </c>
      <c r="BR100" s="14">
        <v>1.321</v>
      </c>
      <c r="BS100" s="14">
        <v>43.463000000000001</v>
      </c>
      <c r="BT100" s="14">
        <v>0.79300000000000004</v>
      </c>
      <c r="BU100" s="14">
        <v>1.3959999999999999</v>
      </c>
      <c r="BV100" s="14">
        <v>3.198</v>
      </c>
      <c r="BW100" s="14">
        <v>0.73799999999999999</v>
      </c>
      <c r="BX100" s="14">
        <v>1.5249999999999999</v>
      </c>
      <c r="BY100" s="14">
        <v>66.245999999999995</v>
      </c>
      <c r="BZ100" s="14">
        <v>0.72499999999999998</v>
      </c>
      <c r="CA100" s="11">
        <v>1.556</v>
      </c>
      <c r="CB100" s="11">
        <v>34.835000000000001</v>
      </c>
    </row>
    <row r="101" spans="2:125">
      <c r="C101" s="24"/>
      <c r="D101" s="24">
        <v>1.2849999999999999</v>
      </c>
      <c r="E101" s="24">
        <v>0.63200000000000001</v>
      </c>
      <c r="F101" s="14">
        <v>263.34899999999999</v>
      </c>
      <c r="G101" s="14"/>
      <c r="H101" s="14"/>
      <c r="I101" s="14"/>
      <c r="J101" s="14"/>
      <c r="K101" s="14">
        <v>1.2669999999999999</v>
      </c>
      <c r="L101" s="14">
        <v>0.65</v>
      </c>
      <c r="M101" s="14">
        <v>292.041</v>
      </c>
      <c r="N101" s="14"/>
      <c r="O101" s="14"/>
      <c r="P101" s="14"/>
      <c r="Q101" s="14"/>
      <c r="R101" s="14"/>
      <c r="S101" s="14"/>
      <c r="T101" s="14">
        <v>1.2430000000000001</v>
      </c>
      <c r="U101" s="14">
        <v>0.67600000000000005</v>
      </c>
      <c r="V101" s="14">
        <v>271.66800000000001</v>
      </c>
      <c r="W101" s="14"/>
      <c r="X101" s="14"/>
      <c r="Y101" s="14"/>
      <c r="Z101" s="14"/>
      <c r="AA101" s="14">
        <v>1.204</v>
      </c>
      <c r="AB101" s="14">
        <v>0.72</v>
      </c>
      <c r="AC101" s="14">
        <v>269.291</v>
      </c>
      <c r="AD101" s="14">
        <v>1.173</v>
      </c>
      <c r="AE101" s="14">
        <v>0.75700000000000001</v>
      </c>
      <c r="AF101" s="14">
        <v>309.22800000000001</v>
      </c>
      <c r="AG101" s="14">
        <v>1.121</v>
      </c>
      <c r="AH101" s="14">
        <v>0.82299999999999995</v>
      </c>
      <c r="AI101" s="14">
        <v>256.34199999999998</v>
      </c>
      <c r="AJ101" s="14">
        <v>1.109</v>
      </c>
      <c r="AK101" s="14">
        <v>0.83899999999999997</v>
      </c>
      <c r="AL101" s="14">
        <v>296.03699999999998</v>
      </c>
      <c r="AM101" s="14">
        <v>1.0760000000000001</v>
      </c>
      <c r="AN101" s="14">
        <v>0.88500000000000001</v>
      </c>
      <c r="AO101" s="14">
        <v>284.10899999999998</v>
      </c>
      <c r="AP101" s="14">
        <v>1.0489999999999999</v>
      </c>
      <c r="AQ101" s="14">
        <v>0.92400000000000004</v>
      </c>
      <c r="AR101" s="14">
        <v>286.55900000000003</v>
      </c>
      <c r="AS101" s="14">
        <v>1.0329999999999999</v>
      </c>
      <c r="AT101" s="14">
        <v>0.94899999999999995</v>
      </c>
      <c r="AU101" s="14">
        <v>294.18200000000002</v>
      </c>
      <c r="AV101" s="14">
        <v>0.98</v>
      </c>
      <c r="AW101" s="14">
        <v>1.032</v>
      </c>
      <c r="AX101" s="14">
        <v>293.78800000000001</v>
      </c>
      <c r="AY101" s="14">
        <v>0.98499999999999999</v>
      </c>
      <c r="AZ101" s="14">
        <v>1.0249999999999999</v>
      </c>
      <c r="BA101" s="14">
        <v>265.565</v>
      </c>
      <c r="BB101" s="14">
        <v>0.95699999999999996</v>
      </c>
      <c r="BC101" s="14">
        <v>1.071</v>
      </c>
      <c r="BD101" s="14">
        <v>222.68600000000001</v>
      </c>
      <c r="BE101" s="14">
        <v>0.91500000000000004</v>
      </c>
      <c r="BF101" s="14">
        <v>1.1459999999999999</v>
      </c>
      <c r="BG101" s="14">
        <v>219.92099999999999</v>
      </c>
      <c r="BH101" s="14">
        <v>0.89800000000000002</v>
      </c>
      <c r="BI101" s="14">
        <v>1.179</v>
      </c>
      <c r="BJ101" s="14">
        <v>253.154</v>
      </c>
      <c r="BK101" s="14">
        <v>0.86499999999999999</v>
      </c>
      <c r="BL101" s="14">
        <v>1.2430000000000001</v>
      </c>
      <c r="BM101" s="14">
        <v>213.43600000000001</v>
      </c>
      <c r="BN101" s="14">
        <v>0.86</v>
      </c>
      <c r="BO101" s="14">
        <v>1.252</v>
      </c>
      <c r="BP101" s="14">
        <v>221.685</v>
      </c>
      <c r="BQ101" s="14">
        <v>0.82199999999999995</v>
      </c>
      <c r="BR101" s="14">
        <v>1.331</v>
      </c>
      <c r="BS101" s="14">
        <v>236.637</v>
      </c>
      <c r="BT101" s="14">
        <v>0.80800000000000005</v>
      </c>
      <c r="BU101" s="14">
        <v>1.3620000000000001</v>
      </c>
      <c r="BV101" s="14">
        <v>189.732</v>
      </c>
      <c r="BW101" s="14">
        <v>0.79500000000000004</v>
      </c>
      <c r="BX101" s="14">
        <v>1.39</v>
      </c>
      <c r="BY101" s="14">
        <v>143.39500000000001</v>
      </c>
      <c r="BZ101" s="14">
        <v>0.76200000000000001</v>
      </c>
      <c r="CA101" s="11">
        <v>1.466</v>
      </c>
      <c r="CB101" s="11">
        <v>120.98399999999999</v>
      </c>
    </row>
    <row r="102" spans="2:125"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</row>
    <row r="103" spans="2:125">
      <c r="C103" s="14"/>
      <c r="D103" s="14">
        <f>AVERAGE(D2:D101)</f>
        <v>1.0842261904761898</v>
      </c>
      <c r="E103" s="14"/>
      <c r="F103" s="14"/>
      <c r="G103" s="14"/>
      <c r="H103" s="14"/>
      <c r="I103" s="14"/>
      <c r="J103" s="14"/>
      <c r="K103" s="14">
        <f>AVERAGE(K2:K101)</f>
        <v>1.0699047619047621</v>
      </c>
      <c r="L103" s="14"/>
      <c r="M103" s="14"/>
      <c r="N103" s="14"/>
      <c r="O103" s="14"/>
      <c r="P103" s="14"/>
      <c r="Q103" s="14"/>
      <c r="R103" s="14"/>
      <c r="S103" s="14"/>
      <c r="T103" s="14">
        <f>AVERAGE(T2:T101)</f>
        <v>1.0573372093023254</v>
      </c>
      <c r="U103" s="14"/>
      <c r="V103" s="14"/>
      <c r="W103" s="14"/>
      <c r="X103" s="14"/>
      <c r="Y103" s="14"/>
      <c r="Z103" s="14"/>
      <c r="AA103" s="14">
        <f>AVERAGE(AA2:AA101)</f>
        <v>1.0436744186046509</v>
      </c>
      <c r="AB103" s="14"/>
      <c r="AC103" s="14"/>
      <c r="AD103" s="14">
        <f>AVERAGE(AD2:AD101)</f>
        <v>1.0300804597701152</v>
      </c>
      <c r="AE103" s="14"/>
      <c r="AF103" s="14"/>
      <c r="AG103" s="14">
        <f>AVERAGE(AG2:AG101)</f>
        <v>1.0126590909090911</v>
      </c>
      <c r="AH103" s="14"/>
      <c r="AI103" s="14"/>
      <c r="AJ103" s="14">
        <f>AVERAGE(AJ2:AJ101)</f>
        <v>1.0045555555555554</v>
      </c>
      <c r="AK103" s="14"/>
      <c r="AL103" s="14"/>
      <c r="AM103" s="14">
        <f>AVERAGE(AM2:AM101)</f>
        <v>0.99036559139784941</v>
      </c>
      <c r="AN103" s="14"/>
      <c r="AO103" s="14"/>
      <c r="AP103" s="14">
        <f>AVERAGE(AP2:AP101)</f>
        <v>0.9705744680851065</v>
      </c>
      <c r="AQ103" s="14"/>
      <c r="AR103" s="14"/>
      <c r="AS103" s="14">
        <f>AVERAGE(AS2:AS101)</f>
        <v>0.95400000000000063</v>
      </c>
      <c r="AT103" s="14"/>
      <c r="AU103" s="14"/>
      <c r="AV103" s="14">
        <f>AVERAGE(AV2:AV101)</f>
        <v>0.93600000000000005</v>
      </c>
      <c r="AW103" s="14"/>
      <c r="AX103" s="14"/>
      <c r="AY103" s="14">
        <f>AVERAGE(AY2:AY101)</f>
        <v>0.92180000000000017</v>
      </c>
      <c r="AZ103" s="14"/>
      <c r="BA103" s="14"/>
      <c r="BB103" s="14">
        <f>AVERAGE(BB2:BB101)</f>
        <v>0.90211458333333316</v>
      </c>
      <c r="BC103" s="14"/>
      <c r="BD103" s="14"/>
      <c r="BE103" s="14">
        <f>AVERAGE(BE2:BE101)</f>
        <v>0.88160204081632654</v>
      </c>
      <c r="BF103" s="14"/>
      <c r="BG103" s="14"/>
      <c r="BH103" s="14">
        <f>AVERAGE(BH2:BH101)</f>
        <v>0.86245999999999967</v>
      </c>
      <c r="BI103" s="14"/>
      <c r="BJ103" s="14"/>
      <c r="BK103" s="14">
        <f>AVERAGE(BK2:BK101)</f>
        <v>0.84471874999999985</v>
      </c>
      <c r="BL103" s="14"/>
      <c r="BM103" s="14"/>
      <c r="BN103" s="14">
        <f>AVERAGE(BN2:BN101)</f>
        <v>0.82333333333333325</v>
      </c>
      <c r="BO103" s="14"/>
      <c r="BP103" s="14"/>
      <c r="BQ103" s="14">
        <f>AVERAGE(BQ2:BQ101)</f>
        <v>0.80523232323232352</v>
      </c>
      <c r="BR103" s="14"/>
      <c r="BS103" s="14"/>
      <c r="BT103" s="14">
        <f>AVERAGE(BT2:BT101)</f>
        <v>0.7829081632653061</v>
      </c>
      <c r="BU103" s="14"/>
      <c r="BV103" s="14"/>
      <c r="BW103" s="14">
        <f>AVERAGE(BW2:BW101)</f>
        <v>0.76331313131313128</v>
      </c>
      <c r="BX103" s="14"/>
      <c r="BY103" s="14"/>
      <c r="BZ103" s="14">
        <f>AVERAGE(BZ2:BZ101)</f>
        <v>0.7418571428571431</v>
      </c>
    </row>
    <row r="104" spans="2:125">
      <c r="C104" s="14"/>
      <c r="D104" s="14">
        <f>_xlfn.QUARTILE.INC(D2:D101, 1)</f>
        <v>0.88549999999999995</v>
      </c>
      <c r="E104" s="14"/>
      <c r="F104" s="14"/>
      <c r="G104" s="14"/>
      <c r="H104" s="14"/>
      <c r="I104" s="14"/>
      <c r="J104" s="14"/>
      <c r="K104" s="14">
        <f>_xlfn.QUARTILE.INC(K2:K101, 1)</f>
        <v>0.88924999999999998</v>
      </c>
      <c r="L104" s="14"/>
      <c r="M104" s="14"/>
      <c r="N104" s="14"/>
      <c r="O104" s="14"/>
      <c r="P104" s="14"/>
      <c r="Q104" s="14"/>
      <c r="R104" s="14"/>
      <c r="S104" s="14"/>
      <c r="T104" s="14">
        <f>_xlfn.QUARTILE.INC(T2:T101, 1)</f>
        <v>0.88224999999999998</v>
      </c>
      <c r="U104" s="14"/>
      <c r="V104" s="14"/>
      <c r="W104" s="14"/>
      <c r="X104" s="14"/>
      <c r="Y104" s="14"/>
      <c r="Z104" s="14"/>
      <c r="AA104" s="14">
        <f>_xlfn.QUARTILE.INC(AA2:AA101, 1)</f>
        <v>0.86475000000000002</v>
      </c>
      <c r="AB104" s="14"/>
      <c r="AC104" s="14"/>
      <c r="AD104" s="14">
        <f>_xlfn.QUARTILE.INC(AD2:AD101, 1)</f>
        <v>0.87050000000000005</v>
      </c>
      <c r="AE104" s="14"/>
      <c r="AF104" s="14"/>
      <c r="AG104" s="14">
        <f>_xlfn.QUARTILE.INC(AG2:AG101, 1)</f>
        <v>0.85524999999999995</v>
      </c>
      <c r="AH104" s="14"/>
      <c r="AI104" s="14"/>
      <c r="AJ104" s="14">
        <f>_xlfn.QUARTILE.INC(AJ2:AJ101, 1)</f>
        <v>0.86199999999999999</v>
      </c>
      <c r="AK104" s="14"/>
      <c r="AL104" s="14"/>
      <c r="AM104" s="14">
        <f>_xlfn.QUARTILE.INC(AM2:AM101, 1)</f>
        <v>0.86899999999999999</v>
      </c>
      <c r="AN104" s="14"/>
      <c r="AO104" s="14"/>
      <c r="AP104" s="14">
        <f>_xlfn.QUARTILE.INC(AP2:AP101, 1)</f>
        <v>0.85224999999999995</v>
      </c>
      <c r="AQ104" s="14"/>
      <c r="AR104" s="14"/>
      <c r="AS104" s="14">
        <f>_xlfn.QUARTILE.INC(AS2:AS101, 1)</f>
        <v>0.84424999999999994</v>
      </c>
      <c r="AT104" s="14"/>
      <c r="AU104" s="14"/>
      <c r="AV104" s="14">
        <f>_xlfn.QUARTILE.INC(AV2:AV101, 1)</f>
        <v>0.82499999999999996</v>
      </c>
      <c r="AW104" s="14"/>
      <c r="AX104" s="14"/>
      <c r="AY104" s="14">
        <f>_xlfn.QUARTILE.INC(AY2:AY101, 1)</f>
        <v>0.82799999999999996</v>
      </c>
      <c r="AZ104" s="14"/>
      <c r="BA104" s="14"/>
      <c r="BB104" s="14">
        <f>_xlfn.QUARTILE.INC(BB2:BB101, 1)</f>
        <v>0.81274999999999997</v>
      </c>
      <c r="BC104" s="14"/>
      <c r="BD104" s="14"/>
      <c r="BE104" s="14">
        <f>_xlfn.QUARTILE.INC(BE2:BE101, 1)</f>
        <v>0.78950000000000009</v>
      </c>
      <c r="BF104" s="14"/>
      <c r="BG104" s="14"/>
      <c r="BH104" s="14">
        <f>_xlfn.QUARTILE.INC(BH2:BH101, 1)</f>
        <v>0.79</v>
      </c>
      <c r="BI104" s="14"/>
      <c r="BJ104" s="14"/>
      <c r="BK104" s="14">
        <f>_xlfn.QUARTILE.INC(BK2:BK101, 1)</f>
        <v>0.77075000000000005</v>
      </c>
      <c r="BL104" s="14"/>
      <c r="BM104" s="14"/>
      <c r="BN104" s="14">
        <f>_xlfn.QUARTILE.INC(BN2:BN101, 1)</f>
        <v>0.74849999999999994</v>
      </c>
      <c r="BO104" s="14"/>
      <c r="BP104" s="14"/>
      <c r="BQ104" s="14">
        <f>_xlfn.QUARTILE.INC(BQ2:BQ101, 1)</f>
        <v>0.73299999999999998</v>
      </c>
      <c r="BR104" s="14"/>
      <c r="BS104" s="14"/>
      <c r="BT104" s="14">
        <f>_xlfn.QUARTILE.INC(BT2:BT101, 1)</f>
        <v>0.70599999999999996</v>
      </c>
      <c r="BU104" s="14"/>
      <c r="BV104" s="14"/>
      <c r="BW104" s="14">
        <f>_xlfn.QUARTILE.INC(BW2:BW101, 1)</f>
        <v>0.7</v>
      </c>
      <c r="BX104" s="14"/>
      <c r="BY104" s="14"/>
      <c r="BZ104" s="14">
        <f>_xlfn.QUARTILE.INC(BZ2:BZ101, 1)</f>
        <v>0.67975000000000008</v>
      </c>
    </row>
    <row r="105" spans="2:125">
      <c r="C105" s="14"/>
      <c r="D105" s="14">
        <f>_xlfn.QUARTILE.INC(D2:D101, 2)</f>
        <v>1.093</v>
      </c>
      <c r="E105" s="14"/>
      <c r="F105" s="14"/>
      <c r="G105" s="14"/>
      <c r="H105" s="14"/>
      <c r="I105" s="14"/>
      <c r="J105" s="14"/>
      <c r="K105" s="14">
        <f>_xlfn.QUARTILE.INC(K2:K101, 2)</f>
        <v>1.087</v>
      </c>
      <c r="L105" s="14"/>
      <c r="M105" s="14"/>
      <c r="N105" s="14"/>
      <c r="O105" s="14"/>
      <c r="P105" s="14"/>
      <c r="Q105" s="14"/>
      <c r="R105" s="14"/>
      <c r="S105" s="14"/>
      <c r="T105" s="14">
        <f>_xlfn.QUARTILE.INC(T2:T101, 2)</f>
        <v>1.0834999999999999</v>
      </c>
      <c r="U105" s="14"/>
      <c r="V105" s="14"/>
      <c r="W105" s="14"/>
      <c r="X105" s="14"/>
      <c r="Y105" s="14"/>
      <c r="Z105" s="14"/>
      <c r="AA105" s="14">
        <f>_xlfn.QUARTILE.INC(AA2:AA101, 2)</f>
        <v>1.0735000000000001</v>
      </c>
      <c r="AB105" s="14"/>
      <c r="AC105" s="14"/>
      <c r="AD105" s="14">
        <f>_xlfn.QUARTILE.INC(AD2:AD101, 2)</f>
        <v>1.0589999999999999</v>
      </c>
      <c r="AE105" s="14"/>
      <c r="AF105" s="14"/>
      <c r="AG105" s="14">
        <f>_xlfn.QUARTILE.INC(AG2:AG101, 2)</f>
        <v>1.0345</v>
      </c>
      <c r="AH105" s="14"/>
      <c r="AI105" s="14"/>
      <c r="AJ105" s="14">
        <f>_xlfn.QUARTILE.INC(AJ2:AJ101, 2)</f>
        <v>1.0449999999999999</v>
      </c>
      <c r="AK105" s="14"/>
      <c r="AL105" s="14"/>
      <c r="AM105" s="14">
        <f>_xlfn.QUARTILE.INC(AM2:AM101, 2)</f>
        <v>1.0289999999999999</v>
      </c>
      <c r="AN105" s="14"/>
      <c r="AO105" s="14"/>
      <c r="AP105" s="14">
        <f>_xlfn.QUARTILE.INC(AP2:AP101, 2)</f>
        <v>1.0069999999999999</v>
      </c>
      <c r="AQ105" s="14"/>
      <c r="AR105" s="14"/>
      <c r="AS105" s="14">
        <f>_xlfn.QUARTILE.INC(AS2:AS101, 2)</f>
        <v>0.98299999999999998</v>
      </c>
      <c r="AT105" s="14"/>
      <c r="AU105" s="14"/>
      <c r="AV105" s="14">
        <f>_xlfn.QUARTILE.INC(AV2:AV101, 2)</f>
        <v>0.97599999999999998</v>
      </c>
      <c r="AW105" s="14"/>
      <c r="AX105" s="14"/>
      <c r="AY105" s="14">
        <f>_xlfn.QUARTILE.INC(AY2:AY101, 2)</f>
        <v>0.96199999999999997</v>
      </c>
      <c r="AZ105" s="14"/>
      <c r="BA105" s="14"/>
      <c r="BB105" s="14">
        <f>_xlfn.QUARTILE.INC(BB2:BB101, 2)</f>
        <v>0.92549999999999999</v>
      </c>
      <c r="BC105" s="14"/>
      <c r="BD105" s="14"/>
      <c r="BE105" s="14">
        <f>_xlfn.QUARTILE.INC(BE2:BE101, 2)</f>
        <v>0.91100000000000003</v>
      </c>
      <c r="BF105" s="14"/>
      <c r="BG105" s="14"/>
      <c r="BH105" s="14">
        <f>_xlfn.QUARTILE.INC(BH2:BH101, 2)</f>
        <v>0.88549999999999995</v>
      </c>
      <c r="BI105" s="14"/>
      <c r="BJ105" s="14"/>
      <c r="BK105" s="14">
        <f>_xlfn.QUARTILE.INC(BK2:BK101, 2)</f>
        <v>0.86650000000000005</v>
      </c>
      <c r="BL105" s="14"/>
      <c r="BM105" s="14"/>
      <c r="BN105" s="14">
        <f>_xlfn.QUARTILE.INC(BN2:BN101, 2)</f>
        <v>0.84199999999999997</v>
      </c>
      <c r="BO105" s="14"/>
      <c r="BP105" s="14"/>
      <c r="BQ105" s="14">
        <f>_xlfn.QUARTILE.INC(BQ2:BQ101, 2)</f>
        <v>0.82399999999999995</v>
      </c>
      <c r="BR105" s="14"/>
      <c r="BS105" s="14"/>
      <c r="BT105" s="14">
        <f>_xlfn.QUARTILE.INC(BT2:BT101, 2)</f>
        <v>0.80700000000000005</v>
      </c>
      <c r="BU105" s="14"/>
      <c r="BV105" s="14"/>
      <c r="BW105" s="14">
        <f>_xlfn.QUARTILE.INC(BW2:BW101, 2)</f>
        <v>0.78900000000000003</v>
      </c>
      <c r="BX105" s="14"/>
      <c r="BY105" s="14"/>
      <c r="BZ105" s="14">
        <f>_xlfn.QUARTILE.INC(BZ2:BZ101, 2)</f>
        <v>0.76249999999999996</v>
      </c>
    </row>
    <row r="106" spans="2:125">
      <c r="C106" s="14"/>
      <c r="D106" s="14">
        <f>_xlfn.QUARTILE.INC(D2:D101, 3)</f>
        <v>1.2809999999999999</v>
      </c>
      <c r="E106" s="14"/>
      <c r="F106" s="14"/>
      <c r="G106" s="14"/>
      <c r="H106" s="14"/>
      <c r="I106" s="14"/>
      <c r="J106" s="14"/>
      <c r="K106" s="14">
        <f>_xlfn.QUARTILE.INC(K2:K101, 3)</f>
        <v>1.2375</v>
      </c>
      <c r="L106" s="14"/>
      <c r="M106" s="14"/>
      <c r="N106" s="14"/>
      <c r="O106" s="14"/>
      <c r="P106" s="14"/>
      <c r="Q106" s="14"/>
      <c r="R106" s="14"/>
      <c r="S106" s="14"/>
      <c r="T106" s="14">
        <f>_xlfn.QUARTILE.INC(T2:T101, 3)</f>
        <v>1.2242500000000001</v>
      </c>
      <c r="U106" s="14"/>
      <c r="V106" s="14"/>
      <c r="W106" s="14"/>
      <c r="X106" s="14"/>
      <c r="Y106" s="14"/>
      <c r="Z106" s="14"/>
      <c r="AA106" s="14">
        <f>_xlfn.QUARTILE.INC(AA2:AA101, 3)</f>
        <v>1.2005000000000001</v>
      </c>
      <c r="AB106" s="14"/>
      <c r="AC106" s="14"/>
      <c r="AD106" s="14">
        <f>_xlfn.QUARTILE.INC(AD2:AD101, 3)</f>
        <v>1.173</v>
      </c>
      <c r="AE106" s="14"/>
      <c r="AF106" s="14"/>
      <c r="AG106" s="14">
        <f>_xlfn.QUARTILE.INC(AG2:AG101, 3)</f>
        <v>1.1559999999999999</v>
      </c>
      <c r="AH106" s="14"/>
      <c r="AI106" s="14"/>
      <c r="AJ106" s="14">
        <f>_xlfn.QUARTILE.INC(AJ2:AJ101, 3)</f>
        <v>1.14375</v>
      </c>
      <c r="AK106" s="14"/>
      <c r="AL106" s="14"/>
      <c r="AM106" s="14">
        <f>_xlfn.QUARTILE.INC(AM2:AM101, 3)</f>
        <v>1.1279999999999999</v>
      </c>
      <c r="AN106" s="14"/>
      <c r="AO106" s="14"/>
      <c r="AP106" s="14">
        <f>_xlfn.QUARTILE.INC(AP2:AP101, 3)</f>
        <v>1.1015000000000001</v>
      </c>
      <c r="AQ106" s="14"/>
      <c r="AR106" s="14"/>
      <c r="AS106" s="14">
        <f>_xlfn.QUARTILE.INC(AS2:AS101, 3)</f>
        <v>1.08575</v>
      </c>
      <c r="AT106" s="14"/>
      <c r="AU106" s="14"/>
      <c r="AV106" s="14">
        <f>_xlfn.QUARTILE.INC(AV2:AV101, 3)</f>
        <v>1.06</v>
      </c>
      <c r="AW106" s="14"/>
      <c r="AX106" s="14"/>
      <c r="AY106" s="14">
        <f>_xlfn.QUARTILE.INC(AY2:AY101, 3)</f>
        <v>1.0470000000000002</v>
      </c>
      <c r="AZ106" s="14"/>
      <c r="BA106" s="14"/>
      <c r="BB106" s="14">
        <f>_xlfn.QUARTILE.INC(BB2:BB101, 3)</f>
        <v>1.0219999999999998</v>
      </c>
      <c r="BC106" s="14"/>
      <c r="BD106" s="14"/>
      <c r="BE106" s="14">
        <f>_xlfn.QUARTILE.INC(BE2:BE101, 3)</f>
        <v>0.99350000000000005</v>
      </c>
      <c r="BF106" s="14"/>
      <c r="BG106" s="14"/>
      <c r="BH106" s="14">
        <f>_xlfn.QUARTILE.INC(BH2:BH101, 3)</f>
        <v>0.97849999999999993</v>
      </c>
      <c r="BI106" s="14"/>
      <c r="BJ106" s="14"/>
      <c r="BK106" s="14">
        <f>_xlfn.QUARTILE.INC(BK2:BK101, 3)</f>
        <v>0.95899999999999996</v>
      </c>
      <c r="BL106" s="14"/>
      <c r="BM106" s="14"/>
      <c r="BN106" s="14">
        <f>_xlfn.QUARTILE.INC(BN2:BN101, 3)</f>
        <v>0.93300000000000005</v>
      </c>
      <c r="BO106" s="14"/>
      <c r="BP106" s="14"/>
      <c r="BQ106" s="14">
        <f>_xlfn.QUARTILE.INC(BQ2:BQ101, 3)</f>
        <v>0.91450000000000009</v>
      </c>
      <c r="BR106" s="14"/>
      <c r="BS106" s="14"/>
      <c r="BT106" s="14">
        <f>_xlfn.QUARTILE.INC(BT2:BT101, 3)</f>
        <v>0.89324999999999999</v>
      </c>
      <c r="BU106" s="14"/>
      <c r="BV106" s="14"/>
      <c r="BW106" s="14">
        <f>_xlfn.QUARTILE.INC(BW2:BW101, 3)</f>
        <v>0.86899999999999999</v>
      </c>
      <c r="BX106" s="14"/>
      <c r="BY106" s="14"/>
      <c r="BZ106" s="14">
        <f>_xlfn.QUARTILE.INC(BZ2:BZ101, 3)</f>
        <v>0.84924999999999995</v>
      </c>
    </row>
    <row r="107" spans="2:125">
      <c r="BB107" s="14"/>
      <c r="BC107" s="14"/>
      <c r="BD107" s="14"/>
    </row>
    <row r="108" spans="2:125">
      <c r="I108" s="11" t="s">
        <v>27</v>
      </c>
      <c r="J108" s="11" t="s">
        <v>26</v>
      </c>
      <c r="K108" s="11" t="s">
        <v>25</v>
      </c>
      <c r="L108" s="11" t="s">
        <v>24</v>
      </c>
      <c r="M108" s="11" t="s">
        <v>23</v>
      </c>
      <c r="N108" s="11" t="s">
        <v>22</v>
      </c>
      <c r="O108" s="11" t="s">
        <v>21</v>
      </c>
      <c r="P108" s="11" t="s">
        <v>20</v>
      </c>
      <c r="Q108" s="11" t="s">
        <v>19</v>
      </c>
      <c r="R108" s="11" t="s">
        <v>18</v>
      </c>
      <c r="S108" s="11" t="s">
        <v>17</v>
      </c>
      <c r="T108" s="11" t="s">
        <v>16</v>
      </c>
      <c r="U108" s="11" t="s">
        <v>15</v>
      </c>
      <c r="V108" s="11" t="s">
        <v>14</v>
      </c>
      <c r="W108" s="11" t="s">
        <v>13</v>
      </c>
      <c r="X108" s="11" t="s">
        <v>12</v>
      </c>
      <c r="Y108" s="11" t="s">
        <v>11</v>
      </c>
      <c r="Z108" s="11" t="s">
        <v>10</v>
      </c>
      <c r="AA108" s="11" t="s">
        <v>9</v>
      </c>
      <c r="AB108" s="11" t="s">
        <v>8</v>
      </c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</row>
    <row r="109" spans="2:125">
      <c r="B109" s="11">
        <f>R109+S109</f>
        <v>21</v>
      </c>
      <c r="D109" s="14" t="s">
        <v>5</v>
      </c>
      <c r="E109" s="11">
        <v>0</v>
      </c>
      <c r="F109" s="11" t="s">
        <v>4</v>
      </c>
      <c r="G109" s="11">
        <v>84</v>
      </c>
      <c r="H109" s="11" t="s">
        <v>3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1</v>
      </c>
      <c r="P109" s="11">
        <v>8</v>
      </c>
      <c r="Q109" s="11">
        <v>13</v>
      </c>
      <c r="R109" s="11">
        <v>9</v>
      </c>
      <c r="S109" s="11">
        <v>12</v>
      </c>
      <c r="T109" s="11">
        <v>11</v>
      </c>
      <c r="U109" s="11">
        <v>13</v>
      </c>
      <c r="V109" s="11">
        <v>13</v>
      </c>
      <c r="W109" s="11">
        <v>3</v>
      </c>
      <c r="X109" s="11">
        <v>1</v>
      </c>
      <c r="Y109" s="11">
        <v>0</v>
      </c>
      <c r="Z109" s="11">
        <v>0</v>
      </c>
      <c r="AA109" s="11">
        <v>0</v>
      </c>
      <c r="AB109" s="11">
        <v>0</v>
      </c>
      <c r="AE109" s="23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3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3"/>
      <c r="BB109" s="23"/>
      <c r="BC109" s="24"/>
      <c r="BD109" s="23"/>
      <c r="BE109" s="23"/>
      <c r="BF109" s="23"/>
      <c r="BG109" s="24"/>
      <c r="BH109" s="23"/>
      <c r="BI109" s="23"/>
      <c r="BJ109" s="23"/>
      <c r="BK109" s="23"/>
      <c r="BL109" s="24"/>
      <c r="BM109" s="23"/>
      <c r="BN109" s="23"/>
      <c r="BO109" s="23"/>
      <c r="BP109" s="24"/>
      <c r="BQ109" s="23"/>
      <c r="BR109" s="23"/>
      <c r="BS109" s="23"/>
      <c r="BT109" s="23"/>
      <c r="BU109" s="23"/>
      <c r="BV109" s="24"/>
      <c r="BW109" s="23"/>
      <c r="BX109" s="23"/>
      <c r="BY109" s="23"/>
      <c r="BZ109" s="24"/>
      <c r="CA109" s="23"/>
      <c r="CB109" s="23"/>
      <c r="CC109" s="23"/>
      <c r="CD109" s="23"/>
      <c r="CE109" s="23"/>
      <c r="CF109" s="24"/>
      <c r="CG109" s="23"/>
      <c r="CH109" s="23"/>
      <c r="CI109" s="23"/>
      <c r="CJ109" s="24"/>
      <c r="CK109" s="23"/>
      <c r="CL109" s="23"/>
      <c r="CM109" s="23"/>
      <c r="CN109" s="23"/>
      <c r="CO109" s="23"/>
      <c r="CP109" s="24"/>
      <c r="CQ109" s="23"/>
      <c r="CR109" s="23"/>
      <c r="CS109" s="23"/>
      <c r="CT109" s="24"/>
      <c r="CU109" s="23"/>
      <c r="CV109" s="23"/>
      <c r="CW109" s="23"/>
      <c r="CX109" s="23"/>
      <c r="CY109" s="23"/>
      <c r="CZ109" s="24"/>
      <c r="DA109" s="23"/>
      <c r="DB109" s="23"/>
      <c r="DC109" s="23"/>
      <c r="DD109" s="24"/>
      <c r="DE109" s="23"/>
      <c r="DF109" s="23"/>
      <c r="DG109" s="23"/>
      <c r="DH109" s="23"/>
      <c r="DI109" s="23"/>
      <c r="DJ109" s="24"/>
      <c r="DK109" s="23"/>
      <c r="DL109" s="23"/>
      <c r="DM109" s="23"/>
      <c r="DN109" s="24"/>
      <c r="DO109" s="23"/>
      <c r="DP109" s="23"/>
      <c r="DQ109" s="23"/>
      <c r="DR109" s="23"/>
      <c r="DS109" s="23"/>
      <c r="DT109" s="23"/>
      <c r="DU109" s="23"/>
    </row>
    <row r="110" spans="2:125">
      <c r="B110" s="11">
        <f>R110+S110</f>
        <v>23</v>
      </c>
      <c r="D110" s="14" t="s">
        <v>5</v>
      </c>
      <c r="E110" s="11">
        <v>0.01</v>
      </c>
      <c r="F110" s="11" t="s">
        <v>4</v>
      </c>
      <c r="G110" s="11">
        <v>84</v>
      </c>
      <c r="H110" s="11" t="s">
        <v>3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1</v>
      </c>
      <c r="P110" s="11">
        <v>10</v>
      </c>
      <c r="Q110" s="11">
        <v>11</v>
      </c>
      <c r="R110" s="11">
        <v>9</v>
      </c>
      <c r="S110" s="11">
        <v>14</v>
      </c>
      <c r="T110" s="11">
        <v>12</v>
      </c>
      <c r="U110" s="11">
        <v>15</v>
      </c>
      <c r="V110" s="11">
        <v>9</v>
      </c>
      <c r="W110" s="11">
        <v>3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E110" s="23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3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3"/>
      <c r="BB110" s="23"/>
      <c r="BC110" s="24"/>
      <c r="BD110" s="23"/>
      <c r="BE110" s="23"/>
      <c r="BF110" s="23"/>
      <c r="BG110" s="24"/>
      <c r="BH110" s="23"/>
      <c r="BI110" s="23"/>
      <c r="BJ110" s="23"/>
      <c r="BK110" s="23"/>
      <c r="BL110" s="24"/>
      <c r="BM110" s="23"/>
      <c r="BN110" s="23"/>
      <c r="BO110" s="23"/>
      <c r="BP110" s="24"/>
      <c r="BQ110" s="23"/>
      <c r="BR110" s="23"/>
      <c r="BS110" s="23"/>
      <c r="BT110" s="23"/>
      <c r="BU110" s="23"/>
      <c r="BV110" s="24"/>
      <c r="BW110" s="23"/>
      <c r="BX110" s="23"/>
      <c r="BY110" s="23"/>
      <c r="BZ110" s="24"/>
      <c r="CA110" s="23"/>
      <c r="CB110" s="23"/>
      <c r="CC110" s="23"/>
      <c r="CD110" s="23"/>
      <c r="CE110" s="23"/>
      <c r="CF110" s="24"/>
      <c r="CG110" s="23"/>
      <c r="CH110" s="23"/>
      <c r="CI110" s="23"/>
      <c r="CJ110" s="24"/>
      <c r="CK110" s="23"/>
      <c r="CL110" s="23"/>
      <c r="CM110" s="23"/>
      <c r="CN110" s="23"/>
      <c r="CO110" s="23"/>
      <c r="CP110" s="24"/>
      <c r="CQ110" s="23"/>
      <c r="CR110" s="23"/>
      <c r="CS110" s="23"/>
      <c r="CT110" s="24"/>
      <c r="CU110" s="23"/>
      <c r="CV110" s="23"/>
      <c r="CW110" s="23"/>
      <c r="CX110" s="23"/>
      <c r="CY110" s="23"/>
      <c r="CZ110" s="24"/>
      <c r="DA110" s="23"/>
      <c r="DB110" s="23"/>
      <c r="DC110" s="23"/>
      <c r="DD110" s="24"/>
      <c r="DE110" s="23"/>
      <c r="DF110" s="23"/>
      <c r="DG110" s="23"/>
      <c r="DH110" s="23"/>
      <c r="DI110" s="23"/>
      <c r="DJ110" s="24"/>
      <c r="DK110" s="23"/>
      <c r="DL110" s="23"/>
      <c r="DM110" s="23"/>
      <c r="DN110" s="24"/>
      <c r="DO110" s="23"/>
      <c r="DP110" s="23"/>
      <c r="DQ110" s="23"/>
      <c r="DR110" s="23"/>
      <c r="DS110" s="23"/>
      <c r="DT110" s="23"/>
      <c r="DU110" s="23"/>
    </row>
    <row r="111" spans="2:125">
      <c r="B111" s="11">
        <f>R111+S111</f>
        <v>22</v>
      </c>
      <c r="D111" s="14" t="s">
        <v>5</v>
      </c>
      <c r="E111" s="11">
        <v>0.02</v>
      </c>
      <c r="F111" s="11" t="s">
        <v>4</v>
      </c>
      <c r="G111" s="11">
        <v>86</v>
      </c>
      <c r="H111" s="11" t="s">
        <v>3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1</v>
      </c>
      <c r="P111" s="11">
        <v>11</v>
      </c>
      <c r="Q111" s="11">
        <v>11</v>
      </c>
      <c r="R111" s="11">
        <v>10</v>
      </c>
      <c r="S111" s="11">
        <v>12</v>
      </c>
      <c r="T111" s="11">
        <v>16</v>
      </c>
      <c r="U111" s="11">
        <v>18</v>
      </c>
      <c r="V111" s="11">
        <v>6</v>
      </c>
      <c r="W111" s="11">
        <v>1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E111" s="23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3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3"/>
      <c r="BB111" s="23"/>
      <c r="BC111" s="24"/>
      <c r="BD111" s="23"/>
      <c r="BE111" s="23"/>
      <c r="BF111" s="23"/>
      <c r="BG111" s="24"/>
      <c r="BH111" s="23"/>
      <c r="BI111" s="23"/>
      <c r="BJ111" s="23"/>
      <c r="BK111" s="23"/>
      <c r="BL111" s="24"/>
      <c r="BM111" s="23"/>
      <c r="BN111" s="23"/>
      <c r="BO111" s="23"/>
      <c r="BP111" s="24"/>
      <c r="BQ111" s="23"/>
      <c r="BR111" s="23"/>
      <c r="BS111" s="23"/>
      <c r="BT111" s="23"/>
      <c r="BU111" s="23"/>
      <c r="BV111" s="24"/>
      <c r="BW111" s="23"/>
      <c r="BX111" s="23"/>
      <c r="BY111" s="23"/>
      <c r="BZ111" s="24"/>
      <c r="CA111" s="23"/>
      <c r="CB111" s="23"/>
      <c r="CC111" s="23"/>
      <c r="CD111" s="23"/>
      <c r="CE111" s="23"/>
      <c r="CF111" s="24"/>
      <c r="CG111" s="23"/>
      <c r="CH111" s="23"/>
      <c r="CI111" s="23"/>
      <c r="CJ111" s="24"/>
      <c r="CK111" s="23"/>
      <c r="CL111" s="23"/>
      <c r="CM111" s="23"/>
      <c r="CN111" s="23"/>
      <c r="CO111" s="23"/>
      <c r="CP111" s="24"/>
      <c r="CQ111" s="23"/>
      <c r="CR111" s="23"/>
      <c r="CS111" s="23"/>
      <c r="CT111" s="24"/>
      <c r="CU111" s="23"/>
      <c r="CV111" s="23"/>
      <c r="CW111" s="23"/>
      <c r="CX111" s="23"/>
      <c r="CY111" s="23"/>
      <c r="CZ111" s="24"/>
      <c r="DA111" s="23"/>
      <c r="DB111" s="23"/>
      <c r="DC111" s="23"/>
      <c r="DD111" s="24"/>
      <c r="DE111" s="23"/>
      <c r="DF111" s="23"/>
      <c r="DG111" s="23"/>
      <c r="DH111" s="23"/>
      <c r="DI111" s="23"/>
      <c r="DJ111" s="24"/>
      <c r="DK111" s="23"/>
      <c r="DL111" s="23"/>
      <c r="DM111" s="23"/>
      <c r="DN111" s="24"/>
      <c r="DO111" s="23"/>
      <c r="DP111" s="23"/>
      <c r="DQ111" s="23"/>
      <c r="DR111" s="23"/>
      <c r="DS111" s="23"/>
      <c r="DT111" s="23"/>
      <c r="DU111" s="23"/>
    </row>
    <row r="112" spans="2:125">
      <c r="B112" s="11">
        <f>R112+S112</f>
        <v>21</v>
      </c>
      <c r="D112" s="14" t="s">
        <v>5</v>
      </c>
      <c r="E112" s="11">
        <v>0.03</v>
      </c>
      <c r="F112" s="11" t="s">
        <v>4</v>
      </c>
      <c r="G112" s="11">
        <v>86</v>
      </c>
      <c r="H112" s="11" t="s">
        <v>3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1</v>
      </c>
      <c r="P112" s="11">
        <v>12</v>
      </c>
      <c r="Q112" s="11">
        <v>11</v>
      </c>
      <c r="R112" s="11">
        <v>12</v>
      </c>
      <c r="S112" s="11">
        <v>9</v>
      </c>
      <c r="T112" s="11">
        <v>19</v>
      </c>
      <c r="U112" s="11">
        <v>18</v>
      </c>
      <c r="V112" s="11">
        <v>4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E112" s="23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3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3"/>
      <c r="BB112" s="23"/>
      <c r="BC112" s="24"/>
      <c r="BD112" s="23"/>
      <c r="BE112" s="23"/>
      <c r="BF112" s="23"/>
      <c r="BG112" s="24"/>
      <c r="BH112" s="23"/>
      <c r="BI112" s="23"/>
      <c r="BJ112" s="23"/>
      <c r="BK112" s="23"/>
      <c r="BL112" s="24"/>
      <c r="BM112" s="23"/>
      <c r="BN112" s="23"/>
      <c r="BO112" s="23"/>
      <c r="BP112" s="24"/>
      <c r="BQ112" s="23"/>
      <c r="BR112" s="23"/>
      <c r="BS112" s="23"/>
      <c r="BT112" s="23"/>
      <c r="BU112" s="23"/>
      <c r="BV112" s="24"/>
      <c r="BW112" s="23"/>
      <c r="BX112" s="23"/>
      <c r="BY112" s="23"/>
      <c r="BZ112" s="24"/>
      <c r="CA112" s="23"/>
      <c r="CB112" s="23"/>
      <c r="CC112" s="23"/>
      <c r="CD112" s="23"/>
      <c r="CE112" s="23"/>
      <c r="CF112" s="24"/>
      <c r="CG112" s="23"/>
      <c r="CH112" s="23"/>
      <c r="CI112" s="23"/>
      <c r="CJ112" s="24"/>
      <c r="CK112" s="23"/>
      <c r="CL112" s="23"/>
      <c r="CM112" s="23"/>
      <c r="CN112" s="23"/>
      <c r="CO112" s="23"/>
      <c r="CP112" s="24"/>
      <c r="CQ112" s="23"/>
      <c r="CR112" s="23"/>
      <c r="CS112" s="23"/>
      <c r="CT112" s="24"/>
      <c r="CU112" s="23"/>
      <c r="CV112" s="23"/>
      <c r="CW112" s="23"/>
      <c r="CX112" s="23"/>
      <c r="CY112" s="23"/>
      <c r="CZ112" s="24"/>
      <c r="DA112" s="23"/>
      <c r="DB112" s="23"/>
      <c r="DC112" s="23"/>
      <c r="DD112" s="24"/>
      <c r="DE112" s="23"/>
      <c r="DF112" s="23"/>
      <c r="DG112" s="23"/>
      <c r="DH112" s="23"/>
      <c r="DI112" s="23"/>
      <c r="DJ112" s="24"/>
      <c r="DK112" s="23"/>
      <c r="DL112" s="23"/>
      <c r="DM112" s="23"/>
      <c r="DN112" s="24"/>
      <c r="DO112" s="23"/>
      <c r="DP112" s="23"/>
      <c r="DQ112" s="23"/>
      <c r="DR112" s="23"/>
      <c r="DS112" s="23"/>
      <c r="DT112" s="23"/>
      <c r="DU112" s="23"/>
    </row>
    <row r="113" spans="2:125">
      <c r="B113" s="11">
        <f>R113+S113</f>
        <v>21</v>
      </c>
      <c r="D113" s="14" t="s">
        <v>5</v>
      </c>
      <c r="E113" s="11">
        <v>0.04</v>
      </c>
      <c r="F113" s="11" t="s">
        <v>4</v>
      </c>
      <c r="G113" s="11">
        <v>87</v>
      </c>
      <c r="H113" s="11" t="s">
        <v>3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1</v>
      </c>
      <c r="P113" s="11">
        <v>15</v>
      </c>
      <c r="Q113" s="11">
        <v>10</v>
      </c>
      <c r="R113" s="11">
        <v>9</v>
      </c>
      <c r="S113" s="11">
        <v>12</v>
      </c>
      <c r="T113" s="11">
        <v>27</v>
      </c>
      <c r="U113" s="11">
        <v>11</v>
      </c>
      <c r="V113" s="11">
        <v>2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E113" s="23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3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3"/>
      <c r="BB113" s="23"/>
      <c r="BC113" s="24"/>
      <c r="BD113" s="23"/>
      <c r="BE113" s="23"/>
      <c r="BF113" s="23"/>
      <c r="BG113" s="24"/>
      <c r="BH113" s="23"/>
      <c r="BI113" s="23"/>
      <c r="BJ113" s="23"/>
      <c r="BK113" s="23"/>
      <c r="BL113" s="24"/>
      <c r="BM113" s="23"/>
      <c r="BN113" s="23"/>
      <c r="BO113" s="23"/>
      <c r="BP113" s="24"/>
      <c r="BQ113" s="23"/>
      <c r="BR113" s="23"/>
      <c r="BS113" s="23"/>
      <c r="BT113" s="23"/>
      <c r="BU113" s="23"/>
      <c r="BV113" s="24"/>
      <c r="BW113" s="23"/>
      <c r="BX113" s="23"/>
      <c r="BY113" s="23"/>
      <c r="BZ113" s="24"/>
      <c r="CA113" s="23"/>
      <c r="CB113" s="23"/>
      <c r="CC113" s="23"/>
      <c r="CD113" s="23"/>
      <c r="CE113" s="23"/>
      <c r="CF113" s="24"/>
      <c r="CG113" s="23"/>
      <c r="CH113" s="23"/>
      <c r="CI113" s="23"/>
      <c r="CJ113" s="24"/>
      <c r="CK113" s="23"/>
      <c r="CL113" s="23"/>
      <c r="CM113" s="23"/>
      <c r="CN113" s="23"/>
      <c r="CO113" s="23"/>
      <c r="CP113" s="24"/>
      <c r="CQ113" s="23"/>
      <c r="CR113" s="23"/>
      <c r="CS113" s="23"/>
      <c r="CT113" s="24"/>
      <c r="CU113" s="23"/>
      <c r="CV113" s="23"/>
      <c r="CW113" s="23"/>
      <c r="CX113" s="23"/>
      <c r="CY113" s="23"/>
      <c r="CZ113" s="24"/>
      <c r="DA113" s="23"/>
      <c r="DB113" s="23"/>
      <c r="DC113" s="23"/>
      <c r="DD113" s="24"/>
      <c r="DE113" s="23"/>
      <c r="DF113" s="23"/>
      <c r="DG113" s="23"/>
      <c r="DH113" s="23"/>
      <c r="DI113" s="23"/>
      <c r="DJ113" s="24"/>
      <c r="DK113" s="23"/>
      <c r="DL113" s="23"/>
      <c r="DM113" s="23"/>
      <c r="DN113" s="24"/>
      <c r="DO113" s="23"/>
      <c r="DP113" s="23"/>
      <c r="DQ113" s="23"/>
      <c r="DR113" s="23"/>
      <c r="DS113" s="23"/>
      <c r="DT113" s="23"/>
      <c r="DU113" s="23"/>
    </row>
    <row r="114" spans="2:125">
      <c r="B114" s="11">
        <f>R114+S114</f>
        <v>24</v>
      </c>
      <c r="D114" s="14" t="s">
        <v>5</v>
      </c>
      <c r="E114" s="11">
        <v>0.05</v>
      </c>
      <c r="F114" s="11" t="s">
        <v>4</v>
      </c>
      <c r="G114" s="11">
        <v>88</v>
      </c>
      <c r="H114" s="11" t="s">
        <v>3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1</v>
      </c>
      <c r="P114" s="11">
        <v>15</v>
      </c>
      <c r="Q114" s="11">
        <v>10</v>
      </c>
      <c r="R114" s="11">
        <v>10</v>
      </c>
      <c r="S114" s="11">
        <v>14</v>
      </c>
      <c r="T114" s="11">
        <v>32</v>
      </c>
      <c r="U114" s="11">
        <v>6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E114" s="23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3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3"/>
      <c r="BB114" s="23"/>
      <c r="BC114" s="24"/>
      <c r="BD114" s="23"/>
      <c r="BE114" s="23"/>
      <c r="BF114" s="23"/>
      <c r="BG114" s="24"/>
      <c r="BH114" s="23"/>
      <c r="BI114" s="23"/>
      <c r="BJ114" s="23"/>
      <c r="BK114" s="23"/>
      <c r="BL114" s="24"/>
      <c r="BM114" s="23"/>
      <c r="BN114" s="23"/>
      <c r="BO114" s="23"/>
      <c r="BP114" s="24"/>
      <c r="BQ114" s="23"/>
      <c r="BR114" s="23"/>
      <c r="BS114" s="23"/>
      <c r="BT114" s="23"/>
      <c r="BU114" s="23"/>
      <c r="BV114" s="24"/>
      <c r="BW114" s="23"/>
      <c r="BX114" s="23"/>
      <c r="BY114" s="23"/>
      <c r="BZ114" s="24"/>
      <c r="CA114" s="23"/>
      <c r="CB114" s="23"/>
      <c r="CC114" s="23"/>
      <c r="CD114" s="23"/>
      <c r="CE114" s="23"/>
      <c r="CF114" s="24"/>
      <c r="CG114" s="23"/>
      <c r="CH114" s="23"/>
      <c r="CI114" s="23"/>
      <c r="CJ114" s="24"/>
      <c r="CK114" s="23"/>
      <c r="CL114" s="23"/>
      <c r="CM114" s="23"/>
      <c r="CN114" s="23"/>
      <c r="CO114" s="23"/>
      <c r="CP114" s="24"/>
      <c r="CQ114" s="23"/>
      <c r="CR114" s="23"/>
      <c r="CS114" s="23"/>
      <c r="CT114" s="24"/>
      <c r="CU114" s="23"/>
      <c r="CV114" s="23"/>
      <c r="CW114" s="23"/>
      <c r="CX114" s="23"/>
      <c r="CY114" s="23"/>
      <c r="CZ114" s="24"/>
      <c r="DA114" s="23"/>
      <c r="DB114" s="23"/>
      <c r="DC114" s="23"/>
      <c r="DD114" s="24"/>
      <c r="DE114" s="23"/>
      <c r="DF114" s="23"/>
      <c r="DG114" s="23"/>
      <c r="DH114" s="23"/>
      <c r="DI114" s="23"/>
      <c r="DJ114" s="24"/>
      <c r="DK114" s="23"/>
      <c r="DL114" s="23"/>
      <c r="DM114" s="23"/>
      <c r="DN114" s="24"/>
      <c r="DO114" s="23"/>
      <c r="DP114" s="23"/>
      <c r="DQ114" s="23"/>
      <c r="DR114" s="23"/>
      <c r="DS114" s="23"/>
      <c r="DT114" s="23"/>
      <c r="DU114" s="23"/>
    </row>
    <row r="115" spans="2:125">
      <c r="B115" s="11">
        <f>R115+S115</f>
        <v>26</v>
      </c>
      <c r="D115" s="14" t="s">
        <v>5</v>
      </c>
      <c r="E115" s="11">
        <v>0.06</v>
      </c>
      <c r="F115" s="11" t="s">
        <v>4</v>
      </c>
      <c r="G115" s="11">
        <v>90</v>
      </c>
      <c r="H115" s="11" t="s">
        <v>3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3</v>
      </c>
      <c r="P115" s="11">
        <v>15</v>
      </c>
      <c r="Q115" s="11">
        <v>8</v>
      </c>
      <c r="R115" s="11">
        <v>13</v>
      </c>
      <c r="S115" s="11">
        <v>13</v>
      </c>
      <c r="T115" s="11">
        <v>33</v>
      </c>
      <c r="U115" s="11">
        <v>5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E115" s="23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3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3"/>
      <c r="BB115" s="23"/>
      <c r="BC115" s="24"/>
      <c r="BD115" s="23"/>
      <c r="BE115" s="23"/>
      <c r="BF115" s="23"/>
      <c r="BG115" s="24"/>
      <c r="BH115" s="23"/>
      <c r="BI115" s="23"/>
      <c r="BJ115" s="23"/>
      <c r="BK115" s="23"/>
      <c r="BL115" s="24"/>
      <c r="BM115" s="23"/>
      <c r="BN115" s="23"/>
      <c r="BO115" s="23"/>
      <c r="BP115" s="24"/>
      <c r="BQ115" s="23"/>
      <c r="BR115" s="23"/>
      <c r="BS115" s="23"/>
      <c r="BT115" s="23"/>
      <c r="BU115" s="23"/>
      <c r="BV115" s="24"/>
      <c r="BW115" s="23"/>
      <c r="BX115" s="23"/>
      <c r="BY115" s="23"/>
      <c r="BZ115" s="24"/>
      <c r="CA115" s="23"/>
      <c r="CB115" s="23"/>
      <c r="CC115" s="23"/>
      <c r="CD115" s="23"/>
      <c r="CE115" s="23"/>
      <c r="CF115" s="24"/>
      <c r="CG115" s="23"/>
      <c r="CH115" s="23"/>
      <c r="CI115" s="23"/>
      <c r="CJ115" s="24"/>
      <c r="CK115" s="23"/>
      <c r="CL115" s="23"/>
      <c r="CM115" s="23"/>
      <c r="CN115" s="23"/>
      <c r="CO115" s="23"/>
      <c r="CP115" s="24"/>
      <c r="CQ115" s="23"/>
      <c r="CR115" s="23"/>
      <c r="CS115" s="23"/>
      <c r="CT115" s="24"/>
      <c r="CU115" s="23"/>
      <c r="CV115" s="23"/>
      <c r="CW115" s="23"/>
      <c r="CX115" s="23"/>
      <c r="CY115" s="23"/>
      <c r="CZ115" s="24"/>
      <c r="DA115" s="23"/>
      <c r="DB115" s="23"/>
      <c r="DC115" s="23"/>
      <c r="DD115" s="24"/>
      <c r="DE115" s="23"/>
      <c r="DF115" s="23"/>
      <c r="DG115" s="23"/>
      <c r="DH115" s="23"/>
      <c r="DI115" s="23"/>
      <c r="DJ115" s="24"/>
      <c r="DK115" s="23"/>
      <c r="DL115" s="23"/>
      <c r="DM115" s="23"/>
      <c r="DN115" s="24"/>
      <c r="DO115" s="23"/>
      <c r="DP115" s="23"/>
      <c r="DQ115" s="23"/>
      <c r="DR115" s="23"/>
      <c r="DS115" s="23"/>
      <c r="DT115" s="23"/>
      <c r="DU115" s="23"/>
    </row>
    <row r="116" spans="2:125">
      <c r="B116" s="11">
        <f>R116+S116</f>
        <v>30</v>
      </c>
      <c r="D116" s="14" t="s">
        <v>5</v>
      </c>
      <c r="E116" s="11">
        <v>7.0000000000000007E-2</v>
      </c>
      <c r="F116" s="11" t="s">
        <v>4</v>
      </c>
      <c r="G116" s="11">
        <v>93</v>
      </c>
      <c r="H116" s="11" t="s">
        <v>3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4</v>
      </c>
      <c r="P116" s="11">
        <v>15</v>
      </c>
      <c r="Q116" s="11">
        <v>8</v>
      </c>
      <c r="R116" s="11">
        <v>16</v>
      </c>
      <c r="S116" s="11">
        <v>14</v>
      </c>
      <c r="T116" s="11">
        <v>34</v>
      </c>
      <c r="U116" s="11">
        <v>2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E116" s="23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3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3"/>
      <c r="BB116" s="23"/>
      <c r="BC116" s="24"/>
      <c r="BD116" s="23"/>
      <c r="BE116" s="23"/>
      <c r="BF116" s="23"/>
      <c r="BG116" s="24"/>
      <c r="BH116" s="23"/>
      <c r="BI116" s="23"/>
      <c r="BJ116" s="23"/>
      <c r="BK116" s="23"/>
      <c r="BL116" s="24"/>
      <c r="BM116" s="23"/>
      <c r="BN116" s="23"/>
      <c r="BO116" s="23"/>
      <c r="BP116" s="24"/>
      <c r="BQ116" s="23"/>
      <c r="BR116" s="23"/>
      <c r="BS116" s="23"/>
      <c r="BT116" s="23"/>
      <c r="BU116" s="23"/>
      <c r="BV116" s="24"/>
      <c r="BW116" s="23"/>
      <c r="BX116" s="23"/>
      <c r="BY116" s="23"/>
      <c r="BZ116" s="24"/>
      <c r="CA116" s="23"/>
      <c r="CB116" s="23"/>
      <c r="CC116" s="23"/>
      <c r="CD116" s="23"/>
      <c r="CE116" s="23"/>
      <c r="CF116" s="24"/>
      <c r="CG116" s="23"/>
      <c r="CH116" s="23"/>
      <c r="CI116" s="23"/>
      <c r="CJ116" s="24"/>
      <c r="CK116" s="23"/>
      <c r="CL116" s="23"/>
      <c r="CM116" s="23"/>
      <c r="CN116" s="23"/>
      <c r="CO116" s="23"/>
      <c r="CP116" s="24"/>
      <c r="CQ116" s="23"/>
      <c r="CR116" s="23"/>
      <c r="CS116" s="23"/>
      <c r="CT116" s="24"/>
      <c r="CU116" s="23"/>
      <c r="CV116" s="23"/>
      <c r="CW116" s="23"/>
      <c r="CX116" s="23"/>
      <c r="CY116" s="23"/>
      <c r="CZ116" s="24"/>
      <c r="DA116" s="23"/>
      <c r="DB116" s="23"/>
      <c r="DC116" s="23"/>
      <c r="DD116" s="24"/>
      <c r="DE116" s="23"/>
      <c r="DF116" s="23"/>
      <c r="DG116" s="23"/>
      <c r="DH116" s="23"/>
      <c r="DI116" s="23"/>
      <c r="DJ116" s="24"/>
      <c r="DK116" s="23"/>
      <c r="DL116" s="23"/>
      <c r="DM116" s="23"/>
      <c r="DN116" s="24"/>
      <c r="DO116" s="23"/>
      <c r="DP116" s="23"/>
      <c r="DQ116" s="23"/>
      <c r="DR116" s="23"/>
      <c r="DS116" s="23"/>
      <c r="DT116" s="23"/>
      <c r="DU116" s="23"/>
    </row>
    <row r="117" spans="2:125">
      <c r="B117" s="11">
        <f>R117+S117</f>
        <v>41</v>
      </c>
      <c r="D117" s="14" t="s">
        <v>5</v>
      </c>
      <c r="E117" s="11">
        <v>0.08</v>
      </c>
      <c r="F117" s="11" t="s">
        <v>4</v>
      </c>
      <c r="G117" s="11">
        <v>94</v>
      </c>
      <c r="H117" s="11" t="s">
        <v>3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7</v>
      </c>
      <c r="P117" s="11">
        <v>13</v>
      </c>
      <c r="Q117" s="11">
        <v>8</v>
      </c>
      <c r="R117" s="11">
        <v>19</v>
      </c>
      <c r="S117" s="11">
        <v>22</v>
      </c>
      <c r="T117" s="11">
        <v>25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E117" s="23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3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3"/>
      <c r="BB117" s="23"/>
      <c r="BC117" s="24"/>
      <c r="BD117" s="23"/>
      <c r="BE117" s="23"/>
      <c r="BF117" s="23"/>
      <c r="BG117" s="24"/>
      <c r="BH117" s="23"/>
      <c r="BI117" s="23"/>
      <c r="BJ117" s="23"/>
      <c r="BK117" s="23"/>
      <c r="BL117" s="24"/>
      <c r="BM117" s="23"/>
      <c r="BN117" s="23"/>
      <c r="BO117" s="23"/>
      <c r="BP117" s="24"/>
      <c r="BQ117" s="23"/>
      <c r="BR117" s="23"/>
      <c r="BS117" s="23"/>
      <c r="BT117" s="23"/>
      <c r="BU117" s="23"/>
      <c r="BV117" s="24"/>
      <c r="BW117" s="23"/>
      <c r="BX117" s="23"/>
      <c r="BY117" s="23"/>
      <c r="BZ117" s="24"/>
      <c r="CA117" s="23"/>
      <c r="CB117" s="23"/>
      <c r="CC117" s="23"/>
      <c r="CD117" s="23"/>
      <c r="CE117" s="23"/>
      <c r="CF117" s="24"/>
      <c r="CG117" s="23"/>
      <c r="CH117" s="23"/>
      <c r="CI117" s="23"/>
      <c r="CJ117" s="24"/>
      <c r="CK117" s="23"/>
      <c r="CL117" s="23"/>
      <c r="CM117" s="23"/>
      <c r="CN117" s="23"/>
      <c r="CO117" s="23"/>
      <c r="CP117" s="24"/>
      <c r="CQ117" s="23"/>
      <c r="CR117" s="23"/>
      <c r="CS117" s="23"/>
      <c r="CT117" s="24"/>
      <c r="CU117" s="23"/>
      <c r="CV117" s="23"/>
      <c r="CW117" s="23"/>
      <c r="CX117" s="23"/>
      <c r="CY117" s="23"/>
      <c r="CZ117" s="24"/>
      <c r="DA117" s="23"/>
      <c r="DB117" s="23"/>
      <c r="DC117" s="23"/>
      <c r="DD117" s="24"/>
      <c r="DE117" s="23"/>
      <c r="DF117" s="23"/>
      <c r="DG117" s="23"/>
      <c r="DH117" s="23"/>
      <c r="DI117" s="23"/>
      <c r="DJ117" s="24"/>
      <c r="DK117" s="23"/>
      <c r="DL117" s="23"/>
      <c r="DM117" s="23"/>
      <c r="DN117" s="24"/>
      <c r="DO117" s="23"/>
      <c r="DP117" s="23"/>
      <c r="DQ117" s="23"/>
      <c r="DR117" s="23"/>
      <c r="DS117" s="23"/>
      <c r="DT117" s="23"/>
      <c r="DU117" s="23"/>
    </row>
    <row r="118" spans="2:125">
      <c r="B118" s="11">
        <f>R118+S118</f>
        <v>50</v>
      </c>
      <c r="D118" s="14" t="s">
        <v>5</v>
      </c>
      <c r="E118" s="11">
        <v>0.09</v>
      </c>
      <c r="F118" s="11" t="s">
        <v>4</v>
      </c>
      <c r="G118" s="11">
        <v>94</v>
      </c>
      <c r="H118" s="11" t="s">
        <v>3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10</v>
      </c>
      <c r="P118" s="11">
        <v>10</v>
      </c>
      <c r="Q118" s="11">
        <v>8</v>
      </c>
      <c r="R118" s="11">
        <v>22</v>
      </c>
      <c r="S118" s="11">
        <v>28</v>
      </c>
      <c r="T118" s="11">
        <v>16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E118" s="23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3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3"/>
      <c r="BB118" s="23"/>
      <c r="BC118" s="24"/>
      <c r="BD118" s="23"/>
      <c r="BE118" s="23"/>
      <c r="BF118" s="23"/>
      <c r="BG118" s="24"/>
      <c r="BH118" s="23"/>
      <c r="BI118" s="23"/>
      <c r="BJ118" s="23"/>
      <c r="BK118" s="23"/>
      <c r="BL118" s="24"/>
      <c r="BM118" s="23"/>
      <c r="BN118" s="23"/>
      <c r="BO118" s="23"/>
      <c r="BP118" s="24"/>
      <c r="BQ118" s="23"/>
      <c r="BR118" s="23"/>
      <c r="BS118" s="23"/>
      <c r="BT118" s="23"/>
      <c r="BU118" s="23"/>
      <c r="BV118" s="24"/>
      <c r="BW118" s="23"/>
      <c r="BX118" s="23"/>
      <c r="BY118" s="23"/>
      <c r="BZ118" s="24"/>
      <c r="CA118" s="23"/>
      <c r="CB118" s="23"/>
      <c r="CC118" s="23"/>
      <c r="CD118" s="23"/>
      <c r="CE118" s="23"/>
      <c r="CF118" s="24"/>
      <c r="CG118" s="23"/>
      <c r="CH118" s="23"/>
      <c r="CI118" s="23"/>
      <c r="CJ118" s="24"/>
      <c r="CK118" s="23"/>
      <c r="CL118" s="23"/>
      <c r="CM118" s="23"/>
      <c r="CN118" s="23"/>
      <c r="CO118" s="23"/>
      <c r="CP118" s="24"/>
      <c r="CQ118" s="23"/>
      <c r="CR118" s="23"/>
      <c r="CS118" s="23"/>
      <c r="CT118" s="24"/>
      <c r="CU118" s="23"/>
      <c r="CV118" s="23"/>
      <c r="CW118" s="23"/>
      <c r="CX118" s="23"/>
      <c r="CY118" s="23"/>
      <c r="CZ118" s="24"/>
      <c r="DA118" s="23"/>
      <c r="DB118" s="23"/>
      <c r="DC118" s="23"/>
      <c r="DD118" s="24"/>
      <c r="DE118" s="23"/>
      <c r="DF118" s="23"/>
      <c r="DG118" s="23"/>
      <c r="DH118" s="23"/>
      <c r="DI118" s="23"/>
      <c r="DJ118" s="24"/>
      <c r="DK118" s="23"/>
      <c r="DL118" s="23"/>
      <c r="DM118" s="23"/>
      <c r="DN118" s="24"/>
      <c r="DO118" s="23"/>
      <c r="DP118" s="23"/>
      <c r="DQ118" s="23"/>
      <c r="DR118" s="23"/>
      <c r="DS118" s="23"/>
      <c r="DT118" s="23"/>
      <c r="DU118" s="23"/>
    </row>
    <row r="119" spans="2:125">
      <c r="B119" s="11">
        <f>R119+S119</f>
        <v>53</v>
      </c>
      <c r="D119" s="14" t="s">
        <v>5</v>
      </c>
      <c r="E119" s="11">
        <v>0.1</v>
      </c>
      <c r="F119" s="11" t="s">
        <v>4</v>
      </c>
      <c r="G119" s="11">
        <v>95</v>
      </c>
      <c r="H119" s="11" t="s">
        <v>3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11</v>
      </c>
      <c r="P119" s="11">
        <v>9</v>
      </c>
      <c r="Q119" s="11">
        <v>12</v>
      </c>
      <c r="R119" s="11">
        <v>22</v>
      </c>
      <c r="S119" s="11">
        <v>31</v>
      </c>
      <c r="T119" s="11">
        <v>10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E119" s="23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3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3"/>
      <c r="BB119" s="23"/>
      <c r="BC119" s="24"/>
      <c r="BD119" s="23"/>
      <c r="BE119" s="23"/>
      <c r="BF119" s="23"/>
      <c r="BG119" s="24"/>
      <c r="BH119" s="23"/>
      <c r="BI119" s="23"/>
      <c r="BJ119" s="23"/>
      <c r="BK119" s="23"/>
      <c r="BL119" s="24"/>
      <c r="BM119" s="23"/>
      <c r="BN119" s="23"/>
      <c r="BO119" s="23"/>
      <c r="BP119" s="24"/>
      <c r="BQ119" s="23"/>
      <c r="BR119" s="23"/>
      <c r="BS119" s="23"/>
      <c r="BT119" s="23"/>
      <c r="BU119" s="23"/>
      <c r="BV119" s="24"/>
      <c r="BW119" s="23"/>
      <c r="BX119" s="23"/>
      <c r="BY119" s="23"/>
      <c r="BZ119" s="24"/>
      <c r="CA119" s="23"/>
      <c r="CB119" s="23"/>
      <c r="CC119" s="23"/>
      <c r="CD119" s="23"/>
      <c r="CE119" s="23"/>
      <c r="CF119" s="24"/>
      <c r="CG119" s="23"/>
      <c r="CH119" s="23"/>
      <c r="CI119" s="23"/>
      <c r="CJ119" s="24"/>
      <c r="CK119" s="23"/>
      <c r="CL119" s="23"/>
      <c r="CM119" s="23"/>
      <c r="CN119" s="23"/>
      <c r="CO119" s="23"/>
      <c r="CP119" s="24"/>
      <c r="CQ119" s="23"/>
      <c r="CR119" s="23"/>
      <c r="CS119" s="23"/>
      <c r="CT119" s="24"/>
      <c r="CU119" s="23"/>
      <c r="CV119" s="23"/>
      <c r="CW119" s="23"/>
      <c r="CX119" s="23"/>
      <c r="CY119" s="23"/>
      <c r="CZ119" s="24"/>
      <c r="DA119" s="23"/>
      <c r="DB119" s="23"/>
      <c r="DC119" s="23"/>
      <c r="DD119" s="24"/>
      <c r="DE119" s="23"/>
      <c r="DF119" s="23"/>
      <c r="DG119" s="23"/>
      <c r="DH119" s="23"/>
      <c r="DI119" s="23"/>
      <c r="DJ119" s="24"/>
      <c r="DK119" s="23"/>
      <c r="DL119" s="23"/>
      <c r="DM119" s="23"/>
      <c r="DN119" s="24"/>
      <c r="DO119" s="23"/>
      <c r="DP119" s="23"/>
      <c r="DQ119" s="23"/>
      <c r="DR119" s="23"/>
      <c r="DS119" s="23"/>
      <c r="DT119" s="23"/>
      <c r="DU119" s="23"/>
    </row>
    <row r="120" spans="2:125">
      <c r="B120" s="11">
        <f>R120+S120</f>
        <v>59</v>
      </c>
      <c r="D120" s="14" t="s">
        <v>5</v>
      </c>
      <c r="E120" s="11">
        <v>0.11</v>
      </c>
      <c r="F120" s="11" t="s">
        <v>4</v>
      </c>
      <c r="G120" s="11">
        <v>95</v>
      </c>
      <c r="H120" s="11" t="s">
        <v>3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14</v>
      </c>
      <c r="P120" s="11">
        <v>8</v>
      </c>
      <c r="Q120" s="11">
        <v>11</v>
      </c>
      <c r="R120" s="11">
        <v>24</v>
      </c>
      <c r="S120" s="11">
        <v>35</v>
      </c>
      <c r="T120" s="11">
        <v>3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E120" s="23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3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3"/>
      <c r="BB120" s="23"/>
      <c r="BC120" s="24"/>
      <c r="BD120" s="23"/>
      <c r="BE120" s="23"/>
      <c r="BF120" s="23"/>
      <c r="BG120" s="24"/>
      <c r="BH120" s="23"/>
      <c r="BI120" s="23"/>
      <c r="BJ120" s="23"/>
      <c r="BK120" s="23"/>
      <c r="BL120" s="24"/>
      <c r="BM120" s="23"/>
      <c r="BN120" s="23"/>
      <c r="BO120" s="23"/>
      <c r="BP120" s="24"/>
      <c r="BQ120" s="23"/>
      <c r="BR120" s="23"/>
      <c r="BS120" s="23"/>
      <c r="BT120" s="23"/>
      <c r="BU120" s="23"/>
      <c r="BV120" s="24"/>
      <c r="BW120" s="23"/>
      <c r="BX120" s="23"/>
      <c r="BY120" s="23"/>
      <c r="BZ120" s="24"/>
      <c r="CA120" s="23"/>
      <c r="CB120" s="23"/>
      <c r="CC120" s="23"/>
      <c r="CD120" s="23"/>
      <c r="CE120" s="23"/>
      <c r="CF120" s="24"/>
      <c r="CG120" s="23"/>
      <c r="CH120" s="23"/>
      <c r="CI120" s="23"/>
      <c r="CJ120" s="24"/>
      <c r="CK120" s="23"/>
      <c r="CL120" s="23"/>
      <c r="CM120" s="23"/>
      <c r="CN120" s="23"/>
      <c r="CO120" s="23"/>
      <c r="CP120" s="24"/>
      <c r="CQ120" s="23"/>
      <c r="CR120" s="23"/>
      <c r="CS120" s="23"/>
      <c r="CT120" s="24"/>
      <c r="CU120" s="23"/>
      <c r="CV120" s="23"/>
      <c r="CW120" s="23"/>
      <c r="CX120" s="23"/>
      <c r="CY120" s="23"/>
      <c r="CZ120" s="24"/>
      <c r="DA120" s="23"/>
      <c r="DB120" s="23"/>
      <c r="DC120" s="23"/>
      <c r="DD120" s="24"/>
      <c r="DE120" s="23"/>
      <c r="DF120" s="23"/>
      <c r="DG120" s="23"/>
      <c r="DH120" s="23"/>
      <c r="DI120" s="23"/>
      <c r="DJ120" s="24"/>
      <c r="DK120" s="23"/>
      <c r="DL120" s="23"/>
      <c r="DM120" s="23"/>
      <c r="DN120" s="24"/>
      <c r="DO120" s="23"/>
      <c r="DP120" s="23"/>
      <c r="DQ120" s="23"/>
      <c r="DR120" s="23"/>
      <c r="DS120" s="23"/>
      <c r="DT120" s="23"/>
      <c r="DU120" s="23"/>
    </row>
    <row r="121" spans="2:125">
      <c r="B121" s="11">
        <f>R121+S121</f>
        <v>52</v>
      </c>
      <c r="D121" s="14" t="s">
        <v>5</v>
      </c>
      <c r="E121" s="11">
        <v>0.12</v>
      </c>
      <c r="F121" s="11" t="s">
        <v>4</v>
      </c>
      <c r="G121" s="11">
        <v>96</v>
      </c>
      <c r="H121" s="11" t="s">
        <v>3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16</v>
      </c>
      <c r="P121" s="11">
        <v>7</v>
      </c>
      <c r="Q121" s="11">
        <v>18</v>
      </c>
      <c r="R121" s="11">
        <v>23</v>
      </c>
      <c r="S121" s="11">
        <v>29</v>
      </c>
      <c r="T121" s="11">
        <v>3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E121" s="23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3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3"/>
      <c r="BB121" s="23"/>
      <c r="BC121" s="24"/>
      <c r="BD121" s="23"/>
      <c r="BE121" s="23"/>
      <c r="BF121" s="23"/>
      <c r="BG121" s="24"/>
      <c r="BH121" s="23"/>
      <c r="BI121" s="23"/>
      <c r="BJ121" s="23"/>
      <c r="BK121" s="23"/>
      <c r="BL121" s="24"/>
      <c r="BM121" s="23"/>
      <c r="BN121" s="23"/>
      <c r="BO121" s="23"/>
      <c r="BP121" s="24"/>
      <c r="BQ121" s="23"/>
      <c r="BR121" s="23"/>
      <c r="BS121" s="23"/>
      <c r="BT121" s="23"/>
      <c r="BU121" s="23"/>
      <c r="BV121" s="24"/>
      <c r="BW121" s="23"/>
      <c r="BX121" s="23"/>
      <c r="BY121" s="23"/>
      <c r="BZ121" s="24"/>
      <c r="CA121" s="23"/>
      <c r="CB121" s="23"/>
      <c r="CC121" s="23"/>
      <c r="CD121" s="23"/>
      <c r="CE121" s="23"/>
      <c r="CF121" s="24"/>
      <c r="CG121" s="23"/>
      <c r="CH121" s="23"/>
      <c r="CI121" s="23"/>
      <c r="CJ121" s="24"/>
      <c r="CK121" s="23"/>
      <c r="CL121" s="23"/>
      <c r="CM121" s="23"/>
      <c r="CN121" s="23"/>
      <c r="CO121" s="23"/>
      <c r="CP121" s="24"/>
      <c r="CQ121" s="23"/>
      <c r="CR121" s="23"/>
      <c r="CS121" s="23"/>
      <c r="CT121" s="24"/>
      <c r="CU121" s="23"/>
      <c r="CV121" s="23"/>
      <c r="CW121" s="23"/>
      <c r="CX121" s="23"/>
      <c r="CY121" s="23"/>
      <c r="CZ121" s="24"/>
      <c r="DA121" s="23"/>
      <c r="DB121" s="23"/>
      <c r="DC121" s="23"/>
      <c r="DD121" s="24"/>
      <c r="DE121" s="23"/>
      <c r="DF121" s="23"/>
      <c r="DG121" s="23"/>
      <c r="DH121" s="23"/>
      <c r="DI121" s="23"/>
      <c r="DJ121" s="24"/>
      <c r="DK121" s="23"/>
      <c r="DL121" s="23"/>
      <c r="DM121" s="23"/>
      <c r="DN121" s="24"/>
      <c r="DO121" s="23"/>
      <c r="DP121" s="23"/>
      <c r="DQ121" s="23"/>
      <c r="DR121" s="23"/>
      <c r="DS121" s="23"/>
      <c r="DT121" s="23"/>
      <c r="DU121" s="23"/>
    </row>
    <row r="122" spans="2:125">
      <c r="B122" s="11">
        <f>R122+S122</f>
        <v>51</v>
      </c>
      <c r="D122" s="14" t="s">
        <v>5</v>
      </c>
      <c r="E122" s="11">
        <v>0.13</v>
      </c>
      <c r="F122" s="11" t="s">
        <v>4</v>
      </c>
      <c r="G122" s="11">
        <v>98</v>
      </c>
      <c r="H122" s="11" t="s">
        <v>3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1</v>
      </c>
      <c r="O122" s="11">
        <v>17</v>
      </c>
      <c r="P122" s="11">
        <v>7</v>
      </c>
      <c r="Q122" s="11">
        <v>22</v>
      </c>
      <c r="R122" s="11">
        <v>30</v>
      </c>
      <c r="S122" s="11">
        <v>21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E122" s="23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3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3"/>
      <c r="BB122" s="23"/>
      <c r="BC122" s="24"/>
      <c r="BD122" s="23"/>
      <c r="BE122" s="23"/>
      <c r="BF122" s="23"/>
      <c r="BG122" s="24"/>
      <c r="BH122" s="23"/>
      <c r="BI122" s="23"/>
      <c r="BJ122" s="23"/>
      <c r="BK122" s="23"/>
      <c r="BL122" s="24"/>
      <c r="BM122" s="23"/>
      <c r="BN122" s="23"/>
      <c r="BO122" s="23"/>
      <c r="BP122" s="24"/>
      <c r="BQ122" s="23"/>
      <c r="BR122" s="23"/>
      <c r="BS122" s="23"/>
      <c r="BT122" s="23"/>
      <c r="BU122" s="23"/>
      <c r="BV122" s="24"/>
      <c r="BW122" s="23"/>
      <c r="BX122" s="23"/>
      <c r="BY122" s="23"/>
      <c r="BZ122" s="24"/>
      <c r="CA122" s="23"/>
      <c r="CB122" s="23"/>
      <c r="CC122" s="23"/>
      <c r="CD122" s="23"/>
      <c r="CE122" s="23"/>
      <c r="CF122" s="24"/>
      <c r="CG122" s="23"/>
      <c r="CH122" s="23"/>
      <c r="CI122" s="23"/>
      <c r="CJ122" s="24"/>
      <c r="CK122" s="23"/>
      <c r="CL122" s="23"/>
      <c r="CM122" s="23"/>
      <c r="CN122" s="23"/>
      <c r="CO122" s="23"/>
      <c r="CP122" s="24"/>
      <c r="CQ122" s="23"/>
      <c r="CR122" s="23"/>
      <c r="CS122" s="23"/>
      <c r="CT122" s="24"/>
      <c r="CU122" s="23"/>
      <c r="CV122" s="23"/>
      <c r="CW122" s="23"/>
      <c r="CX122" s="23"/>
      <c r="CY122" s="23"/>
      <c r="CZ122" s="24"/>
      <c r="DA122" s="23"/>
      <c r="DB122" s="23"/>
      <c r="DC122" s="23"/>
      <c r="DD122" s="24"/>
      <c r="DE122" s="23"/>
      <c r="DF122" s="23"/>
      <c r="DG122" s="23"/>
      <c r="DH122" s="23"/>
      <c r="DI122" s="23"/>
      <c r="DJ122" s="24"/>
      <c r="DK122" s="23"/>
      <c r="DL122" s="23"/>
      <c r="DM122" s="23"/>
      <c r="DN122" s="24"/>
      <c r="DO122" s="23"/>
      <c r="DP122" s="23"/>
      <c r="DQ122" s="23"/>
      <c r="DR122" s="23"/>
      <c r="DS122" s="23"/>
      <c r="DT122" s="23"/>
      <c r="DU122" s="23"/>
    </row>
    <row r="123" spans="2:125">
      <c r="B123" s="11">
        <f>R123+S123</f>
        <v>46</v>
      </c>
      <c r="D123" s="14" t="s">
        <v>5</v>
      </c>
      <c r="E123" s="11">
        <v>0.14000000000000001</v>
      </c>
      <c r="F123" s="11" t="s">
        <v>4</v>
      </c>
      <c r="G123" s="11">
        <v>100</v>
      </c>
      <c r="H123" s="11" t="s">
        <v>3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6</v>
      </c>
      <c r="O123" s="11">
        <v>14</v>
      </c>
      <c r="P123" s="11">
        <v>7</v>
      </c>
      <c r="Q123" s="11">
        <v>27</v>
      </c>
      <c r="R123" s="11">
        <v>29</v>
      </c>
      <c r="S123" s="11">
        <v>17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E123" s="23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3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3"/>
      <c r="BB123" s="23"/>
      <c r="BC123" s="24"/>
      <c r="BD123" s="23"/>
      <c r="BE123" s="23"/>
      <c r="BF123" s="23"/>
      <c r="BG123" s="24"/>
      <c r="BH123" s="23"/>
      <c r="BI123" s="23"/>
      <c r="BJ123" s="23"/>
      <c r="BK123" s="23"/>
      <c r="BL123" s="24"/>
      <c r="BM123" s="23"/>
      <c r="BN123" s="23"/>
      <c r="BO123" s="23"/>
      <c r="BP123" s="24"/>
      <c r="BQ123" s="23"/>
      <c r="BR123" s="23"/>
      <c r="BS123" s="23"/>
      <c r="BT123" s="23"/>
      <c r="BU123" s="23"/>
      <c r="BV123" s="24"/>
      <c r="BW123" s="23"/>
      <c r="BX123" s="23"/>
      <c r="BY123" s="23"/>
      <c r="BZ123" s="24"/>
      <c r="CA123" s="23"/>
      <c r="CB123" s="23"/>
      <c r="CC123" s="23"/>
      <c r="CD123" s="23"/>
      <c r="CE123" s="23"/>
      <c r="CF123" s="24"/>
      <c r="CG123" s="23"/>
      <c r="CH123" s="23"/>
      <c r="CI123" s="23"/>
      <c r="CJ123" s="24"/>
      <c r="CK123" s="23"/>
      <c r="CL123" s="23"/>
      <c r="CM123" s="23"/>
      <c r="CN123" s="23"/>
      <c r="CO123" s="23"/>
      <c r="CP123" s="24"/>
      <c r="CQ123" s="23"/>
      <c r="CR123" s="23"/>
      <c r="CS123" s="23"/>
      <c r="CT123" s="24"/>
      <c r="CU123" s="23"/>
      <c r="CV123" s="23"/>
      <c r="CW123" s="23"/>
      <c r="CX123" s="23"/>
      <c r="CY123" s="23"/>
      <c r="CZ123" s="24"/>
      <c r="DA123" s="23"/>
      <c r="DB123" s="23"/>
      <c r="DC123" s="23"/>
      <c r="DD123" s="24"/>
      <c r="DE123" s="23"/>
      <c r="DF123" s="23"/>
      <c r="DG123" s="23"/>
      <c r="DH123" s="23"/>
      <c r="DI123" s="23"/>
      <c r="DJ123" s="24"/>
      <c r="DK123" s="23"/>
      <c r="DL123" s="23"/>
      <c r="DM123" s="23"/>
      <c r="DN123" s="24"/>
      <c r="DO123" s="23"/>
      <c r="DP123" s="23"/>
      <c r="DQ123" s="23"/>
      <c r="DR123" s="23"/>
      <c r="DS123" s="23"/>
      <c r="DT123" s="23"/>
      <c r="DU123" s="23"/>
    </row>
    <row r="124" spans="2:125">
      <c r="B124" s="11">
        <f>R124+S124</f>
        <v>40</v>
      </c>
      <c r="D124" s="14" t="s">
        <v>5</v>
      </c>
      <c r="E124" s="11">
        <v>0.15</v>
      </c>
      <c r="F124" s="11" t="s">
        <v>4</v>
      </c>
      <c r="G124" s="11">
        <v>96</v>
      </c>
      <c r="H124" s="11" t="s">
        <v>3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5</v>
      </c>
      <c r="O124" s="11">
        <v>15</v>
      </c>
      <c r="P124" s="11">
        <v>7</v>
      </c>
      <c r="Q124" s="11">
        <v>29</v>
      </c>
      <c r="R124" s="11">
        <v>29</v>
      </c>
      <c r="S124" s="11">
        <v>11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E124" s="23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3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3"/>
      <c r="BB124" s="23"/>
      <c r="BC124" s="24"/>
      <c r="BD124" s="23"/>
      <c r="BE124" s="23"/>
      <c r="BF124" s="23"/>
      <c r="BG124" s="24"/>
      <c r="BH124" s="23"/>
      <c r="BI124" s="23"/>
      <c r="BJ124" s="23"/>
      <c r="BK124" s="23"/>
      <c r="BL124" s="24"/>
      <c r="BM124" s="23"/>
      <c r="BN124" s="23"/>
      <c r="BO124" s="23"/>
      <c r="BP124" s="24"/>
      <c r="BQ124" s="23"/>
      <c r="BR124" s="23"/>
      <c r="BS124" s="23"/>
      <c r="BT124" s="23"/>
      <c r="BU124" s="23"/>
      <c r="BV124" s="24"/>
      <c r="BW124" s="23"/>
      <c r="BX124" s="23"/>
      <c r="BY124" s="23"/>
      <c r="BZ124" s="24"/>
      <c r="CA124" s="23"/>
      <c r="CB124" s="23"/>
      <c r="CC124" s="23"/>
      <c r="CD124" s="23"/>
      <c r="CE124" s="23"/>
      <c r="CF124" s="24"/>
      <c r="CG124" s="23"/>
      <c r="CH124" s="23"/>
      <c r="CI124" s="23"/>
      <c r="CJ124" s="24"/>
      <c r="CK124" s="23"/>
      <c r="CL124" s="23"/>
      <c r="CM124" s="23"/>
      <c r="CN124" s="23"/>
      <c r="CO124" s="23"/>
      <c r="CP124" s="24"/>
      <c r="CQ124" s="23"/>
      <c r="CR124" s="23"/>
      <c r="CS124" s="23"/>
      <c r="CT124" s="24"/>
      <c r="CU124" s="23"/>
      <c r="CV124" s="23"/>
      <c r="CW124" s="23"/>
      <c r="CX124" s="23"/>
      <c r="CY124" s="23"/>
      <c r="CZ124" s="24"/>
      <c r="DA124" s="23"/>
      <c r="DB124" s="23"/>
      <c r="DC124" s="23"/>
      <c r="DD124" s="24"/>
      <c r="DE124" s="23"/>
      <c r="DF124" s="23"/>
      <c r="DG124" s="23"/>
      <c r="DH124" s="23"/>
      <c r="DI124" s="23"/>
      <c r="DJ124" s="24"/>
      <c r="DK124" s="23"/>
      <c r="DL124" s="23"/>
      <c r="DM124" s="23"/>
      <c r="DN124" s="24"/>
      <c r="DO124" s="23"/>
      <c r="DP124" s="23"/>
      <c r="DQ124" s="23"/>
      <c r="DR124" s="23"/>
      <c r="DS124" s="23"/>
      <c r="DT124" s="23"/>
      <c r="DU124" s="23"/>
    </row>
    <row r="125" spans="2:125">
      <c r="B125" s="11">
        <f>R125+S125</f>
        <v>32</v>
      </c>
      <c r="D125" s="14" t="s">
        <v>5</v>
      </c>
      <c r="E125" s="11">
        <v>0.16</v>
      </c>
      <c r="F125" s="11" t="s">
        <v>4</v>
      </c>
      <c r="G125" s="11">
        <v>99</v>
      </c>
      <c r="H125" s="11" t="s">
        <v>3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9</v>
      </c>
      <c r="O125" s="11">
        <v>11</v>
      </c>
      <c r="P125" s="11">
        <v>15</v>
      </c>
      <c r="Q125" s="11">
        <v>32</v>
      </c>
      <c r="R125" s="11">
        <v>28</v>
      </c>
      <c r="S125" s="11">
        <v>4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E125" s="23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3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3"/>
      <c r="BB125" s="23"/>
      <c r="BC125" s="24"/>
      <c r="BD125" s="23"/>
      <c r="BE125" s="23"/>
      <c r="BF125" s="23"/>
      <c r="BG125" s="24"/>
      <c r="BH125" s="23"/>
      <c r="BI125" s="23"/>
      <c r="BJ125" s="23"/>
      <c r="BK125" s="23"/>
      <c r="BL125" s="24"/>
      <c r="BM125" s="23"/>
      <c r="BN125" s="23"/>
      <c r="BO125" s="23"/>
      <c r="BP125" s="24"/>
      <c r="BQ125" s="23"/>
      <c r="BR125" s="23"/>
      <c r="BS125" s="23"/>
      <c r="BT125" s="23"/>
      <c r="BU125" s="23"/>
      <c r="BV125" s="24"/>
      <c r="BW125" s="23"/>
      <c r="BX125" s="23"/>
      <c r="BY125" s="23"/>
      <c r="BZ125" s="24"/>
      <c r="CA125" s="23"/>
      <c r="CB125" s="23"/>
      <c r="CC125" s="23"/>
      <c r="CD125" s="23"/>
      <c r="CE125" s="23"/>
      <c r="CF125" s="24"/>
      <c r="CG125" s="23"/>
      <c r="CH125" s="23"/>
      <c r="CI125" s="23"/>
      <c r="CJ125" s="24"/>
      <c r="CK125" s="23"/>
      <c r="CL125" s="23"/>
      <c r="CM125" s="23"/>
      <c r="CN125" s="23"/>
      <c r="CO125" s="23"/>
      <c r="CP125" s="24"/>
      <c r="CQ125" s="23"/>
      <c r="CR125" s="23"/>
      <c r="CS125" s="23"/>
      <c r="CT125" s="24"/>
      <c r="CU125" s="23"/>
      <c r="CV125" s="23"/>
      <c r="CW125" s="23"/>
      <c r="CX125" s="23"/>
      <c r="CY125" s="23"/>
      <c r="CZ125" s="24"/>
      <c r="DA125" s="23"/>
      <c r="DB125" s="23"/>
      <c r="DC125" s="23"/>
      <c r="DD125" s="24"/>
      <c r="DE125" s="23"/>
      <c r="DF125" s="23"/>
      <c r="DG125" s="23"/>
      <c r="DH125" s="23"/>
      <c r="DI125" s="23"/>
      <c r="DJ125" s="24"/>
      <c r="DK125" s="23"/>
      <c r="DL125" s="23"/>
      <c r="DM125" s="23"/>
      <c r="DN125" s="24"/>
      <c r="DO125" s="23"/>
      <c r="DP125" s="23"/>
      <c r="DQ125" s="23"/>
      <c r="DR125" s="23"/>
      <c r="DS125" s="23"/>
      <c r="DT125" s="23"/>
      <c r="DU125" s="23"/>
    </row>
    <row r="126" spans="2:125">
      <c r="B126" s="11">
        <f>R126+S126</f>
        <v>29</v>
      </c>
      <c r="D126" s="14" t="s">
        <v>5</v>
      </c>
      <c r="E126" s="11">
        <v>0.17</v>
      </c>
      <c r="F126" s="11" t="s">
        <v>4</v>
      </c>
      <c r="G126" s="11">
        <v>99</v>
      </c>
      <c r="H126" s="11" t="s">
        <v>3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13</v>
      </c>
      <c r="O126" s="11">
        <v>10</v>
      </c>
      <c r="P126" s="11">
        <v>17</v>
      </c>
      <c r="Q126" s="11">
        <v>30</v>
      </c>
      <c r="R126" s="11">
        <v>27</v>
      </c>
      <c r="S126" s="11">
        <v>2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E126" s="23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3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3"/>
      <c r="BB126" s="23"/>
      <c r="BC126" s="24"/>
      <c r="BD126" s="23"/>
      <c r="BE126" s="23"/>
      <c r="BF126" s="23"/>
      <c r="BG126" s="24"/>
      <c r="BH126" s="23"/>
      <c r="BI126" s="23"/>
      <c r="BJ126" s="23"/>
      <c r="BK126" s="23"/>
      <c r="BL126" s="24"/>
      <c r="BM126" s="23"/>
      <c r="BN126" s="23"/>
      <c r="BO126" s="23"/>
      <c r="BP126" s="24"/>
      <c r="BQ126" s="23"/>
      <c r="BR126" s="23"/>
      <c r="BS126" s="23"/>
      <c r="BT126" s="23"/>
      <c r="BU126" s="23"/>
      <c r="BV126" s="24"/>
      <c r="BW126" s="23"/>
      <c r="BX126" s="23"/>
      <c r="BY126" s="23"/>
      <c r="BZ126" s="24"/>
      <c r="CA126" s="23"/>
      <c r="CB126" s="23"/>
      <c r="CC126" s="23"/>
      <c r="CD126" s="23"/>
      <c r="CE126" s="23"/>
      <c r="CF126" s="24"/>
      <c r="CG126" s="23"/>
      <c r="CH126" s="23"/>
      <c r="CI126" s="23"/>
      <c r="CJ126" s="24"/>
      <c r="CK126" s="23"/>
      <c r="CL126" s="23"/>
      <c r="CM126" s="23"/>
      <c r="CN126" s="23"/>
      <c r="CO126" s="23"/>
      <c r="CP126" s="24"/>
      <c r="CQ126" s="23"/>
      <c r="CR126" s="23"/>
      <c r="CS126" s="23"/>
      <c r="CT126" s="24"/>
      <c r="CU126" s="23"/>
      <c r="CV126" s="23"/>
      <c r="CW126" s="23"/>
      <c r="CX126" s="23"/>
      <c r="CY126" s="23"/>
      <c r="CZ126" s="24"/>
      <c r="DA126" s="23"/>
      <c r="DB126" s="23"/>
      <c r="DC126" s="23"/>
      <c r="DD126" s="24"/>
      <c r="DE126" s="23"/>
      <c r="DF126" s="23"/>
      <c r="DG126" s="23"/>
      <c r="DH126" s="23"/>
      <c r="DI126" s="23"/>
      <c r="DJ126" s="24"/>
      <c r="DK126" s="23"/>
      <c r="DL126" s="23"/>
      <c r="DM126" s="23"/>
      <c r="DN126" s="24"/>
      <c r="DO126" s="23"/>
      <c r="DP126" s="23"/>
      <c r="DQ126" s="23"/>
      <c r="DR126" s="23"/>
      <c r="DS126" s="23"/>
      <c r="DT126" s="23"/>
      <c r="DU126" s="23"/>
    </row>
    <row r="127" spans="2:125">
      <c r="B127" s="11">
        <f>R127+S127</f>
        <v>22</v>
      </c>
      <c r="D127" s="14" t="s">
        <v>5</v>
      </c>
      <c r="E127" s="11">
        <v>0.18</v>
      </c>
      <c r="F127" s="11" t="s">
        <v>4</v>
      </c>
      <c r="G127" s="11">
        <v>98</v>
      </c>
      <c r="H127" s="11" t="s">
        <v>3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11</v>
      </c>
      <c r="O127" s="11">
        <v>13</v>
      </c>
      <c r="P127" s="11">
        <v>23</v>
      </c>
      <c r="Q127" s="11">
        <v>29</v>
      </c>
      <c r="R127" s="11">
        <v>22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E127" s="23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3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3"/>
      <c r="BB127" s="23"/>
      <c r="BC127" s="24"/>
      <c r="BD127" s="23"/>
      <c r="BE127" s="23"/>
      <c r="BF127" s="23"/>
      <c r="BG127" s="24"/>
      <c r="BH127" s="23"/>
      <c r="BI127" s="23"/>
      <c r="BJ127" s="23"/>
      <c r="BK127" s="23"/>
      <c r="BL127" s="24"/>
      <c r="BM127" s="23"/>
      <c r="BN127" s="23"/>
      <c r="BO127" s="23"/>
      <c r="BP127" s="24"/>
      <c r="BQ127" s="23"/>
      <c r="BR127" s="23"/>
      <c r="BS127" s="23"/>
      <c r="BT127" s="23"/>
      <c r="BU127" s="23"/>
      <c r="BV127" s="24"/>
      <c r="BW127" s="23"/>
      <c r="BX127" s="23"/>
      <c r="BY127" s="23"/>
      <c r="BZ127" s="24"/>
      <c r="CA127" s="23"/>
      <c r="CB127" s="23"/>
      <c r="CC127" s="23"/>
      <c r="CD127" s="23"/>
      <c r="CE127" s="23"/>
      <c r="CF127" s="24"/>
      <c r="CG127" s="23"/>
      <c r="CH127" s="23"/>
      <c r="CI127" s="23"/>
      <c r="CJ127" s="24"/>
      <c r="CK127" s="23"/>
      <c r="CL127" s="23"/>
      <c r="CM127" s="23"/>
      <c r="CN127" s="23"/>
      <c r="CO127" s="23"/>
      <c r="CP127" s="24"/>
      <c r="CQ127" s="23"/>
      <c r="CR127" s="23"/>
      <c r="CS127" s="23"/>
      <c r="CT127" s="24"/>
      <c r="CU127" s="23"/>
      <c r="CV127" s="23"/>
      <c r="CW127" s="23"/>
      <c r="CX127" s="23"/>
      <c r="CY127" s="23"/>
      <c r="CZ127" s="24"/>
      <c r="DA127" s="23"/>
      <c r="DB127" s="23"/>
      <c r="DC127" s="23"/>
      <c r="DD127" s="24"/>
      <c r="DE127" s="23"/>
      <c r="DF127" s="23"/>
      <c r="DG127" s="23"/>
      <c r="DH127" s="23"/>
      <c r="DI127" s="23"/>
      <c r="DJ127" s="24"/>
      <c r="DK127" s="23"/>
      <c r="DL127" s="23"/>
      <c r="DM127" s="23"/>
      <c r="DN127" s="24"/>
      <c r="DO127" s="23"/>
      <c r="DP127" s="23"/>
      <c r="DQ127" s="23"/>
      <c r="DR127" s="23"/>
      <c r="DS127" s="23"/>
      <c r="DT127" s="23"/>
      <c r="DU127" s="23"/>
    </row>
    <row r="128" spans="2:125">
      <c r="B128" s="11">
        <f>R128+S128</f>
        <v>13</v>
      </c>
      <c r="D128" s="14" t="s">
        <v>5</v>
      </c>
      <c r="E128" s="11">
        <v>0.19</v>
      </c>
      <c r="F128" s="11" t="s">
        <v>4</v>
      </c>
      <c r="G128" s="11">
        <v>99</v>
      </c>
      <c r="H128" s="11" t="s">
        <v>3</v>
      </c>
      <c r="I128" s="11">
        <v>0</v>
      </c>
      <c r="J128" s="11">
        <v>0</v>
      </c>
      <c r="K128" s="11">
        <v>0</v>
      </c>
      <c r="L128" s="11">
        <v>0</v>
      </c>
      <c r="M128" s="11">
        <v>1</v>
      </c>
      <c r="N128" s="11">
        <v>16</v>
      </c>
      <c r="O128" s="11">
        <v>8</v>
      </c>
      <c r="P128" s="11">
        <v>31</v>
      </c>
      <c r="Q128" s="11">
        <v>30</v>
      </c>
      <c r="R128" s="11">
        <v>13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  <c r="AE128" s="23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3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3"/>
      <c r="BB128" s="23"/>
      <c r="BC128" s="24"/>
      <c r="BD128" s="23"/>
      <c r="BE128" s="23"/>
      <c r="BF128" s="23"/>
      <c r="BG128" s="24"/>
      <c r="BH128" s="23"/>
      <c r="BI128" s="23"/>
      <c r="BJ128" s="23"/>
      <c r="BK128" s="23"/>
      <c r="BL128" s="24"/>
      <c r="BM128" s="23"/>
      <c r="BN128" s="23"/>
      <c r="BO128" s="23"/>
      <c r="BP128" s="24"/>
      <c r="BQ128" s="23"/>
      <c r="BR128" s="23"/>
      <c r="BS128" s="23"/>
      <c r="BT128" s="23"/>
      <c r="BU128" s="23"/>
      <c r="BV128" s="24"/>
      <c r="BW128" s="23"/>
      <c r="BX128" s="23"/>
      <c r="BY128" s="23"/>
      <c r="BZ128" s="24"/>
      <c r="CA128" s="23"/>
      <c r="CB128" s="23"/>
      <c r="CC128" s="23"/>
      <c r="CD128" s="23"/>
      <c r="CE128" s="23"/>
      <c r="CF128" s="24"/>
      <c r="CG128" s="23"/>
      <c r="CH128" s="23"/>
      <c r="CI128" s="23"/>
      <c r="CJ128" s="24"/>
      <c r="CK128" s="23"/>
      <c r="CL128" s="23"/>
      <c r="CM128" s="23"/>
      <c r="CN128" s="23"/>
      <c r="CO128" s="23"/>
      <c r="CP128" s="24"/>
      <c r="CQ128" s="23"/>
      <c r="CR128" s="23"/>
      <c r="CS128" s="23"/>
      <c r="CT128" s="24"/>
      <c r="CU128" s="23"/>
      <c r="CV128" s="23"/>
      <c r="CW128" s="23"/>
      <c r="CX128" s="23"/>
      <c r="CY128" s="23"/>
      <c r="CZ128" s="24"/>
      <c r="DA128" s="23"/>
      <c r="DB128" s="23"/>
      <c r="DC128" s="23"/>
      <c r="DD128" s="24"/>
      <c r="DE128" s="23"/>
      <c r="DF128" s="23"/>
      <c r="DG128" s="23"/>
      <c r="DH128" s="23"/>
      <c r="DI128" s="23"/>
      <c r="DJ128" s="24"/>
      <c r="DK128" s="23"/>
      <c r="DL128" s="23"/>
      <c r="DM128" s="23"/>
      <c r="DN128" s="24"/>
      <c r="DO128" s="23"/>
      <c r="DP128" s="23"/>
      <c r="DQ128" s="23"/>
      <c r="DR128" s="23"/>
      <c r="DS128" s="23"/>
      <c r="DT128" s="23"/>
      <c r="DU128" s="23"/>
    </row>
    <row r="129" spans="1:125">
      <c r="B129" s="11">
        <f>R129+S129</f>
        <v>7</v>
      </c>
      <c r="D129" s="14" t="s">
        <v>5</v>
      </c>
      <c r="E129" s="11">
        <v>0.2</v>
      </c>
      <c r="F129" s="11" t="s">
        <v>4</v>
      </c>
      <c r="G129" s="11">
        <v>98</v>
      </c>
      <c r="H129" s="11" t="s">
        <v>3</v>
      </c>
      <c r="I129" s="11">
        <v>0</v>
      </c>
      <c r="J129" s="11">
        <v>0</v>
      </c>
      <c r="K129" s="11">
        <v>0</v>
      </c>
      <c r="L129" s="11">
        <v>0</v>
      </c>
      <c r="M129" s="11">
        <v>3</v>
      </c>
      <c r="N129" s="11">
        <v>17</v>
      </c>
      <c r="O129" s="11">
        <v>9</v>
      </c>
      <c r="P129" s="11">
        <v>32</v>
      </c>
      <c r="Q129" s="11">
        <v>30</v>
      </c>
      <c r="R129" s="11">
        <v>7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E129" s="23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3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3"/>
      <c r="BB129" s="23"/>
      <c r="BC129" s="24"/>
      <c r="BD129" s="23"/>
      <c r="BE129" s="23"/>
      <c r="BF129" s="23"/>
      <c r="BG129" s="24"/>
      <c r="BH129" s="23"/>
      <c r="BI129" s="23"/>
      <c r="BJ129" s="23"/>
      <c r="BK129" s="23"/>
      <c r="BL129" s="24"/>
      <c r="BM129" s="23"/>
      <c r="BN129" s="23"/>
      <c r="BO129" s="23"/>
      <c r="BP129" s="24"/>
      <c r="BQ129" s="23"/>
      <c r="BR129" s="23"/>
      <c r="BS129" s="23"/>
      <c r="BT129" s="23"/>
      <c r="BU129" s="23"/>
      <c r="BV129" s="24"/>
      <c r="BW129" s="23"/>
      <c r="BX129" s="23"/>
      <c r="BY129" s="23"/>
      <c r="BZ129" s="24"/>
      <c r="CA129" s="23"/>
      <c r="CB129" s="23"/>
      <c r="CC129" s="23"/>
      <c r="CD129" s="23"/>
      <c r="CE129" s="23"/>
      <c r="CF129" s="24"/>
      <c r="CG129" s="23"/>
      <c r="CH129" s="23"/>
      <c r="CI129" s="23"/>
      <c r="CJ129" s="24"/>
      <c r="CK129" s="23"/>
      <c r="CL129" s="23"/>
      <c r="CM129" s="23"/>
      <c r="CN129" s="23"/>
      <c r="CO129" s="23"/>
      <c r="CP129" s="24"/>
      <c r="CQ129" s="23"/>
      <c r="CR129" s="23"/>
      <c r="CS129" s="23"/>
      <c r="CT129" s="24"/>
      <c r="CU129" s="23"/>
      <c r="CV129" s="23"/>
      <c r="CW129" s="23"/>
      <c r="CX129" s="23"/>
      <c r="CY129" s="23"/>
      <c r="CZ129" s="24"/>
      <c r="DA129" s="23"/>
      <c r="DB129" s="23"/>
      <c r="DC129" s="23"/>
      <c r="DD129" s="24"/>
      <c r="DE129" s="23"/>
      <c r="DF129" s="23"/>
      <c r="DG129" s="23"/>
      <c r="DH129" s="23"/>
      <c r="DI129" s="23"/>
      <c r="DJ129" s="24"/>
      <c r="DK129" s="23"/>
      <c r="DL129" s="23"/>
      <c r="DM129" s="23"/>
      <c r="DN129" s="24"/>
      <c r="DO129" s="23"/>
      <c r="DP129" s="23"/>
      <c r="DQ129" s="23"/>
      <c r="DR129" s="23"/>
      <c r="DS129" s="23"/>
      <c r="DT129" s="23"/>
      <c r="DU129" s="23"/>
    </row>
    <row r="130" spans="1:125">
      <c r="AE130" s="23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3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3"/>
      <c r="BB130" s="23"/>
      <c r="BC130" s="24"/>
      <c r="BD130" s="23"/>
      <c r="BE130" s="23"/>
      <c r="BF130" s="23"/>
      <c r="BG130" s="24"/>
      <c r="BH130" s="24"/>
      <c r="BI130" s="24"/>
      <c r="BJ130" s="24"/>
      <c r="BK130" s="23"/>
      <c r="BL130" s="24"/>
      <c r="BM130" s="23"/>
      <c r="BN130" s="23"/>
      <c r="BO130" s="23"/>
      <c r="BP130" s="24"/>
      <c r="BQ130" s="23"/>
      <c r="BR130" s="23"/>
      <c r="BS130" s="23"/>
      <c r="BT130" s="23"/>
      <c r="BU130" s="23"/>
      <c r="BV130" s="24"/>
      <c r="BW130" s="23"/>
      <c r="BX130" s="23"/>
      <c r="BY130" s="23"/>
      <c r="BZ130" s="24"/>
      <c r="CA130" s="23"/>
      <c r="CB130" s="23"/>
      <c r="CC130" s="23"/>
      <c r="CD130" s="23"/>
      <c r="CE130" s="23"/>
      <c r="CF130" s="24"/>
      <c r="CG130" s="23"/>
      <c r="CH130" s="23"/>
      <c r="CI130" s="23"/>
      <c r="CJ130" s="24"/>
      <c r="CK130" s="23"/>
      <c r="CL130" s="23"/>
      <c r="CM130" s="23"/>
      <c r="CN130" s="23"/>
      <c r="CO130" s="23"/>
      <c r="CP130" s="24"/>
      <c r="CQ130" s="23"/>
      <c r="CR130" s="23"/>
      <c r="CS130" s="23"/>
      <c r="CT130" s="24"/>
      <c r="CU130" s="23"/>
      <c r="CV130" s="23"/>
      <c r="CW130" s="23"/>
      <c r="CX130" s="23"/>
      <c r="CY130" s="23"/>
      <c r="CZ130" s="24"/>
      <c r="DA130" s="23"/>
      <c r="DB130" s="23"/>
      <c r="DC130" s="23"/>
      <c r="DD130" s="24"/>
      <c r="DE130" s="23"/>
      <c r="DF130" s="23"/>
      <c r="DG130" s="23"/>
      <c r="DH130" s="23"/>
      <c r="DI130" s="23"/>
      <c r="DJ130" s="24"/>
      <c r="DK130" s="23"/>
      <c r="DL130" s="23"/>
      <c r="DM130" s="23"/>
      <c r="DN130" s="24"/>
      <c r="DO130" s="23"/>
      <c r="DP130" s="23"/>
      <c r="DQ130" s="23"/>
      <c r="DR130" s="23"/>
      <c r="DS130" s="23"/>
      <c r="DT130" s="23"/>
      <c r="DU130" s="23"/>
    </row>
    <row r="131" spans="1:125">
      <c r="AE131" s="23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3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3"/>
      <c r="BB131" s="23"/>
      <c r="BC131" s="24"/>
      <c r="BD131" s="23"/>
      <c r="BE131" s="23"/>
      <c r="BF131" s="23"/>
      <c r="BG131" s="24"/>
      <c r="BH131" s="23"/>
      <c r="BI131" s="23"/>
      <c r="BJ131" s="23"/>
      <c r="BK131" s="23"/>
      <c r="BL131" s="24"/>
      <c r="BM131" s="23"/>
      <c r="BN131" s="23"/>
      <c r="BO131" s="23"/>
      <c r="BP131" s="24"/>
      <c r="BQ131" s="23"/>
      <c r="BR131" s="23"/>
      <c r="BS131" s="23"/>
      <c r="BT131" s="23"/>
      <c r="BU131" s="23"/>
      <c r="BV131" s="24"/>
      <c r="BW131" s="23"/>
      <c r="BX131" s="23"/>
      <c r="BY131" s="23"/>
      <c r="BZ131" s="24"/>
      <c r="CA131" s="23"/>
      <c r="CB131" s="23"/>
      <c r="CC131" s="23"/>
      <c r="CD131" s="23"/>
      <c r="CE131" s="23"/>
      <c r="CF131" s="24"/>
      <c r="CG131" s="23"/>
      <c r="CH131" s="23"/>
      <c r="CI131" s="23"/>
      <c r="CJ131" s="24"/>
      <c r="CK131" s="23"/>
      <c r="CL131" s="23"/>
      <c r="CM131" s="23"/>
      <c r="CN131" s="23"/>
      <c r="CO131" s="23"/>
      <c r="CP131" s="24"/>
      <c r="CQ131" s="23"/>
      <c r="CR131" s="23"/>
      <c r="CS131" s="23"/>
      <c r="CT131" s="24"/>
      <c r="CU131" s="23"/>
      <c r="CV131" s="23"/>
      <c r="CW131" s="23"/>
      <c r="CX131" s="23"/>
      <c r="CY131" s="23"/>
      <c r="CZ131" s="24"/>
      <c r="DA131" s="23"/>
      <c r="DB131" s="23"/>
      <c r="DC131" s="23"/>
      <c r="DD131" s="24"/>
      <c r="DE131" s="23"/>
      <c r="DF131" s="23"/>
      <c r="DG131" s="23"/>
      <c r="DH131" s="23"/>
      <c r="DI131" s="23"/>
      <c r="DJ131" s="24"/>
      <c r="DK131" s="23"/>
      <c r="DL131" s="23"/>
      <c r="DM131" s="23"/>
      <c r="DN131" s="24"/>
      <c r="DO131" s="23"/>
      <c r="DP131" s="23"/>
      <c r="DQ131" s="23"/>
      <c r="DR131" s="23"/>
      <c r="DS131" s="23"/>
      <c r="DT131" s="23"/>
      <c r="DU131" s="23"/>
    </row>
    <row r="132" spans="1:125">
      <c r="AE132" s="23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3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3"/>
      <c r="BB132" s="23"/>
      <c r="BC132" s="24"/>
      <c r="BD132" s="23"/>
      <c r="BE132" s="23"/>
      <c r="BF132" s="23"/>
      <c r="BG132" s="24"/>
      <c r="BH132" s="23"/>
      <c r="BI132" s="23"/>
      <c r="BJ132" s="23"/>
      <c r="BK132" s="23"/>
      <c r="BL132" s="24"/>
      <c r="BM132" s="23"/>
      <c r="BN132" s="23"/>
      <c r="BO132" s="23"/>
      <c r="BP132" s="24"/>
      <c r="BQ132" s="23"/>
      <c r="BR132" s="23"/>
      <c r="BS132" s="23"/>
      <c r="BT132" s="23"/>
      <c r="BU132" s="23"/>
      <c r="BV132" s="24"/>
      <c r="BW132" s="23"/>
      <c r="BX132" s="23"/>
      <c r="BY132" s="23"/>
      <c r="BZ132" s="24"/>
      <c r="CA132" s="23"/>
      <c r="CB132" s="23"/>
      <c r="CC132" s="23"/>
      <c r="CD132" s="23"/>
      <c r="CE132" s="23"/>
      <c r="CF132" s="24"/>
      <c r="CG132" s="23"/>
      <c r="CH132" s="23"/>
      <c r="CI132" s="23"/>
      <c r="CJ132" s="24"/>
      <c r="CK132" s="23"/>
      <c r="CL132" s="23"/>
      <c r="CM132" s="23"/>
      <c r="CN132" s="23"/>
      <c r="CO132" s="23"/>
      <c r="CP132" s="24"/>
      <c r="CQ132" s="23"/>
      <c r="CR132" s="23"/>
      <c r="CS132" s="23"/>
      <c r="CT132" s="24"/>
      <c r="CU132" s="23"/>
      <c r="CV132" s="23"/>
      <c r="CW132" s="23"/>
      <c r="CX132" s="23"/>
      <c r="CY132" s="23"/>
      <c r="CZ132" s="24"/>
      <c r="DA132" s="23"/>
      <c r="DB132" s="23"/>
      <c r="DC132" s="23"/>
      <c r="DD132" s="24"/>
      <c r="DE132" s="23"/>
      <c r="DF132" s="23"/>
      <c r="DG132" s="23"/>
      <c r="DH132" s="23"/>
      <c r="DI132" s="23"/>
      <c r="DJ132" s="24"/>
      <c r="DK132" s="23"/>
      <c r="DL132" s="23"/>
      <c r="DM132" s="23"/>
      <c r="DN132" s="24"/>
      <c r="DO132" s="23"/>
      <c r="DP132" s="23"/>
      <c r="DQ132" s="23"/>
      <c r="DR132" s="23"/>
      <c r="DS132" s="23"/>
      <c r="DT132" s="23"/>
      <c r="DU132" s="23"/>
    </row>
    <row r="133" spans="1:125">
      <c r="AE133" s="23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3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3"/>
      <c r="BB133" s="23"/>
      <c r="BC133" s="24"/>
      <c r="BD133" s="23"/>
      <c r="BE133" s="23"/>
      <c r="BF133" s="23"/>
      <c r="BG133" s="24"/>
      <c r="BH133" s="23"/>
      <c r="BI133" s="23"/>
      <c r="BJ133" s="23"/>
      <c r="BK133" s="23"/>
      <c r="BL133" s="24"/>
      <c r="BM133" s="23"/>
      <c r="BN133" s="23"/>
      <c r="BO133" s="23"/>
      <c r="BP133" s="24"/>
      <c r="BQ133" s="23"/>
      <c r="BR133" s="23"/>
      <c r="BS133" s="23"/>
      <c r="BT133" s="23"/>
      <c r="BU133" s="23"/>
      <c r="BV133" s="24"/>
      <c r="BW133" s="23"/>
      <c r="BX133" s="23"/>
      <c r="BY133" s="23"/>
      <c r="BZ133" s="24"/>
      <c r="CA133" s="23"/>
      <c r="CB133" s="23"/>
      <c r="CC133" s="23"/>
      <c r="CD133" s="23"/>
      <c r="CE133" s="23"/>
      <c r="CF133" s="24"/>
      <c r="CG133" s="23"/>
      <c r="CH133" s="23"/>
      <c r="CI133" s="23"/>
      <c r="CJ133" s="24"/>
      <c r="CK133" s="23"/>
      <c r="CL133" s="23"/>
      <c r="CM133" s="23"/>
      <c r="CN133" s="23"/>
      <c r="CO133" s="23"/>
      <c r="CP133" s="24"/>
      <c r="CQ133" s="23"/>
      <c r="CR133" s="23"/>
      <c r="CS133" s="23"/>
      <c r="CT133" s="24"/>
      <c r="CU133" s="23"/>
      <c r="CV133" s="23"/>
      <c r="CW133" s="23"/>
      <c r="CX133" s="23"/>
      <c r="CY133" s="23"/>
      <c r="CZ133" s="24"/>
      <c r="DA133" s="23"/>
      <c r="DB133" s="23"/>
      <c r="DC133" s="23"/>
      <c r="DD133" s="24"/>
      <c r="DE133" s="23"/>
      <c r="DF133" s="23"/>
      <c r="DG133" s="23"/>
      <c r="DH133" s="23"/>
      <c r="DI133" s="23"/>
      <c r="DJ133" s="24"/>
      <c r="DK133" s="23"/>
      <c r="DL133" s="23"/>
      <c r="DM133" s="23"/>
      <c r="DN133" s="24"/>
      <c r="DO133" s="23"/>
      <c r="DP133" s="23"/>
      <c r="DQ133" s="23"/>
      <c r="DR133" s="23"/>
      <c r="DS133" s="23"/>
      <c r="DT133" s="23"/>
      <c r="DU133" s="23"/>
    </row>
    <row r="134" spans="1:125">
      <c r="A134" s="11" t="s">
        <v>2</v>
      </c>
      <c r="B134" s="11" t="s">
        <v>319</v>
      </c>
      <c r="C134" s="11" t="s">
        <v>318</v>
      </c>
      <c r="D134" s="11" t="s">
        <v>317</v>
      </c>
      <c r="AE134" s="23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3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3"/>
      <c r="BB134" s="23"/>
      <c r="BC134" s="24"/>
      <c r="BD134" s="23"/>
      <c r="BE134" s="23"/>
      <c r="BF134" s="23"/>
      <c r="BG134" s="24"/>
      <c r="BH134" s="23"/>
      <c r="BI134" s="23"/>
      <c r="BJ134" s="23"/>
      <c r="BK134" s="23"/>
      <c r="BL134" s="24"/>
      <c r="BM134" s="23"/>
      <c r="BN134" s="23"/>
      <c r="BO134" s="23"/>
      <c r="BP134" s="24"/>
      <c r="BQ134" s="23"/>
      <c r="BR134" s="23"/>
      <c r="BS134" s="23"/>
      <c r="BT134" s="23"/>
      <c r="BU134" s="23"/>
      <c r="BV134" s="24"/>
      <c r="BW134" s="23"/>
      <c r="BX134" s="23"/>
      <c r="BY134" s="23"/>
      <c r="BZ134" s="24"/>
      <c r="CA134" s="23"/>
      <c r="CB134" s="23"/>
      <c r="CC134" s="23"/>
      <c r="CD134" s="23"/>
      <c r="CE134" s="23"/>
      <c r="CF134" s="24"/>
      <c r="CG134" s="23"/>
      <c r="CH134" s="23"/>
      <c r="CI134" s="23"/>
      <c r="CJ134" s="24"/>
      <c r="CK134" s="23"/>
      <c r="CL134" s="23"/>
      <c r="CM134" s="23"/>
      <c r="CN134" s="23"/>
      <c r="CO134" s="23"/>
      <c r="CP134" s="24"/>
      <c r="CQ134" s="23"/>
      <c r="CR134" s="23"/>
      <c r="CS134" s="23"/>
      <c r="CT134" s="24"/>
      <c r="CU134" s="23"/>
      <c r="CV134" s="23"/>
      <c r="CW134" s="23"/>
      <c r="CX134" s="23"/>
      <c r="CY134" s="23"/>
      <c r="CZ134" s="24"/>
      <c r="DA134" s="23"/>
      <c r="DB134" s="23"/>
      <c r="DC134" s="23"/>
      <c r="DD134" s="24"/>
      <c r="DE134" s="23"/>
      <c r="DF134" s="23"/>
      <c r="DG134" s="23"/>
      <c r="DH134" s="23"/>
      <c r="DI134" s="23"/>
      <c r="DJ134" s="24"/>
      <c r="DK134" s="23"/>
      <c r="DL134" s="23"/>
      <c r="DM134" s="23"/>
      <c r="DN134" s="24"/>
      <c r="DO134" s="23"/>
      <c r="DP134" s="23"/>
      <c r="DQ134" s="23"/>
      <c r="DR134" s="23"/>
      <c r="DS134" s="23"/>
      <c r="DT134" s="23"/>
      <c r="DU134" s="23"/>
    </row>
    <row r="135" spans="1:125">
      <c r="A135" s="11">
        <v>0</v>
      </c>
      <c r="B135" s="11">
        <f>E135/100</f>
        <v>0.38</v>
      </c>
      <c r="C135" s="11">
        <f>F135/100</f>
        <v>0.21</v>
      </c>
      <c r="D135" s="11">
        <v>3.90625E-3</v>
      </c>
      <c r="E135" s="11">
        <v>38</v>
      </c>
      <c r="F135" s="11">
        <v>21</v>
      </c>
      <c r="AE135" s="23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3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3"/>
      <c r="BB135" s="23"/>
      <c r="BC135" s="24"/>
      <c r="BD135" s="23"/>
      <c r="BE135" s="23"/>
      <c r="BF135" s="23"/>
      <c r="BG135" s="24"/>
      <c r="BH135" s="23"/>
      <c r="BI135" s="23"/>
      <c r="BJ135" s="23"/>
      <c r="BK135" s="23"/>
      <c r="BL135" s="24"/>
      <c r="BM135" s="23"/>
      <c r="BN135" s="23"/>
      <c r="BO135" s="23"/>
      <c r="BP135" s="24"/>
      <c r="BQ135" s="23"/>
      <c r="BR135" s="23"/>
      <c r="BS135" s="23"/>
      <c r="BT135" s="23"/>
      <c r="BU135" s="23"/>
      <c r="BV135" s="24"/>
      <c r="BW135" s="23"/>
      <c r="BX135" s="23"/>
      <c r="BY135" s="23"/>
      <c r="BZ135" s="24"/>
      <c r="CA135" s="23"/>
      <c r="CB135" s="23"/>
      <c r="CC135" s="23"/>
      <c r="CD135" s="23"/>
      <c r="CE135" s="23"/>
      <c r="CF135" s="24"/>
      <c r="CG135" s="23"/>
      <c r="CH135" s="23"/>
      <c r="CI135" s="23"/>
      <c r="CJ135" s="24"/>
      <c r="CK135" s="23"/>
      <c r="CL135" s="23"/>
      <c r="CM135" s="23"/>
      <c r="CN135" s="23"/>
      <c r="CO135" s="23"/>
      <c r="CP135" s="24"/>
      <c r="CQ135" s="23"/>
      <c r="CR135" s="23"/>
      <c r="CS135" s="23"/>
      <c r="CT135" s="24"/>
      <c r="CU135" s="23"/>
      <c r="CV135" s="23"/>
      <c r="CW135" s="23"/>
      <c r="CX135" s="23"/>
      <c r="CY135" s="23"/>
      <c r="CZ135" s="24"/>
      <c r="DA135" s="23"/>
      <c r="DB135" s="23"/>
      <c r="DC135" s="23"/>
      <c r="DD135" s="24"/>
      <c r="DE135" s="23"/>
      <c r="DF135" s="23"/>
      <c r="DG135" s="23"/>
      <c r="DH135" s="23"/>
      <c r="DI135" s="23"/>
      <c r="DJ135" s="24"/>
      <c r="DK135" s="23"/>
      <c r="DL135" s="23"/>
      <c r="DM135" s="23"/>
      <c r="DN135" s="24"/>
      <c r="DO135" s="23"/>
      <c r="DP135" s="23"/>
      <c r="DQ135" s="23"/>
      <c r="DR135" s="23"/>
      <c r="DS135" s="23"/>
      <c r="DT135" s="23"/>
      <c r="DU135" s="23"/>
    </row>
    <row r="136" spans="1:125">
      <c r="A136" s="11">
        <v>0.01</v>
      </c>
      <c r="B136" s="11">
        <f>E136/100</f>
        <v>0.47</v>
      </c>
      <c r="C136" s="11">
        <f>F136/100</f>
        <v>0.23</v>
      </c>
      <c r="D136" s="11">
        <v>5.46875E-2</v>
      </c>
      <c r="E136" s="11">
        <v>47</v>
      </c>
      <c r="F136" s="11">
        <v>23</v>
      </c>
      <c r="AE136" s="23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3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3"/>
      <c r="BB136" s="23"/>
      <c r="BC136" s="24"/>
      <c r="BD136" s="23"/>
      <c r="BE136" s="23"/>
      <c r="BF136" s="23"/>
      <c r="BG136" s="24"/>
      <c r="BH136" s="23"/>
      <c r="BI136" s="23"/>
      <c r="BJ136" s="23"/>
      <c r="BK136" s="23"/>
      <c r="BL136" s="24"/>
      <c r="BM136" s="23"/>
      <c r="BN136" s="23"/>
      <c r="BO136" s="23"/>
      <c r="BP136" s="24"/>
      <c r="BQ136" s="23"/>
      <c r="BR136" s="23"/>
      <c r="BS136" s="23"/>
      <c r="BT136" s="23"/>
      <c r="BU136" s="23"/>
      <c r="BV136" s="24"/>
      <c r="BW136" s="23"/>
      <c r="BX136" s="23"/>
      <c r="BY136" s="23"/>
      <c r="BZ136" s="24"/>
      <c r="CA136" s="23"/>
      <c r="CB136" s="23"/>
      <c r="CC136" s="23"/>
      <c r="CD136" s="23"/>
      <c r="CE136" s="23"/>
      <c r="CF136" s="24"/>
      <c r="CG136" s="23"/>
      <c r="CH136" s="23"/>
      <c r="CI136" s="23"/>
      <c r="CJ136" s="24"/>
      <c r="CK136" s="23"/>
      <c r="CL136" s="23"/>
      <c r="CM136" s="23"/>
      <c r="CN136" s="23"/>
      <c r="CO136" s="23"/>
      <c r="CP136" s="24"/>
      <c r="CQ136" s="23"/>
      <c r="CR136" s="23"/>
      <c r="CS136" s="23"/>
      <c r="CT136" s="24"/>
      <c r="CU136" s="23"/>
      <c r="CV136" s="23"/>
      <c r="CW136" s="23"/>
      <c r="CX136" s="23"/>
      <c r="CY136" s="23"/>
      <c r="CZ136" s="24"/>
      <c r="DA136" s="23"/>
      <c r="DB136" s="23"/>
      <c r="DC136" s="23"/>
      <c r="DD136" s="24"/>
      <c r="DE136" s="23"/>
      <c r="DF136" s="23"/>
      <c r="DG136" s="23"/>
      <c r="DH136" s="23"/>
      <c r="DI136" s="23"/>
      <c r="DJ136" s="24"/>
      <c r="DK136" s="23"/>
      <c r="DL136" s="23"/>
      <c r="DM136" s="23"/>
      <c r="DN136" s="24"/>
      <c r="DO136" s="23"/>
      <c r="DP136" s="23"/>
      <c r="DQ136" s="23"/>
      <c r="DR136" s="23"/>
      <c r="DS136" s="23"/>
      <c r="DT136" s="23"/>
      <c r="DU136" s="23"/>
    </row>
    <row r="137" spans="1:125">
      <c r="A137" s="11">
        <v>0.02</v>
      </c>
      <c r="B137" s="11">
        <f>E137/100</f>
        <v>0.47</v>
      </c>
      <c r="C137" s="11">
        <f>F137/100</f>
        <v>0.22</v>
      </c>
      <c r="D137" s="11">
        <v>5.46875E-2</v>
      </c>
      <c r="E137" s="11">
        <v>47</v>
      </c>
      <c r="F137" s="11">
        <v>22</v>
      </c>
      <c r="AE137" s="23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3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3"/>
      <c r="BB137" s="23"/>
      <c r="BC137" s="24"/>
      <c r="BD137" s="23"/>
      <c r="BE137" s="23"/>
      <c r="BF137" s="23"/>
      <c r="BG137" s="24"/>
      <c r="BH137" s="23"/>
      <c r="BI137" s="23"/>
      <c r="BJ137" s="23"/>
      <c r="BK137" s="23"/>
      <c r="BL137" s="24"/>
      <c r="BM137" s="23"/>
      <c r="BN137" s="23"/>
      <c r="BO137" s="23"/>
      <c r="BP137" s="24"/>
      <c r="BQ137" s="23"/>
      <c r="BR137" s="23"/>
      <c r="BS137" s="23"/>
      <c r="BT137" s="23"/>
      <c r="BU137" s="23"/>
      <c r="BV137" s="24"/>
      <c r="BW137" s="23"/>
      <c r="BX137" s="23"/>
      <c r="BY137" s="23"/>
      <c r="BZ137" s="24"/>
      <c r="CA137" s="23"/>
      <c r="CB137" s="23"/>
      <c r="CC137" s="23"/>
      <c r="CD137" s="23"/>
      <c r="CE137" s="23"/>
      <c r="CF137" s="24"/>
      <c r="CG137" s="23"/>
      <c r="CH137" s="23"/>
      <c r="CI137" s="23"/>
      <c r="CJ137" s="24"/>
      <c r="CK137" s="23"/>
      <c r="CL137" s="23"/>
      <c r="CM137" s="23"/>
      <c r="CN137" s="23"/>
      <c r="CO137" s="23"/>
      <c r="CP137" s="24"/>
      <c r="CQ137" s="23"/>
      <c r="CR137" s="23"/>
      <c r="CS137" s="23"/>
      <c r="CT137" s="24"/>
      <c r="CU137" s="23"/>
      <c r="CV137" s="23"/>
      <c r="CW137" s="23"/>
      <c r="CX137" s="23"/>
      <c r="CY137" s="23"/>
      <c r="CZ137" s="24"/>
      <c r="DA137" s="23"/>
      <c r="DB137" s="23"/>
      <c r="DC137" s="23"/>
      <c r="DD137" s="24"/>
      <c r="DE137" s="23"/>
      <c r="DF137" s="23"/>
      <c r="DG137" s="23"/>
      <c r="DH137" s="23"/>
      <c r="DI137" s="23"/>
      <c r="DJ137" s="24"/>
      <c r="DK137" s="23"/>
      <c r="DL137" s="23"/>
      <c r="DM137" s="23"/>
      <c r="DN137" s="24"/>
      <c r="DO137" s="23"/>
      <c r="DP137" s="23"/>
      <c r="DQ137" s="23"/>
      <c r="DR137" s="23"/>
      <c r="DS137" s="23"/>
      <c r="DT137" s="23"/>
      <c r="DU137" s="23"/>
    </row>
    <row r="138" spans="1:125">
      <c r="A138" s="11">
        <v>0.03</v>
      </c>
      <c r="B138" s="11">
        <f>E138/100</f>
        <v>0.52</v>
      </c>
      <c r="C138" s="11">
        <f>F138/100</f>
        <v>0.21</v>
      </c>
      <c r="D138" s="11">
        <v>5.46875E-2</v>
      </c>
      <c r="E138" s="11">
        <v>52</v>
      </c>
      <c r="F138" s="11">
        <v>21</v>
      </c>
      <c r="AE138" s="23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3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3"/>
      <c r="BB138" s="23"/>
      <c r="BC138" s="24"/>
      <c r="BD138" s="23"/>
      <c r="BE138" s="23"/>
      <c r="BF138" s="23"/>
      <c r="BG138" s="24"/>
      <c r="BH138" s="23"/>
      <c r="BI138" s="23"/>
      <c r="BJ138" s="23"/>
      <c r="BK138" s="23"/>
      <c r="BL138" s="24"/>
      <c r="BM138" s="23"/>
      <c r="BN138" s="23"/>
      <c r="BO138" s="23"/>
      <c r="BP138" s="24"/>
      <c r="BQ138" s="23"/>
      <c r="BR138" s="23"/>
      <c r="BS138" s="23"/>
      <c r="BT138" s="23"/>
      <c r="BU138" s="23"/>
      <c r="BV138" s="24"/>
      <c r="BW138" s="23"/>
      <c r="BX138" s="23"/>
      <c r="BY138" s="23"/>
      <c r="BZ138" s="24"/>
      <c r="CA138" s="23"/>
      <c r="CB138" s="23"/>
      <c r="CC138" s="23"/>
      <c r="CD138" s="23"/>
      <c r="CE138" s="23"/>
      <c r="CF138" s="24"/>
      <c r="CG138" s="23"/>
      <c r="CH138" s="23"/>
      <c r="CI138" s="23"/>
      <c r="CJ138" s="24"/>
      <c r="CK138" s="23"/>
      <c r="CL138" s="23"/>
      <c r="CM138" s="23"/>
      <c r="CN138" s="23"/>
      <c r="CO138" s="23"/>
      <c r="CP138" s="24"/>
      <c r="CQ138" s="23"/>
      <c r="CR138" s="23"/>
      <c r="CS138" s="23"/>
      <c r="CT138" s="24"/>
      <c r="CU138" s="23"/>
      <c r="CV138" s="23"/>
      <c r="CW138" s="23"/>
      <c r="CX138" s="23"/>
      <c r="CY138" s="23"/>
      <c r="CZ138" s="24"/>
      <c r="DA138" s="23"/>
      <c r="DB138" s="23"/>
      <c r="DC138" s="23"/>
      <c r="DD138" s="24"/>
      <c r="DE138" s="23"/>
      <c r="DF138" s="23"/>
      <c r="DG138" s="23"/>
      <c r="DH138" s="23"/>
      <c r="DI138" s="23"/>
      <c r="DJ138" s="24"/>
      <c r="DK138" s="23"/>
      <c r="DL138" s="23"/>
      <c r="DM138" s="23"/>
      <c r="DN138" s="24"/>
      <c r="DO138" s="23"/>
      <c r="DP138" s="23"/>
      <c r="DQ138" s="23"/>
      <c r="DR138" s="23"/>
      <c r="DS138" s="23"/>
      <c r="DT138" s="23"/>
      <c r="DU138" s="23"/>
    </row>
    <row r="139" spans="1:125">
      <c r="A139" s="11">
        <v>0.04</v>
      </c>
      <c r="B139" s="11">
        <f>E139/100</f>
        <v>0.56999999999999995</v>
      </c>
      <c r="C139" s="11">
        <f>F139/100</f>
        <v>0.21</v>
      </c>
      <c r="D139" s="11">
        <v>5.46875E-2</v>
      </c>
      <c r="E139" s="11">
        <v>57</v>
      </c>
      <c r="F139" s="11">
        <v>21</v>
      </c>
      <c r="AE139" s="23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3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3"/>
      <c r="BB139" s="23"/>
      <c r="BC139" s="24"/>
      <c r="BD139" s="23"/>
      <c r="BE139" s="23"/>
      <c r="BF139" s="23"/>
      <c r="BG139" s="24"/>
      <c r="BH139" s="23"/>
      <c r="BI139" s="23"/>
      <c r="BJ139" s="23"/>
      <c r="BK139" s="23"/>
      <c r="BL139" s="24"/>
      <c r="BM139" s="23"/>
      <c r="BN139" s="23"/>
      <c r="BO139" s="23"/>
      <c r="BP139" s="24"/>
      <c r="BQ139" s="23"/>
      <c r="BR139" s="23"/>
      <c r="BS139" s="23"/>
      <c r="BT139" s="23"/>
      <c r="BU139" s="23"/>
      <c r="BV139" s="24"/>
      <c r="BW139" s="23"/>
      <c r="BX139" s="23"/>
      <c r="BY139" s="23"/>
      <c r="BZ139" s="24"/>
      <c r="CA139" s="23"/>
      <c r="CB139" s="23"/>
      <c r="CC139" s="23"/>
      <c r="CD139" s="23"/>
      <c r="CE139" s="23"/>
      <c r="CF139" s="24"/>
      <c r="CG139" s="23"/>
      <c r="CH139" s="23"/>
      <c r="CI139" s="23"/>
      <c r="CJ139" s="24"/>
      <c r="CK139" s="23"/>
      <c r="CL139" s="23"/>
      <c r="CM139" s="23"/>
      <c r="CN139" s="23"/>
      <c r="CO139" s="23"/>
      <c r="CP139" s="24"/>
      <c r="CQ139" s="23"/>
      <c r="CR139" s="23"/>
      <c r="CS139" s="23"/>
      <c r="CT139" s="24"/>
      <c r="CU139" s="23"/>
      <c r="CV139" s="23"/>
      <c r="CW139" s="23"/>
      <c r="CX139" s="23"/>
      <c r="CY139" s="23"/>
      <c r="CZ139" s="24"/>
      <c r="DA139" s="23"/>
      <c r="DB139" s="23"/>
      <c r="DC139" s="23"/>
      <c r="DD139" s="24"/>
      <c r="DE139" s="23"/>
      <c r="DF139" s="23"/>
      <c r="DG139" s="23"/>
      <c r="DH139" s="23"/>
      <c r="DI139" s="23"/>
      <c r="DJ139" s="24"/>
      <c r="DK139" s="23"/>
      <c r="DL139" s="23"/>
      <c r="DM139" s="23"/>
      <c r="DN139" s="24"/>
      <c r="DO139" s="23"/>
      <c r="DP139" s="23"/>
      <c r="DQ139" s="23"/>
      <c r="DR139" s="23"/>
      <c r="DS139" s="23"/>
      <c r="DT139" s="23"/>
      <c r="DU139" s="23"/>
    </row>
    <row r="140" spans="1:125">
      <c r="A140" s="11">
        <v>0.05</v>
      </c>
      <c r="B140" s="11">
        <f>E140/100</f>
        <v>0.59</v>
      </c>
      <c r="C140" s="11">
        <f>F140/100</f>
        <v>0.24</v>
      </c>
      <c r="D140" s="11">
        <v>5.46875E-2</v>
      </c>
      <c r="E140" s="11">
        <v>59</v>
      </c>
      <c r="F140" s="11">
        <v>24</v>
      </c>
      <c r="AE140" s="23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3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3"/>
      <c r="BB140" s="23"/>
      <c r="BC140" s="24"/>
      <c r="BD140" s="23"/>
      <c r="BE140" s="23"/>
      <c r="BF140" s="23"/>
      <c r="BG140" s="24"/>
      <c r="BH140" s="23"/>
      <c r="BI140" s="23"/>
      <c r="BJ140" s="23"/>
      <c r="BK140" s="23"/>
      <c r="BL140" s="24"/>
      <c r="BM140" s="23"/>
      <c r="BN140" s="23"/>
      <c r="BO140" s="23"/>
      <c r="BP140" s="24"/>
      <c r="BQ140" s="23"/>
      <c r="BR140" s="23"/>
      <c r="BS140" s="23"/>
      <c r="BT140" s="23"/>
      <c r="BU140" s="23"/>
      <c r="BV140" s="24"/>
      <c r="BW140" s="23"/>
      <c r="BX140" s="23"/>
      <c r="BY140" s="23"/>
      <c r="BZ140" s="24"/>
      <c r="CA140" s="23"/>
      <c r="CB140" s="23"/>
      <c r="CC140" s="23"/>
      <c r="CD140" s="23"/>
      <c r="CE140" s="23"/>
      <c r="CF140" s="24"/>
      <c r="CG140" s="23"/>
      <c r="CH140" s="23"/>
      <c r="CI140" s="23"/>
      <c r="CJ140" s="24"/>
      <c r="CK140" s="23"/>
      <c r="CL140" s="23"/>
      <c r="CM140" s="23"/>
      <c r="CN140" s="23"/>
      <c r="CO140" s="23"/>
      <c r="CP140" s="24"/>
      <c r="CQ140" s="23"/>
      <c r="CR140" s="23"/>
      <c r="CS140" s="23"/>
      <c r="CT140" s="24"/>
      <c r="CU140" s="23"/>
      <c r="CV140" s="23"/>
      <c r="CW140" s="23"/>
      <c r="CX140" s="23"/>
      <c r="CY140" s="23"/>
      <c r="CZ140" s="24"/>
      <c r="DA140" s="23"/>
      <c r="DB140" s="23"/>
      <c r="DC140" s="23"/>
      <c r="DD140" s="24"/>
      <c r="DE140" s="23"/>
      <c r="DF140" s="23"/>
      <c r="DG140" s="23"/>
      <c r="DH140" s="23"/>
      <c r="DI140" s="23"/>
      <c r="DJ140" s="24"/>
      <c r="DK140" s="23"/>
      <c r="DL140" s="23"/>
      <c r="DM140" s="23"/>
      <c r="DN140" s="24"/>
      <c r="DO140" s="23"/>
      <c r="DP140" s="23"/>
      <c r="DQ140" s="23"/>
      <c r="DR140" s="23"/>
      <c r="DS140" s="23"/>
      <c r="DT140" s="23"/>
      <c r="DU140" s="23"/>
    </row>
    <row r="141" spans="1:125">
      <c r="A141" s="11">
        <v>0.06</v>
      </c>
      <c r="B141" s="11">
        <f>E141/100</f>
        <v>0.56999999999999995</v>
      </c>
      <c r="C141" s="11">
        <f>F141/100</f>
        <v>0.26</v>
      </c>
      <c r="D141" s="11">
        <v>7.03125E-2</v>
      </c>
      <c r="E141" s="11">
        <v>57</v>
      </c>
      <c r="F141" s="11">
        <v>26</v>
      </c>
      <c r="AE141" s="23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3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3"/>
      <c r="BB141" s="23"/>
      <c r="BC141" s="24"/>
      <c r="BD141" s="23"/>
      <c r="BE141" s="23"/>
      <c r="BF141" s="23"/>
      <c r="BG141" s="24"/>
      <c r="BH141" s="23"/>
      <c r="BI141" s="23"/>
      <c r="BJ141" s="23"/>
      <c r="BK141" s="23"/>
      <c r="BL141" s="24"/>
      <c r="BM141" s="23"/>
      <c r="BN141" s="23"/>
      <c r="BO141" s="23"/>
      <c r="BP141" s="24"/>
      <c r="BQ141" s="23"/>
      <c r="BR141" s="23"/>
      <c r="BS141" s="23"/>
      <c r="BT141" s="23"/>
      <c r="BU141" s="23"/>
      <c r="BV141" s="24"/>
      <c r="BW141" s="23"/>
      <c r="BX141" s="23"/>
      <c r="BY141" s="23"/>
      <c r="BZ141" s="24"/>
      <c r="CA141" s="23"/>
      <c r="CB141" s="23"/>
      <c r="CC141" s="23"/>
      <c r="CD141" s="23"/>
      <c r="CE141" s="23"/>
      <c r="CF141" s="24"/>
      <c r="CG141" s="23"/>
      <c r="CH141" s="23"/>
      <c r="CI141" s="23"/>
      <c r="CJ141" s="24"/>
      <c r="CK141" s="23"/>
      <c r="CL141" s="23"/>
      <c r="CM141" s="23"/>
      <c r="CN141" s="23"/>
      <c r="CO141" s="23"/>
      <c r="CP141" s="24"/>
      <c r="CQ141" s="23"/>
      <c r="CR141" s="23"/>
      <c r="CS141" s="23"/>
      <c r="CT141" s="24"/>
      <c r="CU141" s="23"/>
      <c r="CV141" s="23"/>
      <c r="CW141" s="23"/>
      <c r="CX141" s="23"/>
      <c r="CY141" s="23"/>
      <c r="CZ141" s="24"/>
      <c r="DA141" s="23"/>
      <c r="DB141" s="23"/>
      <c r="DC141" s="23"/>
      <c r="DD141" s="24"/>
      <c r="DE141" s="23"/>
      <c r="DF141" s="23"/>
      <c r="DG141" s="23"/>
      <c r="DH141" s="23"/>
      <c r="DI141" s="23"/>
      <c r="DJ141" s="24"/>
      <c r="DK141" s="23"/>
      <c r="DL141" s="23"/>
      <c r="DM141" s="23"/>
      <c r="DN141" s="24"/>
      <c r="DO141" s="23"/>
      <c r="DP141" s="23"/>
      <c r="DQ141" s="23"/>
      <c r="DR141" s="23"/>
      <c r="DS141" s="23"/>
      <c r="DT141" s="23"/>
      <c r="DU141" s="23"/>
    </row>
    <row r="142" spans="1:125">
      <c r="A142" s="11">
        <v>7.0000000000000007E-2</v>
      </c>
      <c r="B142" s="11">
        <f>E142/100</f>
        <v>0.57999999999999996</v>
      </c>
      <c r="C142" s="11">
        <f>F142/100</f>
        <v>0.3</v>
      </c>
      <c r="D142" s="11">
        <v>6.640625E-2</v>
      </c>
      <c r="E142" s="11">
        <v>58</v>
      </c>
      <c r="F142" s="11">
        <v>30</v>
      </c>
      <c r="AE142" s="23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3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3"/>
      <c r="BB142" s="23"/>
      <c r="BC142" s="24"/>
      <c r="BD142" s="23"/>
      <c r="BE142" s="23"/>
      <c r="BF142" s="23"/>
      <c r="BG142" s="24"/>
      <c r="BH142" s="23"/>
      <c r="BI142" s="23"/>
      <c r="BJ142" s="23"/>
      <c r="BK142" s="23"/>
      <c r="BL142" s="24"/>
      <c r="BM142" s="23"/>
      <c r="BN142" s="23"/>
      <c r="BO142" s="23"/>
      <c r="BP142" s="24"/>
      <c r="BQ142" s="23"/>
      <c r="BR142" s="23"/>
      <c r="BS142" s="23"/>
      <c r="BT142" s="23"/>
      <c r="BU142" s="23"/>
      <c r="BV142" s="24"/>
      <c r="BW142" s="23"/>
      <c r="BX142" s="23"/>
      <c r="BY142" s="23"/>
      <c r="BZ142" s="24"/>
      <c r="CA142" s="23"/>
      <c r="CB142" s="23"/>
      <c r="CC142" s="23"/>
      <c r="CD142" s="23"/>
      <c r="CE142" s="23"/>
      <c r="CF142" s="24"/>
      <c r="CG142" s="23"/>
      <c r="CH142" s="23"/>
      <c r="CI142" s="23"/>
      <c r="CJ142" s="24"/>
      <c r="CK142" s="23"/>
      <c r="CL142" s="23"/>
      <c r="CM142" s="23"/>
      <c r="CN142" s="23"/>
      <c r="CO142" s="23"/>
      <c r="CP142" s="24"/>
      <c r="CQ142" s="23"/>
      <c r="CR142" s="23"/>
      <c r="CS142" s="23"/>
      <c r="CT142" s="24"/>
      <c r="CU142" s="23"/>
      <c r="CV142" s="23"/>
      <c r="CW142" s="23"/>
      <c r="CX142" s="23"/>
      <c r="CY142" s="23"/>
      <c r="CZ142" s="24"/>
      <c r="DA142" s="23"/>
      <c r="DB142" s="23"/>
      <c r="DC142" s="23"/>
      <c r="DD142" s="24"/>
      <c r="DE142" s="23"/>
      <c r="DF142" s="23"/>
      <c r="DG142" s="23"/>
      <c r="DH142" s="23"/>
      <c r="DI142" s="23"/>
      <c r="DJ142" s="24"/>
      <c r="DK142" s="23"/>
      <c r="DL142" s="23"/>
      <c r="DM142" s="23"/>
      <c r="DN142" s="24"/>
      <c r="DO142" s="23"/>
      <c r="DP142" s="23"/>
      <c r="DQ142" s="23"/>
      <c r="DR142" s="23"/>
      <c r="DS142" s="23"/>
      <c r="DT142" s="23"/>
      <c r="DU142" s="23"/>
    </row>
    <row r="143" spans="1:125">
      <c r="A143" s="11">
        <v>0.08</v>
      </c>
      <c r="B143" s="11">
        <f>E143/100</f>
        <v>0.56000000000000005</v>
      </c>
      <c r="C143" s="11">
        <f>F143/100</f>
        <v>0.41</v>
      </c>
      <c r="D143" s="11">
        <v>8.984375E-2</v>
      </c>
      <c r="E143" s="11">
        <v>56</v>
      </c>
      <c r="F143" s="11">
        <v>41</v>
      </c>
      <c r="AE143" s="23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3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3"/>
      <c r="BB143" s="23"/>
      <c r="BC143" s="24"/>
      <c r="BD143" s="23"/>
      <c r="BE143" s="23"/>
      <c r="BF143" s="23"/>
      <c r="BG143" s="24"/>
      <c r="BH143" s="23"/>
      <c r="BI143" s="23"/>
      <c r="BJ143" s="23"/>
      <c r="BK143" s="23"/>
      <c r="BL143" s="24"/>
      <c r="BM143" s="23"/>
      <c r="BN143" s="23"/>
      <c r="BO143" s="23"/>
      <c r="BP143" s="24"/>
      <c r="BQ143" s="23"/>
      <c r="BR143" s="23"/>
      <c r="BS143" s="23"/>
      <c r="BT143" s="23"/>
      <c r="BU143" s="23"/>
      <c r="BV143" s="24"/>
      <c r="BW143" s="23"/>
      <c r="BX143" s="23"/>
      <c r="BY143" s="23"/>
      <c r="BZ143" s="24"/>
      <c r="CA143" s="23"/>
      <c r="CB143" s="23"/>
      <c r="CC143" s="23"/>
      <c r="CD143" s="23"/>
      <c r="CE143" s="23"/>
      <c r="CF143" s="24"/>
      <c r="CG143" s="23"/>
      <c r="CH143" s="23"/>
      <c r="CI143" s="23"/>
      <c r="CJ143" s="24"/>
      <c r="CK143" s="23"/>
      <c r="CL143" s="23"/>
      <c r="CM143" s="23"/>
      <c r="CN143" s="23"/>
      <c r="CO143" s="23"/>
      <c r="CP143" s="24"/>
      <c r="CQ143" s="23"/>
      <c r="CR143" s="23"/>
      <c r="CS143" s="23"/>
      <c r="CT143" s="24"/>
      <c r="CU143" s="23"/>
      <c r="CV143" s="23"/>
      <c r="CW143" s="23"/>
      <c r="CX143" s="23"/>
      <c r="CY143" s="23"/>
      <c r="CZ143" s="24"/>
      <c r="DA143" s="23"/>
      <c r="DB143" s="23"/>
      <c r="DC143" s="23"/>
      <c r="DD143" s="24"/>
      <c r="DE143" s="23"/>
      <c r="DF143" s="23"/>
      <c r="DG143" s="23"/>
      <c r="DH143" s="23"/>
      <c r="DI143" s="23"/>
      <c r="DJ143" s="24"/>
      <c r="DK143" s="23"/>
      <c r="DL143" s="23"/>
      <c r="DM143" s="23"/>
      <c r="DN143" s="24"/>
      <c r="DO143" s="23"/>
      <c r="DP143" s="23"/>
      <c r="DQ143" s="23"/>
      <c r="DR143" s="23"/>
      <c r="DS143" s="23"/>
      <c r="DT143" s="23"/>
      <c r="DU143" s="23"/>
    </row>
    <row r="144" spans="1:125">
      <c r="A144" s="11">
        <v>0.09</v>
      </c>
      <c r="B144" s="11">
        <f>E144/100</f>
        <v>0.52</v>
      </c>
      <c r="C144" s="11">
        <f>F144/100</f>
        <v>0.5</v>
      </c>
      <c r="D144" s="11">
        <v>8.203125E-2</v>
      </c>
      <c r="E144" s="11">
        <v>52</v>
      </c>
      <c r="F144" s="11">
        <v>50</v>
      </c>
      <c r="AE144" s="23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3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3"/>
      <c r="BB144" s="23"/>
      <c r="BC144" s="24"/>
      <c r="BD144" s="23"/>
      <c r="BE144" s="23"/>
      <c r="BF144" s="23"/>
      <c r="BG144" s="24"/>
      <c r="BH144" s="23"/>
      <c r="BI144" s="23"/>
      <c r="BJ144" s="23"/>
      <c r="BK144" s="23"/>
      <c r="BL144" s="24"/>
      <c r="BM144" s="23"/>
      <c r="BN144" s="23"/>
      <c r="BO144" s="23"/>
      <c r="BP144" s="24"/>
      <c r="BQ144" s="23"/>
      <c r="BR144" s="23"/>
      <c r="BS144" s="23"/>
      <c r="BT144" s="23"/>
      <c r="BU144" s="23"/>
      <c r="BV144" s="24"/>
      <c r="BW144" s="23"/>
      <c r="BX144" s="23"/>
      <c r="BY144" s="23"/>
      <c r="BZ144" s="24"/>
      <c r="CA144" s="23"/>
      <c r="CB144" s="23"/>
      <c r="CC144" s="23"/>
      <c r="CD144" s="23"/>
      <c r="CE144" s="23"/>
      <c r="CF144" s="24"/>
      <c r="CG144" s="23"/>
      <c r="CH144" s="23"/>
      <c r="CI144" s="23"/>
      <c r="CJ144" s="24"/>
      <c r="CK144" s="23"/>
      <c r="CL144" s="23"/>
      <c r="CM144" s="23"/>
      <c r="CN144" s="23"/>
      <c r="CO144" s="23"/>
      <c r="CP144" s="24"/>
      <c r="CQ144" s="23"/>
      <c r="CR144" s="23"/>
      <c r="CS144" s="23"/>
      <c r="CT144" s="24"/>
      <c r="CU144" s="23"/>
      <c r="CV144" s="23"/>
      <c r="CW144" s="23"/>
      <c r="CX144" s="23"/>
      <c r="CY144" s="23"/>
      <c r="CZ144" s="24"/>
      <c r="DA144" s="23"/>
      <c r="DB144" s="23"/>
      <c r="DC144" s="23"/>
      <c r="DD144" s="24"/>
      <c r="DE144" s="23"/>
      <c r="DF144" s="23"/>
      <c r="DG144" s="23"/>
      <c r="DH144" s="23"/>
      <c r="DI144" s="23"/>
      <c r="DJ144" s="24"/>
      <c r="DK144" s="23"/>
      <c r="DL144" s="23"/>
      <c r="DM144" s="23"/>
      <c r="DN144" s="24"/>
      <c r="DO144" s="23"/>
      <c r="DP144" s="23"/>
      <c r="DQ144" s="23"/>
      <c r="DR144" s="23"/>
      <c r="DS144" s="23"/>
      <c r="DT144" s="23"/>
      <c r="DU144" s="23"/>
    </row>
    <row r="145" spans="1:125">
      <c r="A145" s="11">
        <v>0.1</v>
      </c>
      <c r="B145" s="11">
        <f>E145/100</f>
        <v>0.51</v>
      </c>
      <c r="C145" s="11">
        <f>F145/100</f>
        <v>0.53</v>
      </c>
      <c r="D145" s="11">
        <v>6.25E-2</v>
      </c>
      <c r="E145" s="11">
        <v>51</v>
      </c>
      <c r="F145" s="11">
        <v>53</v>
      </c>
      <c r="G145" s="11">
        <f>C145-B145</f>
        <v>2.0000000000000018E-2</v>
      </c>
      <c r="AE145" s="23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3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3"/>
      <c r="BB145" s="23"/>
      <c r="BC145" s="24"/>
      <c r="BD145" s="23"/>
      <c r="BE145" s="23"/>
      <c r="BF145" s="23"/>
      <c r="BG145" s="24"/>
      <c r="BH145" s="23"/>
      <c r="BI145" s="23"/>
      <c r="BJ145" s="23"/>
      <c r="BK145" s="23"/>
      <c r="BL145" s="24"/>
      <c r="BM145" s="23"/>
      <c r="BN145" s="23"/>
      <c r="BO145" s="23"/>
      <c r="BP145" s="24"/>
      <c r="BQ145" s="23"/>
      <c r="BR145" s="23"/>
      <c r="BS145" s="23"/>
      <c r="BT145" s="23"/>
      <c r="BU145" s="23"/>
      <c r="BV145" s="24"/>
      <c r="BW145" s="23"/>
      <c r="BX145" s="23"/>
      <c r="BY145" s="23"/>
      <c r="BZ145" s="24"/>
      <c r="CA145" s="23"/>
      <c r="CB145" s="23"/>
      <c r="CC145" s="23"/>
      <c r="CD145" s="23"/>
      <c r="CE145" s="23"/>
      <c r="CF145" s="24"/>
      <c r="CG145" s="23"/>
      <c r="CH145" s="23"/>
      <c r="CI145" s="23"/>
      <c r="CJ145" s="24"/>
      <c r="CK145" s="23"/>
      <c r="CL145" s="23"/>
      <c r="CM145" s="23"/>
      <c r="CN145" s="23"/>
      <c r="CO145" s="23"/>
      <c r="CP145" s="24"/>
      <c r="CQ145" s="23"/>
      <c r="CR145" s="23"/>
      <c r="CS145" s="23"/>
      <c r="CT145" s="24"/>
      <c r="CU145" s="23"/>
      <c r="CV145" s="23"/>
      <c r="CW145" s="23"/>
      <c r="CX145" s="23"/>
      <c r="CY145" s="23"/>
      <c r="CZ145" s="24"/>
      <c r="DA145" s="23"/>
      <c r="DB145" s="23"/>
      <c r="DC145" s="23"/>
      <c r="DD145" s="24"/>
      <c r="DE145" s="23"/>
      <c r="DF145" s="23"/>
      <c r="DG145" s="23"/>
      <c r="DH145" s="23"/>
      <c r="DI145" s="23"/>
      <c r="DJ145" s="24"/>
      <c r="DK145" s="23"/>
      <c r="DL145" s="23"/>
      <c r="DM145" s="23"/>
      <c r="DN145" s="24"/>
      <c r="DO145" s="23"/>
      <c r="DP145" s="23"/>
      <c r="DQ145" s="23"/>
      <c r="DR145" s="23"/>
      <c r="DS145" s="23"/>
      <c r="DT145" s="23"/>
      <c r="DU145" s="23"/>
    </row>
    <row r="146" spans="1:125">
      <c r="A146" s="11">
        <v>0.11</v>
      </c>
      <c r="B146" s="11">
        <f>E146/100</f>
        <v>0.42</v>
      </c>
      <c r="C146" s="11">
        <f>F146/100</f>
        <v>0.59</v>
      </c>
      <c r="D146" s="11">
        <v>4.296875E-2</v>
      </c>
      <c r="E146" s="11">
        <v>42</v>
      </c>
      <c r="F146" s="11">
        <v>59</v>
      </c>
      <c r="G146" s="11">
        <f t="shared" ref="G146:G155" si="0">C146-B146</f>
        <v>0.16999999999999998</v>
      </c>
      <c r="AE146" s="23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3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3"/>
      <c r="BB146" s="23"/>
      <c r="BC146" s="24"/>
      <c r="BD146" s="23"/>
      <c r="BE146" s="23"/>
      <c r="BF146" s="23"/>
      <c r="BG146" s="24"/>
      <c r="BH146" s="23"/>
      <c r="BI146" s="23"/>
      <c r="BJ146" s="23"/>
      <c r="BK146" s="23"/>
      <c r="BL146" s="24"/>
      <c r="BM146" s="23"/>
      <c r="BN146" s="23"/>
      <c r="BO146" s="23"/>
      <c r="BP146" s="24"/>
      <c r="BQ146" s="23"/>
      <c r="BR146" s="23"/>
      <c r="BS146" s="23"/>
      <c r="BT146" s="23"/>
      <c r="BU146" s="23"/>
      <c r="BV146" s="24"/>
      <c r="BW146" s="23"/>
      <c r="BX146" s="23"/>
      <c r="BY146" s="23"/>
      <c r="BZ146" s="24"/>
      <c r="CA146" s="23"/>
      <c r="CB146" s="23"/>
      <c r="CC146" s="23"/>
      <c r="CD146" s="23"/>
      <c r="CE146" s="23"/>
      <c r="CF146" s="24"/>
      <c r="CG146" s="23"/>
      <c r="CH146" s="23"/>
      <c r="CI146" s="23"/>
      <c r="CJ146" s="24"/>
      <c r="CK146" s="23"/>
      <c r="CL146" s="23"/>
      <c r="CM146" s="23"/>
      <c r="CN146" s="23"/>
      <c r="CO146" s="23"/>
      <c r="CP146" s="24"/>
      <c r="CQ146" s="23"/>
      <c r="CR146" s="23"/>
      <c r="CS146" s="23"/>
      <c r="CT146" s="24"/>
      <c r="CU146" s="23"/>
      <c r="CV146" s="23"/>
      <c r="CW146" s="23"/>
      <c r="CX146" s="23"/>
      <c r="CY146" s="23"/>
      <c r="CZ146" s="24"/>
      <c r="DA146" s="23"/>
      <c r="DB146" s="23"/>
      <c r="DC146" s="23"/>
      <c r="DD146" s="24"/>
      <c r="DE146" s="23"/>
      <c r="DF146" s="23"/>
      <c r="DG146" s="23"/>
      <c r="DH146" s="23"/>
      <c r="DI146" s="23"/>
      <c r="DJ146" s="24"/>
      <c r="DK146" s="23"/>
      <c r="DL146" s="23"/>
      <c r="DM146" s="23"/>
      <c r="DN146" s="24"/>
      <c r="DO146" s="23"/>
      <c r="DP146" s="23"/>
      <c r="DQ146" s="23"/>
      <c r="DR146" s="23"/>
      <c r="DS146" s="23"/>
      <c r="DT146" s="23"/>
      <c r="DU146" s="23"/>
    </row>
    <row r="147" spans="1:125">
      <c r="A147" s="11">
        <v>0.12</v>
      </c>
      <c r="B147" s="11">
        <f>E147/100</f>
        <v>0.37</v>
      </c>
      <c r="C147" s="11">
        <f>F147/100</f>
        <v>0.52</v>
      </c>
      <c r="D147" s="11">
        <v>3.90625E-2</v>
      </c>
      <c r="E147" s="11">
        <v>37</v>
      </c>
      <c r="F147" s="11">
        <v>52</v>
      </c>
      <c r="G147" s="11">
        <f t="shared" si="0"/>
        <v>0.15000000000000002</v>
      </c>
      <c r="AE147" s="23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3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3"/>
      <c r="BB147" s="23"/>
      <c r="BC147" s="24"/>
      <c r="BD147" s="23"/>
      <c r="BE147" s="23"/>
      <c r="BF147" s="23"/>
      <c r="BG147" s="24"/>
      <c r="BH147" s="23"/>
      <c r="BI147" s="23"/>
      <c r="BJ147" s="23"/>
      <c r="BK147" s="23"/>
      <c r="BL147" s="24"/>
      <c r="BM147" s="23"/>
      <c r="BN147" s="23"/>
      <c r="BO147" s="23"/>
      <c r="BP147" s="24"/>
      <c r="BQ147" s="23"/>
      <c r="BR147" s="23"/>
      <c r="BS147" s="23"/>
      <c r="BT147" s="23"/>
      <c r="BU147" s="23"/>
      <c r="BV147" s="24"/>
      <c r="BW147" s="23"/>
      <c r="BX147" s="23"/>
      <c r="BY147" s="23"/>
      <c r="BZ147" s="24"/>
      <c r="CA147" s="23"/>
      <c r="CB147" s="23"/>
      <c r="CC147" s="23"/>
      <c r="CD147" s="23"/>
      <c r="CE147" s="23"/>
      <c r="CF147" s="24"/>
      <c r="CG147" s="23"/>
      <c r="CH147" s="23"/>
      <c r="CI147" s="23"/>
      <c r="CJ147" s="24"/>
      <c r="CK147" s="23"/>
      <c r="CL147" s="23"/>
      <c r="CM147" s="23"/>
      <c r="CN147" s="23"/>
      <c r="CO147" s="23"/>
      <c r="CP147" s="24"/>
      <c r="CQ147" s="23"/>
      <c r="CR147" s="23"/>
      <c r="CS147" s="23"/>
      <c r="CT147" s="24"/>
      <c r="CU147" s="23"/>
      <c r="CV147" s="23"/>
      <c r="CW147" s="23"/>
      <c r="CX147" s="23"/>
      <c r="CY147" s="23"/>
      <c r="CZ147" s="24"/>
      <c r="DA147" s="23"/>
      <c r="DB147" s="23"/>
      <c r="DC147" s="23"/>
      <c r="DD147" s="24"/>
      <c r="DE147" s="23"/>
      <c r="DF147" s="23"/>
      <c r="DG147" s="23"/>
      <c r="DH147" s="23"/>
      <c r="DI147" s="23"/>
      <c r="DJ147" s="24"/>
      <c r="DK147" s="23"/>
      <c r="DL147" s="23"/>
      <c r="DM147" s="23"/>
      <c r="DN147" s="24"/>
      <c r="DO147" s="23"/>
      <c r="DP147" s="23"/>
      <c r="DQ147" s="23"/>
      <c r="DR147" s="23"/>
      <c r="DS147" s="23"/>
      <c r="DT147" s="23"/>
      <c r="DU147" s="23"/>
    </row>
    <row r="148" spans="1:125">
      <c r="A148" s="11">
        <v>0.13</v>
      </c>
      <c r="B148" s="11">
        <f>E148/100</f>
        <v>0.31</v>
      </c>
      <c r="C148" s="11">
        <f>F148/100</f>
        <v>0.51</v>
      </c>
      <c r="D148" s="11">
        <v>3.515625E-2</v>
      </c>
      <c r="E148" s="11">
        <v>31</v>
      </c>
      <c r="F148" s="11">
        <v>51</v>
      </c>
      <c r="G148" s="11">
        <f t="shared" si="0"/>
        <v>0.2</v>
      </c>
      <c r="AE148" s="23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3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3"/>
      <c r="BB148" s="23"/>
      <c r="BC148" s="24"/>
      <c r="BD148" s="23"/>
      <c r="BE148" s="23"/>
      <c r="BF148" s="23"/>
      <c r="BG148" s="24"/>
      <c r="BH148" s="23"/>
      <c r="BI148" s="23"/>
      <c r="BJ148" s="23"/>
      <c r="BK148" s="23"/>
      <c r="BL148" s="24"/>
      <c r="BM148" s="23"/>
      <c r="BN148" s="23"/>
      <c r="BO148" s="23"/>
      <c r="BP148" s="24"/>
      <c r="BQ148" s="23"/>
      <c r="BR148" s="23"/>
      <c r="BS148" s="23"/>
      <c r="BT148" s="23"/>
      <c r="BU148" s="23"/>
      <c r="BV148" s="24"/>
      <c r="BW148" s="23"/>
      <c r="BX148" s="23"/>
      <c r="BY148" s="23"/>
      <c r="BZ148" s="24"/>
      <c r="CA148" s="23"/>
      <c r="CB148" s="23"/>
      <c r="CC148" s="23"/>
      <c r="CD148" s="23"/>
      <c r="CE148" s="23"/>
      <c r="CF148" s="24"/>
      <c r="CG148" s="23"/>
      <c r="CH148" s="23"/>
      <c r="CI148" s="23"/>
      <c r="CJ148" s="24"/>
      <c r="CK148" s="23"/>
      <c r="CL148" s="23"/>
      <c r="CM148" s="23"/>
      <c r="CN148" s="23"/>
      <c r="CO148" s="23"/>
      <c r="CP148" s="24"/>
      <c r="CQ148" s="23"/>
      <c r="CR148" s="23"/>
      <c r="CS148" s="23"/>
      <c r="CT148" s="24"/>
      <c r="CU148" s="23"/>
      <c r="CV148" s="23"/>
      <c r="CW148" s="23"/>
      <c r="CX148" s="23"/>
      <c r="CY148" s="23"/>
      <c r="CZ148" s="24"/>
      <c r="DA148" s="23"/>
      <c r="DB148" s="23"/>
      <c r="DC148" s="23"/>
      <c r="DD148" s="24"/>
      <c r="DE148" s="23"/>
      <c r="DF148" s="23"/>
      <c r="DG148" s="23"/>
      <c r="DH148" s="23"/>
      <c r="DI148" s="23"/>
      <c r="DJ148" s="24"/>
      <c r="DK148" s="23"/>
      <c r="DL148" s="23"/>
      <c r="DM148" s="23"/>
      <c r="DN148" s="24"/>
      <c r="DO148" s="23"/>
      <c r="DP148" s="23"/>
      <c r="DQ148" s="23"/>
      <c r="DR148" s="23"/>
      <c r="DS148" s="23"/>
      <c r="DT148" s="23"/>
      <c r="DU148" s="23"/>
    </row>
    <row r="149" spans="1:125">
      <c r="A149" s="11">
        <v>0.14000000000000001</v>
      </c>
      <c r="B149" s="11">
        <f>E149/100</f>
        <v>0.27</v>
      </c>
      <c r="C149" s="11">
        <f>F149/100</f>
        <v>0.46</v>
      </c>
      <c r="D149" s="11">
        <v>3.125E-2</v>
      </c>
      <c r="E149" s="11">
        <v>27</v>
      </c>
      <c r="F149" s="11">
        <v>46</v>
      </c>
      <c r="G149" s="11">
        <f t="shared" si="0"/>
        <v>0.19</v>
      </c>
      <c r="AE149" s="23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3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3"/>
      <c r="BB149" s="23"/>
      <c r="BC149" s="24"/>
      <c r="BD149" s="23"/>
      <c r="BE149" s="23"/>
      <c r="BF149" s="23"/>
      <c r="BG149" s="24"/>
      <c r="BH149" s="23"/>
      <c r="BI149" s="23"/>
      <c r="BJ149" s="23"/>
      <c r="BK149" s="23"/>
      <c r="BL149" s="24"/>
      <c r="BM149" s="23"/>
      <c r="BN149" s="23"/>
      <c r="BO149" s="23"/>
      <c r="BP149" s="24"/>
      <c r="BQ149" s="23"/>
      <c r="BR149" s="23"/>
      <c r="BS149" s="23"/>
      <c r="BT149" s="23"/>
      <c r="BU149" s="23"/>
      <c r="BV149" s="24"/>
      <c r="BW149" s="23"/>
      <c r="BX149" s="23"/>
      <c r="BY149" s="23"/>
      <c r="BZ149" s="24"/>
      <c r="CA149" s="23"/>
      <c r="CB149" s="23"/>
      <c r="CC149" s="23"/>
      <c r="CD149" s="23"/>
      <c r="CE149" s="23"/>
      <c r="CF149" s="24"/>
      <c r="CG149" s="23"/>
      <c r="CH149" s="23"/>
      <c r="CI149" s="23"/>
      <c r="CJ149" s="24"/>
      <c r="CK149" s="23"/>
      <c r="CL149" s="23"/>
      <c r="CM149" s="23"/>
      <c r="CN149" s="23"/>
      <c r="CO149" s="23"/>
      <c r="CP149" s="24"/>
      <c r="CQ149" s="23"/>
      <c r="CR149" s="23"/>
      <c r="CS149" s="23"/>
      <c r="CT149" s="24"/>
      <c r="CU149" s="23"/>
      <c r="CV149" s="23"/>
      <c r="CW149" s="23"/>
      <c r="CX149" s="23"/>
      <c r="CY149" s="23"/>
      <c r="CZ149" s="24"/>
      <c r="DA149" s="23"/>
      <c r="DB149" s="23"/>
      <c r="DC149" s="23"/>
      <c r="DD149" s="24"/>
      <c r="DE149" s="23"/>
      <c r="DF149" s="23"/>
      <c r="DG149" s="23"/>
      <c r="DH149" s="23"/>
      <c r="DI149" s="23"/>
      <c r="DJ149" s="24"/>
      <c r="DK149" s="23"/>
      <c r="DL149" s="23"/>
      <c r="DM149" s="23"/>
      <c r="DN149" s="24"/>
      <c r="DO149" s="23"/>
      <c r="DP149" s="23"/>
      <c r="DQ149" s="23"/>
      <c r="DR149" s="23"/>
      <c r="DS149" s="23"/>
      <c r="DT149" s="23"/>
      <c r="DU149" s="23"/>
    </row>
    <row r="150" spans="1:125">
      <c r="A150" s="11">
        <v>0.15</v>
      </c>
      <c r="B150" s="11">
        <f>E150/100</f>
        <v>0.18</v>
      </c>
      <c r="C150" s="11">
        <f>F150/100</f>
        <v>0.4</v>
      </c>
      <c r="D150" s="11">
        <v>1.953125E-2</v>
      </c>
      <c r="E150" s="11">
        <v>18</v>
      </c>
      <c r="F150" s="11">
        <v>40</v>
      </c>
      <c r="G150" s="11">
        <f t="shared" si="0"/>
        <v>0.22000000000000003</v>
      </c>
      <c r="AE150" s="23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3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3"/>
      <c r="BB150" s="23"/>
      <c r="BC150" s="24"/>
      <c r="BD150" s="23"/>
      <c r="BE150" s="23"/>
      <c r="BF150" s="23"/>
      <c r="BG150" s="24"/>
      <c r="BH150" s="23"/>
      <c r="BI150" s="23"/>
      <c r="BJ150" s="23"/>
      <c r="BK150" s="23"/>
      <c r="BL150" s="24"/>
      <c r="BM150" s="23"/>
      <c r="BN150" s="23"/>
      <c r="BO150" s="23"/>
      <c r="BP150" s="24"/>
      <c r="BQ150" s="23"/>
      <c r="BR150" s="23"/>
      <c r="BS150" s="23"/>
      <c r="BT150" s="23"/>
      <c r="BU150" s="23"/>
      <c r="BV150" s="24"/>
      <c r="BW150" s="23"/>
      <c r="BX150" s="23"/>
      <c r="BY150" s="23"/>
      <c r="BZ150" s="24"/>
      <c r="CA150" s="23"/>
      <c r="CB150" s="23"/>
      <c r="CC150" s="23"/>
      <c r="CD150" s="23"/>
      <c r="CE150" s="23"/>
      <c r="CF150" s="24"/>
      <c r="CG150" s="23"/>
      <c r="CH150" s="23"/>
      <c r="CI150" s="23"/>
      <c r="CJ150" s="24"/>
      <c r="CK150" s="23"/>
      <c r="CL150" s="23"/>
      <c r="CM150" s="23"/>
      <c r="CN150" s="23"/>
      <c r="CO150" s="23"/>
      <c r="CP150" s="24"/>
      <c r="CQ150" s="23"/>
      <c r="CR150" s="23"/>
      <c r="CS150" s="23"/>
      <c r="CT150" s="24"/>
      <c r="CU150" s="23"/>
      <c r="CV150" s="23"/>
      <c r="CW150" s="23"/>
      <c r="CX150" s="23"/>
      <c r="CY150" s="23"/>
      <c r="CZ150" s="24"/>
      <c r="DA150" s="23"/>
      <c r="DB150" s="23"/>
      <c r="DC150" s="23"/>
      <c r="DD150" s="24"/>
      <c r="DE150" s="23"/>
      <c r="DF150" s="23"/>
      <c r="DG150" s="23"/>
      <c r="DH150" s="23"/>
      <c r="DI150" s="23"/>
      <c r="DJ150" s="24"/>
      <c r="DK150" s="23"/>
      <c r="DL150" s="23"/>
      <c r="DM150" s="23"/>
      <c r="DN150" s="24"/>
      <c r="DO150" s="23"/>
      <c r="DP150" s="23"/>
      <c r="DQ150" s="23"/>
      <c r="DR150" s="23"/>
      <c r="DS150" s="23"/>
      <c r="DT150" s="23"/>
      <c r="DU150" s="23"/>
    </row>
    <row r="151" spans="1:125">
      <c r="A151" s="11">
        <v>0.16</v>
      </c>
      <c r="B151" s="11">
        <f>E151/100</f>
        <v>0.13</v>
      </c>
      <c r="C151" s="11">
        <f>F151/100</f>
        <v>0.32</v>
      </c>
      <c r="D151" s="11">
        <v>2.734375E-2</v>
      </c>
      <c r="E151" s="11">
        <v>13</v>
      </c>
      <c r="F151" s="11">
        <v>32</v>
      </c>
      <c r="G151" s="11">
        <f t="shared" si="0"/>
        <v>0.19</v>
      </c>
      <c r="AE151" s="23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3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3"/>
      <c r="BB151" s="23"/>
      <c r="BC151" s="24"/>
      <c r="BD151" s="23"/>
      <c r="BE151" s="23"/>
      <c r="BF151" s="23"/>
      <c r="BG151" s="24"/>
      <c r="BH151" s="23"/>
      <c r="BI151" s="23"/>
      <c r="BJ151" s="23"/>
      <c r="BK151" s="23"/>
      <c r="BL151" s="24"/>
      <c r="BM151" s="23"/>
      <c r="BN151" s="23"/>
      <c r="BO151" s="23"/>
      <c r="BP151" s="24"/>
      <c r="BQ151" s="23"/>
      <c r="BR151" s="23"/>
      <c r="BS151" s="23"/>
      <c r="BT151" s="23"/>
      <c r="BU151" s="23"/>
      <c r="BV151" s="24"/>
      <c r="BW151" s="23"/>
      <c r="BX151" s="23"/>
      <c r="BY151" s="23"/>
      <c r="BZ151" s="24"/>
      <c r="CA151" s="23"/>
      <c r="CB151" s="23"/>
      <c r="CC151" s="23"/>
      <c r="CD151" s="23"/>
      <c r="CE151" s="23"/>
      <c r="CF151" s="24"/>
      <c r="CG151" s="23"/>
      <c r="CH151" s="23"/>
      <c r="CI151" s="23"/>
      <c r="CJ151" s="24"/>
      <c r="CK151" s="23"/>
      <c r="CL151" s="23"/>
      <c r="CM151" s="23"/>
      <c r="CN151" s="23"/>
      <c r="CO151" s="23"/>
      <c r="CP151" s="24"/>
      <c r="CQ151" s="23"/>
      <c r="CR151" s="23"/>
      <c r="CS151" s="23"/>
      <c r="CT151" s="24"/>
      <c r="CU151" s="23"/>
      <c r="CV151" s="23"/>
      <c r="CW151" s="23"/>
      <c r="CX151" s="23"/>
      <c r="CY151" s="23"/>
      <c r="CZ151" s="24"/>
      <c r="DA151" s="23"/>
      <c r="DB151" s="23"/>
      <c r="DC151" s="23"/>
      <c r="DD151" s="24"/>
      <c r="DE151" s="23"/>
      <c r="DF151" s="23"/>
      <c r="DG151" s="23"/>
      <c r="DH151" s="23"/>
      <c r="DI151" s="23"/>
      <c r="DJ151" s="24"/>
      <c r="DK151" s="23"/>
      <c r="DL151" s="23"/>
      <c r="DM151" s="23"/>
      <c r="DN151" s="24"/>
      <c r="DO151" s="23"/>
      <c r="DP151" s="23"/>
      <c r="DQ151" s="23"/>
      <c r="DR151" s="23"/>
      <c r="DS151" s="23"/>
      <c r="DT151" s="23"/>
      <c r="DU151" s="23"/>
    </row>
    <row r="152" spans="1:125">
      <c r="A152" s="11">
        <v>0.17</v>
      </c>
      <c r="B152" s="11">
        <f>E152/100</f>
        <v>0.05</v>
      </c>
      <c r="C152" s="11">
        <f>F152/100</f>
        <v>0.28999999999999998</v>
      </c>
      <c r="D152" s="11">
        <v>2.34375E-2</v>
      </c>
      <c r="E152" s="11">
        <v>5</v>
      </c>
      <c r="F152" s="11">
        <v>29</v>
      </c>
      <c r="G152" s="11">
        <f t="shared" si="0"/>
        <v>0.24</v>
      </c>
      <c r="AE152" s="23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3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3"/>
      <c r="BB152" s="23"/>
      <c r="BC152" s="24"/>
      <c r="BD152" s="23"/>
      <c r="BE152" s="23"/>
      <c r="BF152" s="23"/>
      <c r="BG152" s="24"/>
      <c r="BH152" s="23"/>
      <c r="BI152" s="23"/>
      <c r="BJ152" s="23"/>
      <c r="BK152" s="23"/>
      <c r="BL152" s="24"/>
      <c r="BM152" s="23"/>
      <c r="BN152" s="23"/>
      <c r="BO152" s="23"/>
      <c r="BP152" s="24"/>
      <c r="BQ152" s="23"/>
      <c r="BR152" s="23"/>
      <c r="BS152" s="23"/>
      <c r="BT152" s="23"/>
      <c r="BU152" s="23"/>
      <c r="BV152" s="24"/>
      <c r="BW152" s="23"/>
      <c r="BX152" s="23"/>
      <c r="BY152" s="23"/>
      <c r="BZ152" s="24"/>
      <c r="CA152" s="23"/>
      <c r="CB152" s="23"/>
      <c r="CC152" s="23"/>
      <c r="CD152" s="23"/>
      <c r="CE152" s="23"/>
      <c r="CF152" s="24"/>
      <c r="CG152" s="23"/>
      <c r="CH152" s="23"/>
      <c r="CI152" s="23"/>
      <c r="CJ152" s="24"/>
      <c r="CK152" s="23"/>
      <c r="CL152" s="23"/>
      <c r="CM152" s="23"/>
      <c r="CN152" s="23"/>
      <c r="CO152" s="23"/>
      <c r="CP152" s="24"/>
      <c r="CQ152" s="23"/>
      <c r="CR152" s="23"/>
      <c r="CS152" s="23"/>
      <c r="CT152" s="24"/>
      <c r="CU152" s="23"/>
      <c r="CV152" s="23"/>
      <c r="CW152" s="23"/>
      <c r="CX152" s="23"/>
      <c r="CY152" s="23"/>
      <c r="CZ152" s="24"/>
      <c r="DA152" s="23"/>
      <c r="DB152" s="23"/>
      <c r="DC152" s="23"/>
      <c r="DD152" s="24"/>
      <c r="DE152" s="23"/>
      <c r="DF152" s="23"/>
      <c r="DG152" s="23"/>
      <c r="DH152" s="23"/>
      <c r="DI152" s="23"/>
      <c r="DJ152" s="24"/>
      <c r="DK152" s="23"/>
      <c r="DL152" s="23"/>
      <c r="DM152" s="23"/>
      <c r="DN152" s="24"/>
      <c r="DO152" s="23"/>
      <c r="DP152" s="23"/>
      <c r="DQ152" s="23"/>
      <c r="DR152" s="23"/>
      <c r="DS152" s="23"/>
      <c r="DT152" s="23"/>
      <c r="DU152" s="23"/>
    </row>
    <row r="153" spans="1:125">
      <c r="A153" s="11">
        <v>0.18</v>
      </c>
      <c r="B153" s="11">
        <f>E153/100</f>
        <v>0.03</v>
      </c>
      <c r="C153" s="11">
        <f>F153/100</f>
        <v>0.22</v>
      </c>
      <c r="D153" s="11">
        <v>2.34375E-2</v>
      </c>
      <c r="E153" s="11">
        <v>3</v>
      </c>
      <c r="F153" s="11">
        <v>22</v>
      </c>
      <c r="G153" s="11">
        <f t="shared" si="0"/>
        <v>0.19</v>
      </c>
      <c r="AE153" s="23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3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3"/>
      <c r="BB153" s="23"/>
      <c r="BC153" s="24"/>
      <c r="BD153" s="23"/>
      <c r="BE153" s="23"/>
      <c r="BF153" s="23"/>
      <c r="BG153" s="24"/>
      <c r="BH153" s="23"/>
      <c r="BI153" s="23"/>
      <c r="BJ153" s="23"/>
      <c r="BK153" s="23"/>
      <c r="BL153" s="24"/>
      <c r="BM153" s="23"/>
      <c r="BN153" s="23"/>
      <c r="BO153" s="23"/>
      <c r="BP153" s="24"/>
      <c r="BQ153" s="23"/>
      <c r="BR153" s="23"/>
      <c r="BS153" s="23"/>
      <c r="BT153" s="23"/>
      <c r="BU153" s="23"/>
      <c r="BV153" s="24"/>
      <c r="BW153" s="23"/>
      <c r="BX153" s="23"/>
      <c r="BY153" s="23"/>
      <c r="BZ153" s="24"/>
      <c r="CA153" s="23"/>
      <c r="CB153" s="23"/>
      <c r="CC153" s="23"/>
      <c r="CD153" s="23"/>
      <c r="CE153" s="23"/>
      <c r="CF153" s="24"/>
      <c r="CG153" s="23"/>
      <c r="CH153" s="23"/>
      <c r="CI153" s="23"/>
      <c r="CJ153" s="24"/>
      <c r="CK153" s="23"/>
      <c r="CL153" s="23"/>
      <c r="CM153" s="23"/>
      <c r="CN153" s="23"/>
      <c r="CO153" s="23"/>
      <c r="CP153" s="24"/>
      <c r="CQ153" s="23"/>
      <c r="CR153" s="23"/>
      <c r="CS153" s="23"/>
      <c r="CT153" s="24"/>
      <c r="CU153" s="23"/>
      <c r="CV153" s="23"/>
      <c r="CW153" s="23"/>
      <c r="CX153" s="23"/>
      <c r="CY153" s="23"/>
      <c r="CZ153" s="24"/>
      <c r="DA153" s="23"/>
      <c r="DB153" s="23"/>
      <c r="DC153" s="23"/>
      <c r="DD153" s="24"/>
      <c r="DE153" s="23"/>
      <c r="DF153" s="23"/>
      <c r="DG153" s="23"/>
      <c r="DH153" s="23"/>
      <c r="DI153" s="23"/>
      <c r="DJ153" s="24"/>
      <c r="DK153" s="23"/>
      <c r="DL153" s="23"/>
      <c r="DM153" s="23"/>
      <c r="DN153" s="24"/>
      <c r="DO153" s="23"/>
      <c r="DP153" s="23"/>
      <c r="DQ153" s="23"/>
      <c r="DR153" s="23"/>
      <c r="DS153" s="23"/>
      <c r="DT153" s="23"/>
      <c r="DU153" s="23"/>
    </row>
    <row r="154" spans="1:125">
      <c r="A154" s="11">
        <v>0.19</v>
      </c>
      <c r="B154" s="11">
        <f>E154/100</f>
        <v>0.02</v>
      </c>
      <c r="C154" s="11">
        <f>F154/100</f>
        <v>0.13</v>
      </c>
      <c r="D154" s="11">
        <v>1.953125E-2</v>
      </c>
      <c r="E154" s="11">
        <v>2</v>
      </c>
      <c r="F154" s="11">
        <v>13</v>
      </c>
      <c r="G154" s="11">
        <f t="shared" si="0"/>
        <v>0.11</v>
      </c>
      <c r="AE154" s="23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3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3"/>
      <c r="BB154" s="23"/>
      <c r="BC154" s="24"/>
      <c r="BD154" s="23"/>
      <c r="BE154" s="23"/>
      <c r="BF154" s="23"/>
      <c r="BG154" s="24"/>
      <c r="BH154" s="23"/>
      <c r="BI154" s="23"/>
      <c r="BJ154" s="23"/>
      <c r="BK154" s="23"/>
      <c r="BL154" s="24"/>
      <c r="BM154" s="23"/>
      <c r="BN154" s="23"/>
      <c r="BO154" s="23"/>
      <c r="BP154" s="24"/>
      <c r="BQ154" s="23"/>
      <c r="BR154" s="23"/>
      <c r="BS154" s="23"/>
      <c r="BT154" s="23"/>
      <c r="BU154" s="23"/>
      <c r="BV154" s="24"/>
      <c r="BW154" s="23"/>
      <c r="BX154" s="23"/>
      <c r="BY154" s="23"/>
      <c r="BZ154" s="24"/>
      <c r="CA154" s="23"/>
      <c r="CB154" s="23"/>
      <c r="CC154" s="23"/>
      <c r="CD154" s="23"/>
      <c r="CE154" s="23"/>
      <c r="CF154" s="24"/>
      <c r="CG154" s="23"/>
      <c r="CH154" s="23"/>
      <c r="CI154" s="23"/>
      <c r="CJ154" s="24"/>
      <c r="CK154" s="23"/>
      <c r="CL154" s="23"/>
      <c r="CM154" s="23"/>
      <c r="CN154" s="23"/>
      <c r="CO154" s="23"/>
      <c r="CP154" s="24"/>
      <c r="CQ154" s="23"/>
      <c r="CR154" s="23"/>
      <c r="CS154" s="23"/>
      <c r="CT154" s="24"/>
      <c r="CU154" s="23"/>
      <c r="CV154" s="23"/>
      <c r="CW154" s="23"/>
      <c r="CX154" s="23"/>
      <c r="CY154" s="23"/>
      <c r="CZ154" s="24"/>
      <c r="DA154" s="23"/>
      <c r="DB154" s="23"/>
      <c r="DC154" s="23"/>
      <c r="DD154" s="24"/>
      <c r="DE154" s="23"/>
      <c r="DF154" s="23"/>
      <c r="DG154" s="23"/>
      <c r="DH154" s="23"/>
      <c r="DI154" s="23"/>
      <c r="DJ154" s="24"/>
      <c r="DK154" s="23"/>
      <c r="DL154" s="23"/>
      <c r="DM154" s="23"/>
      <c r="DN154" s="24"/>
      <c r="DO154" s="23"/>
      <c r="DP154" s="23"/>
      <c r="DQ154" s="23"/>
      <c r="DR154" s="23"/>
      <c r="DS154" s="23"/>
      <c r="DT154" s="23"/>
      <c r="DU154" s="23"/>
    </row>
    <row r="155" spans="1:125">
      <c r="A155" s="11">
        <v>0.2</v>
      </c>
      <c r="B155" s="11">
        <f>E155/100</f>
        <v>0.01</v>
      </c>
      <c r="C155" s="11">
        <f>F155/100</f>
        <v>7.0000000000000007E-2</v>
      </c>
      <c r="D155" s="11">
        <v>2.34375E-2</v>
      </c>
      <c r="E155" s="11">
        <v>1</v>
      </c>
      <c r="F155" s="11">
        <v>7</v>
      </c>
      <c r="G155" s="11">
        <f t="shared" si="0"/>
        <v>6.0000000000000005E-2</v>
      </c>
      <c r="AE155" s="23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3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3"/>
      <c r="BB155" s="23"/>
      <c r="BC155" s="24"/>
      <c r="BD155" s="23"/>
      <c r="BE155" s="23"/>
      <c r="BF155" s="23"/>
      <c r="BG155" s="24"/>
      <c r="BH155" s="23"/>
      <c r="BI155" s="23"/>
      <c r="BJ155" s="23"/>
      <c r="BK155" s="23"/>
      <c r="BL155" s="24"/>
      <c r="BM155" s="23"/>
      <c r="BN155" s="23"/>
      <c r="BO155" s="23"/>
      <c r="BP155" s="24"/>
      <c r="BQ155" s="23"/>
      <c r="BR155" s="23"/>
      <c r="BS155" s="23"/>
      <c r="BT155" s="23"/>
      <c r="BU155" s="23"/>
      <c r="BV155" s="24"/>
      <c r="BW155" s="23"/>
      <c r="BX155" s="23"/>
      <c r="BY155" s="23"/>
      <c r="BZ155" s="24"/>
      <c r="CA155" s="23"/>
      <c r="CB155" s="23"/>
      <c r="CC155" s="23"/>
      <c r="CD155" s="23"/>
      <c r="CE155" s="23"/>
      <c r="CF155" s="24"/>
      <c r="CG155" s="23"/>
      <c r="CH155" s="23"/>
      <c r="CI155" s="23"/>
      <c r="CJ155" s="24"/>
      <c r="CK155" s="23"/>
      <c r="CL155" s="23"/>
      <c r="CM155" s="23"/>
      <c r="CN155" s="23"/>
      <c r="CO155" s="23"/>
      <c r="CP155" s="24"/>
      <c r="CQ155" s="23"/>
      <c r="CR155" s="23"/>
      <c r="CS155" s="23"/>
      <c r="CT155" s="24"/>
      <c r="CU155" s="23"/>
      <c r="CV155" s="23"/>
      <c r="CW155" s="23"/>
      <c r="CX155" s="23"/>
      <c r="CY155" s="23"/>
      <c r="CZ155" s="24"/>
      <c r="DA155" s="23"/>
      <c r="DB155" s="23"/>
      <c r="DC155" s="23"/>
      <c r="DD155" s="24"/>
      <c r="DE155" s="23"/>
      <c r="DF155" s="23"/>
      <c r="DG155" s="23"/>
      <c r="DH155" s="23"/>
      <c r="DI155" s="23"/>
      <c r="DJ155" s="24"/>
      <c r="DK155" s="23"/>
      <c r="DL155" s="23"/>
      <c r="DM155" s="23"/>
      <c r="DN155" s="24"/>
      <c r="DO155" s="23"/>
      <c r="DP155" s="23"/>
      <c r="DQ155" s="23"/>
      <c r="DR155" s="23"/>
      <c r="DS155" s="23"/>
      <c r="DT155" s="23"/>
      <c r="DU155" s="23"/>
    </row>
    <row r="156" spans="1:125">
      <c r="G156" s="11">
        <f>AVERAGE(G145:G155)</f>
        <v>0.15818181818181817</v>
      </c>
      <c r="AE156" s="23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3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3"/>
      <c r="BB156" s="23"/>
      <c r="BC156" s="24"/>
      <c r="BD156" s="23"/>
      <c r="BE156" s="23"/>
      <c r="BF156" s="23"/>
      <c r="BG156" s="24"/>
      <c r="BH156" s="23"/>
      <c r="BI156" s="23"/>
      <c r="BJ156" s="23"/>
      <c r="BK156" s="23"/>
      <c r="BL156" s="24"/>
      <c r="BM156" s="23"/>
      <c r="BN156" s="23"/>
      <c r="BO156" s="23"/>
      <c r="BP156" s="24"/>
      <c r="BQ156" s="23"/>
      <c r="BR156" s="23"/>
      <c r="BS156" s="23"/>
      <c r="BT156" s="23"/>
      <c r="BU156" s="23"/>
      <c r="BV156" s="24"/>
      <c r="BW156" s="23"/>
      <c r="BX156" s="23"/>
      <c r="BY156" s="23"/>
      <c r="BZ156" s="24"/>
      <c r="CA156" s="23"/>
      <c r="CB156" s="23"/>
      <c r="CC156" s="23"/>
      <c r="CD156" s="23"/>
      <c r="CE156" s="23"/>
      <c r="CF156" s="24"/>
      <c r="CG156" s="23"/>
      <c r="CH156" s="23"/>
      <c r="CI156" s="23"/>
      <c r="CJ156" s="24"/>
      <c r="CK156" s="23"/>
      <c r="CL156" s="23"/>
      <c r="CM156" s="23"/>
      <c r="CN156" s="23"/>
      <c r="CO156" s="23"/>
      <c r="CP156" s="24"/>
      <c r="CQ156" s="23"/>
      <c r="CR156" s="23"/>
      <c r="CS156" s="23"/>
      <c r="CT156" s="24"/>
      <c r="CU156" s="23"/>
      <c r="CV156" s="23"/>
      <c r="CW156" s="23"/>
      <c r="CX156" s="23"/>
      <c r="CY156" s="23"/>
      <c r="CZ156" s="24"/>
      <c r="DA156" s="23"/>
      <c r="DB156" s="23"/>
      <c r="DC156" s="23"/>
      <c r="DD156" s="24"/>
      <c r="DE156" s="23"/>
      <c r="DF156" s="23"/>
      <c r="DG156" s="23"/>
      <c r="DH156" s="23"/>
      <c r="DI156" s="23"/>
      <c r="DJ156" s="24"/>
      <c r="DK156" s="23"/>
      <c r="DL156" s="23"/>
      <c r="DM156" s="23"/>
      <c r="DN156" s="24"/>
      <c r="DO156" s="23"/>
      <c r="DP156" s="23"/>
      <c r="DQ156" s="23"/>
      <c r="DR156" s="23"/>
      <c r="DS156" s="23"/>
      <c r="DT156" s="23"/>
      <c r="DU156" s="23"/>
    </row>
    <row r="157" spans="1:125">
      <c r="AE157" s="23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3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3"/>
      <c r="BB157" s="23"/>
      <c r="BC157" s="24"/>
      <c r="BD157" s="23"/>
      <c r="BE157" s="23"/>
      <c r="BF157" s="23"/>
      <c r="BG157" s="24"/>
      <c r="BH157" s="23"/>
      <c r="BI157" s="23"/>
      <c r="BJ157" s="23"/>
      <c r="BK157" s="23"/>
      <c r="BL157" s="24"/>
      <c r="BM157" s="23"/>
      <c r="BN157" s="23"/>
      <c r="BO157" s="23"/>
      <c r="BP157" s="24"/>
      <c r="BQ157" s="23"/>
      <c r="BR157" s="23"/>
      <c r="BS157" s="23"/>
      <c r="BT157" s="23"/>
      <c r="BU157" s="23"/>
      <c r="BV157" s="24"/>
      <c r="BW157" s="23"/>
      <c r="BX157" s="23"/>
      <c r="BY157" s="23"/>
      <c r="BZ157" s="24"/>
      <c r="CA157" s="23"/>
      <c r="CB157" s="23"/>
      <c r="CC157" s="23"/>
      <c r="CD157" s="23"/>
      <c r="CE157" s="23"/>
      <c r="CF157" s="24"/>
      <c r="CG157" s="23"/>
      <c r="CH157" s="23"/>
      <c r="CI157" s="23"/>
      <c r="CJ157" s="24"/>
      <c r="CK157" s="23"/>
      <c r="CL157" s="23"/>
      <c r="CM157" s="23"/>
      <c r="CN157" s="23"/>
      <c r="CO157" s="23"/>
      <c r="CP157" s="24"/>
      <c r="CQ157" s="23"/>
      <c r="CR157" s="23"/>
      <c r="CS157" s="23"/>
      <c r="CT157" s="24"/>
      <c r="CU157" s="23"/>
      <c r="CV157" s="23"/>
      <c r="CW157" s="23"/>
      <c r="CX157" s="23"/>
      <c r="CY157" s="23"/>
      <c r="CZ157" s="24"/>
      <c r="DA157" s="23"/>
      <c r="DB157" s="23"/>
      <c r="DC157" s="23"/>
      <c r="DD157" s="24"/>
      <c r="DE157" s="23"/>
      <c r="DF157" s="23"/>
      <c r="DG157" s="23"/>
      <c r="DH157" s="23"/>
      <c r="DI157" s="23"/>
      <c r="DJ157" s="24"/>
      <c r="DK157" s="23"/>
      <c r="DL157" s="23"/>
      <c r="DM157" s="23"/>
      <c r="DN157" s="24"/>
      <c r="DO157" s="23"/>
      <c r="DP157" s="23"/>
      <c r="DQ157" s="23"/>
      <c r="DR157" s="23"/>
      <c r="DS157" s="23"/>
      <c r="DT157" s="23"/>
      <c r="DU157" s="23"/>
    </row>
    <row r="158" spans="1:125">
      <c r="AE158" s="23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3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3"/>
      <c r="BB158" s="23"/>
      <c r="BC158" s="24"/>
      <c r="BD158" s="23"/>
      <c r="BE158" s="23"/>
      <c r="BF158" s="23"/>
      <c r="BG158" s="24"/>
      <c r="BH158" s="23"/>
      <c r="BI158" s="23"/>
      <c r="BJ158" s="23"/>
      <c r="BK158" s="23"/>
      <c r="BL158" s="24"/>
      <c r="BM158" s="23"/>
      <c r="BN158" s="23"/>
      <c r="BO158" s="23"/>
      <c r="BP158" s="24"/>
      <c r="BQ158" s="23"/>
      <c r="BR158" s="23"/>
      <c r="BS158" s="23"/>
      <c r="BT158" s="23"/>
      <c r="BU158" s="23"/>
      <c r="BV158" s="24"/>
      <c r="BW158" s="23"/>
      <c r="BX158" s="23"/>
      <c r="BY158" s="23"/>
      <c r="BZ158" s="24"/>
      <c r="CA158" s="23"/>
      <c r="CB158" s="23"/>
      <c r="CC158" s="23"/>
      <c r="CD158" s="23"/>
      <c r="CE158" s="23"/>
      <c r="CF158" s="24"/>
      <c r="CG158" s="23"/>
      <c r="CH158" s="23"/>
      <c r="CI158" s="23"/>
      <c r="CJ158" s="24"/>
      <c r="CK158" s="23"/>
      <c r="CL158" s="23"/>
      <c r="CM158" s="23"/>
      <c r="CN158" s="23"/>
      <c r="CO158" s="23"/>
      <c r="CP158" s="24"/>
      <c r="CQ158" s="23"/>
      <c r="CR158" s="23"/>
      <c r="CS158" s="23"/>
      <c r="CT158" s="24"/>
      <c r="CU158" s="23"/>
      <c r="CV158" s="23"/>
      <c r="CW158" s="23"/>
      <c r="CX158" s="23"/>
      <c r="CY158" s="23"/>
      <c r="CZ158" s="24"/>
      <c r="DA158" s="23"/>
      <c r="DB158" s="23"/>
      <c r="DC158" s="23"/>
      <c r="DD158" s="24"/>
      <c r="DE158" s="23"/>
      <c r="DF158" s="23"/>
      <c r="DG158" s="23"/>
      <c r="DH158" s="23"/>
      <c r="DI158" s="23"/>
      <c r="DJ158" s="24"/>
      <c r="DK158" s="23"/>
      <c r="DL158" s="23"/>
      <c r="DM158" s="23"/>
      <c r="DN158" s="24"/>
      <c r="DO158" s="23"/>
      <c r="DP158" s="23"/>
      <c r="DQ158" s="23"/>
      <c r="DR158" s="23"/>
      <c r="DS158" s="23"/>
      <c r="DT158" s="23"/>
      <c r="DU158" s="23"/>
    </row>
    <row r="159" spans="1:125">
      <c r="AE159" s="23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3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3"/>
      <c r="BB159" s="23"/>
      <c r="BC159" s="24"/>
      <c r="BD159" s="23"/>
      <c r="BE159" s="23"/>
      <c r="BF159" s="23"/>
      <c r="BG159" s="24"/>
      <c r="BH159" s="23"/>
      <c r="BI159" s="23"/>
      <c r="BJ159" s="23"/>
      <c r="BK159" s="23"/>
      <c r="BL159" s="24"/>
      <c r="BM159" s="23"/>
      <c r="BN159" s="23"/>
      <c r="BO159" s="23"/>
      <c r="BP159" s="24"/>
      <c r="BQ159" s="23"/>
      <c r="BR159" s="23"/>
      <c r="BS159" s="23"/>
      <c r="BT159" s="23"/>
      <c r="BU159" s="23"/>
      <c r="BV159" s="24"/>
      <c r="BW159" s="23"/>
      <c r="BX159" s="23"/>
      <c r="BY159" s="23"/>
      <c r="BZ159" s="24"/>
      <c r="CA159" s="23"/>
      <c r="CB159" s="23"/>
      <c r="CC159" s="23"/>
      <c r="CD159" s="23"/>
      <c r="CE159" s="23"/>
      <c r="CF159" s="24"/>
      <c r="CG159" s="23"/>
      <c r="CH159" s="23"/>
      <c r="CI159" s="23"/>
      <c r="CJ159" s="24"/>
      <c r="CK159" s="23"/>
      <c r="CL159" s="23"/>
      <c r="CM159" s="23"/>
      <c r="CN159" s="23"/>
      <c r="CO159" s="23"/>
      <c r="CP159" s="24"/>
      <c r="CQ159" s="23"/>
      <c r="CR159" s="23"/>
      <c r="CS159" s="23"/>
      <c r="CT159" s="24"/>
      <c r="CU159" s="23"/>
      <c r="CV159" s="23"/>
      <c r="CW159" s="23"/>
      <c r="CX159" s="23"/>
      <c r="CY159" s="23"/>
      <c r="CZ159" s="24"/>
      <c r="DA159" s="23"/>
      <c r="DB159" s="23"/>
      <c r="DC159" s="23"/>
      <c r="DD159" s="24"/>
      <c r="DE159" s="23"/>
      <c r="DF159" s="23"/>
      <c r="DG159" s="23"/>
      <c r="DH159" s="23"/>
      <c r="DI159" s="23"/>
      <c r="DJ159" s="24"/>
      <c r="DK159" s="23"/>
      <c r="DL159" s="23"/>
      <c r="DM159" s="23"/>
      <c r="DN159" s="24"/>
      <c r="DO159" s="23"/>
      <c r="DP159" s="23"/>
      <c r="DQ159" s="23"/>
      <c r="DR159" s="23"/>
      <c r="DS159" s="23"/>
      <c r="DT159" s="23"/>
      <c r="DU159" s="23"/>
    </row>
    <row r="160" spans="1:125">
      <c r="AE160" s="23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3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3"/>
      <c r="BB160" s="23"/>
      <c r="BC160" s="24"/>
      <c r="BD160" s="23"/>
      <c r="BE160" s="23"/>
      <c r="BF160" s="23"/>
      <c r="BG160" s="24"/>
      <c r="BH160" s="23"/>
      <c r="BI160" s="23"/>
      <c r="BJ160" s="23"/>
      <c r="BK160" s="23"/>
      <c r="BL160" s="24"/>
      <c r="BM160" s="23"/>
      <c r="BN160" s="23"/>
      <c r="BO160" s="23"/>
      <c r="BP160" s="24"/>
      <c r="BQ160" s="23"/>
      <c r="BR160" s="23"/>
      <c r="BS160" s="23"/>
      <c r="BT160" s="23"/>
      <c r="BU160" s="23"/>
      <c r="BV160" s="24"/>
      <c r="BW160" s="23"/>
      <c r="BX160" s="23"/>
      <c r="BY160" s="23"/>
      <c r="BZ160" s="24"/>
      <c r="CA160" s="23"/>
      <c r="CB160" s="23"/>
      <c r="CC160" s="23"/>
      <c r="CD160" s="23"/>
      <c r="CE160" s="23"/>
      <c r="CF160" s="24"/>
      <c r="CG160" s="23"/>
      <c r="CH160" s="23"/>
      <c r="CI160" s="23"/>
      <c r="CJ160" s="24"/>
      <c r="CK160" s="23"/>
      <c r="CL160" s="23"/>
      <c r="CM160" s="23"/>
      <c r="CN160" s="23"/>
      <c r="CO160" s="23"/>
      <c r="CP160" s="24"/>
      <c r="CQ160" s="23"/>
      <c r="CR160" s="23"/>
      <c r="CS160" s="23"/>
      <c r="CT160" s="24"/>
      <c r="CU160" s="23"/>
      <c r="CV160" s="23"/>
      <c r="CW160" s="23"/>
      <c r="CX160" s="23"/>
      <c r="CY160" s="23"/>
      <c r="CZ160" s="24"/>
      <c r="DA160" s="23"/>
      <c r="DB160" s="23"/>
      <c r="DC160" s="23"/>
      <c r="DD160" s="24"/>
      <c r="DE160" s="23"/>
      <c r="DF160" s="23"/>
      <c r="DG160" s="23"/>
      <c r="DH160" s="23"/>
      <c r="DI160" s="23"/>
      <c r="DJ160" s="24"/>
      <c r="DK160" s="23"/>
      <c r="DL160" s="23"/>
      <c r="DM160" s="23"/>
      <c r="DN160" s="24"/>
      <c r="DO160" s="23"/>
      <c r="DP160" s="23"/>
      <c r="DQ160" s="23"/>
      <c r="DR160" s="23"/>
      <c r="DS160" s="23"/>
      <c r="DT160" s="23"/>
      <c r="DU160" s="23"/>
    </row>
    <row r="161" spans="31:125">
      <c r="AE161" s="23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3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3"/>
      <c r="BB161" s="23"/>
      <c r="BC161" s="24"/>
      <c r="BD161" s="23"/>
      <c r="BE161" s="23"/>
      <c r="BF161" s="23"/>
      <c r="BG161" s="24"/>
      <c r="BH161" s="23"/>
      <c r="BI161" s="23"/>
      <c r="BJ161" s="23"/>
      <c r="BK161" s="23"/>
      <c r="BL161" s="24"/>
      <c r="BM161" s="23"/>
      <c r="BN161" s="23"/>
      <c r="BO161" s="23"/>
      <c r="BP161" s="24"/>
      <c r="BQ161" s="23"/>
      <c r="BR161" s="23"/>
      <c r="BS161" s="23"/>
      <c r="BT161" s="23"/>
      <c r="BU161" s="23"/>
      <c r="BV161" s="24"/>
      <c r="BW161" s="23"/>
      <c r="BX161" s="23"/>
      <c r="BY161" s="23"/>
      <c r="BZ161" s="24"/>
      <c r="CA161" s="23"/>
      <c r="CB161" s="23"/>
      <c r="CC161" s="23"/>
      <c r="CD161" s="23"/>
      <c r="CE161" s="23"/>
      <c r="CF161" s="24"/>
      <c r="CG161" s="23"/>
      <c r="CH161" s="23"/>
      <c r="CI161" s="23"/>
      <c r="CJ161" s="24"/>
      <c r="CK161" s="23"/>
      <c r="CL161" s="23"/>
      <c r="CM161" s="23"/>
      <c r="CN161" s="23"/>
      <c r="CO161" s="23"/>
      <c r="CP161" s="24"/>
      <c r="CQ161" s="23"/>
      <c r="CR161" s="23"/>
      <c r="CS161" s="23"/>
      <c r="CT161" s="24"/>
      <c r="CU161" s="23"/>
      <c r="CV161" s="23"/>
      <c r="CW161" s="23"/>
      <c r="CX161" s="23"/>
      <c r="CY161" s="23"/>
      <c r="CZ161" s="24"/>
      <c r="DA161" s="23"/>
      <c r="DB161" s="23"/>
      <c r="DC161" s="23"/>
      <c r="DD161" s="24"/>
      <c r="DE161" s="23"/>
      <c r="DF161" s="23"/>
      <c r="DG161" s="23"/>
      <c r="DH161" s="23"/>
      <c r="DI161" s="23"/>
      <c r="DJ161" s="24"/>
      <c r="DK161" s="23"/>
      <c r="DL161" s="23"/>
      <c r="DM161" s="23"/>
      <c r="DN161" s="24"/>
      <c r="DO161" s="23"/>
      <c r="DP161" s="23"/>
      <c r="DQ161" s="23"/>
      <c r="DR161" s="23"/>
      <c r="DS161" s="23"/>
      <c r="DT161" s="23"/>
      <c r="DU161" s="23"/>
    </row>
    <row r="162" spans="31:125">
      <c r="AE162" s="23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3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3"/>
      <c r="BB162" s="23"/>
      <c r="BC162" s="24"/>
      <c r="BD162" s="23"/>
      <c r="BE162" s="23"/>
      <c r="BF162" s="23"/>
      <c r="BG162" s="24"/>
      <c r="BH162" s="23"/>
      <c r="BI162" s="23"/>
      <c r="BJ162" s="23"/>
      <c r="BK162" s="23"/>
      <c r="BL162" s="24"/>
      <c r="BM162" s="23"/>
      <c r="BN162" s="23"/>
      <c r="BO162" s="23"/>
      <c r="BP162" s="24"/>
      <c r="BQ162" s="23"/>
      <c r="BR162" s="23"/>
      <c r="BS162" s="23"/>
      <c r="BT162" s="23"/>
      <c r="BU162" s="23"/>
      <c r="BV162" s="24"/>
      <c r="BW162" s="23"/>
      <c r="BX162" s="23"/>
      <c r="BY162" s="23"/>
      <c r="BZ162" s="24"/>
      <c r="CA162" s="23"/>
      <c r="CB162" s="23"/>
      <c r="CC162" s="23"/>
      <c r="CD162" s="23"/>
      <c r="CE162" s="23"/>
      <c r="CF162" s="24"/>
      <c r="CG162" s="23"/>
      <c r="CH162" s="23"/>
      <c r="CI162" s="23"/>
      <c r="CJ162" s="24"/>
      <c r="CK162" s="23"/>
      <c r="CL162" s="23"/>
      <c r="CM162" s="23"/>
      <c r="CN162" s="23"/>
      <c r="CO162" s="23"/>
      <c r="CP162" s="24"/>
      <c r="CQ162" s="23"/>
      <c r="CR162" s="23"/>
      <c r="CS162" s="23"/>
      <c r="CT162" s="24"/>
      <c r="CU162" s="23"/>
      <c r="CV162" s="23"/>
      <c r="CW162" s="23"/>
      <c r="CX162" s="23"/>
      <c r="CY162" s="23"/>
      <c r="CZ162" s="24"/>
      <c r="DA162" s="23"/>
      <c r="DB162" s="23"/>
      <c r="DC162" s="23"/>
      <c r="DD162" s="24"/>
      <c r="DE162" s="23"/>
      <c r="DF162" s="23"/>
      <c r="DG162" s="23"/>
      <c r="DH162" s="23"/>
      <c r="DI162" s="23"/>
      <c r="DJ162" s="24"/>
      <c r="DK162" s="23"/>
      <c r="DL162" s="23"/>
      <c r="DM162" s="23"/>
      <c r="DN162" s="24"/>
      <c r="DO162" s="23"/>
      <c r="DP162" s="23"/>
      <c r="DQ162" s="23"/>
      <c r="DR162" s="23"/>
      <c r="DS162" s="23"/>
      <c r="DT162" s="23"/>
      <c r="DU162" s="23"/>
    </row>
    <row r="163" spans="31:125">
      <c r="AE163" s="23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3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3"/>
      <c r="BB163" s="23"/>
      <c r="BC163" s="24"/>
      <c r="BD163" s="23"/>
      <c r="BE163" s="23"/>
      <c r="BF163" s="23"/>
      <c r="BG163" s="24"/>
      <c r="BH163" s="23"/>
      <c r="BI163" s="23"/>
      <c r="BJ163" s="23"/>
      <c r="BK163" s="23"/>
      <c r="BL163" s="24"/>
      <c r="BM163" s="23"/>
      <c r="BN163" s="23"/>
      <c r="BO163" s="23"/>
      <c r="BP163" s="24"/>
      <c r="BQ163" s="23"/>
      <c r="BR163" s="23"/>
      <c r="BS163" s="23"/>
      <c r="BT163" s="23"/>
      <c r="BU163" s="23"/>
      <c r="BV163" s="24"/>
      <c r="BW163" s="23"/>
      <c r="BX163" s="23"/>
      <c r="BY163" s="23"/>
      <c r="BZ163" s="24"/>
      <c r="CA163" s="23"/>
      <c r="CB163" s="23"/>
      <c r="CC163" s="23"/>
      <c r="CD163" s="23"/>
      <c r="CE163" s="23"/>
      <c r="CF163" s="24"/>
      <c r="CG163" s="23"/>
      <c r="CH163" s="23"/>
      <c r="CI163" s="23"/>
      <c r="CJ163" s="24"/>
      <c r="CK163" s="23"/>
      <c r="CL163" s="23"/>
      <c r="CM163" s="23"/>
      <c r="CN163" s="23"/>
      <c r="CO163" s="23"/>
      <c r="CP163" s="24"/>
      <c r="CQ163" s="23"/>
      <c r="CR163" s="23"/>
      <c r="CS163" s="23"/>
      <c r="CT163" s="24"/>
      <c r="CU163" s="23"/>
      <c r="CV163" s="23"/>
      <c r="CW163" s="23"/>
      <c r="CX163" s="23"/>
      <c r="CY163" s="23"/>
      <c r="CZ163" s="24"/>
      <c r="DA163" s="23"/>
      <c r="DB163" s="23"/>
      <c r="DC163" s="23"/>
      <c r="DD163" s="24"/>
      <c r="DE163" s="23"/>
      <c r="DF163" s="23"/>
      <c r="DG163" s="23"/>
      <c r="DH163" s="23"/>
      <c r="DI163" s="23"/>
      <c r="DJ163" s="24"/>
      <c r="DK163" s="23"/>
      <c r="DL163" s="23"/>
      <c r="DM163" s="23"/>
      <c r="DN163" s="24"/>
      <c r="DO163" s="23"/>
      <c r="DP163" s="23"/>
      <c r="DQ163" s="23"/>
      <c r="DR163" s="23"/>
      <c r="DS163" s="23"/>
      <c r="DT163" s="23"/>
      <c r="DU163" s="23"/>
    </row>
    <row r="164" spans="31:125">
      <c r="AE164" s="23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3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3"/>
      <c r="BB164" s="23"/>
      <c r="BC164" s="24"/>
      <c r="BD164" s="23"/>
      <c r="BE164" s="23"/>
      <c r="BF164" s="23"/>
      <c r="BG164" s="24"/>
      <c r="BH164" s="23"/>
      <c r="BI164" s="23"/>
      <c r="BJ164" s="23"/>
      <c r="BK164" s="23"/>
      <c r="BL164" s="24"/>
      <c r="BM164" s="23"/>
      <c r="BN164" s="23"/>
      <c r="BO164" s="23"/>
      <c r="BP164" s="24"/>
      <c r="BQ164" s="23"/>
      <c r="BR164" s="23"/>
      <c r="BS164" s="23"/>
      <c r="BT164" s="23"/>
      <c r="BU164" s="23"/>
      <c r="BV164" s="24"/>
      <c r="BW164" s="23"/>
      <c r="BX164" s="23"/>
      <c r="BY164" s="23"/>
      <c r="BZ164" s="24"/>
      <c r="CA164" s="23"/>
      <c r="CB164" s="23"/>
      <c r="CC164" s="23"/>
      <c r="CD164" s="23"/>
      <c r="CE164" s="23"/>
      <c r="CF164" s="24"/>
      <c r="CG164" s="23"/>
      <c r="CH164" s="23"/>
      <c r="CI164" s="23"/>
      <c r="CJ164" s="24"/>
      <c r="CK164" s="23"/>
      <c r="CL164" s="23"/>
      <c r="CM164" s="23"/>
      <c r="CN164" s="23"/>
      <c r="CO164" s="23"/>
      <c r="CP164" s="24"/>
      <c r="CQ164" s="23"/>
      <c r="CR164" s="23"/>
      <c r="CS164" s="23"/>
      <c r="CT164" s="24"/>
      <c r="CU164" s="23"/>
      <c r="CV164" s="23"/>
      <c r="CW164" s="23"/>
      <c r="CX164" s="23"/>
      <c r="CY164" s="23"/>
      <c r="CZ164" s="24"/>
      <c r="DA164" s="23"/>
      <c r="DB164" s="23"/>
      <c r="DC164" s="23"/>
      <c r="DD164" s="24"/>
      <c r="DE164" s="23"/>
      <c r="DF164" s="23"/>
      <c r="DG164" s="23"/>
      <c r="DH164" s="23"/>
      <c r="DI164" s="23"/>
      <c r="DJ164" s="24"/>
      <c r="DK164" s="23"/>
      <c r="DL164" s="23"/>
      <c r="DM164" s="23"/>
      <c r="DN164" s="24"/>
      <c r="DO164" s="23"/>
      <c r="DP164" s="23"/>
      <c r="DQ164" s="23"/>
      <c r="DR164" s="23"/>
      <c r="DS164" s="23"/>
      <c r="DT164" s="23"/>
      <c r="DU164" s="23"/>
    </row>
    <row r="165" spans="31:125">
      <c r="AE165" s="23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3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3"/>
      <c r="BB165" s="23"/>
      <c r="BC165" s="24"/>
      <c r="BD165" s="23"/>
      <c r="BE165" s="23"/>
      <c r="BF165" s="23"/>
      <c r="BG165" s="24"/>
      <c r="BH165" s="23"/>
      <c r="BI165" s="23"/>
      <c r="BJ165" s="23"/>
      <c r="BK165" s="23"/>
      <c r="BL165" s="24"/>
      <c r="BM165" s="23"/>
      <c r="BN165" s="23"/>
      <c r="BO165" s="23"/>
      <c r="BP165" s="24"/>
      <c r="BQ165" s="23"/>
      <c r="BR165" s="23"/>
      <c r="BS165" s="23"/>
      <c r="BT165" s="23"/>
      <c r="BU165" s="23"/>
      <c r="BV165" s="24"/>
      <c r="BW165" s="23"/>
      <c r="BX165" s="23"/>
      <c r="BY165" s="23"/>
      <c r="BZ165" s="24"/>
      <c r="CA165" s="23"/>
      <c r="CB165" s="23"/>
      <c r="CC165" s="23"/>
      <c r="CD165" s="23"/>
      <c r="CE165" s="23"/>
      <c r="CF165" s="24"/>
      <c r="CG165" s="23"/>
      <c r="CH165" s="23"/>
      <c r="CI165" s="23"/>
      <c r="CJ165" s="24"/>
      <c r="CK165" s="23"/>
      <c r="CL165" s="23"/>
      <c r="CM165" s="23"/>
      <c r="CN165" s="23"/>
      <c r="CO165" s="23"/>
      <c r="CP165" s="24"/>
      <c r="CQ165" s="23"/>
      <c r="CR165" s="23"/>
      <c r="CS165" s="23"/>
      <c r="CT165" s="24"/>
      <c r="CU165" s="23"/>
      <c r="CV165" s="23"/>
      <c r="CW165" s="23"/>
      <c r="CX165" s="23"/>
      <c r="CY165" s="23"/>
      <c r="CZ165" s="24"/>
      <c r="DA165" s="23"/>
      <c r="DB165" s="23"/>
      <c r="DC165" s="23"/>
      <c r="DD165" s="24"/>
      <c r="DE165" s="23"/>
      <c r="DF165" s="23"/>
      <c r="DG165" s="23"/>
      <c r="DH165" s="23"/>
      <c r="DI165" s="23"/>
      <c r="DJ165" s="24"/>
      <c r="DK165" s="23"/>
      <c r="DL165" s="23"/>
      <c r="DM165" s="23"/>
      <c r="DN165" s="24"/>
      <c r="DO165" s="23"/>
      <c r="DP165" s="23"/>
      <c r="DQ165" s="23"/>
      <c r="DR165" s="23"/>
      <c r="DS165" s="23"/>
      <c r="DT165" s="23"/>
      <c r="DU165" s="23"/>
    </row>
    <row r="166" spans="31:125">
      <c r="AE166" s="23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3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3"/>
      <c r="BB166" s="23"/>
      <c r="BC166" s="24"/>
      <c r="BD166" s="23"/>
      <c r="BE166" s="23"/>
      <c r="BF166" s="23"/>
      <c r="BG166" s="24"/>
      <c r="BH166" s="23"/>
      <c r="BI166" s="23"/>
      <c r="BJ166" s="23"/>
      <c r="BK166" s="23"/>
      <c r="BL166" s="24"/>
      <c r="BM166" s="23"/>
      <c r="BN166" s="23"/>
      <c r="BO166" s="23"/>
      <c r="BP166" s="24"/>
      <c r="BQ166" s="23"/>
      <c r="BR166" s="23"/>
      <c r="BS166" s="23"/>
      <c r="BT166" s="23"/>
      <c r="BU166" s="23"/>
      <c r="BV166" s="24"/>
      <c r="BW166" s="23"/>
      <c r="BX166" s="23"/>
      <c r="BY166" s="23"/>
      <c r="BZ166" s="24"/>
      <c r="CA166" s="23"/>
      <c r="CB166" s="23"/>
      <c r="CC166" s="23"/>
      <c r="CD166" s="23"/>
      <c r="CE166" s="23"/>
      <c r="CF166" s="24"/>
      <c r="CG166" s="23"/>
      <c r="CH166" s="23"/>
      <c r="CI166" s="23"/>
      <c r="CJ166" s="24"/>
      <c r="CK166" s="23"/>
      <c r="CL166" s="23"/>
      <c r="CM166" s="23"/>
      <c r="CN166" s="23"/>
      <c r="CO166" s="23"/>
      <c r="CP166" s="24"/>
      <c r="CQ166" s="23"/>
      <c r="CR166" s="23"/>
      <c r="CS166" s="23"/>
      <c r="CT166" s="24"/>
      <c r="CU166" s="23"/>
      <c r="CV166" s="23"/>
      <c r="CW166" s="23"/>
      <c r="CX166" s="23"/>
      <c r="CY166" s="23"/>
      <c r="CZ166" s="24"/>
      <c r="DA166" s="23"/>
      <c r="DB166" s="23"/>
      <c r="DC166" s="23"/>
      <c r="DD166" s="24"/>
      <c r="DE166" s="23"/>
      <c r="DF166" s="23"/>
      <c r="DG166" s="23"/>
      <c r="DH166" s="23"/>
      <c r="DI166" s="23"/>
      <c r="DJ166" s="24"/>
      <c r="DK166" s="23"/>
      <c r="DL166" s="23"/>
      <c r="DM166" s="23"/>
      <c r="DN166" s="24"/>
      <c r="DO166" s="23"/>
      <c r="DP166" s="23"/>
      <c r="DQ166" s="23"/>
      <c r="DR166" s="23"/>
      <c r="DS166" s="23"/>
      <c r="DT166" s="23"/>
      <c r="DU166" s="23"/>
    </row>
    <row r="167" spans="31:125">
      <c r="AE167" s="23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3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3"/>
      <c r="BB167" s="23"/>
      <c r="BC167" s="24"/>
      <c r="BD167" s="23"/>
      <c r="BE167" s="23"/>
      <c r="BF167" s="23"/>
      <c r="BG167" s="24"/>
      <c r="BH167" s="23"/>
      <c r="BI167" s="23"/>
      <c r="BJ167" s="23"/>
      <c r="BK167" s="23"/>
      <c r="BL167" s="24"/>
      <c r="BM167" s="23"/>
      <c r="BN167" s="23"/>
      <c r="BO167" s="23"/>
      <c r="BP167" s="24"/>
      <c r="BQ167" s="23"/>
      <c r="BR167" s="23"/>
      <c r="BS167" s="23"/>
      <c r="BT167" s="23"/>
      <c r="BU167" s="23"/>
      <c r="BV167" s="24"/>
      <c r="BW167" s="23"/>
      <c r="BX167" s="23"/>
      <c r="BY167" s="23"/>
      <c r="BZ167" s="24"/>
      <c r="CA167" s="23"/>
      <c r="CB167" s="23"/>
      <c r="CC167" s="23"/>
      <c r="CD167" s="23"/>
      <c r="CE167" s="23"/>
      <c r="CF167" s="24"/>
      <c r="CG167" s="23"/>
      <c r="CH167" s="23"/>
      <c r="CI167" s="23"/>
      <c r="CJ167" s="24"/>
      <c r="CK167" s="23"/>
      <c r="CL167" s="23"/>
      <c r="CM167" s="23"/>
      <c r="CN167" s="23"/>
      <c r="CO167" s="23"/>
      <c r="CP167" s="24"/>
      <c r="CQ167" s="23"/>
      <c r="CR167" s="23"/>
      <c r="CS167" s="23"/>
      <c r="CT167" s="24"/>
      <c r="CU167" s="23"/>
      <c r="CV167" s="23"/>
      <c r="CW167" s="23"/>
      <c r="CX167" s="23"/>
      <c r="CY167" s="23"/>
      <c r="CZ167" s="24"/>
      <c r="DA167" s="23"/>
      <c r="DB167" s="23"/>
      <c r="DC167" s="23"/>
      <c r="DD167" s="24"/>
      <c r="DE167" s="23"/>
      <c r="DF167" s="23"/>
      <c r="DG167" s="23"/>
      <c r="DH167" s="23"/>
      <c r="DI167" s="23"/>
      <c r="DJ167" s="24"/>
      <c r="DK167" s="23"/>
      <c r="DL167" s="23"/>
      <c r="DM167" s="23"/>
      <c r="DN167" s="24"/>
      <c r="DO167" s="23"/>
      <c r="DP167" s="23"/>
      <c r="DQ167" s="23"/>
      <c r="DR167" s="23"/>
      <c r="DS167" s="23"/>
      <c r="DT167" s="23"/>
      <c r="DU167" s="23"/>
    </row>
    <row r="168" spans="31:125">
      <c r="AE168" s="23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3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3"/>
      <c r="BB168" s="23"/>
      <c r="BC168" s="24"/>
      <c r="BD168" s="23"/>
      <c r="BE168" s="23"/>
      <c r="BF168" s="23"/>
      <c r="BG168" s="24"/>
      <c r="BH168" s="23"/>
      <c r="BI168" s="23"/>
      <c r="BJ168" s="23"/>
      <c r="BK168" s="23"/>
      <c r="BL168" s="24"/>
      <c r="BM168" s="23"/>
      <c r="BN168" s="23"/>
      <c r="BO168" s="23"/>
      <c r="BP168" s="24"/>
      <c r="BQ168" s="23"/>
      <c r="BR168" s="23"/>
      <c r="BS168" s="23"/>
      <c r="BT168" s="23"/>
      <c r="BU168" s="23"/>
      <c r="BV168" s="24"/>
      <c r="BW168" s="23"/>
      <c r="BX168" s="23"/>
      <c r="BY168" s="23"/>
      <c r="BZ168" s="24"/>
      <c r="CA168" s="23"/>
      <c r="CB168" s="23"/>
      <c r="CC168" s="23"/>
      <c r="CD168" s="23"/>
      <c r="CE168" s="23"/>
      <c r="CF168" s="24"/>
      <c r="CG168" s="23"/>
      <c r="CH168" s="23"/>
      <c r="CI168" s="23"/>
      <c r="CJ168" s="24"/>
      <c r="CK168" s="23"/>
      <c r="CL168" s="23"/>
      <c r="CM168" s="23"/>
      <c r="CN168" s="23"/>
      <c r="CO168" s="23"/>
      <c r="CP168" s="24"/>
      <c r="CQ168" s="23"/>
      <c r="CR168" s="23"/>
      <c r="CS168" s="23"/>
      <c r="CT168" s="24"/>
      <c r="CU168" s="23"/>
      <c r="CV168" s="23"/>
      <c r="CW168" s="23"/>
      <c r="CX168" s="23"/>
      <c r="CY168" s="23"/>
      <c r="CZ168" s="24"/>
      <c r="DA168" s="23"/>
      <c r="DB168" s="23"/>
      <c r="DC168" s="23"/>
      <c r="DD168" s="24"/>
      <c r="DE168" s="23"/>
      <c r="DF168" s="23"/>
      <c r="DG168" s="23"/>
      <c r="DH168" s="23"/>
      <c r="DI168" s="23"/>
      <c r="DJ168" s="24"/>
      <c r="DK168" s="23"/>
      <c r="DL168" s="23"/>
      <c r="DM168" s="23"/>
      <c r="DN168" s="24"/>
      <c r="DO168" s="23"/>
      <c r="DP168" s="23"/>
      <c r="DQ168" s="23"/>
      <c r="DR168" s="23"/>
      <c r="DS168" s="23"/>
      <c r="DT168" s="23"/>
      <c r="DU168" s="23"/>
    </row>
    <row r="169" spans="31:125">
      <c r="AE169" s="23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3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3"/>
      <c r="BB169" s="23"/>
      <c r="BC169" s="24"/>
      <c r="BD169" s="23"/>
      <c r="BE169" s="23"/>
      <c r="BF169" s="23"/>
      <c r="BG169" s="24"/>
      <c r="BH169" s="23"/>
      <c r="BI169" s="23"/>
      <c r="BJ169" s="23"/>
      <c r="BK169" s="23"/>
      <c r="BL169" s="24"/>
      <c r="BM169" s="23"/>
      <c r="BN169" s="23"/>
      <c r="BO169" s="23"/>
      <c r="BP169" s="24"/>
      <c r="BQ169" s="23"/>
      <c r="BR169" s="23"/>
      <c r="BS169" s="23"/>
      <c r="BT169" s="23"/>
      <c r="BU169" s="23"/>
      <c r="BV169" s="24"/>
      <c r="BW169" s="23"/>
      <c r="BX169" s="23"/>
      <c r="BY169" s="23"/>
      <c r="BZ169" s="24"/>
      <c r="CA169" s="23"/>
      <c r="CB169" s="23"/>
      <c r="CC169" s="23"/>
      <c r="CD169" s="23"/>
      <c r="CE169" s="23"/>
      <c r="CF169" s="24"/>
      <c r="CG169" s="23"/>
      <c r="CH169" s="23"/>
      <c r="CI169" s="23"/>
      <c r="CJ169" s="24"/>
      <c r="CK169" s="23"/>
      <c r="CL169" s="23"/>
      <c r="CM169" s="23"/>
      <c r="CN169" s="23"/>
      <c r="CO169" s="23"/>
      <c r="CP169" s="24"/>
      <c r="CQ169" s="23"/>
      <c r="CR169" s="23"/>
      <c r="CS169" s="23"/>
      <c r="CT169" s="24"/>
      <c r="CU169" s="23"/>
      <c r="CV169" s="23"/>
      <c r="CW169" s="23"/>
      <c r="CX169" s="23"/>
      <c r="CY169" s="23"/>
      <c r="CZ169" s="24"/>
      <c r="DA169" s="23"/>
      <c r="DB169" s="23"/>
      <c r="DC169" s="23"/>
      <c r="DD169" s="24"/>
      <c r="DE169" s="23"/>
      <c r="DF169" s="23"/>
      <c r="DG169" s="23"/>
      <c r="DH169" s="23"/>
      <c r="DI169" s="23"/>
      <c r="DJ169" s="24"/>
      <c r="DK169" s="23"/>
      <c r="DL169" s="23"/>
      <c r="DM169" s="23"/>
      <c r="DN169" s="24"/>
      <c r="DO169" s="23"/>
      <c r="DP169" s="23"/>
      <c r="DQ169" s="23"/>
      <c r="DR169" s="23"/>
      <c r="DS169" s="23"/>
      <c r="DT169" s="23"/>
      <c r="DU169" s="23"/>
    </row>
    <row r="170" spans="31:125">
      <c r="AE170" s="23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3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3"/>
      <c r="BB170" s="23"/>
      <c r="BC170" s="24"/>
      <c r="BD170" s="23"/>
      <c r="BE170" s="23"/>
      <c r="BF170" s="23"/>
      <c r="BG170" s="24"/>
      <c r="BH170" s="23"/>
      <c r="BI170" s="23"/>
      <c r="BJ170" s="23"/>
      <c r="BK170" s="23"/>
      <c r="BL170" s="24"/>
      <c r="BM170" s="23"/>
      <c r="BN170" s="23"/>
      <c r="BO170" s="23"/>
      <c r="BP170" s="24"/>
      <c r="BQ170" s="23"/>
      <c r="BR170" s="23"/>
      <c r="BS170" s="23"/>
      <c r="BT170" s="23"/>
      <c r="BU170" s="23"/>
      <c r="BV170" s="24"/>
      <c r="BW170" s="23"/>
      <c r="BX170" s="23"/>
      <c r="BY170" s="23"/>
      <c r="BZ170" s="24"/>
      <c r="CA170" s="23"/>
      <c r="CB170" s="23"/>
      <c r="CC170" s="23"/>
      <c r="CD170" s="23"/>
      <c r="CE170" s="23"/>
      <c r="CF170" s="24"/>
      <c r="CG170" s="23"/>
      <c r="CH170" s="23"/>
      <c r="CI170" s="23"/>
      <c r="CJ170" s="24"/>
      <c r="CK170" s="23"/>
      <c r="CL170" s="23"/>
      <c r="CM170" s="23"/>
      <c r="CN170" s="23"/>
      <c r="CO170" s="23"/>
      <c r="CP170" s="24"/>
      <c r="CQ170" s="23"/>
      <c r="CR170" s="23"/>
      <c r="CS170" s="23"/>
      <c r="CT170" s="24"/>
      <c r="CU170" s="23"/>
      <c r="CV170" s="23"/>
      <c r="CW170" s="23"/>
      <c r="CX170" s="23"/>
      <c r="CY170" s="23"/>
      <c r="CZ170" s="24"/>
      <c r="DA170" s="23"/>
      <c r="DB170" s="23"/>
      <c r="DC170" s="23"/>
      <c r="DD170" s="24"/>
      <c r="DE170" s="23"/>
      <c r="DF170" s="23"/>
      <c r="DG170" s="23"/>
      <c r="DH170" s="23"/>
      <c r="DI170" s="23"/>
      <c r="DJ170" s="24"/>
      <c r="DK170" s="23"/>
      <c r="DL170" s="23"/>
      <c r="DM170" s="23"/>
      <c r="DN170" s="24"/>
      <c r="DO170" s="23"/>
      <c r="DP170" s="23"/>
      <c r="DQ170" s="23"/>
      <c r="DR170" s="23"/>
      <c r="DS170" s="23"/>
      <c r="DT170" s="23"/>
      <c r="DU170" s="23"/>
    </row>
    <row r="171" spans="31:125">
      <c r="AE171" s="23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3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3"/>
      <c r="BB171" s="23"/>
      <c r="BC171" s="24"/>
      <c r="BD171" s="23"/>
      <c r="BE171" s="23"/>
      <c r="BF171" s="23"/>
      <c r="BG171" s="24"/>
      <c r="BH171" s="23"/>
      <c r="BI171" s="23"/>
      <c r="BJ171" s="23"/>
      <c r="BK171" s="23"/>
      <c r="BL171" s="24"/>
      <c r="BM171" s="23"/>
      <c r="BN171" s="23"/>
      <c r="BO171" s="23"/>
      <c r="BP171" s="24"/>
      <c r="BQ171" s="23"/>
      <c r="BR171" s="23"/>
      <c r="BS171" s="23"/>
      <c r="BT171" s="23"/>
      <c r="BU171" s="23"/>
      <c r="BV171" s="24"/>
      <c r="BW171" s="23"/>
      <c r="BX171" s="23"/>
      <c r="BY171" s="23"/>
      <c r="BZ171" s="24"/>
      <c r="CA171" s="23"/>
      <c r="CB171" s="23"/>
      <c r="CC171" s="23"/>
      <c r="CD171" s="23"/>
      <c r="CE171" s="23"/>
      <c r="CF171" s="24"/>
      <c r="CG171" s="23"/>
      <c r="CH171" s="23"/>
      <c r="CI171" s="23"/>
      <c r="CJ171" s="24"/>
      <c r="CK171" s="23"/>
      <c r="CL171" s="23"/>
      <c r="CM171" s="23"/>
      <c r="CN171" s="23"/>
      <c r="CO171" s="23"/>
      <c r="CP171" s="24"/>
      <c r="CQ171" s="23"/>
      <c r="CR171" s="23"/>
      <c r="CS171" s="23"/>
      <c r="CT171" s="24"/>
      <c r="CU171" s="23"/>
      <c r="CV171" s="23"/>
      <c r="CW171" s="23"/>
      <c r="CX171" s="23"/>
      <c r="CY171" s="23"/>
      <c r="CZ171" s="24"/>
      <c r="DA171" s="23"/>
      <c r="DB171" s="23"/>
      <c r="DC171" s="23"/>
      <c r="DD171" s="24"/>
      <c r="DE171" s="23"/>
      <c r="DF171" s="23"/>
      <c r="DG171" s="23"/>
      <c r="DH171" s="23"/>
      <c r="DI171" s="23"/>
      <c r="DJ171" s="24"/>
      <c r="DK171" s="23"/>
      <c r="DL171" s="23"/>
      <c r="DM171" s="23"/>
      <c r="DN171" s="24"/>
      <c r="DO171" s="23"/>
      <c r="DP171" s="23"/>
      <c r="DQ171" s="23"/>
      <c r="DR171" s="23"/>
      <c r="DS171" s="23"/>
      <c r="DT171" s="23"/>
      <c r="DU171" s="23"/>
    </row>
    <row r="172" spans="31:125">
      <c r="AE172" s="23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3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3"/>
      <c r="BB172" s="23"/>
      <c r="BC172" s="24"/>
      <c r="BD172" s="23"/>
      <c r="BE172" s="23"/>
      <c r="BF172" s="23"/>
      <c r="BG172" s="24"/>
      <c r="BH172" s="23"/>
      <c r="BI172" s="23"/>
      <c r="BJ172" s="23"/>
      <c r="BK172" s="23"/>
      <c r="BL172" s="24"/>
      <c r="BM172" s="23"/>
      <c r="BN172" s="23"/>
      <c r="BO172" s="23"/>
      <c r="BP172" s="24"/>
      <c r="BQ172" s="23"/>
      <c r="BR172" s="23"/>
      <c r="BS172" s="23"/>
      <c r="BT172" s="23"/>
      <c r="BU172" s="23"/>
      <c r="BV172" s="24"/>
      <c r="BW172" s="23"/>
      <c r="BX172" s="23"/>
      <c r="BY172" s="23"/>
      <c r="BZ172" s="24"/>
      <c r="CA172" s="23"/>
      <c r="CB172" s="23"/>
      <c r="CC172" s="23"/>
      <c r="CD172" s="23"/>
      <c r="CE172" s="23"/>
      <c r="CF172" s="24"/>
      <c r="CG172" s="23"/>
      <c r="CH172" s="23"/>
      <c r="CI172" s="23"/>
      <c r="CJ172" s="24"/>
      <c r="CK172" s="23"/>
      <c r="CL172" s="23"/>
      <c r="CM172" s="23"/>
      <c r="CN172" s="23"/>
      <c r="CO172" s="23"/>
      <c r="CP172" s="24"/>
      <c r="CQ172" s="23"/>
      <c r="CR172" s="23"/>
      <c r="CS172" s="23"/>
      <c r="CT172" s="24"/>
      <c r="CU172" s="23"/>
      <c r="CV172" s="23"/>
      <c r="CW172" s="23"/>
      <c r="CX172" s="23"/>
      <c r="CY172" s="23"/>
      <c r="CZ172" s="24"/>
      <c r="DA172" s="23"/>
      <c r="DB172" s="23"/>
      <c r="DC172" s="23"/>
      <c r="DD172" s="24"/>
      <c r="DE172" s="23"/>
      <c r="DF172" s="23"/>
      <c r="DG172" s="23"/>
      <c r="DH172" s="23"/>
      <c r="DI172" s="23"/>
      <c r="DJ172" s="24"/>
      <c r="DK172" s="23"/>
      <c r="DL172" s="23"/>
      <c r="DM172" s="23"/>
      <c r="DN172" s="24"/>
      <c r="DO172" s="23"/>
      <c r="DP172" s="23"/>
      <c r="DQ172" s="23"/>
      <c r="DR172" s="23"/>
      <c r="DS172" s="23"/>
      <c r="DT172" s="23"/>
      <c r="DU172" s="23"/>
    </row>
    <row r="173" spans="31:125">
      <c r="AE173" s="23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3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3"/>
      <c r="BB173" s="23"/>
      <c r="BC173" s="24"/>
      <c r="BD173" s="23"/>
      <c r="BE173" s="23"/>
      <c r="BF173" s="23"/>
      <c r="BG173" s="24"/>
      <c r="BH173" s="23"/>
      <c r="BI173" s="23"/>
      <c r="BJ173" s="23"/>
      <c r="BK173" s="23"/>
      <c r="BL173" s="24"/>
      <c r="BM173" s="23"/>
      <c r="BN173" s="23"/>
      <c r="BO173" s="23"/>
      <c r="BP173" s="24"/>
      <c r="BQ173" s="23"/>
      <c r="BR173" s="23"/>
      <c r="BS173" s="23"/>
      <c r="BT173" s="23"/>
      <c r="BU173" s="23"/>
      <c r="BV173" s="24"/>
      <c r="BW173" s="23"/>
      <c r="BX173" s="23"/>
      <c r="BY173" s="23"/>
      <c r="BZ173" s="24"/>
      <c r="CA173" s="23"/>
      <c r="CB173" s="23"/>
      <c r="CC173" s="23"/>
      <c r="CD173" s="23"/>
      <c r="CE173" s="23"/>
      <c r="CF173" s="24"/>
      <c r="CG173" s="23"/>
      <c r="CH173" s="23"/>
      <c r="CI173" s="23"/>
      <c r="CJ173" s="24"/>
      <c r="CK173" s="23"/>
      <c r="CL173" s="23"/>
      <c r="CM173" s="23"/>
      <c r="CN173" s="23"/>
      <c r="CO173" s="23"/>
      <c r="CP173" s="24"/>
      <c r="CQ173" s="23"/>
      <c r="CR173" s="23"/>
      <c r="CS173" s="23"/>
      <c r="CT173" s="24"/>
      <c r="CU173" s="23"/>
      <c r="CV173" s="23"/>
      <c r="CW173" s="23"/>
      <c r="CX173" s="23"/>
      <c r="CY173" s="23"/>
      <c r="CZ173" s="24"/>
      <c r="DA173" s="23"/>
      <c r="DB173" s="23"/>
      <c r="DC173" s="23"/>
      <c r="DD173" s="24"/>
      <c r="DE173" s="23"/>
      <c r="DF173" s="23"/>
      <c r="DG173" s="23"/>
      <c r="DH173" s="23"/>
      <c r="DI173" s="23"/>
      <c r="DJ173" s="24"/>
      <c r="DK173" s="23"/>
      <c r="DL173" s="23"/>
      <c r="DM173" s="23"/>
      <c r="DN173" s="24"/>
      <c r="DO173" s="23"/>
      <c r="DP173" s="23"/>
      <c r="DQ173" s="23"/>
      <c r="DR173" s="23"/>
      <c r="DS173" s="23"/>
      <c r="DT173" s="23"/>
      <c r="DU173" s="23"/>
    </row>
    <row r="174" spans="31:125">
      <c r="AE174" s="23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3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3"/>
      <c r="BB174" s="23"/>
      <c r="BC174" s="24"/>
      <c r="BD174" s="23"/>
      <c r="BE174" s="23"/>
      <c r="BF174" s="23"/>
      <c r="BG174" s="24"/>
      <c r="BH174" s="23"/>
      <c r="BI174" s="23"/>
      <c r="BJ174" s="23"/>
      <c r="BK174" s="23"/>
      <c r="BL174" s="24"/>
      <c r="BM174" s="23"/>
      <c r="BN174" s="23"/>
      <c r="BO174" s="23"/>
      <c r="BP174" s="24"/>
      <c r="BQ174" s="23"/>
      <c r="BR174" s="23"/>
      <c r="BS174" s="23"/>
      <c r="BT174" s="23"/>
      <c r="BU174" s="23"/>
      <c r="BV174" s="24"/>
      <c r="BW174" s="23"/>
      <c r="BX174" s="23"/>
      <c r="BY174" s="23"/>
      <c r="BZ174" s="24"/>
      <c r="CA174" s="23"/>
      <c r="CB174" s="23"/>
      <c r="CC174" s="23"/>
      <c r="CD174" s="23"/>
      <c r="CE174" s="23"/>
      <c r="CF174" s="24"/>
      <c r="CG174" s="23"/>
      <c r="CH174" s="23"/>
      <c r="CI174" s="23"/>
      <c r="CJ174" s="24"/>
      <c r="CK174" s="23"/>
      <c r="CL174" s="23"/>
      <c r="CM174" s="23"/>
      <c r="CN174" s="23"/>
      <c r="CO174" s="23"/>
      <c r="CP174" s="24"/>
      <c r="CQ174" s="23"/>
      <c r="CR174" s="23"/>
      <c r="CS174" s="23"/>
      <c r="CT174" s="24"/>
      <c r="CU174" s="23"/>
      <c r="CV174" s="23"/>
      <c r="CW174" s="23"/>
      <c r="CX174" s="23"/>
      <c r="CY174" s="23"/>
      <c r="CZ174" s="24"/>
      <c r="DA174" s="23"/>
      <c r="DB174" s="23"/>
      <c r="DC174" s="23"/>
      <c r="DD174" s="24"/>
      <c r="DE174" s="23"/>
      <c r="DF174" s="23"/>
      <c r="DG174" s="23"/>
      <c r="DH174" s="23"/>
      <c r="DI174" s="23"/>
      <c r="DJ174" s="24"/>
      <c r="DK174" s="23"/>
      <c r="DL174" s="23"/>
      <c r="DM174" s="23"/>
      <c r="DN174" s="24"/>
      <c r="DO174" s="23"/>
      <c r="DP174" s="23"/>
      <c r="DQ174" s="23"/>
      <c r="DR174" s="23"/>
      <c r="DS174" s="23"/>
      <c r="DT174" s="23"/>
      <c r="DU174" s="23"/>
    </row>
    <row r="175" spans="31:125">
      <c r="AE175" s="23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3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3"/>
      <c r="BB175" s="23"/>
      <c r="BC175" s="24"/>
      <c r="BD175" s="23"/>
      <c r="BE175" s="23"/>
      <c r="BF175" s="23"/>
      <c r="BG175" s="24"/>
      <c r="BH175" s="23"/>
      <c r="BI175" s="23"/>
      <c r="BJ175" s="23"/>
      <c r="BK175" s="23"/>
      <c r="BL175" s="24"/>
      <c r="BM175" s="23"/>
      <c r="BN175" s="23"/>
      <c r="BO175" s="23"/>
      <c r="BP175" s="24"/>
      <c r="BQ175" s="23"/>
      <c r="BR175" s="23"/>
      <c r="BS175" s="23"/>
      <c r="BT175" s="23"/>
      <c r="BU175" s="23"/>
      <c r="BV175" s="24"/>
      <c r="BW175" s="23"/>
      <c r="BX175" s="23"/>
      <c r="BY175" s="23"/>
      <c r="BZ175" s="24"/>
      <c r="CA175" s="23"/>
      <c r="CB175" s="23"/>
      <c r="CC175" s="23"/>
      <c r="CD175" s="23"/>
      <c r="CE175" s="23"/>
      <c r="CF175" s="24"/>
      <c r="CG175" s="23"/>
      <c r="CH175" s="23"/>
      <c r="CI175" s="23"/>
      <c r="CJ175" s="24"/>
      <c r="CK175" s="23"/>
      <c r="CL175" s="23"/>
      <c r="CM175" s="23"/>
      <c r="CN175" s="23"/>
      <c r="CO175" s="23"/>
      <c r="CP175" s="24"/>
      <c r="CQ175" s="23"/>
      <c r="CR175" s="23"/>
      <c r="CS175" s="23"/>
      <c r="CT175" s="24"/>
      <c r="CU175" s="23"/>
      <c r="CV175" s="23"/>
      <c r="CW175" s="23"/>
      <c r="CX175" s="23"/>
      <c r="CY175" s="23"/>
      <c r="CZ175" s="24"/>
      <c r="DA175" s="23"/>
      <c r="DB175" s="23"/>
      <c r="DC175" s="23"/>
      <c r="DD175" s="24"/>
      <c r="DE175" s="23"/>
      <c r="DF175" s="23"/>
      <c r="DG175" s="23"/>
      <c r="DH175" s="23"/>
      <c r="DI175" s="23"/>
      <c r="DJ175" s="24"/>
      <c r="DK175" s="23"/>
      <c r="DL175" s="23"/>
      <c r="DM175" s="23"/>
      <c r="DN175" s="24"/>
      <c r="DO175" s="23"/>
      <c r="DP175" s="23"/>
      <c r="DQ175" s="23"/>
      <c r="DR175" s="23"/>
      <c r="DS175" s="23"/>
      <c r="DT175" s="23"/>
      <c r="DU175" s="23"/>
    </row>
    <row r="176" spans="31:125">
      <c r="AE176" s="23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3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3"/>
      <c r="BB176" s="23"/>
      <c r="BC176" s="24"/>
      <c r="BD176" s="23"/>
      <c r="BE176" s="23"/>
      <c r="BF176" s="23"/>
      <c r="BG176" s="24"/>
      <c r="BH176" s="23"/>
      <c r="BI176" s="23"/>
      <c r="BJ176" s="23"/>
      <c r="BK176" s="23"/>
      <c r="BL176" s="24"/>
      <c r="BM176" s="23"/>
      <c r="BN176" s="23"/>
      <c r="BO176" s="23"/>
      <c r="BP176" s="24"/>
      <c r="BQ176" s="23"/>
      <c r="BR176" s="23"/>
      <c r="BS176" s="23"/>
      <c r="BT176" s="23"/>
      <c r="BU176" s="23"/>
      <c r="BV176" s="24"/>
      <c r="BW176" s="23"/>
      <c r="BX176" s="23"/>
      <c r="BY176" s="23"/>
      <c r="BZ176" s="24"/>
      <c r="CA176" s="23"/>
      <c r="CB176" s="23"/>
      <c r="CC176" s="23"/>
      <c r="CD176" s="23"/>
      <c r="CE176" s="23"/>
      <c r="CF176" s="24"/>
      <c r="CG176" s="23"/>
      <c r="CH176" s="23"/>
      <c r="CI176" s="23"/>
      <c r="CJ176" s="24"/>
      <c r="CK176" s="23"/>
      <c r="CL176" s="23"/>
      <c r="CM176" s="23"/>
      <c r="CN176" s="23"/>
      <c r="CO176" s="23"/>
      <c r="CP176" s="24"/>
      <c r="CQ176" s="23"/>
      <c r="CR176" s="23"/>
      <c r="CS176" s="23"/>
      <c r="CT176" s="24"/>
      <c r="CU176" s="23"/>
      <c r="CV176" s="23"/>
      <c r="CW176" s="23"/>
      <c r="CX176" s="23"/>
      <c r="CY176" s="23"/>
      <c r="CZ176" s="24"/>
      <c r="DA176" s="23"/>
      <c r="DB176" s="23"/>
      <c r="DC176" s="23"/>
      <c r="DD176" s="24"/>
      <c r="DE176" s="23"/>
      <c r="DF176" s="23"/>
      <c r="DG176" s="23"/>
      <c r="DH176" s="23"/>
      <c r="DI176" s="23"/>
      <c r="DJ176" s="24"/>
      <c r="DK176" s="23"/>
      <c r="DL176" s="23"/>
      <c r="DM176" s="23"/>
      <c r="DN176" s="24"/>
      <c r="DO176" s="23"/>
      <c r="DP176" s="23"/>
      <c r="DQ176" s="23"/>
      <c r="DR176" s="23"/>
      <c r="DS176" s="23"/>
      <c r="DT176" s="23"/>
      <c r="DU176" s="23"/>
    </row>
    <row r="177" spans="31:125">
      <c r="AE177" s="23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3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3"/>
      <c r="BB177" s="23"/>
      <c r="BC177" s="24"/>
      <c r="BD177" s="23"/>
      <c r="BE177" s="23"/>
      <c r="BF177" s="23"/>
      <c r="BG177" s="24"/>
      <c r="BH177" s="23"/>
      <c r="BI177" s="23"/>
      <c r="BJ177" s="23"/>
      <c r="BK177" s="23"/>
      <c r="BL177" s="24"/>
      <c r="BM177" s="23"/>
      <c r="BN177" s="23"/>
      <c r="BO177" s="23"/>
      <c r="BP177" s="24"/>
      <c r="BQ177" s="23"/>
      <c r="BR177" s="23"/>
      <c r="BS177" s="23"/>
      <c r="BT177" s="23"/>
      <c r="BU177" s="23"/>
      <c r="BV177" s="24"/>
      <c r="BW177" s="23"/>
      <c r="BX177" s="23"/>
      <c r="BY177" s="23"/>
      <c r="BZ177" s="24"/>
      <c r="CA177" s="23"/>
      <c r="CB177" s="23"/>
      <c r="CC177" s="23"/>
      <c r="CD177" s="23"/>
      <c r="CE177" s="23"/>
      <c r="CF177" s="24"/>
      <c r="CG177" s="23"/>
      <c r="CH177" s="23"/>
      <c r="CI177" s="23"/>
      <c r="CJ177" s="24"/>
      <c r="CK177" s="23"/>
      <c r="CL177" s="23"/>
      <c r="CM177" s="23"/>
      <c r="CN177" s="23"/>
      <c r="CO177" s="23"/>
      <c r="CP177" s="24"/>
      <c r="CQ177" s="23"/>
      <c r="CR177" s="23"/>
      <c r="CS177" s="23"/>
      <c r="CT177" s="24"/>
      <c r="CU177" s="23"/>
      <c r="CV177" s="23"/>
      <c r="CW177" s="23"/>
      <c r="CX177" s="23"/>
      <c r="CY177" s="23"/>
      <c r="CZ177" s="24"/>
      <c r="DA177" s="23"/>
      <c r="DB177" s="23"/>
      <c r="DC177" s="23"/>
      <c r="DD177" s="24"/>
      <c r="DE177" s="23"/>
      <c r="DF177" s="23"/>
      <c r="DG177" s="23"/>
      <c r="DH177" s="23"/>
      <c r="DI177" s="23"/>
      <c r="DJ177" s="24"/>
      <c r="DK177" s="23"/>
      <c r="DL177" s="23"/>
      <c r="DM177" s="23"/>
      <c r="DN177" s="24"/>
      <c r="DO177" s="23"/>
      <c r="DP177" s="23"/>
      <c r="DQ177" s="23"/>
      <c r="DR177" s="23"/>
      <c r="DS177" s="23"/>
      <c r="DT177" s="23"/>
      <c r="DU177" s="23"/>
    </row>
    <row r="178" spans="31:125">
      <c r="AE178" s="23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3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3"/>
      <c r="BB178" s="23"/>
      <c r="BC178" s="24"/>
      <c r="BD178" s="23"/>
      <c r="BE178" s="23"/>
      <c r="BF178" s="23"/>
      <c r="BG178" s="24"/>
      <c r="BH178" s="23"/>
      <c r="BI178" s="23"/>
      <c r="BJ178" s="23"/>
      <c r="BK178" s="23"/>
      <c r="BL178" s="24"/>
      <c r="BM178" s="23"/>
      <c r="BN178" s="23"/>
      <c r="BO178" s="23"/>
      <c r="BP178" s="24"/>
      <c r="BQ178" s="23"/>
      <c r="BR178" s="23"/>
      <c r="BS178" s="23"/>
      <c r="BT178" s="23"/>
      <c r="BU178" s="23"/>
      <c r="BV178" s="24"/>
      <c r="BW178" s="23"/>
      <c r="BX178" s="23"/>
      <c r="BY178" s="23"/>
      <c r="BZ178" s="24"/>
      <c r="CA178" s="23"/>
      <c r="CB178" s="23"/>
      <c r="CC178" s="23"/>
      <c r="CD178" s="23"/>
      <c r="CE178" s="23"/>
      <c r="CF178" s="24"/>
      <c r="CG178" s="23"/>
      <c r="CH178" s="23"/>
      <c r="CI178" s="23"/>
      <c r="CJ178" s="24"/>
      <c r="CK178" s="23"/>
      <c r="CL178" s="23"/>
      <c r="CM178" s="23"/>
      <c r="CN178" s="23"/>
      <c r="CO178" s="23"/>
      <c r="CP178" s="24"/>
      <c r="CQ178" s="23"/>
      <c r="CR178" s="23"/>
      <c r="CS178" s="23"/>
      <c r="CT178" s="24"/>
      <c r="CU178" s="23"/>
      <c r="CV178" s="23"/>
      <c r="CW178" s="23"/>
      <c r="CX178" s="23"/>
      <c r="CY178" s="23"/>
      <c r="CZ178" s="24"/>
      <c r="DA178" s="23"/>
      <c r="DB178" s="23"/>
      <c r="DC178" s="23"/>
      <c r="DD178" s="24"/>
      <c r="DE178" s="23"/>
      <c r="DF178" s="23"/>
      <c r="DG178" s="23"/>
      <c r="DH178" s="23"/>
      <c r="DI178" s="23"/>
      <c r="DJ178" s="24"/>
      <c r="DK178" s="23"/>
      <c r="DL178" s="23"/>
      <c r="DM178" s="23"/>
      <c r="DN178" s="24"/>
      <c r="DO178" s="23"/>
      <c r="DP178" s="23"/>
      <c r="DQ178" s="23"/>
      <c r="DR178" s="23"/>
      <c r="DS178" s="23"/>
      <c r="DT178" s="23"/>
      <c r="DU178" s="23"/>
    </row>
    <row r="179" spans="31:125">
      <c r="AE179" s="23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3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3"/>
      <c r="BB179" s="23"/>
      <c r="BC179" s="24"/>
      <c r="BD179" s="23"/>
      <c r="BE179" s="23"/>
      <c r="BF179" s="23"/>
      <c r="BG179" s="24"/>
      <c r="BH179" s="23"/>
      <c r="BI179" s="23"/>
      <c r="BJ179" s="23"/>
      <c r="BK179" s="23"/>
      <c r="BL179" s="24"/>
      <c r="BM179" s="23"/>
      <c r="BN179" s="23"/>
      <c r="BO179" s="23"/>
      <c r="BP179" s="24"/>
      <c r="BQ179" s="23"/>
      <c r="BR179" s="23"/>
      <c r="BS179" s="23"/>
      <c r="BT179" s="23"/>
      <c r="BU179" s="23"/>
      <c r="BV179" s="24"/>
      <c r="BW179" s="23"/>
      <c r="BX179" s="23"/>
      <c r="BY179" s="23"/>
      <c r="BZ179" s="24"/>
      <c r="CA179" s="23"/>
      <c r="CB179" s="23"/>
      <c r="CC179" s="23"/>
      <c r="CD179" s="23"/>
      <c r="CE179" s="23"/>
      <c r="CF179" s="24"/>
      <c r="CG179" s="23"/>
      <c r="CH179" s="23"/>
      <c r="CI179" s="23"/>
      <c r="CJ179" s="24"/>
      <c r="CK179" s="23"/>
      <c r="CL179" s="23"/>
      <c r="CM179" s="23"/>
      <c r="CN179" s="23"/>
      <c r="CO179" s="23"/>
      <c r="CP179" s="24"/>
      <c r="CQ179" s="23"/>
      <c r="CR179" s="23"/>
      <c r="CS179" s="23"/>
      <c r="CT179" s="24"/>
      <c r="CU179" s="23"/>
      <c r="CV179" s="23"/>
      <c r="CW179" s="23"/>
      <c r="CX179" s="23"/>
      <c r="CY179" s="23"/>
      <c r="CZ179" s="24"/>
      <c r="DA179" s="23"/>
      <c r="DB179" s="23"/>
      <c r="DC179" s="23"/>
      <c r="DD179" s="24"/>
      <c r="DE179" s="23"/>
      <c r="DF179" s="23"/>
      <c r="DG179" s="23"/>
      <c r="DH179" s="23"/>
      <c r="DI179" s="23"/>
      <c r="DJ179" s="24"/>
      <c r="DK179" s="23"/>
      <c r="DL179" s="23"/>
      <c r="DM179" s="23"/>
      <c r="DN179" s="24"/>
      <c r="DO179" s="23"/>
      <c r="DP179" s="23"/>
      <c r="DQ179" s="23"/>
      <c r="DR179" s="23"/>
      <c r="DS179" s="23"/>
      <c r="DT179" s="23"/>
      <c r="DU179" s="23"/>
    </row>
    <row r="180" spans="31:125">
      <c r="AE180" s="23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3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3"/>
      <c r="BB180" s="23"/>
      <c r="BC180" s="24"/>
      <c r="BD180" s="23"/>
      <c r="BE180" s="23"/>
      <c r="BF180" s="23"/>
      <c r="BG180" s="24"/>
      <c r="BH180" s="23"/>
      <c r="BI180" s="23"/>
      <c r="BJ180" s="23"/>
      <c r="BK180" s="23"/>
      <c r="BL180" s="24"/>
      <c r="BM180" s="23"/>
      <c r="BN180" s="23"/>
      <c r="BO180" s="23"/>
      <c r="BP180" s="24"/>
      <c r="BQ180" s="23"/>
      <c r="BR180" s="23"/>
      <c r="BS180" s="23"/>
      <c r="BT180" s="23"/>
      <c r="BU180" s="23"/>
      <c r="BV180" s="24"/>
      <c r="BW180" s="23"/>
      <c r="BX180" s="23"/>
      <c r="BY180" s="23"/>
      <c r="BZ180" s="24"/>
      <c r="CA180" s="23"/>
      <c r="CB180" s="23"/>
      <c r="CC180" s="23"/>
      <c r="CD180" s="23"/>
      <c r="CE180" s="23"/>
      <c r="CF180" s="24"/>
      <c r="CG180" s="23"/>
      <c r="CH180" s="23"/>
      <c r="CI180" s="23"/>
      <c r="CJ180" s="24"/>
      <c r="CK180" s="23"/>
      <c r="CL180" s="23"/>
      <c r="CM180" s="23"/>
      <c r="CN180" s="23"/>
      <c r="CO180" s="23"/>
      <c r="CP180" s="24"/>
      <c r="CQ180" s="23"/>
      <c r="CR180" s="23"/>
      <c r="CS180" s="23"/>
      <c r="CT180" s="24"/>
      <c r="CU180" s="23"/>
      <c r="CV180" s="23"/>
      <c r="CW180" s="23"/>
      <c r="CX180" s="23"/>
      <c r="CY180" s="23"/>
      <c r="CZ180" s="24"/>
      <c r="DA180" s="23"/>
      <c r="DB180" s="23"/>
      <c r="DC180" s="23"/>
      <c r="DD180" s="24"/>
      <c r="DE180" s="23"/>
      <c r="DF180" s="23"/>
      <c r="DG180" s="23"/>
      <c r="DH180" s="23"/>
      <c r="DI180" s="23"/>
      <c r="DJ180" s="24"/>
      <c r="DK180" s="23"/>
      <c r="DL180" s="23"/>
      <c r="DM180" s="23"/>
      <c r="DN180" s="24"/>
      <c r="DO180" s="23"/>
      <c r="DP180" s="23"/>
      <c r="DQ180" s="23"/>
      <c r="DR180" s="23"/>
      <c r="DS180" s="23"/>
      <c r="DT180" s="23"/>
      <c r="DU180" s="23"/>
    </row>
    <row r="181" spans="31:125">
      <c r="AE181" s="23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3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3"/>
      <c r="BB181" s="23"/>
      <c r="BC181" s="24"/>
      <c r="BD181" s="23"/>
      <c r="BE181" s="23"/>
      <c r="BF181" s="23"/>
      <c r="BG181" s="24"/>
      <c r="BH181" s="23"/>
      <c r="BI181" s="23"/>
      <c r="BJ181" s="23"/>
      <c r="BK181" s="23"/>
      <c r="BL181" s="24"/>
      <c r="BM181" s="23"/>
      <c r="BN181" s="23"/>
      <c r="BO181" s="23"/>
      <c r="BP181" s="24"/>
      <c r="BQ181" s="23"/>
      <c r="BR181" s="23"/>
      <c r="BS181" s="23"/>
      <c r="BT181" s="23"/>
      <c r="BU181" s="23"/>
      <c r="BV181" s="24"/>
      <c r="BW181" s="23"/>
      <c r="BX181" s="23"/>
      <c r="BY181" s="23"/>
      <c r="BZ181" s="24"/>
      <c r="CA181" s="23"/>
      <c r="CB181" s="23"/>
      <c r="CC181" s="23"/>
      <c r="CD181" s="23"/>
      <c r="CE181" s="23"/>
      <c r="CF181" s="24"/>
      <c r="CG181" s="23"/>
      <c r="CH181" s="23"/>
      <c r="CI181" s="23"/>
      <c r="CJ181" s="24"/>
      <c r="CK181" s="23"/>
      <c r="CL181" s="23"/>
      <c r="CM181" s="23"/>
      <c r="CN181" s="23"/>
      <c r="CO181" s="23"/>
      <c r="CP181" s="24"/>
      <c r="CQ181" s="23"/>
      <c r="CR181" s="23"/>
      <c r="CS181" s="23"/>
      <c r="CT181" s="24"/>
      <c r="CU181" s="23"/>
      <c r="CV181" s="23"/>
      <c r="CW181" s="23"/>
      <c r="CX181" s="23"/>
      <c r="CY181" s="23"/>
      <c r="CZ181" s="24"/>
      <c r="DA181" s="23"/>
      <c r="DB181" s="23"/>
      <c r="DC181" s="23"/>
      <c r="DD181" s="24"/>
      <c r="DE181" s="23"/>
      <c r="DF181" s="23"/>
      <c r="DG181" s="23"/>
      <c r="DH181" s="23"/>
      <c r="DI181" s="23"/>
      <c r="DJ181" s="24"/>
      <c r="DK181" s="23"/>
      <c r="DL181" s="23"/>
      <c r="DM181" s="23"/>
      <c r="DN181" s="24"/>
      <c r="DO181" s="23"/>
      <c r="DP181" s="23"/>
      <c r="DQ181" s="23"/>
      <c r="DR181" s="23"/>
      <c r="DS181" s="23"/>
      <c r="DT181" s="23"/>
      <c r="DU181" s="23"/>
    </row>
    <row r="182" spans="31:125">
      <c r="AE182" s="23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3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3"/>
      <c r="BB182" s="23"/>
      <c r="BC182" s="24"/>
      <c r="BD182" s="23"/>
      <c r="BE182" s="23"/>
      <c r="BF182" s="23"/>
      <c r="BG182" s="24"/>
      <c r="BH182" s="23"/>
      <c r="BI182" s="23"/>
      <c r="BJ182" s="23"/>
      <c r="BK182" s="23"/>
      <c r="BL182" s="24"/>
      <c r="BM182" s="23"/>
      <c r="BN182" s="23"/>
      <c r="BO182" s="23"/>
      <c r="BP182" s="24"/>
      <c r="BQ182" s="23"/>
      <c r="BR182" s="23"/>
      <c r="BS182" s="23"/>
      <c r="BT182" s="23"/>
      <c r="BU182" s="23"/>
      <c r="BV182" s="24"/>
      <c r="BW182" s="23"/>
      <c r="BX182" s="23"/>
      <c r="BY182" s="23"/>
      <c r="BZ182" s="24"/>
      <c r="CA182" s="23"/>
      <c r="CB182" s="23"/>
      <c r="CC182" s="23"/>
      <c r="CD182" s="23"/>
      <c r="CE182" s="23"/>
      <c r="CF182" s="24"/>
      <c r="CG182" s="23"/>
      <c r="CH182" s="23"/>
      <c r="CI182" s="23"/>
      <c r="CJ182" s="24"/>
      <c r="CK182" s="23"/>
      <c r="CL182" s="23"/>
      <c r="CM182" s="23"/>
      <c r="CN182" s="23"/>
      <c r="CO182" s="23"/>
      <c r="CP182" s="24"/>
      <c r="CQ182" s="23"/>
      <c r="CR182" s="23"/>
      <c r="CS182" s="23"/>
      <c r="CT182" s="24"/>
      <c r="CU182" s="23"/>
      <c r="CV182" s="23"/>
      <c r="CW182" s="23"/>
      <c r="CX182" s="23"/>
      <c r="CY182" s="23"/>
      <c r="CZ182" s="24"/>
      <c r="DA182" s="23"/>
      <c r="DB182" s="23"/>
      <c r="DC182" s="23"/>
      <c r="DD182" s="24"/>
      <c r="DE182" s="23"/>
      <c r="DF182" s="23"/>
      <c r="DG182" s="23"/>
      <c r="DH182" s="23"/>
      <c r="DI182" s="23"/>
      <c r="DJ182" s="24"/>
      <c r="DK182" s="23"/>
      <c r="DL182" s="23"/>
      <c r="DM182" s="23"/>
      <c r="DN182" s="24"/>
      <c r="DO182" s="23"/>
      <c r="DP182" s="23"/>
      <c r="DQ182" s="23"/>
      <c r="DR182" s="23"/>
      <c r="DS182" s="23"/>
      <c r="DT182" s="23"/>
      <c r="DU182" s="23"/>
    </row>
    <row r="183" spans="31:125">
      <c r="AE183" s="23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3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3"/>
      <c r="BB183" s="23"/>
      <c r="BC183" s="24"/>
      <c r="BD183" s="23"/>
      <c r="BE183" s="23"/>
      <c r="BF183" s="23"/>
      <c r="BG183" s="24"/>
      <c r="BH183" s="23"/>
      <c r="BI183" s="23"/>
      <c r="BJ183" s="23"/>
      <c r="BK183" s="23"/>
      <c r="BL183" s="24"/>
      <c r="BM183" s="23"/>
      <c r="BN183" s="23"/>
      <c r="BO183" s="23"/>
      <c r="BP183" s="24"/>
      <c r="BQ183" s="23"/>
      <c r="BR183" s="23"/>
      <c r="BS183" s="23"/>
      <c r="BT183" s="23"/>
      <c r="BU183" s="23"/>
      <c r="BV183" s="24"/>
      <c r="BW183" s="23"/>
      <c r="BX183" s="23"/>
      <c r="BY183" s="23"/>
      <c r="BZ183" s="24"/>
      <c r="CA183" s="23"/>
      <c r="CB183" s="23"/>
      <c r="CC183" s="23"/>
      <c r="CD183" s="23"/>
      <c r="CE183" s="23"/>
      <c r="CF183" s="24"/>
      <c r="CG183" s="23"/>
      <c r="CH183" s="23"/>
      <c r="CI183" s="23"/>
      <c r="CJ183" s="24"/>
      <c r="CK183" s="23"/>
      <c r="CL183" s="23"/>
      <c r="CM183" s="23"/>
      <c r="CN183" s="23"/>
      <c r="CO183" s="23"/>
      <c r="CP183" s="24"/>
      <c r="CQ183" s="23"/>
      <c r="CR183" s="23"/>
      <c r="CS183" s="23"/>
      <c r="CT183" s="24"/>
      <c r="CU183" s="23"/>
      <c r="CV183" s="23"/>
      <c r="CW183" s="23"/>
      <c r="CX183" s="23"/>
      <c r="CY183" s="23"/>
      <c r="CZ183" s="24"/>
      <c r="DA183" s="23"/>
      <c r="DB183" s="23"/>
      <c r="DC183" s="23"/>
      <c r="DD183" s="24"/>
      <c r="DE183" s="23"/>
      <c r="DF183" s="23"/>
      <c r="DG183" s="23"/>
      <c r="DH183" s="23"/>
      <c r="DI183" s="23"/>
      <c r="DJ183" s="24"/>
      <c r="DK183" s="23"/>
      <c r="DL183" s="23"/>
      <c r="DM183" s="23"/>
      <c r="DN183" s="24"/>
      <c r="DO183" s="23"/>
      <c r="DP183" s="23"/>
      <c r="DQ183" s="23"/>
      <c r="DR183" s="23"/>
      <c r="DS183" s="23"/>
      <c r="DT183" s="23"/>
      <c r="DU183" s="23"/>
    </row>
    <row r="184" spans="31:125">
      <c r="AE184" s="23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3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3"/>
      <c r="BB184" s="23"/>
      <c r="BC184" s="24"/>
      <c r="BD184" s="23"/>
      <c r="BE184" s="23"/>
      <c r="BF184" s="23"/>
      <c r="BG184" s="24"/>
      <c r="BH184" s="23"/>
      <c r="BI184" s="23"/>
      <c r="BJ184" s="23"/>
      <c r="BK184" s="23"/>
      <c r="BL184" s="24"/>
      <c r="BM184" s="23"/>
      <c r="BN184" s="23"/>
      <c r="BO184" s="23"/>
      <c r="BP184" s="24"/>
      <c r="BQ184" s="23"/>
      <c r="BR184" s="23"/>
      <c r="BS184" s="23"/>
      <c r="BT184" s="23"/>
      <c r="BU184" s="23"/>
      <c r="BV184" s="24"/>
      <c r="BW184" s="23"/>
      <c r="BX184" s="23"/>
      <c r="BY184" s="23"/>
      <c r="BZ184" s="24"/>
      <c r="CA184" s="23"/>
      <c r="CB184" s="23"/>
      <c r="CC184" s="23"/>
      <c r="CD184" s="23"/>
      <c r="CE184" s="23"/>
      <c r="CF184" s="24"/>
      <c r="CG184" s="23"/>
      <c r="CH184" s="23"/>
      <c r="CI184" s="23"/>
      <c r="CJ184" s="24"/>
      <c r="CK184" s="23"/>
      <c r="CL184" s="23"/>
      <c r="CM184" s="23"/>
      <c r="CN184" s="23"/>
      <c r="CO184" s="23"/>
      <c r="CP184" s="24"/>
      <c r="CQ184" s="23"/>
      <c r="CR184" s="23"/>
      <c r="CS184" s="23"/>
      <c r="CT184" s="24"/>
      <c r="CU184" s="23"/>
      <c r="CV184" s="23"/>
      <c r="CW184" s="23"/>
      <c r="CX184" s="23"/>
      <c r="CY184" s="23"/>
      <c r="CZ184" s="24"/>
      <c r="DA184" s="23"/>
      <c r="DB184" s="23"/>
      <c r="DC184" s="23"/>
      <c r="DD184" s="24"/>
      <c r="DE184" s="23"/>
      <c r="DF184" s="23"/>
      <c r="DG184" s="23"/>
      <c r="DH184" s="23"/>
      <c r="DI184" s="23"/>
      <c r="DJ184" s="24"/>
      <c r="DK184" s="23"/>
      <c r="DL184" s="23"/>
      <c r="DM184" s="23"/>
      <c r="DN184" s="24"/>
      <c r="DO184" s="23"/>
      <c r="DP184" s="23"/>
      <c r="DQ184" s="23"/>
      <c r="DR184" s="23"/>
      <c r="DS184" s="23"/>
      <c r="DT184" s="23"/>
      <c r="DU184" s="23"/>
    </row>
    <row r="185" spans="31:125">
      <c r="AE185" s="23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3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3"/>
      <c r="BB185" s="23"/>
      <c r="BC185" s="24"/>
      <c r="BD185" s="23"/>
      <c r="BE185" s="23"/>
      <c r="BF185" s="23"/>
      <c r="BG185" s="24"/>
      <c r="BH185" s="23"/>
      <c r="BI185" s="23"/>
      <c r="BJ185" s="23"/>
      <c r="BK185" s="23"/>
      <c r="BL185" s="24"/>
      <c r="BM185" s="23"/>
      <c r="BN185" s="23"/>
      <c r="BO185" s="23"/>
      <c r="BP185" s="24"/>
      <c r="BQ185" s="23"/>
      <c r="BR185" s="23"/>
      <c r="BS185" s="23"/>
      <c r="BT185" s="23"/>
      <c r="BU185" s="23"/>
      <c r="BV185" s="24"/>
      <c r="BW185" s="23"/>
      <c r="BX185" s="23"/>
      <c r="BY185" s="23"/>
      <c r="BZ185" s="24"/>
      <c r="CA185" s="23"/>
      <c r="CB185" s="23"/>
      <c r="CC185" s="23"/>
      <c r="CD185" s="23"/>
      <c r="CE185" s="23"/>
      <c r="CF185" s="24"/>
      <c r="CG185" s="23"/>
      <c r="CH185" s="23"/>
      <c r="CI185" s="23"/>
      <c r="CJ185" s="24"/>
      <c r="CK185" s="23"/>
      <c r="CL185" s="23"/>
      <c r="CM185" s="23"/>
      <c r="CN185" s="23"/>
      <c r="CO185" s="23"/>
      <c r="CP185" s="24"/>
      <c r="CQ185" s="23"/>
      <c r="CR185" s="23"/>
      <c r="CS185" s="23"/>
      <c r="CT185" s="24"/>
      <c r="CU185" s="23"/>
      <c r="CV185" s="23"/>
      <c r="CW185" s="23"/>
      <c r="CX185" s="23"/>
      <c r="CY185" s="23"/>
      <c r="CZ185" s="24"/>
      <c r="DA185" s="23"/>
      <c r="DB185" s="23"/>
      <c r="DC185" s="23"/>
      <c r="DD185" s="24"/>
      <c r="DE185" s="23"/>
      <c r="DF185" s="23"/>
      <c r="DG185" s="23"/>
      <c r="DH185" s="23"/>
      <c r="DI185" s="23"/>
      <c r="DJ185" s="24"/>
      <c r="DK185" s="23"/>
      <c r="DL185" s="23"/>
      <c r="DM185" s="23"/>
      <c r="DN185" s="24"/>
      <c r="DO185" s="23"/>
      <c r="DP185" s="23"/>
      <c r="DQ185" s="23"/>
      <c r="DR185" s="23"/>
      <c r="DS185" s="23"/>
      <c r="DT185" s="23"/>
      <c r="DU185" s="23"/>
    </row>
    <row r="186" spans="31:125">
      <c r="AE186" s="23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3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3"/>
      <c r="BB186" s="23"/>
      <c r="BC186" s="24"/>
      <c r="BD186" s="23"/>
      <c r="BE186" s="23"/>
      <c r="BF186" s="23"/>
      <c r="BG186" s="24"/>
      <c r="BH186" s="23"/>
      <c r="BI186" s="23"/>
      <c r="BJ186" s="23"/>
      <c r="BK186" s="23"/>
      <c r="BL186" s="24"/>
      <c r="BM186" s="23"/>
      <c r="BN186" s="23"/>
      <c r="BO186" s="23"/>
      <c r="BP186" s="24"/>
      <c r="BQ186" s="23"/>
      <c r="BR186" s="23"/>
      <c r="BS186" s="23"/>
      <c r="BT186" s="23"/>
      <c r="BU186" s="23"/>
      <c r="BV186" s="24"/>
      <c r="BW186" s="23"/>
      <c r="BX186" s="23"/>
      <c r="BY186" s="23"/>
      <c r="BZ186" s="24"/>
      <c r="CA186" s="23"/>
      <c r="CB186" s="23"/>
      <c r="CC186" s="23"/>
      <c r="CD186" s="23"/>
      <c r="CE186" s="23"/>
      <c r="CF186" s="24"/>
      <c r="CG186" s="23"/>
      <c r="CH186" s="23"/>
      <c r="CI186" s="23"/>
      <c r="CJ186" s="24"/>
      <c r="CK186" s="23"/>
      <c r="CL186" s="23"/>
      <c r="CM186" s="23"/>
      <c r="CN186" s="23"/>
      <c r="CO186" s="23"/>
      <c r="CP186" s="24"/>
      <c r="CQ186" s="23"/>
      <c r="CR186" s="23"/>
      <c r="CS186" s="23"/>
      <c r="CT186" s="24"/>
      <c r="CU186" s="23"/>
      <c r="CV186" s="23"/>
      <c r="CW186" s="23"/>
      <c r="CX186" s="23"/>
      <c r="CY186" s="23"/>
      <c r="CZ186" s="24"/>
      <c r="DA186" s="23"/>
      <c r="DB186" s="23"/>
      <c r="DC186" s="23"/>
      <c r="DD186" s="24"/>
      <c r="DE186" s="23"/>
      <c r="DF186" s="23"/>
      <c r="DG186" s="23"/>
      <c r="DH186" s="23"/>
      <c r="DI186" s="23"/>
      <c r="DJ186" s="24"/>
      <c r="DK186" s="23"/>
      <c r="DL186" s="23"/>
      <c r="DM186" s="23"/>
      <c r="DN186" s="24"/>
      <c r="DO186" s="23"/>
      <c r="DP186" s="23"/>
      <c r="DQ186" s="23"/>
      <c r="DR186" s="23"/>
      <c r="DS186" s="23"/>
      <c r="DT186" s="23"/>
      <c r="DU186" s="23"/>
    </row>
    <row r="187" spans="31:125">
      <c r="AE187" s="23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3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3"/>
      <c r="BB187" s="23"/>
      <c r="BC187" s="24"/>
      <c r="BD187" s="23"/>
      <c r="BE187" s="23"/>
      <c r="BF187" s="23"/>
      <c r="BG187" s="24"/>
      <c r="BH187" s="23"/>
      <c r="BI187" s="23"/>
      <c r="BJ187" s="23"/>
      <c r="BK187" s="23"/>
      <c r="BL187" s="24"/>
      <c r="BM187" s="23"/>
      <c r="BN187" s="23"/>
      <c r="BO187" s="23"/>
      <c r="BP187" s="24"/>
      <c r="BQ187" s="23"/>
      <c r="BR187" s="23"/>
      <c r="BS187" s="23"/>
      <c r="BT187" s="23"/>
      <c r="BU187" s="23"/>
      <c r="BV187" s="24"/>
      <c r="BW187" s="23"/>
      <c r="BX187" s="23"/>
      <c r="BY187" s="23"/>
      <c r="BZ187" s="24"/>
      <c r="CA187" s="23"/>
      <c r="CB187" s="23"/>
      <c r="CC187" s="23"/>
      <c r="CD187" s="23"/>
      <c r="CE187" s="23"/>
      <c r="CF187" s="24"/>
      <c r="CG187" s="23"/>
      <c r="CH187" s="23"/>
      <c r="CI187" s="23"/>
      <c r="CJ187" s="24"/>
      <c r="CK187" s="23"/>
      <c r="CL187" s="23"/>
      <c r="CM187" s="23"/>
      <c r="CN187" s="23"/>
      <c r="CO187" s="23"/>
      <c r="CP187" s="24"/>
      <c r="CQ187" s="23"/>
      <c r="CR187" s="23"/>
      <c r="CS187" s="23"/>
      <c r="CT187" s="24"/>
      <c r="CU187" s="23"/>
      <c r="CV187" s="23"/>
      <c r="CW187" s="23"/>
      <c r="CX187" s="23"/>
      <c r="CY187" s="23"/>
      <c r="CZ187" s="24"/>
      <c r="DA187" s="23"/>
      <c r="DB187" s="23"/>
      <c r="DC187" s="23"/>
      <c r="DD187" s="24"/>
      <c r="DE187" s="23"/>
      <c r="DF187" s="23"/>
      <c r="DG187" s="23"/>
      <c r="DH187" s="23"/>
      <c r="DI187" s="23"/>
      <c r="DJ187" s="24"/>
      <c r="DK187" s="23"/>
      <c r="DL187" s="23"/>
      <c r="DM187" s="23"/>
      <c r="DN187" s="24"/>
      <c r="DO187" s="23"/>
      <c r="DP187" s="23"/>
      <c r="DQ187" s="23"/>
      <c r="DR187" s="23"/>
      <c r="DS187" s="23"/>
      <c r="DT187" s="23"/>
      <c r="DU187" s="23"/>
    </row>
    <row r="188" spans="31:125">
      <c r="AE188" s="23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3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3"/>
      <c r="BB188" s="23"/>
      <c r="BC188" s="24"/>
      <c r="BD188" s="23"/>
      <c r="BE188" s="23"/>
      <c r="BF188" s="23"/>
      <c r="BG188" s="24"/>
      <c r="BH188" s="23"/>
      <c r="BI188" s="23"/>
      <c r="BJ188" s="23"/>
      <c r="BK188" s="23"/>
      <c r="BL188" s="24"/>
      <c r="BM188" s="23"/>
      <c r="BN188" s="23"/>
      <c r="BO188" s="23"/>
      <c r="BP188" s="24"/>
      <c r="BQ188" s="23"/>
      <c r="BR188" s="23"/>
      <c r="BS188" s="23"/>
      <c r="BT188" s="23"/>
      <c r="BU188" s="23"/>
      <c r="BV188" s="24"/>
      <c r="BW188" s="23"/>
      <c r="BX188" s="23"/>
      <c r="BY188" s="23"/>
      <c r="BZ188" s="24"/>
      <c r="CA188" s="23"/>
      <c r="CB188" s="23"/>
      <c r="CC188" s="23"/>
      <c r="CD188" s="23"/>
      <c r="CE188" s="23"/>
      <c r="CF188" s="24"/>
      <c r="CG188" s="23"/>
      <c r="CH188" s="23"/>
      <c r="CI188" s="23"/>
      <c r="CJ188" s="24"/>
      <c r="CK188" s="23"/>
      <c r="CL188" s="23"/>
      <c r="CM188" s="23"/>
      <c r="CN188" s="23"/>
      <c r="CO188" s="23"/>
      <c r="CP188" s="24"/>
      <c r="CQ188" s="23"/>
      <c r="CR188" s="23"/>
      <c r="CS188" s="23"/>
      <c r="CT188" s="24"/>
      <c r="CU188" s="23"/>
      <c r="CV188" s="23"/>
      <c r="CW188" s="23"/>
      <c r="CX188" s="23"/>
      <c r="CY188" s="23"/>
      <c r="CZ188" s="24"/>
      <c r="DA188" s="23"/>
      <c r="DB188" s="23"/>
      <c r="DC188" s="23"/>
      <c r="DD188" s="24"/>
      <c r="DE188" s="23"/>
      <c r="DF188" s="23"/>
      <c r="DG188" s="23"/>
      <c r="DH188" s="23"/>
      <c r="DI188" s="23"/>
      <c r="DJ188" s="24"/>
      <c r="DK188" s="23"/>
      <c r="DL188" s="23"/>
      <c r="DM188" s="23"/>
      <c r="DN188" s="24"/>
      <c r="DO188" s="23"/>
      <c r="DP188" s="23"/>
      <c r="DQ188" s="23"/>
      <c r="DR188" s="23"/>
      <c r="DS188" s="23"/>
      <c r="DT188" s="23"/>
      <c r="DU188" s="23"/>
    </row>
    <row r="189" spans="31:125">
      <c r="AE189" s="23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3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3"/>
      <c r="BB189" s="23"/>
      <c r="BC189" s="24"/>
      <c r="BD189" s="23"/>
      <c r="BE189" s="23"/>
      <c r="BF189" s="23"/>
      <c r="BG189" s="24"/>
      <c r="BH189" s="23"/>
      <c r="BI189" s="23"/>
      <c r="BJ189" s="23"/>
      <c r="BK189" s="23"/>
      <c r="BL189" s="24"/>
      <c r="BM189" s="23"/>
      <c r="BN189" s="23"/>
      <c r="BO189" s="23"/>
      <c r="BP189" s="24"/>
      <c r="BQ189" s="23"/>
      <c r="BR189" s="23"/>
      <c r="BS189" s="23"/>
      <c r="BT189" s="23"/>
      <c r="BU189" s="23"/>
      <c r="BV189" s="24"/>
      <c r="BW189" s="23"/>
      <c r="BX189" s="23"/>
      <c r="BY189" s="23"/>
      <c r="BZ189" s="24"/>
      <c r="CA189" s="23"/>
      <c r="CB189" s="23"/>
      <c r="CC189" s="23"/>
      <c r="CD189" s="23"/>
      <c r="CE189" s="23"/>
      <c r="CF189" s="24"/>
      <c r="CG189" s="23"/>
      <c r="CH189" s="23"/>
      <c r="CI189" s="23"/>
      <c r="CJ189" s="24"/>
      <c r="CK189" s="23"/>
      <c r="CL189" s="23"/>
      <c r="CM189" s="23"/>
      <c r="CN189" s="23"/>
      <c r="CO189" s="23"/>
      <c r="CP189" s="24"/>
      <c r="CQ189" s="23"/>
      <c r="CR189" s="23"/>
      <c r="CS189" s="23"/>
      <c r="CT189" s="24"/>
      <c r="CU189" s="23"/>
      <c r="CV189" s="23"/>
      <c r="CW189" s="23"/>
      <c r="CX189" s="23"/>
      <c r="CY189" s="23"/>
      <c r="CZ189" s="24"/>
      <c r="DA189" s="23"/>
      <c r="DB189" s="23"/>
      <c r="DC189" s="23"/>
      <c r="DD189" s="24"/>
      <c r="DE189" s="23"/>
      <c r="DF189" s="23"/>
      <c r="DG189" s="23"/>
      <c r="DH189" s="23"/>
      <c r="DI189" s="23"/>
      <c r="DJ189" s="24"/>
      <c r="DK189" s="23"/>
      <c r="DL189" s="23"/>
      <c r="DM189" s="23"/>
      <c r="DN189" s="24"/>
      <c r="DO189" s="23"/>
      <c r="DP189" s="23"/>
      <c r="DQ189" s="23"/>
      <c r="DR189" s="23"/>
      <c r="DS189" s="23"/>
      <c r="DT189" s="23"/>
      <c r="DU189" s="23"/>
    </row>
    <row r="190" spans="31:125">
      <c r="AE190" s="23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3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3"/>
      <c r="BB190" s="23"/>
      <c r="BC190" s="24"/>
      <c r="BD190" s="23"/>
      <c r="BE190" s="23"/>
      <c r="BF190" s="23"/>
      <c r="BG190" s="24"/>
      <c r="BH190" s="23"/>
      <c r="BI190" s="23"/>
      <c r="BJ190" s="23"/>
      <c r="BK190" s="23"/>
      <c r="BL190" s="24"/>
      <c r="BM190" s="23"/>
      <c r="BN190" s="23"/>
      <c r="BO190" s="23"/>
      <c r="BP190" s="24"/>
      <c r="BQ190" s="23"/>
      <c r="BR190" s="23"/>
      <c r="BS190" s="23"/>
      <c r="BT190" s="23"/>
      <c r="BU190" s="23"/>
      <c r="BV190" s="24"/>
      <c r="BW190" s="23"/>
      <c r="BX190" s="23"/>
      <c r="BY190" s="23"/>
      <c r="BZ190" s="24"/>
      <c r="CA190" s="23"/>
      <c r="CB190" s="23"/>
      <c r="CC190" s="23"/>
      <c r="CD190" s="23"/>
      <c r="CE190" s="23"/>
      <c r="CF190" s="24"/>
      <c r="CG190" s="23"/>
      <c r="CH190" s="23"/>
      <c r="CI190" s="23"/>
      <c r="CJ190" s="24"/>
      <c r="CK190" s="23"/>
      <c r="CL190" s="23"/>
      <c r="CM190" s="23"/>
      <c r="CN190" s="23"/>
      <c r="CO190" s="23"/>
      <c r="CP190" s="24"/>
      <c r="CQ190" s="23"/>
      <c r="CR190" s="23"/>
      <c r="CS190" s="23"/>
      <c r="CT190" s="24"/>
      <c r="CU190" s="23"/>
      <c r="CV190" s="23"/>
      <c r="CW190" s="23"/>
      <c r="CX190" s="23"/>
      <c r="CY190" s="23"/>
      <c r="CZ190" s="24"/>
      <c r="DA190" s="23"/>
      <c r="DB190" s="23"/>
      <c r="DC190" s="23"/>
      <c r="DD190" s="24"/>
      <c r="DE190" s="23"/>
      <c r="DF190" s="23"/>
      <c r="DG190" s="23"/>
      <c r="DH190" s="23"/>
      <c r="DI190" s="23"/>
      <c r="DJ190" s="24"/>
      <c r="DK190" s="23"/>
      <c r="DL190" s="23"/>
      <c r="DM190" s="23"/>
      <c r="DN190" s="24"/>
      <c r="DO190" s="23"/>
      <c r="DP190" s="23"/>
      <c r="DQ190" s="23"/>
      <c r="DR190" s="23"/>
      <c r="DS190" s="23"/>
      <c r="DT190" s="23"/>
      <c r="DU190" s="23"/>
    </row>
    <row r="191" spans="31:125">
      <c r="AE191" s="23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3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3"/>
      <c r="BB191" s="23"/>
      <c r="BC191" s="24"/>
      <c r="BD191" s="23"/>
      <c r="BE191" s="23"/>
      <c r="BF191" s="23"/>
      <c r="BG191" s="24"/>
      <c r="BH191" s="23"/>
      <c r="BI191" s="23"/>
      <c r="BJ191" s="23"/>
      <c r="BK191" s="23"/>
      <c r="BL191" s="24"/>
      <c r="BM191" s="23"/>
      <c r="BN191" s="23"/>
      <c r="BO191" s="23"/>
      <c r="BP191" s="24"/>
      <c r="BQ191" s="23"/>
      <c r="BR191" s="23"/>
      <c r="BS191" s="23"/>
      <c r="BT191" s="23"/>
      <c r="BU191" s="23"/>
      <c r="BV191" s="24"/>
      <c r="BW191" s="23"/>
      <c r="BX191" s="23"/>
      <c r="BY191" s="23"/>
      <c r="BZ191" s="24"/>
      <c r="CA191" s="23"/>
      <c r="CB191" s="23"/>
      <c r="CC191" s="23"/>
      <c r="CD191" s="23"/>
      <c r="CE191" s="23"/>
      <c r="CF191" s="24"/>
      <c r="CG191" s="23"/>
      <c r="CH191" s="23"/>
      <c r="CI191" s="23"/>
      <c r="CJ191" s="24"/>
      <c r="CK191" s="23"/>
      <c r="CL191" s="23"/>
      <c r="CM191" s="23"/>
      <c r="CN191" s="23"/>
      <c r="CO191" s="23"/>
      <c r="CP191" s="24"/>
      <c r="CQ191" s="23"/>
      <c r="CR191" s="23"/>
      <c r="CS191" s="23"/>
      <c r="CT191" s="24"/>
      <c r="CU191" s="23"/>
      <c r="CV191" s="23"/>
      <c r="CW191" s="23"/>
      <c r="CX191" s="23"/>
      <c r="CY191" s="23"/>
      <c r="CZ191" s="24"/>
      <c r="DA191" s="23"/>
      <c r="DB191" s="23"/>
      <c r="DC191" s="23"/>
      <c r="DD191" s="24"/>
      <c r="DE191" s="23"/>
      <c r="DF191" s="23"/>
      <c r="DG191" s="23"/>
      <c r="DH191" s="23"/>
      <c r="DI191" s="23"/>
      <c r="DJ191" s="24"/>
      <c r="DK191" s="23"/>
      <c r="DL191" s="23"/>
      <c r="DM191" s="23"/>
      <c r="DN191" s="24"/>
      <c r="DO191" s="23"/>
      <c r="DP191" s="23"/>
      <c r="DQ191" s="23"/>
      <c r="DR191" s="23"/>
      <c r="DS191" s="23"/>
      <c r="DT191" s="23"/>
      <c r="DU191" s="23"/>
    </row>
    <row r="192" spans="31:125">
      <c r="AE192" s="23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3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3"/>
      <c r="BB192" s="23"/>
      <c r="BC192" s="24"/>
      <c r="BD192" s="23"/>
      <c r="BE192" s="23"/>
      <c r="BF192" s="23"/>
      <c r="BG192" s="24"/>
      <c r="BH192" s="23"/>
      <c r="BI192" s="23"/>
      <c r="BJ192" s="23"/>
      <c r="BK192" s="23"/>
      <c r="BL192" s="24"/>
      <c r="BM192" s="23"/>
      <c r="BN192" s="23"/>
      <c r="BO192" s="23"/>
      <c r="BP192" s="24"/>
      <c r="BQ192" s="23"/>
      <c r="BR192" s="23"/>
      <c r="BS192" s="23"/>
      <c r="BT192" s="23"/>
      <c r="BU192" s="23"/>
      <c r="BV192" s="24"/>
      <c r="BW192" s="23"/>
      <c r="BX192" s="23"/>
      <c r="BY192" s="23"/>
      <c r="BZ192" s="24"/>
      <c r="CA192" s="23"/>
      <c r="CB192" s="23"/>
      <c r="CC192" s="23"/>
      <c r="CD192" s="23"/>
      <c r="CE192" s="23"/>
      <c r="CF192" s="24"/>
      <c r="CG192" s="23"/>
      <c r="CH192" s="23"/>
      <c r="CI192" s="23"/>
      <c r="CJ192" s="24"/>
      <c r="CK192" s="23"/>
      <c r="CL192" s="23"/>
      <c r="CM192" s="23"/>
      <c r="CN192" s="23"/>
      <c r="CO192" s="23"/>
      <c r="CP192" s="24"/>
      <c r="CQ192" s="23"/>
      <c r="CR192" s="23"/>
      <c r="CS192" s="23"/>
      <c r="CT192" s="24"/>
      <c r="CU192" s="23"/>
      <c r="CV192" s="23"/>
      <c r="CW192" s="23"/>
      <c r="CX192" s="23"/>
      <c r="CY192" s="23"/>
      <c r="CZ192" s="24"/>
      <c r="DA192" s="23"/>
      <c r="DB192" s="23"/>
      <c r="DC192" s="23"/>
      <c r="DD192" s="24"/>
      <c r="DE192" s="23"/>
      <c r="DF192" s="23"/>
      <c r="DG192" s="23"/>
      <c r="DH192" s="23"/>
      <c r="DI192" s="23"/>
      <c r="DJ192" s="24"/>
      <c r="DK192" s="23"/>
      <c r="DL192" s="23"/>
      <c r="DM192" s="23"/>
      <c r="DN192" s="24"/>
      <c r="DO192" s="23"/>
      <c r="DP192" s="23"/>
      <c r="DQ192" s="23"/>
      <c r="DR192" s="23"/>
      <c r="DS192" s="23"/>
      <c r="DT192" s="23"/>
      <c r="DU192" s="23"/>
    </row>
    <row r="193" spans="31:125">
      <c r="AE193" s="23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3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3"/>
      <c r="BB193" s="23"/>
      <c r="BC193" s="24"/>
      <c r="BD193" s="23"/>
      <c r="BE193" s="23"/>
      <c r="BF193" s="23"/>
      <c r="BG193" s="24"/>
      <c r="BH193" s="23"/>
      <c r="BI193" s="23"/>
      <c r="BJ193" s="23"/>
      <c r="BK193" s="23"/>
      <c r="BL193" s="24"/>
      <c r="BM193" s="23"/>
      <c r="BN193" s="23"/>
      <c r="BO193" s="23"/>
      <c r="BP193" s="24"/>
      <c r="BQ193" s="23"/>
      <c r="BR193" s="23"/>
      <c r="BS193" s="23"/>
      <c r="BT193" s="23"/>
      <c r="BU193" s="23"/>
      <c r="BV193" s="24"/>
      <c r="BW193" s="23"/>
      <c r="BX193" s="23"/>
      <c r="BY193" s="23"/>
      <c r="BZ193" s="24"/>
      <c r="CA193" s="23"/>
      <c r="CB193" s="23"/>
      <c r="CC193" s="23"/>
      <c r="CD193" s="23"/>
      <c r="CE193" s="23"/>
      <c r="CF193" s="24"/>
      <c r="CG193" s="23"/>
      <c r="CH193" s="23"/>
      <c r="CI193" s="23"/>
      <c r="CJ193" s="24"/>
      <c r="CK193" s="23"/>
      <c r="CL193" s="23"/>
      <c r="CM193" s="23"/>
      <c r="CN193" s="23"/>
      <c r="CO193" s="23"/>
      <c r="CP193" s="24"/>
      <c r="CQ193" s="23"/>
      <c r="CR193" s="23"/>
      <c r="CS193" s="23"/>
      <c r="CT193" s="24"/>
      <c r="CU193" s="23"/>
      <c r="CV193" s="23"/>
      <c r="CW193" s="23"/>
      <c r="CX193" s="23"/>
      <c r="CY193" s="23"/>
      <c r="CZ193" s="24"/>
      <c r="DA193" s="23"/>
      <c r="DB193" s="23"/>
      <c r="DC193" s="23"/>
      <c r="DD193" s="24"/>
      <c r="DE193" s="23"/>
      <c r="DF193" s="23"/>
      <c r="DG193" s="23"/>
      <c r="DH193" s="23"/>
      <c r="DI193" s="23"/>
      <c r="DJ193" s="24"/>
      <c r="DK193" s="23"/>
      <c r="DL193" s="23"/>
      <c r="DM193" s="23"/>
      <c r="DN193" s="24"/>
      <c r="DO193" s="23"/>
      <c r="DP193" s="23"/>
      <c r="DQ193" s="23"/>
      <c r="DR193" s="23"/>
      <c r="DS193" s="23"/>
      <c r="DT193" s="23"/>
      <c r="DU193" s="23"/>
    </row>
    <row r="194" spans="31:125">
      <c r="AE194" s="23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3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3"/>
      <c r="BB194" s="23"/>
      <c r="BC194" s="24"/>
      <c r="BD194" s="23"/>
      <c r="BE194" s="23"/>
      <c r="BF194" s="23"/>
      <c r="BG194" s="24"/>
      <c r="BH194" s="23"/>
      <c r="BI194" s="23"/>
      <c r="BJ194" s="23"/>
      <c r="BK194" s="23"/>
      <c r="BL194" s="24"/>
      <c r="BM194" s="23"/>
      <c r="BN194" s="23"/>
      <c r="BO194" s="23"/>
      <c r="BP194" s="24"/>
      <c r="BQ194" s="23"/>
      <c r="BR194" s="23"/>
      <c r="BS194" s="23"/>
      <c r="BT194" s="23"/>
      <c r="BU194" s="23"/>
      <c r="BV194" s="24"/>
      <c r="BW194" s="23"/>
      <c r="BX194" s="23"/>
      <c r="BY194" s="23"/>
      <c r="BZ194" s="24"/>
      <c r="CA194" s="23"/>
      <c r="CB194" s="23"/>
      <c r="CC194" s="23"/>
      <c r="CD194" s="23"/>
      <c r="CE194" s="23"/>
      <c r="CF194" s="24"/>
      <c r="CG194" s="23"/>
      <c r="CH194" s="23"/>
      <c r="CI194" s="23"/>
      <c r="CJ194" s="24"/>
      <c r="CK194" s="23"/>
      <c r="CL194" s="23"/>
      <c r="CM194" s="23"/>
      <c r="CN194" s="23"/>
      <c r="CO194" s="23"/>
      <c r="CP194" s="24"/>
      <c r="CQ194" s="23"/>
      <c r="CR194" s="23"/>
      <c r="CS194" s="23"/>
      <c r="CT194" s="24"/>
      <c r="CU194" s="23"/>
      <c r="CV194" s="23"/>
      <c r="CW194" s="23"/>
      <c r="CX194" s="23"/>
      <c r="CY194" s="23"/>
      <c r="CZ194" s="24"/>
      <c r="DA194" s="23"/>
      <c r="DB194" s="23"/>
      <c r="DC194" s="23"/>
      <c r="DD194" s="24"/>
      <c r="DE194" s="23"/>
      <c r="DF194" s="23"/>
      <c r="DG194" s="23"/>
      <c r="DH194" s="23"/>
      <c r="DI194" s="23"/>
      <c r="DJ194" s="24"/>
      <c r="DK194" s="23"/>
      <c r="DL194" s="23"/>
      <c r="DM194" s="23"/>
      <c r="DN194" s="24"/>
      <c r="DO194" s="23"/>
      <c r="DP194" s="23"/>
      <c r="DQ194" s="23"/>
      <c r="DR194" s="23"/>
      <c r="DS194" s="23"/>
      <c r="DT194" s="23"/>
      <c r="DU194" s="23"/>
    </row>
    <row r="195" spans="31:125">
      <c r="AE195" s="23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3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3"/>
      <c r="BB195" s="23"/>
      <c r="BC195" s="24"/>
      <c r="BD195" s="23"/>
      <c r="BE195" s="23"/>
      <c r="BF195" s="23"/>
      <c r="BG195" s="24"/>
      <c r="BH195" s="23"/>
      <c r="BI195" s="23"/>
      <c r="BJ195" s="23"/>
      <c r="BK195" s="23"/>
      <c r="BL195" s="24"/>
      <c r="BM195" s="23"/>
      <c r="BN195" s="23"/>
      <c r="BO195" s="23"/>
      <c r="BP195" s="24"/>
      <c r="BQ195" s="23"/>
      <c r="BR195" s="23"/>
      <c r="BS195" s="23"/>
      <c r="BT195" s="23"/>
      <c r="BU195" s="23"/>
      <c r="BV195" s="24"/>
      <c r="BW195" s="23"/>
      <c r="BX195" s="23"/>
      <c r="BY195" s="23"/>
      <c r="BZ195" s="24"/>
      <c r="CA195" s="23"/>
      <c r="CB195" s="23"/>
      <c r="CC195" s="23"/>
      <c r="CD195" s="23"/>
      <c r="CE195" s="23"/>
      <c r="CF195" s="24"/>
      <c r="CG195" s="23"/>
      <c r="CH195" s="23"/>
      <c r="CI195" s="23"/>
      <c r="CJ195" s="24"/>
      <c r="CK195" s="23"/>
      <c r="CL195" s="23"/>
      <c r="CM195" s="23"/>
      <c r="CN195" s="23"/>
      <c r="CO195" s="23"/>
      <c r="CP195" s="24"/>
      <c r="CQ195" s="23"/>
      <c r="CR195" s="23"/>
      <c r="CS195" s="23"/>
      <c r="CT195" s="24"/>
      <c r="CU195" s="23"/>
      <c r="CV195" s="23"/>
      <c r="CW195" s="23"/>
      <c r="CX195" s="23"/>
      <c r="CY195" s="23"/>
      <c r="CZ195" s="24"/>
      <c r="DA195" s="23"/>
      <c r="DB195" s="23"/>
      <c r="DC195" s="23"/>
      <c r="DD195" s="24"/>
      <c r="DE195" s="23"/>
      <c r="DF195" s="23"/>
      <c r="DG195" s="23"/>
      <c r="DH195" s="23"/>
      <c r="DI195" s="23"/>
      <c r="DJ195" s="24"/>
      <c r="DK195" s="23"/>
      <c r="DL195" s="23"/>
      <c r="DM195" s="23"/>
      <c r="DN195" s="24"/>
      <c r="DO195" s="23"/>
      <c r="DP195" s="23"/>
      <c r="DQ195" s="23"/>
      <c r="DR195" s="23"/>
      <c r="DS195" s="23"/>
      <c r="DT195" s="23"/>
      <c r="DU195" s="23"/>
    </row>
    <row r="196" spans="31:125">
      <c r="AE196" s="23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3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3"/>
      <c r="BB196" s="23"/>
      <c r="BC196" s="24"/>
      <c r="BD196" s="23"/>
      <c r="BE196" s="23"/>
      <c r="BF196" s="23"/>
      <c r="BG196" s="24"/>
      <c r="BH196" s="23"/>
      <c r="BI196" s="23"/>
      <c r="BJ196" s="23"/>
      <c r="BK196" s="23"/>
      <c r="BL196" s="24"/>
      <c r="BM196" s="23"/>
      <c r="BN196" s="23"/>
      <c r="BO196" s="23"/>
      <c r="BP196" s="24"/>
      <c r="BQ196" s="23"/>
      <c r="BR196" s="23"/>
      <c r="BS196" s="23"/>
      <c r="BT196" s="23"/>
      <c r="BU196" s="23"/>
      <c r="BV196" s="24"/>
      <c r="BW196" s="23"/>
      <c r="BX196" s="23"/>
      <c r="BY196" s="23"/>
      <c r="BZ196" s="24"/>
      <c r="CA196" s="23"/>
      <c r="CB196" s="23"/>
      <c r="CC196" s="23"/>
      <c r="CD196" s="23"/>
      <c r="CE196" s="23"/>
      <c r="CF196" s="24"/>
      <c r="CG196" s="23"/>
      <c r="CH196" s="23"/>
      <c r="CI196" s="23"/>
      <c r="CJ196" s="24"/>
      <c r="CK196" s="23"/>
      <c r="CL196" s="23"/>
      <c r="CM196" s="23"/>
      <c r="CN196" s="23"/>
      <c r="CO196" s="23"/>
      <c r="CP196" s="24"/>
      <c r="CQ196" s="23"/>
      <c r="CR196" s="23"/>
      <c r="CS196" s="23"/>
      <c r="CT196" s="24"/>
      <c r="CU196" s="23"/>
      <c r="CV196" s="23"/>
      <c r="CW196" s="23"/>
      <c r="CX196" s="23"/>
      <c r="CY196" s="23"/>
      <c r="CZ196" s="24"/>
      <c r="DA196" s="23"/>
      <c r="DB196" s="23"/>
      <c r="DC196" s="23"/>
      <c r="DD196" s="24"/>
      <c r="DE196" s="23"/>
      <c r="DF196" s="23"/>
      <c r="DG196" s="23"/>
      <c r="DH196" s="23"/>
      <c r="DI196" s="23"/>
      <c r="DJ196" s="24"/>
      <c r="DK196" s="23"/>
      <c r="DL196" s="23"/>
      <c r="DM196" s="23"/>
      <c r="DN196" s="24"/>
      <c r="DO196" s="23"/>
      <c r="DP196" s="23"/>
      <c r="DQ196" s="23"/>
      <c r="DR196" s="23"/>
      <c r="DS196" s="23"/>
      <c r="DT196" s="23"/>
      <c r="DU196" s="23"/>
    </row>
    <row r="197" spans="31:125">
      <c r="AE197" s="23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3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3"/>
      <c r="BB197" s="23"/>
      <c r="BC197" s="24"/>
      <c r="BD197" s="23"/>
      <c r="BE197" s="23"/>
      <c r="BF197" s="23"/>
      <c r="BG197" s="24"/>
      <c r="BH197" s="23"/>
      <c r="BI197" s="23"/>
      <c r="BJ197" s="23"/>
      <c r="BK197" s="23"/>
      <c r="BL197" s="24"/>
      <c r="BM197" s="23"/>
      <c r="BN197" s="23"/>
      <c r="BO197" s="23"/>
      <c r="BP197" s="24"/>
      <c r="BQ197" s="23"/>
      <c r="BR197" s="23"/>
      <c r="BS197" s="23"/>
      <c r="BT197" s="23"/>
      <c r="BU197" s="23"/>
      <c r="BV197" s="24"/>
      <c r="BW197" s="23"/>
      <c r="BX197" s="23"/>
      <c r="BY197" s="23"/>
      <c r="BZ197" s="24"/>
      <c r="CA197" s="23"/>
      <c r="CB197" s="23"/>
      <c r="CC197" s="23"/>
      <c r="CD197" s="23"/>
      <c r="CE197" s="23"/>
      <c r="CF197" s="24"/>
      <c r="CG197" s="23"/>
      <c r="CH197" s="23"/>
      <c r="CI197" s="23"/>
      <c r="CJ197" s="24"/>
      <c r="CK197" s="23"/>
      <c r="CL197" s="23"/>
      <c r="CM197" s="23"/>
      <c r="CN197" s="23"/>
      <c r="CO197" s="23"/>
      <c r="CP197" s="24"/>
      <c r="CQ197" s="23"/>
      <c r="CR197" s="23"/>
      <c r="CS197" s="23"/>
      <c r="CT197" s="24"/>
      <c r="CU197" s="23"/>
      <c r="CV197" s="23"/>
      <c r="CW197" s="23"/>
      <c r="CX197" s="23"/>
      <c r="CY197" s="23"/>
      <c r="CZ197" s="24"/>
      <c r="DA197" s="23"/>
      <c r="DB197" s="23"/>
      <c r="DC197" s="23"/>
      <c r="DD197" s="24"/>
      <c r="DE197" s="23"/>
      <c r="DF197" s="23"/>
      <c r="DG197" s="23"/>
      <c r="DH197" s="23"/>
      <c r="DI197" s="23"/>
      <c r="DJ197" s="24"/>
      <c r="DK197" s="23"/>
      <c r="DL197" s="23"/>
      <c r="DM197" s="23"/>
      <c r="DN197" s="24"/>
      <c r="DO197" s="23"/>
      <c r="DP197" s="23"/>
      <c r="DQ197" s="23"/>
      <c r="DR197" s="23"/>
      <c r="DS197" s="23"/>
      <c r="DT197" s="23"/>
      <c r="DU197" s="23"/>
    </row>
    <row r="198" spans="31:125">
      <c r="AE198" s="23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3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3"/>
      <c r="BB198" s="23"/>
      <c r="BC198" s="24"/>
      <c r="BD198" s="23"/>
      <c r="BE198" s="23"/>
      <c r="BF198" s="23"/>
      <c r="BG198" s="24"/>
      <c r="BH198" s="23"/>
      <c r="BI198" s="23"/>
      <c r="BJ198" s="23"/>
      <c r="BK198" s="23"/>
      <c r="BL198" s="24"/>
      <c r="BM198" s="23"/>
      <c r="BN198" s="23"/>
      <c r="BO198" s="23"/>
      <c r="BP198" s="24"/>
      <c r="BQ198" s="23"/>
      <c r="BR198" s="23"/>
      <c r="BS198" s="23"/>
      <c r="BT198" s="23"/>
      <c r="BU198" s="23"/>
      <c r="BV198" s="24"/>
      <c r="BW198" s="23"/>
      <c r="BX198" s="23"/>
      <c r="BY198" s="23"/>
      <c r="BZ198" s="24"/>
      <c r="CA198" s="23"/>
      <c r="CB198" s="23"/>
      <c r="CC198" s="23"/>
      <c r="CD198" s="23"/>
      <c r="CE198" s="23"/>
      <c r="CF198" s="24"/>
      <c r="CG198" s="23"/>
      <c r="CH198" s="23"/>
      <c r="CI198" s="23"/>
      <c r="CJ198" s="24"/>
      <c r="CK198" s="23"/>
      <c r="CL198" s="23"/>
      <c r="CM198" s="23"/>
      <c r="CN198" s="23"/>
      <c r="CO198" s="23"/>
      <c r="CP198" s="24"/>
      <c r="CQ198" s="23"/>
      <c r="CR198" s="23"/>
      <c r="CS198" s="23"/>
      <c r="CT198" s="24"/>
      <c r="CU198" s="23"/>
      <c r="CV198" s="23"/>
      <c r="CW198" s="23"/>
      <c r="CX198" s="23"/>
      <c r="CY198" s="23"/>
      <c r="CZ198" s="24"/>
      <c r="DA198" s="23"/>
      <c r="DB198" s="23"/>
      <c r="DC198" s="23"/>
      <c r="DD198" s="24"/>
      <c r="DE198" s="23"/>
      <c r="DF198" s="23"/>
      <c r="DG198" s="23"/>
      <c r="DH198" s="23"/>
      <c r="DI198" s="23"/>
      <c r="DJ198" s="24"/>
      <c r="DK198" s="23"/>
      <c r="DL198" s="23"/>
      <c r="DM198" s="23"/>
      <c r="DN198" s="24"/>
      <c r="DO198" s="23"/>
      <c r="DP198" s="23"/>
      <c r="DQ198" s="23"/>
      <c r="DR198" s="23"/>
      <c r="DS198" s="23"/>
      <c r="DT198" s="23"/>
      <c r="DU198" s="23"/>
    </row>
    <row r="199" spans="31:125">
      <c r="AE199" s="23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3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3"/>
      <c r="BB199" s="23"/>
      <c r="BC199" s="24"/>
      <c r="BD199" s="23"/>
      <c r="BE199" s="23"/>
      <c r="BF199" s="23"/>
      <c r="BG199" s="24"/>
      <c r="BH199" s="23"/>
      <c r="BI199" s="23"/>
      <c r="BJ199" s="23"/>
      <c r="BK199" s="23"/>
      <c r="BL199" s="24"/>
      <c r="BM199" s="23"/>
      <c r="BN199" s="23"/>
      <c r="BO199" s="23"/>
      <c r="BP199" s="24"/>
      <c r="BQ199" s="23"/>
      <c r="BR199" s="23"/>
      <c r="BS199" s="23"/>
      <c r="BT199" s="23"/>
      <c r="BU199" s="23"/>
      <c r="BV199" s="24"/>
      <c r="BW199" s="23"/>
      <c r="BX199" s="23"/>
      <c r="BY199" s="23"/>
      <c r="BZ199" s="24"/>
      <c r="CA199" s="23"/>
      <c r="CB199" s="23"/>
      <c r="CC199" s="23"/>
      <c r="CD199" s="23"/>
      <c r="CE199" s="23"/>
      <c r="CF199" s="24"/>
      <c r="CG199" s="23"/>
      <c r="CH199" s="23"/>
      <c r="CI199" s="23"/>
      <c r="CJ199" s="24"/>
      <c r="CK199" s="23"/>
      <c r="CL199" s="23"/>
      <c r="CM199" s="23"/>
      <c r="CN199" s="23"/>
      <c r="CO199" s="23"/>
      <c r="CP199" s="24"/>
      <c r="CQ199" s="23"/>
      <c r="CR199" s="23"/>
      <c r="CS199" s="23"/>
      <c r="CT199" s="24"/>
      <c r="CU199" s="23"/>
      <c r="CV199" s="23"/>
      <c r="CW199" s="23"/>
      <c r="CX199" s="23"/>
      <c r="CY199" s="23"/>
      <c r="CZ199" s="24"/>
      <c r="DA199" s="23"/>
      <c r="DB199" s="23"/>
      <c r="DC199" s="23"/>
      <c r="DD199" s="24"/>
      <c r="DE199" s="23"/>
      <c r="DF199" s="23"/>
      <c r="DG199" s="23"/>
      <c r="DH199" s="23"/>
      <c r="DI199" s="23"/>
      <c r="DJ199" s="24"/>
      <c r="DK199" s="23"/>
      <c r="DL199" s="23"/>
      <c r="DM199" s="23"/>
      <c r="DN199" s="24"/>
      <c r="DO199" s="23"/>
      <c r="DP199" s="23"/>
      <c r="DQ199" s="23"/>
      <c r="DR199" s="23"/>
      <c r="DS199" s="23"/>
      <c r="DT199" s="23"/>
      <c r="DU199" s="23"/>
    </row>
    <row r="200" spans="31:125">
      <c r="AE200" s="23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3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3"/>
      <c r="BB200" s="23"/>
      <c r="BC200" s="24"/>
      <c r="BD200" s="23"/>
      <c r="BE200" s="23"/>
      <c r="BF200" s="23"/>
      <c r="BG200" s="24"/>
      <c r="BH200" s="23"/>
      <c r="BI200" s="23"/>
      <c r="BJ200" s="23"/>
      <c r="BK200" s="23"/>
      <c r="BL200" s="24"/>
      <c r="BM200" s="23"/>
      <c r="BN200" s="23"/>
      <c r="BO200" s="23"/>
      <c r="BP200" s="24"/>
      <c r="BQ200" s="23"/>
      <c r="BR200" s="23"/>
      <c r="BS200" s="23"/>
      <c r="BT200" s="23"/>
      <c r="BU200" s="23"/>
      <c r="BV200" s="24"/>
      <c r="BW200" s="23"/>
      <c r="BX200" s="23"/>
      <c r="BY200" s="23"/>
      <c r="BZ200" s="24"/>
      <c r="CA200" s="23"/>
      <c r="CB200" s="23"/>
      <c r="CC200" s="23"/>
      <c r="CD200" s="23"/>
      <c r="CE200" s="23"/>
      <c r="CF200" s="24"/>
      <c r="CG200" s="23"/>
      <c r="CH200" s="23"/>
      <c r="CI200" s="23"/>
      <c r="CJ200" s="24"/>
      <c r="CK200" s="23"/>
      <c r="CL200" s="23"/>
      <c r="CM200" s="23"/>
      <c r="CN200" s="23"/>
      <c r="CO200" s="23"/>
      <c r="CP200" s="24"/>
      <c r="CQ200" s="23"/>
      <c r="CR200" s="23"/>
      <c r="CS200" s="23"/>
      <c r="CT200" s="24"/>
      <c r="CU200" s="23"/>
      <c r="CV200" s="23"/>
      <c r="CW200" s="23"/>
      <c r="CX200" s="23"/>
      <c r="CY200" s="23"/>
      <c r="CZ200" s="24"/>
      <c r="DA200" s="23"/>
      <c r="DB200" s="23"/>
      <c r="DC200" s="23"/>
      <c r="DD200" s="24"/>
      <c r="DE200" s="23"/>
      <c r="DF200" s="23"/>
      <c r="DG200" s="23"/>
      <c r="DH200" s="23"/>
      <c r="DI200" s="23"/>
      <c r="DJ200" s="24"/>
      <c r="DK200" s="23"/>
      <c r="DL200" s="23"/>
      <c r="DM200" s="23"/>
      <c r="DN200" s="24"/>
      <c r="DO200" s="23"/>
      <c r="DP200" s="23"/>
      <c r="DQ200" s="23"/>
      <c r="DR200" s="23"/>
      <c r="DS200" s="23"/>
      <c r="DT200" s="23"/>
      <c r="DU200" s="23"/>
    </row>
    <row r="201" spans="31:125">
      <c r="AE201" s="23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3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3"/>
      <c r="BB201" s="23"/>
      <c r="BC201" s="24"/>
      <c r="BD201" s="23"/>
      <c r="BE201" s="23"/>
      <c r="BF201" s="23"/>
      <c r="BG201" s="24"/>
      <c r="BH201" s="23"/>
      <c r="BI201" s="23"/>
      <c r="BJ201" s="23"/>
      <c r="BK201" s="23"/>
      <c r="BL201" s="24"/>
      <c r="BM201" s="23"/>
      <c r="BN201" s="23"/>
      <c r="BO201" s="23"/>
      <c r="BP201" s="24"/>
      <c r="BQ201" s="23"/>
      <c r="BR201" s="23"/>
      <c r="BS201" s="23"/>
      <c r="BT201" s="23"/>
      <c r="BU201" s="23"/>
      <c r="BV201" s="24"/>
      <c r="BW201" s="23"/>
      <c r="BX201" s="23"/>
      <c r="BY201" s="23"/>
      <c r="BZ201" s="24"/>
      <c r="CA201" s="23"/>
      <c r="CB201" s="23"/>
      <c r="CC201" s="23"/>
      <c r="CD201" s="23"/>
      <c r="CE201" s="23"/>
      <c r="CF201" s="24"/>
      <c r="CG201" s="23"/>
      <c r="CH201" s="23"/>
      <c r="CI201" s="23"/>
      <c r="CJ201" s="24"/>
      <c r="CK201" s="23"/>
      <c r="CL201" s="23"/>
      <c r="CM201" s="23"/>
      <c r="CN201" s="23"/>
      <c r="CO201" s="23"/>
      <c r="CP201" s="24"/>
      <c r="CQ201" s="23"/>
      <c r="CR201" s="23"/>
      <c r="CS201" s="23"/>
      <c r="CT201" s="24"/>
      <c r="CU201" s="23"/>
      <c r="CV201" s="23"/>
      <c r="CW201" s="23"/>
      <c r="CX201" s="23"/>
      <c r="CY201" s="23"/>
      <c r="CZ201" s="24"/>
      <c r="DA201" s="23"/>
      <c r="DB201" s="23"/>
      <c r="DC201" s="23"/>
      <c r="DD201" s="24"/>
      <c r="DE201" s="23"/>
      <c r="DF201" s="23"/>
      <c r="DG201" s="23"/>
      <c r="DH201" s="23"/>
      <c r="DI201" s="23"/>
      <c r="DJ201" s="24"/>
      <c r="DK201" s="23"/>
      <c r="DL201" s="23"/>
      <c r="DM201" s="23"/>
      <c r="DN201" s="24"/>
      <c r="DO201" s="23"/>
      <c r="DP201" s="23"/>
      <c r="DQ201" s="23"/>
      <c r="DR201" s="23"/>
      <c r="DS201" s="23"/>
      <c r="DT201" s="23"/>
      <c r="DU201" s="23"/>
    </row>
    <row r="202" spans="31:125">
      <c r="AE202" s="23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3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3"/>
      <c r="BB202" s="23"/>
      <c r="BC202" s="24"/>
      <c r="BD202" s="23"/>
      <c r="BE202" s="23"/>
      <c r="BF202" s="23"/>
      <c r="BG202" s="24"/>
      <c r="BH202" s="23"/>
      <c r="BI202" s="23"/>
      <c r="BJ202" s="23"/>
      <c r="BK202" s="23"/>
      <c r="BL202" s="24"/>
      <c r="BM202" s="23"/>
      <c r="BN202" s="23"/>
      <c r="BO202" s="23"/>
      <c r="BP202" s="24"/>
      <c r="BQ202" s="23"/>
      <c r="BR202" s="23"/>
      <c r="BS202" s="23"/>
      <c r="BT202" s="23"/>
      <c r="BU202" s="23"/>
      <c r="BV202" s="24"/>
      <c r="BW202" s="23"/>
      <c r="BX202" s="23"/>
      <c r="BY202" s="23"/>
      <c r="BZ202" s="24"/>
      <c r="CA202" s="23"/>
      <c r="CB202" s="23"/>
      <c r="CC202" s="23"/>
      <c r="CD202" s="23"/>
      <c r="CE202" s="23"/>
      <c r="CF202" s="24"/>
      <c r="CG202" s="23"/>
      <c r="CH202" s="23"/>
      <c r="CI202" s="23"/>
      <c r="CJ202" s="24"/>
      <c r="CK202" s="23"/>
      <c r="CL202" s="23"/>
      <c r="CM202" s="23"/>
      <c r="CN202" s="23"/>
      <c r="CO202" s="23"/>
      <c r="CP202" s="24"/>
      <c r="CQ202" s="23"/>
      <c r="CR202" s="23"/>
      <c r="CS202" s="23"/>
      <c r="CT202" s="24"/>
      <c r="CU202" s="23"/>
      <c r="CV202" s="23"/>
      <c r="CW202" s="23"/>
      <c r="CX202" s="23"/>
      <c r="CY202" s="23"/>
      <c r="CZ202" s="24"/>
      <c r="DA202" s="23"/>
      <c r="DB202" s="23"/>
      <c r="DC202" s="23"/>
      <c r="DD202" s="24"/>
      <c r="DE202" s="23"/>
      <c r="DF202" s="23"/>
      <c r="DG202" s="23"/>
      <c r="DH202" s="23"/>
      <c r="DI202" s="23"/>
      <c r="DJ202" s="24"/>
      <c r="DK202" s="23"/>
      <c r="DL202" s="23"/>
      <c r="DM202" s="23"/>
      <c r="DN202" s="24"/>
      <c r="DO202" s="23"/>
      <c r="DP202" s="23"/>
      <c r="DQ202" s="23"/>
      <c r="DR202" s="23"/>
      <c r="DS202" s="23"/>
      <c r="DT202" s="23"/>
      <c r="DU202" s="23"/>
    </row>
    <row r="203" spans="31:125">
      <c r="AE203" s="23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3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3"/>
      <c r="BB203" s="23"/>
      <c r="BC203" s="24"/>
      <c r="BD203" s="23"/>
      <c r="BE203" s="23"/>
      <c r="BF203" s="23"/>
      <c r="BG203" s="24"/>
      <c r="BH203" s="23"/>
      <c r="BI203" s="23"/>
      <c r="BJ203" s="23"/>
      <c r="BK203" s="23"/>
      <c r="BL203" s="24"/>
      <c r="BM203" s="23"/>
      <c r="BN203" s="23"/>
      <c r="BO203" s="23"/>
      <c r="BP203" s="24"/>
      <c r="BQ203" s="23"/>
      <c r="BR203" s="23"/>
      <c r="BS203" s="23"/>
      <c r="BT203" s="23"/>
      <c r="BU203" s="23"/>
      <c r="BV203" s="24"/>
      <c r="BW203" s="23"/>
      <c r="BX203" s="23"/>
      <c r="BY203" s="23"/>
      <c r="BZ203" s="24"/>
      <c r="CA203" s="23"/>
      <c r="CB203" s="23"/>
      <c r="CC203" s="23"/>
      <c r="CD203" s="23"/>
      <c r="CE203" s="23"/>
      <c r="CF203" s="24"/>
      <c r="CG203" s="23"/>
      <c r="CH203" s="23"/>
      <c r="CI203" s="23"/>
      <c r="CJ203" s="24"/>
      <c r="CK203" s="23"/>
      <c r="CL203" s="23"/>
      <c r="CM203" s="23"/>
      <c r="CN203" s="23"/>
      <c r="CO203" s="23"/>
      <c r="CP203" s="24"/>
      <c r="CQ203" s="23"/>
      <c r="CR203" s="23"/>
      <c r="CS203" s="23"/>
      <c r="CT203" s="24"/>
      <c r="CU203" s="23"/>
      <c r="CV203" s="23"/>
      <c r="CW203" s="23"/>
      <c r="CX203" s="23"/>
      <c r="CY203" s="23"/>
      <c r="CZ203" s="24"/>
      <c r="DA203" s="23"/>
      <c r="DB203" s="23"/>
      <c r="DC203" s="23"/>
      <c r="DD203" s="24"/>
      <c r="DE203" s="23"/>
      <c r="DF203" s="23"/>
      <c r="DG203" s="23"/>
      <c r="DH203" s="23"/>
      <c r="DI203" s="23"/>
      <c r="DJ203" s="24"/>
      <c r="DK203" s="23"/>
      <c r="DL203" s="23"/>
      <c r="DM203" s="23"/>
      <c r="DN203" s="24"/>
      <c r="DO203" s="23"/>
      <c r="DP203" s="23"/>
      <c r="DQ203" s="23"/>
      <c r="DR203" s="23"/>
      <c r="DS203" s="23"/>
      <c r="DT203" s="23"/>
      <c r="DU203" s="23"/>
    </row>
    <row r="204" spans="31:125">
      <c r="AE204" s="23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3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3"/>
      <c r="BB204" s="23"/>
      <c r="BC204" s="24"/>
      <c r="BD204" s="23"/>
      <c r="BE204" s="23"/>
      <c r="BF204" s="23"/>
      <c r="BG204" s="24"/>
      <c r="BH204" s="23"/>
      <c r="BI204" s="23"/>
      <c r="BJ204" s="23"/>
      <c r="BK204" s="23"/>
      <c r="BL204" s="24"/>
      <c r="BM204" s="23"/>
      <c r="BN204" s="23"/>
      <c r="BO204" s="23"/>
      <c r="BP204" s="24"/>
      <c r="BQ204" s="23"/>
      <c r="BR204" s="23"/>
      <c r="BS204" s="23"/>
      <c r="BT204" s="23"/>
      <c r="BU204" s="23"/>
      <c r="BV204" s="24"/>
      <c r="BW204" s="23"/>
      <c r="BX204" s="23"/>
      <c r="BY204" s="23"/>
      <c r="BZ204" s="24"/>
      <c r="CA204" s="23"/>
      <c r="CB204" s="23"/>
      <c r="CC204" s="23"/>
      <c r="CD204" s="23"/>
      <c r="CE204" s="23"/>
      <c r="CF204" s="24"/>
      <c r="CG204" s="23"/>
      <c r="CH204" s="23"/>
      <c r="CI204" s="23"/>
      <c r="CJ204" s="24"/>
      <c r="CK204" s="23"/>
      <c r="CL204" s="23"/>
      <c r="CM204" s="23"/>
      <c r="CN204" s="23"/>
      <c r="CO204" s="23"/>
      <c r="CP204" s="24"/>
      <c r="CQ204" s="23"/>
      <c r="CR204" s="23"/>
      <c r="CS204" s="23"/>
      <c r="CT204" s="24"/>
      <c r="CU204" s="23"/>
      <c r="CV204" s="23"/>
      <c r="CW204" s="23"/>
      <c r="CX204" s="23"/>
      <c r="CY204" s="23"/>
      <c r="CZ204" s="24"/>
      <c r="DA204" s="23"/>
      <c r="DB204" s="23"/>
      <c r="DC204" s="23"/>
      <c r="DD204" s="24"/>
      <c r="DE204" s="23"/>
      <c r="DF204" s="23"/>
      <c r="DG204" s="23"/>
      <c r="DH204" s="23"/>
      <c r="DI204" s="23"/>
      <c r="DJ204" s="24"/>
      <c r="DK204" s="23"/>
      <c r="DL204" s="23"/>
      <c r="DM204" s="23"/>
      <c r="DN204" s="24"/>
      <c r="DO204" s="23"/>
      <c r="DP204" s="23"/>
      <c r="DQ204" s="23"/>
      <c r="DR204" s="23"/>
      <c r="DS204" s="23"/>
      <c r="DT204" s="23"/>
      <c r="DU204" s="23"/>
    </row>
    <row r="205" spans="31:125">
      <c r="AE205" s="23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3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3"/>
      <c r="BB205" s="23"/>
      <c r="BC205" s="24"/>
      <c r="BD205" s="23"/>
      <c r="BE205" s="23"/>
      <c r="BF205" s="23"/>
      <c r="BG205" s="24"/>
      <c r="BH205" s="23"/>
      <c r="BI205" s="23"/>
      <c r="BJ205" s="23"/>
      <c r="BK205" s="23"/>
      <c r="BL205" s="24"/>
      <c r="BM205" s="23"/>
      <c r="BN205" s="23"/>
      <c r="BO205" s="23"/>
      <c r="BP205" s="24"/>
      <c r="BQ205" s="23"/>
      <c r="BR205" s="23"/>
      <c r="BS205" s="23"/>
      <c r="BT205" s="23"/>
      <c r="BU205" s="23"/>
      <c r="BV205" s="24"/>
      <c r="BW205" s="23"/>
      <c r="BX205" s="23"/>
      <c r="BY205" s="23"/>
      <c r="BZ205" s="24"/>
      <c r="CA205" s="23"/>
      <c r="CB205" s="23"/>
      <c r="CC205" s="23"/>
      <c r="CD205" s="23"/>
      <c r="CE205" s="23"/>
      <c r="CF205" s="24"/>
      <c r="CG205" s="23"/>
      <c r="CH205" s="23"/>
      <c r="CI205" s="23"/>
      <c r="CJ205" s="24"/>
      <c r="CK205" s="23"/>
      <c r="CL205" s="23"/>
      <c r="CM205" s="23"/>
      <c r="CN205" s="23"/>
      <c r="CO205" s="23"/>
      <c r="CP205" s="24"/>
      <c r="CQ205" s="23"/>
      <c r="CR205" s="23"/>
      <c r="CS205" s="23"/>
      <c r="CT205" s="24"/>
      <c r="CU205" s="23"/>
      <c r="CV205" s="23"/>
      <c r="CW205" s="23"/>
      <c r="CX205" s="23"/>
      <c r="CY205" s="23"/>
      <c r="CZ205" s="24"/>
      <c r="DA205" s="23"/>
      <c r="DB205" s="23"/>
      <c r="DC205" s="23"/>
      <c r="DD205" s="24"/>
      <c r="DE205" s="23"/>
      <c r="DF205" s="23"/>
      <c r="DG205" s="23"/>
      <c r="DH205" s="23"/>
      <c r="DI205" s="23"/>
      <c r="DJ205" s="24"/>
      <c r="DK205" s="23"/>
      <c r="DL205" s="23"/>
      <c r="DM205" s="23"/>
      <c r="DN205" s="24"/>
      <c r="DO205" s="23"/>
      <c r="DP205" s="23"/>
      <c r="DQ205" s="23"/>
      <c r="DR205" s="23"/>
      <c r="DS205" s="23"/>
      <c r="DT205" s="23"/>
      <c r="DU205" s="23"/>
    </row>
    <row r="206" spans="31:125">
      <c r="AE206" s="23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3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3"/>
      <c r="BB206" s="23"/>
      <c r="BC206" s="24"/>
      <c r="BD206" s="23"/>
      <c r="BE206" s="23"/>
      <c r="BF206" s="23"/>
      <c r="BG206" s="24"/>
      <c r="BH206" s="23"/>
      <c r="BI206" s="23"/>
      <c r="BJ206" s="23"/>
      <c r="BK206" s="23"/>
      <c r="BL206" s="24"/>
      <c r="BM206" s="23"/>
      <c r="BN206" s="23"/>
      <c r="BO206" s="23"/>
      <c r="BP206" s="24"/>
      <c r="BQ206" s="23"/>
      <c r="BR206" s="23"/>
      <c r="BS206" s="23"/>
      <c r="BT206" s="23"/>
      <c r="BU206" s="23"/>
      <c r="BV206" s="24"/>
      <c r="BW206" s="23"/>
      <c r="BX206" s="23"/>
      <c r="BY206" s="23"/>
      <c r="BZ206" s="24"/>
      <c r="CA206" s="23"/>
      <c r="CB206" s="23"/>
      <c r="CC206" s="23"/>
      <c r="CD206" s="23"/>
      <c r="CE206" s="23"/>
      <c r="CF206" s="24"/>
      <c r="CG206" s="23"/>
      <c r="CH206" s="23"/>
      <c r="CI206" s="23"/>
      <c r="CJ206" s="24"/>
      <c r="CK206" s="23"/>
      <c r="CL206" s="23"/>
      <c r="CM206" s="23"/>
      <c r="CN206" s="23"/>
      <c r="CO206" s="23"/>
      <c r="CP206" s="24"/>
      <c r="CQ206" s="23"/>
      <c r="CR206" s="23"/>
      <c r="CS206" s="23"/>
      <c r="CT206" s="24"/>
      <c r="CU206" s="23"/>
      <c r="CV206" s="23"/>
      <c r="CW206" s="23"/>
      <c r="CX206" s="23"/>
      <c r="CY206" s="23"/>
      <c r="CZ206" s="24"/>
      <c r="DA206" s="23"/>
      <c r="DB206" s="23"/>
      <c r="DC206" s="23"/>
      <c r="DD206" s="24"/>
      <c r="DE206" s="23"/>
      <c r="DF206" s="23"/>
      <c r="DG206" s="23"/>
      <c r="DH206" s="23"/>
      <c r="DI206" s="23"/>
      <c r="DJ206" s="24"/>
      <c r="DK206" s="23"/>
      <c r="DL206" s="23"/>
      <c r="DM206" s="23"/>
      <c r="DN206" s="24"/>
      <c r="DO206" s="23"/>
      <c r="DP206" s="23"/>
      <c r="DQ206" s="23"/>
      <c r="DR206" s="23"/>
      <c r="DS206" s="23"/>
      <c r="DT206" s="23"/>
      <c r="DU206" s="23"/>
    </row>
    <row r="207" spans="31:125">
      <c r="AE207" s="23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3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3"/>
      <c r="BB207" s="23"/>
      <c r="BC207" s="24"/>
      <c r="BD207" s="23"/>
      <c r="BE207" s="23"/>
      <c r="BF207" s="23"/>
      <c r="BG207" s="24"/>
      <c r="BH207" s="23"/>
      <c r="BI207" s="23"/>
      <c r="BJ207" s="23"/>
      <c r="BK207" s="23"/>
      <c r="BL207" s="24"/>
      <c r="BM207" s="23"/>
      <c r="BN207" s="23"/>
      <c r="BO207" s="23"/>
      <c r="BP207" s="24"/>
      <c r="BQ207" s="23"/>
      <c r="BR207" s="23"/>
      <c r="BS207" s="23"/>
      <c r="BT207" s="23"/>
      <c r="BU207" s="23"/>
      <c r="BV207" s="24"/>
      <c r="BW207" s="23"/>
      <c r="BX207" s="23"/>
      <c r="BY207" s="23"/>
      <c r="BZ207" s="24"/>
      <c r="CA207" s="23"/>
      <c r="CB207" s="23"/>
      <c r="CC207" s="23"/>
      <c r="CD207" s="23"/>
      <c r="CE207" s="23"/>
      <c r="CF207" s="24"/>
      <c r="CG207" s="23"/>
      <c r="CH207" s="23"/>
      <c r="CI207" s="23"/>
      <c r="CJ207" s="24"/>
      <c r="CK207" s="23"/>
      <c r="CL207" s="23"/>
      <c r="CM207" s="23"/>
      <c r="CN207" s="23"/>
      <c r="CO207" s="23"/>
      <c r="CP207" s="24"/>
      <c r="CQ207" s="23"/>
      <c r="CR207" s="23"/>
      <c r="CS207" s="23"/>
      <c r="CT207" s="24"/>
      <c r="CU207" s="23"/>
      <c r="CV207" s="23"/>
      <c r="CW207" s="23"/>
      <c r="CX207" s="23"/>
      <c r="CY207" s="23"/>
      <c r="CZ207" s="24"/>
      <c r="DA207" s="23"/>
      <c r="DB207" s="23"/>
      <c r="DC207" s="23"/>
      <c r="DD207" s="24"/>
      <c r="DE207" s="23"/>
      <c r="DF207" s="23"/>
      <c r="DG207" s="23"/>
      <c r="DH207" s="23"/>
      <c r="DI207" s="23"/>
      <c r="DJ207" s="24"/>
      <c r="DK207" s="23"/>
      <c r="DL207" s="23"/>
      <c r="DM207" s="23"/>
      <c r="DN207" s="24"/>
      <c r="DO207" s="23"/>
      <c r="DP207" s="23"/>
      <c r="DQ207" s="23"/>
      <c r="DR207" s="23"/>
      <c r="DS207" s="23"/>
      <c r="DT207" s="23"/>
      <c r="DU207" s="23"/>
    </row>
    <row r="208" spans="31:125">
      <c r="AE208" s="23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3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3"/>
      <c r="BB208" s="23"/>
      <c r="BC208" s="24"/>
      <c r="BD208" s="23"/>
      <c r="BE208" s="23"/>
      <c r="BF208" s="23"/>
      <c r="BG208" s="24"/>
      <c r="BH208" s="23"/>
      <c r="BI208" s="23"/>
      <c r="BJ208" s="23"/>
      <c r="BK208" s="23"/>
      <c r="BL208" s="24"/>
      <c r="BM208" s="23"/>
      <c r="BN208" s="23"/>
      <c r="BO208" s="23"/>
      <c r="BP208" s="24"/>
      <c r="BQ208" s="23"/>
      <c r="BR208" s="23"/>
      <c r="BS208" s="23"/>
      <c r="BT208" s="23"/>
      <c r="BU208" s="23"/>
      <c r="BV208" s="24"/>
      <c r="BW208" s="23"/>
      <c r="BX208" s="23"/>
      <c r="BY208" s="23"/>
      <c r="BZ208" s="24"/>
      <c r="CA208" s="23"/>
      <c r="CB208" s="23"/>
      <c r="CC208" s="23"/>
      <c r="CD208" s="23"/>
      <c r="CE208" s="23"/>
      <c r="CF208" s="24"/>
      <c r="CG208" s="23"/>
      <c r="CH208" s="23"/>
      <c r="CI208" s="23"/>
      <c r="CJ208" s="24"/>
      <c r="CK208" s="23"/>
      <c r="CL208" s="23"/>
      <c r="CM208" s="23"/>
      <c r="CN208" s="23"/>
      <c r="CO208" s="23"/>
      <c r="CP208" s="24"/>
      <c r="CQ208" s="23"/>
      <c r="CR208" s="23"/>
      <c r="CS208" s="23"/>
      <c r="CT208" s="24"/>
      <c r="CU208" s="23"/>
      <c r="CV208" s="23"/>
      <c r="CW208" s="23"/>
      <c r="CX208" s="23"/>
      <c r="CY208" s="23"/>
      <c r="CZ208" s="24"/>
      <c r="DA208" s="23"/>
      <c r="DB208" s="23"/>
      <c r="DC208" s="23"/>
      <c r="DD208" s="24"/>
      <c r="DE208" s="23"/>
      <c r="DF208" s="23"/>
      <c r="DG208" s="23"/>
      <c r="DH208" s="23"/>
      <c r="DI208" s="23"/>
      <c r="DJ208" s="24"/>
      <c r="DK208" s="23"/>
      <c r="DL208" s="23"/>
      <c r="DM208" s="23"/>
      <c r="DN208" s="24"/>
      <c r="DO208" s="23"/>
      <c r="DP208" s="23"/>
      <c r="DQ208" s="23"/>
      <c r="DR208" s="23"/>
      <c r="DS208" s="23"/>
      <c r="DT208" s="23"/>
      <c r="DU208" s="23"/>
    </row>
    <row r="209" spans="31:125"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</row>
    <row r="210" spans="31:125"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</row>
    <row r="211" spans="31:125" ht="21" thickBot="1"/>
    <row r="212" spans="31:125">
      <c r="AH212" s="13"/>
      <c r="AI212" s="13" t="s">
        <v>315</v>
      </c>
      <c r="AJ212" s="13" t="s">
        <v>314</v>
      </c>
      <c r="AK212" s="13"/>
      <c r="AL212" s="13" t="s">
        <v>315</v>
      </c>
      <c r="AM212" s="13" t="s">
        <v>314</v>
      </c>
      <c r="AS212" s="13"/>
      <c r="AT212" s="13" t="s">
        <v>315</v>
      </c>
      <c r="AU212" s="13" t="s">
        <v>314</v>
      </c>
      <c r="AV212" s="13"/>
      <c r="AW212" s="13" t="s">
        <v>315</v>
      </c>
      <c r="AX212" s="13" t="s">
        <v>314</v>
      </c>
    </row>
    <row r="213" spans="31:125">
      <c r="AH213" s="11" t="s">
        <v>313</v>
      </c>
      <c r="AI213" s="11">
        <v>1.0377590361445779</v>
      </c>
      <c r="AJ213" s="11">
        <v>1.1498157894736842</v>
      </c>
      <c r="AK213" s="11" t="s">
        <v>313</v>
      </c>
      <c r="AL213" s="11">
        <v>1.1540499999999998</v>
      </c>
      <c r="AM213" s="11">
        <v>1.1216172839506175</v>
      </c>
      <c r="AS213" s="11" t="s">
        <v>313</v>
      </c>
      <c r="AT213" s="11">
        <v>0.90421052631578924</v>
      </c>
      <c r="AU213" s="11">
        <v>0.94312371134020667</v>
      </c>
      <c r="AV213" s="11" t="s">
        <v>313</v>
      </c>
      <c r="AW213" s="11">
        <v>0.96030434782608665</v>
      </c>
      <c r="AX213" s="11">
        <v>0.91591919191919224</v>
      </c>
    </row>
    <row r="214" spans="31:125">
      <c r="AH214" s="11" t="s">
        <v>312</v>
      </c>
      <c r="AI214" s="11">
        <v>4.9795160740524265E-2</v>
      </c>
      <c r="AJ214" s="11">
        <v>4.4309805614034685E-2</v>
      </c>
      <c r="AK214" s="11" t="s">
        <v>312</v>
      </c>
      <c r="AL214" s="11">
        <v>4.6407187341773008E-2</v>
      </c>
      <c r="AM214" s="11">
        <v>2.8158689197529972E-2</v>
      </c>
      <c r="AS214" s="11" t="s">
        <v>312</v>
      </c>
      <c r="AT214" s="11">
        <v>3.2886167973124408E-2</v>
      </c>
      <c r="AU214" s="11">
        <v>6.6639012027491428E-3</v>
      </c>
      <c r="AV214" s="11" t="s">
        <v>312</v>
      </c>
      <c r="AW214" s="11">
        <v>2.8668543717153008E-2</v>
      </c>
      <c r="AX214" s="11">
        <v>9.93268728097234E-3</v>
      </c>
    </row>
    <row r="215" spans="31:125">
      <c r="AH215" s="11" t="s">
        <v>311</v>
      </c>
      <c r="AI215" s="11">
        <v>83</v>
      </c>
      <c r="AJ215" s="11">
        <v>76</v>
      </c>
      <c r="AK215" s="11" t="s">
        <v>311</v>
      </c>
      <c r="AL215" s="11">
        <v>80</v>
      </c>
      <c r="AM215" s="11">
        <v>81</v>
      </c>
      <c r="AS215" s="11" t="s">
        <v>311</v>
      </c>
      <c r="AT215" s="11">
        <v>95</v>
      </c>
      <c r="AU215" s="11">
        <v>97</v>
      </c>
      <c r="AV215" s="11" t="s">
        <v>311</v>
      </c>
      <c r="AW215" s="11">
        <v>92</v>
      </c>
      <c r="AX215" s="11">
        <v>99</v>
      </c>
    </row>
    <row r="216" spans="31:125">
      <c r="AH216" s="11" t="s">
        <v>310</v>
      </c>
      <c r="AI216" s="11">
        <v>0</v>
      </c>
      <c r="AK216" s="11" t="s">
        <v>310</v>
      </c>
      <c r="AL216" s="11">
        <v>0</v>
      </c>
      <c r="AS216" s="11" t="s">
        <v>310</v>
      </c>
      <c r="AT216" s="11">
        <v>0</v>
      </c>
      <c r="AV216" s="11" t="s">
        <v>310</v>
      </c>
      <c r="AW216" s="11">
        <v>0</v>
      </c>
    </row>
    <row r="217" spans="31:125">
      <c r="AH217" s="11" t="s">
        <v>309</v>
      </c>
      <c r="AI217" s="11">
        <v>157</v>
      </c>
      <c r="AK217" s="11" t="s">
        <v>309</v>
      </c>
      <c r="AL217" s="11">
        <v>149</v>
      </c>
      <c r="AS217" s="11" t="s">
        <v>309</v>
      </c>
      <c r="AT217" s="11">
        <v>130</v>
      </c>
      <c r="AV217" s="11" t="s">
        <v>309</v>
      </c>
      <c r="AW217" s="11">
        <v>145</v>
      </c>
    </row>
    <row r="218" spans="31:125">
      <c r="AH218" s="11" t="s">
        <v>308</v>
      </c>
      <c r="AI218" s="11">
        <v>-3.2580069339122115</v>
      </c>
      <c r="AK218" s="11" t="s">
        <v>308</v>
      </c>
      <c r="AL218" s="11">
        <v>1.0648121360582992</v>
      </c>
      <c r="AS218" s="11" t="s">
        <v>308</v>
      </c>
      <c r="AT218" s="11">
        <v>-1.9104719156750229</v>
      </c>
      <c r="AV218" s="11" t="s">
        <v>308</v>
      </c>
      <c r="AW218" s="11">
        <v>2.1868462365349925</v>
      </c>
    </row>
    <row r="219" spans="31:125">
      <c r="AH219" s="11" t="s">
        <v>307</v>
      </c>
      <c r="AI219" s="11">
        <v>6.8762144772489115E-4</v>
      </c>
      <c r="AK219" s="11" t="s">
        <v>307</v>
      </c>
      <c r="AL219" s="11">
        <v>0.14434172883482349</v>
      </c>
      <c r="AS219" s="11" t="s">
        <v>307</v>
      </c>
      <c r="AT219" s="11">
        <v>2.9137349376751161E-2</v>
      </c>
      <c r="AV219" s="11" t="s">
        <v>307</v>
      </c>
      <c r="AW219" s="11">
        <v>1.5178395352591629E-2</v>
      </c>
    </row>
    <row r="220" spans="31:125">
      <c r="AH220" s="11" t="s">
        <v>306</v>
      </c>
      <c r="AI220" s="11">
        <v>1.6546170347148881</v>
      </c>
      <c r="AK220" s="11" t="s">
        <v>306</v>
      </c>
      <c r="AL220" s="11">
        <v>1.6551445337979596</v>
      </c>
      <c r="AS220" s="11" t="s">
        <v>306</v>
      </c>
      <c r="AT220" s="11">
        <v>1.6566594127194858</v>
      </c>
      <c r="AV220" s="11" t="s">
        <v>306</v>
      </c>
      <c r="AW220" s="11">
        <v>1.6554302514176737</v>
      </c>
    </row>
    <row r="221" spans="31:125">
      <c r="AH221" s="11" t="s">
        <v>305</v>
      </c>
      <c r="AI221" s="11">
        <v>1.3752428954497799E-3</v>
      </c>
      <c r="AK221" s="11" t="s">
        <v>305</v>
      </c>
      <c r="AL221" s="11">
        <v>0.28868345766964698</v>
      </c>
      <c r="AS221" s="11" t="s">
        <v>305</v>
      </c>
      <c r="AT221" s="11">
        <v>5.8274698753502302E-2</v>
      </c>
      <c r="AV221" s="11" t="s">
        <v>305</v>
      </c>
      <c r="AW221" s="11">
        <v>3.0356790705183299E-2</v>
      </c>
    </row>
    <row r="222" spans="31:125" ht="21" thickBot="1">
      <c r="AH222" s="12" t="s">
        <v>304</v>
      </c>
      <c r="AI222" s="12">
        <v>1.9751891630765959</v>
      </c>
      <c r="AJ222" s="12"/>
      <c r="AK222" s="12" t="s">
        <v>304</v>
      </c>
      <c r="AL222" s="12">
        <v>1.976013177689196</v>
      </c>
      <c r="AM222" s="12"/>
      <c r="AS222" s="12" t="s">
        <v>304</v>
      </c>
      <c r="AT222" s="12">
        <v>1.9783804054470222</v>
      </c>
      <c r="AU222" s="12"/>
      <c r="AV222" s="12" t="s">
        <v>304</v>
      </c>
      <c r="AW222" s="12">
        <v>1.9764595626329151</v>
      </c>
      <c r="AX222" s="12"/>
    </row>
    <row r="224" spans="31:125">
      <c r="AM224" s="11" t="s">
        <v>316</v>
      </c>
      <c r="AX224" s="11" t="s">
        <v>316</v>
      </c>
    </row>
    <row r="225" spans="39:52" ht="21" thickBot="1"/>
    <row r="226" spans="39:52">
      <c r="AM226" s="13"/>
      <c r="AN226" s="13" t="s">
        <v>315</v>
      </c>
      <c r="AO226" s="13" t="s">
        <v>314</v>
      </c>
      <c r="AX226" s="13"/>
      <c r="AY226" s="13" t="s">
        <v>315</v>
      </c>
      <c r="AZ226" s="13" t="s">
        <v>314</v>
      </c>
    </row>
    <row r="227" spans="39:52">
      <c r="AM227" s="11" t="s">
        <v>313</v>
      </c>
      <c r="AN227" s="11">
        <v>1.0396436781609195</v>
      </c>
      <c r="AO227" s="11">
        <v>1.0026179775280897</v>
      </c>
      <c r="AX227" s="11" t="s">
        <v>313</v>
      </c>
      <c r="AY227" s="11">
        <v>0.90496999999999983</v>
      </c>
      <c r="AZ227" s="11">
        <v>0.89457731958762887</v>
      </c>
    </row>
    <row r="228" spans="39:52">
      <c r="AM228" s="11" t="s">
        <v>312</v>
      </c>
      <c r="AN228" s="11">
        <v>3.8075301790964994E-2</v>
      </c>
      <c r="AO228" s="11">
        <v>3.1040625127681534E-2</v>
      </c>
      <c r="AX228" s="11" t="s">
        <v>312</v>
      </c>
      <c r="AY228" s="11">
        <v>9.8199081818186387E-3</v>
      </c>
      <c r="AZ228" s="11">
        <v>2.9795871563573478E-2</v>
      </c>
    </row>
    <row r="229" spans="39:52">
      <c r="AM229" s="11" t="s">
        <v>311</v>
      </c>
      <c r="AN229" s="11">
        <v>87</v>
      </c>
      <c r="AO229" s="11">
        <v>89</v>
      </c>
      <c r="AX229" s="11" t="s">
        <v>311</v>
      </c>
      <c r="AY229" s="11">
        <v>100</v>
      </c>
      <c r="AZ229" s="11">
        <v>97</v>
      </c>
    </row>
    <row r="230" spans="39:52">
      <c r="AM230" s="11" t="s">
        <v>310</v>
      </c>
      <c r="AN230" s="11">
        <v>0</v>
      </c>
      <c r="AX230" s="11" t="s">
        <v>310</v>
      </c>
      <c r="AY230" s="11">
        <v>0</v>
      </c>
    </row>
    <row r="231" spans="39:52">
      <c r="AM231" s="11" t="s">
        <v>309</v>
      </c>
      <c r="AN231" s="11">
        <v>171</v>
      </c>
      <c r="AX231" s="11" t="s">
        <v>309</v>
      </c>
      <c r="AY231" s="11">
        <v>152</v>
      </c>
    </row>
    <row r="232" spans="39:52">
      <c r="AM232" s="11" t="s">
        <v>308</v>
      </c>
      <c r="AN232" s="11">
        <v>1.3203117951039585</v>
      </c>
      <c r="AX232" s="11" t="s">
        <v>308</v>
      </c>
      <c r="AY232" s="11">
        <v>0.51617878927460681</v>
      </c>
    </row>
    <row r="233" spans="39:52">
      <c r="AM233" s="11" t="s">
        <v>307</v>
      </c>
      <c r="AN233" s="11">
        <v>9.4247725846669739E-2</v>
      </c>
      <c r="AX233" s="11" t="s">
        <v>307</v>
      </c>
      <c r="AY233" s="11">
        <v>0.3032398165689093</v>
      </c>
    </row>
    <row r="234" spans="39:52">
      <c r="AM234" s="11" t="s">
        <v>306</v>
      </c>
      <c r="AN234" s="11">
        <v>1.6538133236322152</v>
      </c>
      <c r="AX234" s="11" t="s">
        <v>306</v>
      </c>
      <c r="AY234" s="11">
        <v>1.6549401747078736</v>
      </c>
    </row>
    <row r="235" spans="39:52">
      <c r="AM235" s="11" t="s">
        <v>305</v>
      </c>
      <c r="AN235" s="11">
        <v>0.18849545169333901</v>
      </c>
      <c r="AX235" s="11" t="s">
        <v>305</v>
      </c>
      <c r="AY235" s="11">
        <v>0.60647963313781905</v>
      </c>
    </row>
    <row r="236" spans="39:52" ht="21" thickBot="1">
      <c r="AM236" s="12" t="s">
        <v>304</v>
      </c>
      <c r="AN236" s="12">
        <v>1.9739339541031049</v>
      </c>
      <c r="AO236" s="12"/>
      <c r="AX236" s="12" t="s">
        <v>304</v>
      </c>
      <c r="AY236" s="12">
        <v>1.9756939278152725</v>
      </c>
      <c r="AZ236" s="12"/>
    </row>
  </sheetData>
  <phoneticPr fontId="3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CEB1-6C99-DD44-9D06-03369DCE665F}">
  <dimension ref="A1:CB130"/>
  <sheetViews>
    <sheetView topLeftCell="A74" zoomScale="41" workbookViewId="0">
      <selection activeCell="L64" sqref="L64"/>
    </sheetView>
  </sheetViews>
  <sheetFormatPr baseColWidth="10" defaultColWidth="7.83203125" defaultRowHeight="20"/>
  <cols>
    <col min="1" max="1" width="19.5" style="11" customWidth="1"/>
    <col min="2" max="3" width="14.5" style="11" customWidth="1"/>
    <col min="4" max="50" width="7.83203125" style="11"/>
    <col min="51" max="80" width="8.83203125" style="11" customWidth="1"/>
    <col min="81" max="16384" width="7.83203125" style="11"/>
  </cols>
  <sheetData>
    <row r="1" spans="1:80">
      <c r="A1" s="19" t="s">
        <v>58</v>
      </c>
      <c r="D1" s="11" t="s">
        <v>7</v>
      </c>
      <c r="G1" s="11" t="s">
        <v>332</v>
      </c>
      <c r="H1" s="11" t="s">
        <v>331</v>
      </c>
      <c r="I1" s="11" t="s">
        <v>330</v>
      </c>
      <c r="J1" s="11" t="s">
        <v>329</v>
      </c>
      <c r="K1" s="11" t="s">
        <v>57</v>
      </c>
      <c r="N1" s="11" t="s">
        <v>328</v>
      </c>
      <c r="O1" s="11" t="s">
        <v>327</v>
      </c>
      <c r="P1" s="11" t="s">
        <v>326</v>
      </c>
      <c r="Q1" s="11" t="s">
        <v>325</v>
      </c>
      <c r="T1" s="11" t="s">
        <v>56</v>
      </c>
      <c r="W1" s="11" t="s">
        <v>324</v>
      </c>
      <c r="X1" s="11" t="s">
        <v>323</v>
      </c>
      <c r="Y1" s="11" t="s">
        <v>322</v>
      </c>
      <c r="Z1" s="11" t="s">
        <v>321</v>
      </c>
      <c r="AA1" s="11" t="s">
        <v>55</v>
      </c>
      <c r="AD1" s="11" t="s">
        <v>54</v>
      </c>
      <c r="AG1" s="11" t="s">
        <v>53</v>
      </c>
      <c r="AJ1" s="11" t="s">
        <v>52</v>
      </c>
      <c r="AM1" s="11" t="s">
        <v>51</v>
      </c>
      <c r="AP1" s="11" t="s">
        <v>50</v>
      </c>
      <c r="AS1" s="11" t="s">
        <v>49</v>
      </c>
      <c r="AV1" s="11" t="s">
        <v>48</v>
      </c>
      <c r="AY1" s="11" t="s">
        <v>47</v>
      </c>
      <c r="BB1" s="11" t="s">
        <v>46</v>
      </c>
      <c r="BE1" s="11" t="s">
        <v>45</v>
      </c>
      <c r="BH1" s="11" t="s">
        <v>44</v>
      </c>
      <c r="BK1" s="11" t="s">
        <v>43</v>
      </c>
      <c r="BN1" s="11" t="s">
        <v>42</v>
      </c>
      <c r="BQ1" s="11" t="s">
        <v>41</v>
      </c>
      <c r="BT1" s="11" t="s">
        <v>40</v>
      </c>
      <c r="BW1" s="11" t="s">
        <v>39</v>
      </c>
      <c r="BZ1" s="11" t="s">
        <v>38</v>
      </c>
    </row>
    <row r="2" spans="1:80">
      <c r="A2" s="19" t="s">
        <v>37</v>
      </c>
      <c r="B2" s="11" t="s">
        <v>320</v>
      </c>
      <c r="C2" s="14"/>
      <c r="D2" s="14">
        <v>1.3540000000000001</v>
      </c>
      <c r="E2" s="14">
        <v>0.56499999999999995</v>
      </c>
      <c r="F2" s="14">
        <v>179.86500000000001</v>
      </c>
      <c r="G2" s="14"/>
      <c r="H2" s="14"/>
      <c r="I2" s="14"/>
      <c r="J2" s="14"/>
      <c r="K2" s="14">
        <v>1.3360000000000001</v>
      </c>
      <c r="L2" s="14">
        <v>0.58199999999999996</v>
      </c>
      <c r="M2" s="14">
        <v>190.595</v>
      </c>
      <c r="N2" s="14"/>
      <c r="O2" s="14"/>
      <c r="P2" s="14"/>
      <c r="Q2" s="14"/>
      <c r="R2" s="14"/>
      <c r="S2" s="14"/>
      <c r="T2" s="14">
        <v>1.296</v>
      </c>
      <c r="U2" s="14">
        <v>0.621</v>
      </c>
      <c r="V2" s="14">
        <v>129.07</v>
      </c>
      <c r="W2" s="14"/>
      <c r="X2" s="14"/>
      <c r="Y2" s="14"/>
      <c r="Z2" s="14"/>
      <c r="AA2" s="14">
        <v>1.2629999999999999</v>
      </c>
      <c r="AB2" s="14">
        <v>0.65500000000000003</v>
      </c>
      <c r="AC2" s="14">
        <v>225.62100000000001</v>
      </c>
      <c r="AD2" s="14">
        <v>1.236</v>
      </c>
      <c r="AE2" s="14">
        <v>0.68400000000000005</v>
      </c>
      <c r="AF2" s="14">
        <v>246.78800000000001</v>
      </c>
      <c r="AG2" s="14">
        <v>1.18</v>
      </c>
      <c r="AH2" s="14">
        <v>0.749</v>
      </c>
      <c r="AI2" s="14">
        <v>225.637</v>
      </c>
      <c r="AJ2" s="14">
        <v>1.175</v>
      </c>
      <c r="AK2" s="14">
        <v>0.754</v>
      </c>
      <c r="AL2" s="14">
        <v>273.87599999999998</v>
      </c>
      <c r="AM2" s="14">
        <v>1.149</v>
      </c>
      <c r="AN2" s="14">
        <v>0.78700000000000003</v>
      </c>
      <c r="AO2" s="14">
        <v>268.18799999999999</v>
      </c>
      <c r="AP2" s="14">
        <v>1.1040000000000001</v>
      </c>
      <c r="AQ2" s="14">
        <v>0.84699999999999998</v>
      </c>
      <c r="AR2" s="14">
        <v>257.14299999999997</v>
      </c>
      <c r="AS2" s="14">
        <v>1.101</v>
      </c>
      <c r="AT2" s="14">
        <v>0.84899999999999998</v>
      </c>
      <c r="AU2" s="14">
        <v>302.77300000000002</v>
      </c>
      <c r="AV2" s="14">
        <v>1.085</v>
      </c>
      <c r="AW2" s="14">
        <v>0.872</v>
      </c>
      <c r="AX2" s="14">
        <v>211.46600000000001</v>
      </c>
      <c r="AY2" s="14">
        <v>1.0189999999999999</v>
      </c>
      <c r="AZ2" s="14">
        <v>0.97</v>
      </c>
      <c r="BA2" s="14">
        <v>287.11700000000002</v>
      </c>
      <c r="BB2" s="14">
        <v>0.99299999999999999</v>
      </c>
      <c r="BC2" s="14">
        <v>1.012</v>
      </c>
      <c r="BD2" s="14">
        <v>209.62700000000001</v>
      </c>
      <c r="BE2" s="14">
        <v>0.98099999999999998</v>
      </c>
      <c r="BF2" s="14">
        <v>1.032</v>
      </c>
      <c r="BG2" s="14">
        <v>217.239</v>
      </c>
      <c r="BH2" s="14">
        <v>0.95099999999999996</v>
      </c>
      <c r="BI2" s="14">
        <v>1.0820000000000001</v>
      </c>
      <c r="BJ2" s="14">
        <v>229.11500000000001</v>
      </c>
      <c r="BK2" s="14">
        <v>0.93200000000000005</v>
      </c>
      <c r="BL2" s="14">
        <v>1.115</v>
      </c>
      <c r="BM2" s="14">
        <v>188.81899999999999</v>
      </c>
      <c r="BN2" s="14">
        <v>0.91200000000000003</v>
      </c>
      <c r="BO2" s="14">
        <v>1.1519999999999999</v>
      </c>
      <c r="BP2" s="14">
        <v>179.27</v>
      </c>
      <c r="BQ2" s="14">
        <v>0.88700000000000001</v>
      </c>
      <c r="BR2" s="14">
        <v>1.2</v>
      </c>
      <c r="BS2" s="14">
        <v>224.91200000000001</v>
      </c>
      <c r="BT2" s="14">
        <v>0.83599999999999997</v>
      </c>
      <c r="BU2" s="14">
        <v>1.302</v>
      </c>
      <c r="BV2" s="14">
        <v>132.876</v>
      </c>
      <c r="BW2" s="14">
        <v>0.82499999999999996</v>
      </c>
      <c r="BX2" s="14">
        <v>1.3260000000000001</v>
      </c>
      <c r="BY2" s="14">
        <v>215.68700000000001</v>
      </c>
      <c r="BZ2" s="14">
        <v>0.8</v>
      </c>
      <c r="CA2" s="11">
        <v>1.379</v>
      </c>
      <c r="CB2" s="11">
        <v>212.25</v>
      </c>
    </row>
    <row r="3" spans="1:80">
      <c r="A3" s="19" t="s">
        <v>36</v>
      </c>
      <c r="C3" s="14"/>
      <c r="D3" s="14">
        <v>1.129</v>
      </c>
      <c r="E3" s="14">
        <v>0.81200000000000006</v>
      </c>
      <c r="F3" s="14">
        <v>151.06200000000001</v>
      </c>
      <c r="G3" s="14"/>
      <c r="H3" s="14"/>
      <c r="I3" s="14"/>
      <c r="J3" s="14"/>
      <c r="K3" s="14">
        <v>1.079</v>
      </c>
      <c r="L3" s="11">
        <v>0.88100000000000001</v>
      </c>
      <c r="M3" s="11">
        <v>157.178</v>
      </c>
      <c r="N3" s="14"/>
      <c r="O3" s="14"/>
      <c r="P3" s="14"/>
      <c r="Q3" s="14"/>
      <c r="R3" s="14"/>
      <c r="S3" s="14"/>
      <c r="T3" s="14">
        <v>1.044</v>
      </c>
      <c r="U3" s="14">
        <v>0.93200000000000005</v>
      </c>
      <c r="V3" s="14">
        <v>129.81299999999999</v>
      </c>
      <c r="W3" s="14"/>
      <c r="X3" s="14"/>
      <c r="Y3" s="14"/>
      <c r="Z3" s="14"/>
      <c r="AA3" s="14">
        <v>1.004</v>
      </c>
      <c r="AB3" s="14">
        <v>0.99399999999999999</v>
      </c>
      <c r="AC3" s="14">
        <v>129.07599999999999</v>
      </c>
      <c r="AD3" s="14">
        <v>0.97899999999999998</v>
      </c>
      <c r="AE3" s="14">
        <v>1.034</v>
      </c>
      <c r="AF3" s="14">
        <v>174.48</v>
      </c>
      <c r="AG3" s="14">
        <v>0.94499999999999995</v>
      </c>
      <c r="AH3" s="14">
        <v>1.093</v>
      </c>
      <c r="AI3" s="14">
        <v>133.03899999999999</v>
      </c>
      <c r="AJ3" s="14">
        <v>0.92900000000000005</v>
      </c>
      <c r="AK3" s="14">
        <v>1.121</v>
      </c>
      <c r="AL3" s="14">
        <v>176.167</v>
      </c>
      <c r="AM3" s="14">
        <v>0.871</v>
      </c>
      <c r="AN3" s="14">
        <v>1.23</v>
      </c>
      <c r="AO3" s="14">
        <v>192.26400000000001</v>
      </c>
      <c r="AP3" s="14">
        <v>0.878</v>
      </c>
      <c r="AQ3" s="14">
        <v>1.218</v>
      </c>
      <c r="AR3" s="14">
        <v>159.93100000000001</v>
      </c>
      <c r="AS3" s="14">
        <v>0.85299999999999998</v>
      </c>
      <c r="AT3" s="14">
        <v>1.2669999999999999</v>
      </c>
      <c r="AU3" s="14">
        <v>153.37899999999999</v>
      </c>
      <c r="AV3" s="14">
        <v>0.81799999999999995</v>
      </c>
      <c r="AW3" s="14">
        <v>1.341</v>
      </c>
      <c r="AX3" s="14">
        <v>144.83000000000001</v>
      </c>
      <c r="AY3" s="14">
        <v>0.79100000000000004</v>
      </c>
      <c r="AZ3" s="14">
        <v>1.4</v>
      </c>
      <c r="BA3" s="14">
        <v>159.04</v>
      </c>
      <c r="BB3" s="14">
        <v>0.77400000000000002</v>
      </c>
      <c r="BC3" s="14">
        <v>1.4390000000000001</v>
      </c>
      <c r="BD3" s="14">
        <v>147.511</v>
      </c>
      <c r="BE3" s="14">
        <v>0.74</v>
      </c>
      <c r="BF3" s="14">
        <v>1.52</v>
      </c>
      <c r="BG3" s="14">
        <v>141.11699999999999</v>
      </c>
      <c r="BH3" s="14">
        <v>0.74399999999999999</v>
      </c>
      <c r="BI3" s="14">
        <v>1.51</v>
      </c>
      <c r="BJ3" s="14">
        <v>136.495</v>
      </c>
      <c r="BK3" s="14">
        <v>0.72899999999999998</v>
      </c>
      <c r="BL3" s="14">
        <v>1.546</v>
      </c>
      <c r="BM3" s="14">
        <v>110.316</v>
      </c>
      <c r="BN3" s="14">
        <v>0.69899999999999995</v>
      </c>
      <c r="BO3" s="14">
        <v>1.6240000000000001</v>
      </c>
      <c r="BP3" s="14">
        <v>128.017</v>
      </c>
      <c r="BQ3" s="14">
        <v>0.68700000000000006</v>
      </c>
      <c r="BR3" s="14">
        <v>1.6559999999999999</v>
      </c>
      <c r="BS3" s="14">
        <v>102.508</v>
      </c>
      <c r="BT3" s="14">
        <v>0.65300000000000002</v>
      </c>
      <c r="BU3" s="14">
        <v>1.7470000000000001</v>
      </c>
      <c r="BV3" s="14">
        <v>111.286</v>
      </c>
      <c r="BW3" s="14">
        <v>0.65</v>
      </c>
      <c r="BX3" s="14">
        <v>1.7569999999999999</v>
      </c>
      <c r="BY3" s="14">
        <v>125.636</v>
      </c>
      <c r="BZ3" s="14">
        <v>0.63</v>
      </c>
      <c r="CA3" s="11">
        <v>1.8129999999999999</v>
      </c>
      <c r="CB3" s="11">
        <v>120.999</v>
      </c>
    </row>
    <row r="4" spans="1:80">
      <c r="A4" s="19" t="s">
        <v>35</v>
      </c>
      <c r="C4" s="14"/>
      <c r="D4" s="14">
        <v>1.028</v>
      </c>
      <c r="E4" s="14">
        <v>0.95599999999999996</v>
      </c>
      <c r="F4" s="14">
        <v>162.48599999999999</v>
      </c>
      <c r="G4" s="14"/>
      <c r="H4" s="14"/>
      <c r="I4" s="14"/>
      <c r="J4" s="14"/>
      <c r="K4" s="14">
        <v>1.0329999999999999</v>
      </c>
      <c r="L4" s="14">
        <v>0.94799999999999995</v>
      </c>
      <c r="M4" s="14">
        <v>159.46199999999999</v>
      </c>
      <c r="N4" s="14"/>
      <c r="O4" s="14"/>
      <c r="P4" s="14"/>
      <c r="Q4" s="14"/>
      <c r="R4" s="14"/>
      <c r="S4" s="14"/>
      <c r="T4" s="14">
        <v>1.026</v>
      </c>
      <c r="U4" s="14">
        <v>0.95899999999999996</v>
      </c>
      <c r="V4" s="14">
        <v>166.154</v>
      </c>
      <c r="W4" s="14"/>
      <c r="X4" s="14"/>
      <c r="Y4" s="14"/>
      <c r="Z4" s="14"/>
      <c r="AA4" s="14">
        <v>1</v>
      </c>
      <c r="AB4" s="14">
        <v>1</v>
      </c>
      <c r="AC4" s="14">
        <v>183.291</v>
      </c>
      <c r="AD4" s="14">
        <v>1.01</v>
      </c>
      <c r="AE4" s="14">
        <v>0.98399999999999999</v>
      </c>
      <c r="AF4" s="14">
        <v>177.678</v>
      </c>
      <c r="AG4" s="14">
        <v>0.98399999999999999</v>
      </c>
      <c r="AH4" s="14">
        <v>1.026</v>
      </c>
      <c r="AI4" s="14">
        <v>174.541</v>
      </c>
      <c r="AJ4" s="14">
        <v>0.99199999999999999</v>
      </c>
      <c r="AK4" s="14">
        <v>1.0129999999999999</v>
      </c>
      <c r="AL4" s="14">
        <v>180.49600000000001</v>
      </c>
      <c r="AM4" s="14">
        <v>0.98499999999999999</v>
      </c>
      <c r="AN4" s="14">
        <v>1.0249999999999999</v>
      </c>
      <c r="AO4" s="14">
        <v>184.22900000000001</v>
      </c>
      <c r="AP4" s="14">
        <v>0.96799999999999997</v>
      </c>
      <c r="AQ4" s="14">
        <v>1.052</v>
      </c>
      <c r="AR4" s="14">
        <v>197.59700000000001</v>
      </c>
      <c r="AS4" s="14">
        <v>0.93500000000000005</v>
      </c>
      <c r="AT4" s="14">
        <v>1.111</v>
      </c>
      <c r="AU4" s="14">
        <v>159.50700000000001</v>
      </c>
      <c r="AV4" s="14">
        <v>0.93899999999999995</v>
      </c>
      <c r="AW4" s="14">
        <v>1.103</v>
      </c>
      <c r="AX4" s="14">
        <v>175.75700000000001</v>
      </c>
      <c r="AY4" s="14">
        <v>0.91900000000000004</v>
      </c>
      <c r="AZ4" s="14">
        <v>1.139</v>
      </c>
      <c r="BA4" s="14">
        <v>178.60400000000001</v>
      </c>
      <c r="BB4" s="14">
        <v>0.89300000000000002</v>
      </c>
      <c r="BC4" s="14">
        <v>1.1879999999999999</v>
      </c>
      <c r="BD4" s="14">
        <v>165.44300000000001</v>
      </c>
      <c r="BE4" s="14">
        <v>0.88100000000000001</v>
      </c>
      <c r="BF4" s="14">
        <v>1.2110000000000001</v>
      </c>
      <c r="BG4" s="14">
        <v>186.65100000000001</v>
      </c>
      <c r="BH4" s="14">
        <v>0.88200000000000001</v>
      </c>
      <c r="BI4" s="14">
        <v>1.2090000000000001</v>
      </c>
      <c r="BJ4" s="14">
        <v>187.31399999999999</v>
      </c>
      <c r="BK4" s="14">
        <v>0.85099999999999998</v>
      </c>
      <c r="BL4" s="14">
        <v>1.272</v>
      </c>
      <c r="BM4" s="14">
        <v>181.56899999999999</v>
      </c>
      <c r="BN4" s="14">
        <v>0.84699999999999998</v>
      </c>
      <c r="BO4" s="14">
        <v>1.2789999999999999</v>
      </c>
      <c r="BP4" s="14">
        <v>155.27000000000001</v>
      </c>
      <c r="BQ4" s="14">
        <v>0.80900000000000005</v>
      </c>
      <c r="BR4" s="14">
        <v>1.359</v>
      </c>
      <c r="BS4" s="14">
        <v>205.96</v>
      </c>
      <c r="BT4" s="14">
        <v>0.80200000000000005</v>
      </c>
      <c r="BU4" s="14">
        <v>1.3759999999999999</v>
      </c>
      <c r="BV4" s="14">
        <v>171.083</v>
      </c>
      <c r="BW4" s="14">
        <v>0.77400000000000002</v>
      </c>
      <c r="BX4" s="14">
        <v>1.4379999999999999</v>
      </c>
      <c r="BY4" s="14">
        <v>142.61099999999999</v>
      </c>
      <c r="BZ4" s="14">
        <v>0.73799999999999999</v>
      </c>
      <c r="CA4" s="11">
        <v>1.5249999999999999</v>
      </c>
      <c r="CB4" s="11">
        <v>140.25800000000001</v>
      </c>
    </row>
    <row r="5" spans="1:80">
      <c r="A5" s="19" t="s">
        <v>34</v>
      </c>
      <c r="C5" s="14"/>
      <c r="D5" s="14">
        <v>1.133</v>
      </c>
      <c r="E5" s="14">
        <v>0.80700000000000005</v>
      </c>
      <c r="F5" s="14">
        <v>404.178</v>
      </c>
      <c r="G5" s="14"/>
      <c r="H5" s="14"/>
      <c r="I5" s="14"/>
      <c r="J5" s="14"/>
      <c r="K5" s="14">
        <v>1.099</v>
      </c>
      <c r="L5" s="14">
        <v>0.85299999999999998</v>
      </c>
      <c r="M5" s="14">
        <v>438.65499999999997</v>
      </c>
      <c r="N5" s="14"/>
      <c r="O5" s="14"/>
      <c r="P5" s="14"/>
      <c r="Q5" s="14"/>
      <c r="R5" s="14"/>
      <c r="S5" s="14"/>
      <c r="T5" s="14">
        <v>1.089</v>
      </c>
      <c r="U5" s="14">
        <v>0.86699999999999999</v>
      </c>
      <c r="V5" s="14">
        <v>427.18200000000002</v>
      </c>
      <c r="W5" s="14"/>
      <c r="X5" s="14"/>
      <c r="Y5" s="14"/>
      <c r="Z5" s="14"/>
      <c r="AA5" s="14">
        <v>1.1040000000000001</v>
      </c>
      <c r="AB5" s="14">
        <v>0.84599999999999997</v>
      </c>
      <c r="AC5" s="14">
        <v>437.44799999999998</v>
      </c>
      <c r="AD5" s="14">
        <v>1.0740000000000001</v>
      </c>
      <c r="AE5" s="14">
        <v>0.88800000000000001</v>
      </c>
      <c r="AF5" s="14">
        <v>456.92</v>
      </c>
      <c r="AG5" s="14">
        <v>1.073</v>
      </c>
      <c r="AH5" s="14">
        <v>0.88900000000000001</v>
      </c>
      <c r="AI5" s="14">
        <v>436.63200000000001</v>
      </c>
      <c r="AJ5" s="14">
        <v>1.0820000000000001</v>
      </c>
      <c r="AK5" s="14">
        <v>0.877</v>
      </c>
      <c r="AL5" s="14">
        <v>458.69799999999998</v>
      </c>
      <c r="AM5" s="14">
        <v>1.0640000000000001</v>
      </c>
      <c r="AN5" s="14">
        <v>0.90300000000000002</v>
      </c>
      <c r="AO5" s="14">
        <v>384.048</v>
      </c>
      <c r="AP5" s="14">
        <v>1.0609999999999999</v>
      </c>
      <c r="AQ5" s="14">
        <v>0.90600000000000003</v>
      </c>
      <c r="AR5" s="14">
        <v>458.78100000000001</v>
      </c>
      <c r="AS5" s="14">
        <v>1.0369999999999999</v>
      </c>
      <c r="AT5" s="14">
        <v>0.94199999999999995</v>
      </c>
      <c r="AU5" s="14">
        <v>401.91699999999997</v>
      </c>
      <c r="AV5" s="14">
        <v>0.99199999999999999</v>
      </c>
      <c r="AW5" s="14">
        <v>1.0129999999999999</v>
      </c>
      <c r="AX5" s="14">
        <v>395.76499999999999</v>
      </c>
      <c r="AY5" s="14">
        <v>1.014</v>
      </c>
      <c r="AZ5" s="14">
        <v>0.97699999999999998</v>
      </c>
      <c r="BA5" s="14">
        <v>418.16300000000001</v>
      </c>
      <c r="BB5" s="14">
        <v>0.99199999999999999</v>
      </c>
      <c r="BC5" s="14">
        <v>1.014</v>
      </c>
      <c r="BD5" s="14">
        <v>409.92899999999997</v>
      </c>
      <c r="BE5" s="14">
        <v>0.97199999999999998</v>
      </c>
      <c r="BF5" s="14">
        <v>1.046</v>
      </c>
      <c r="BG5" s="14">
        <v>422.62599999999998</v>
      </c>
      <c r="BH5" s="14">
        <v>0.94799999999999995</v>
      </c>
      <c r="BI5" s="14">
        <v>1.0880000000000001</v>
      </c>
      <c r="BJ5" s="14">
        <v>419.00599999999997</v>
      </c>
      <c r="BK5" s="14">
        <v>0.95099999999999996</v>
      </c>
      <c r="BL5" s="14">
        <v>1.083</v>
      </c>
      <c r="BM5" s="14">
        <v>356.81299999999999</v>
      </c>
      <c r="BN5" s="14">
        <v>0.92700000000000005</v>
      </c>
      <c r="BO5" s="14">
        <v>1.1240000000000001</v>
      </c>
      <c r="BP5" s="14">
        <v>305.49900000000002</v>
      </c>
      <c r="BQ5" s="14">
        <v>0.91400000000000003</v>
      </c>
      <c r="BR5" s="14">
        <v>1.149</v>
      </c>
      <c r="BS5" s="14">
        <v>347.82299999999998</v>
      </c>
      <c r="BT5" s="14">
        <v>0.878</v>
      </c>
      <c r="BU5" s="14">
        <v>1.2170000000000001</v>
      </c>
      <c r="BV5" s="14">
        <v>266.98500000000001</v>
      </c>
      <c r="BW5" s="14">
        <v>0.83099999999999996</v>
      </c>
      <c r="BX5" s="14">
        <v>1.3129999999999999</v>
      </c>
      <c r="BY5" s="14">
        <v>301.00799999999998</v>
      </c>
      <c r="BZ5" s="14">
        <v>0.82299999999999995</v>
      </c>
      <c r="CA5" s="11">
        <v>1.33</v>
      </c>
      <c r="CB5" s="11">
        <v>310.36200000000002</v>
      </c>
    </row>
    <row r="6" spans="1:80">
      <c r="A6" s="19" t="s">
        <v>33</v>
      </c>
      <c r="C6" s="14"/>
      <c r="D6" s="14">
        <v>1.036</v>
      </c>
      <c r="E6" s="14">
        <v>0.94399999999999995</v>
      </c>
      <c r="F6" s="14">
        <v>224.58600000000001</v>
      </c>
      <c r="G6" s="14"/>
      <c r="H6" s="14"/>
      <c r="I6" s="14"/>
      <c r="J6" s="14"/>
      <c r="K6" s="14">
        <v>1.0329999999999999</v>
      </c>
      <c r="L6" s="14">
        <v>0.94899999999999995</v>
      </c>
      <c r="M6" s="14">
        <v>228.857</v>
      </c>
      <c r="N6" s="14"/>
      <c r="O6" s="14"/>
      <c r="P6" s="14"/>
      <c r="Q6" s="14"/>
      <c r="R6" s="14"/>
      <c r="S6" s="14"/>
      <c r="T6" s="14">
        <v>1.0469999999999999</v>
      </c>
      <c r="U6" s="14">
        <v>0.92700000000000005</v>
      </c>
      <c r="V6" s="14">
        <v>194.65299999999999</v>
      </c>
      <c r="W6" s="14"/>
      <c r="X6" s="14"/>
      <c r="Y6" s="14"/>
      <c r="Z6" s="14"/>
      <c r="AA6" s="14">
        <v>1.0229999999999999</v>
      </c>
      <c r="AB6" s="14">
        <v>0.96399999999999997</v>
      </c>
      <c r="AC6" s="14">
        <v>253.94200000000001</v>
      </c>
      <c r="AD6" s="14">
        <v>1.036</v>
      </c>
      <c r="AE6" s="14">
        <v>0.94399999999999995</v>
      </c>
      <c r="AF6" s="14">
        <v>249.25200000000001</v>
      </c>
      <c r="AG6" s="14">
        <v>1.0049999999999999</v>
      </c>
      <c r="AH6" s="14">
        <v>0.99199999999999999</v>
      </c>
      <c r="AI6" s="14">
        <v>236.46700000000001</v>
      </c>
      <c r="AJ6" s="14">
        <v>0.98</v>
      </c>
      <c r="AK6" s="14">
        <v>1.032</v>
      </c>
      <c r="AL6" s="14">
        <v>286.10700000000003</v>
      </c>
      <c r="AM6" s="14">
        <v>0.97499999999999998</v>
      </c>
      <c r="AN6" s="14">
        <v>1.0409999999999999</v>
      </c>
      <c r="AO6" s="14">
        <v>254.92400000000001</v>
      </c>
      <c r="AP6" s="14">
        <v>0.97</v>
      </c>
      <c r="AQ6" s="14">
        <v>1.05</v>
      </c>
      <c r="AR6" s="14">
        <v>280.40199999999999</v>
      </c>
      <c r="AS6" s="14">
        <v>0.92900000000000005</v>
      </c>
      <c r="AT6" s="14">
        <v>1.121</v>
      </c>
      <c r="AU6" s="14">
        <v>284.89999999999998</v>
      </c>
      <c r="AV6" s="14">
        <v>0.92400000000000004</v>
      </c>
      <c r="AW6" s="14">
        <v>1.1299999999999999</v>
      </c>
      <c r="AX6" s="14">
        <v>255.31700000000001</v>
      </c>
      <c r="AY6" s="14">
        <v>0.89200000000000002</v>
      </c>
      <c r="AZ6" s="14">
        <v>1.19</v>
      </c>
      <c r="BA6" s="14">
        <v>287.75900000000001</v>
      </c>
      <c r="BB6" s="14">
        <v>0.90800000000000003</v>
      </c>
      <c r="BC6" s="14">
        <v>1.159</v>
      </c>
      <c r="BD6" s="14">
        <v>287.68900000000002</v>
      </c>
      <c r="BE6" s="14">
        <v>0.88600000000000001</v>
      </c>
      <c r="BF6" s="14">
        <v>1.2010000000000001</v>
      </c>
      <c r="BG6" s="14">
        <v>303.04500000000002</v>
      </c>
      <c r="BH6" s="14">
        <v>0.87</v>
      </c>
      <c r="BI6" s="14">
        <v>1.2330000000000001</v>
      </c>
      <c r="BJ6" s="14">
        <v>252.39599999999999</v>
      </c>
      <c r="BK6" s="14">
        <v>0.84299999999999997</v>
      </c>
      <c r="BL6" s="14">
        <v>1.288</v>
      </c>
      <c r="BM6" s="14">
        <v>252.38300000000001</v>
      </c>
      <c r="BN6" s="14">
        <v>0.84499999999999997</v>
      </c>
      <c r="BO6" s="14">
        <v>1.2829999999999999</v>
      </c>
      <c r="BP6" s="14">
        <v>224.63</v>
      </c>
      <c r="BQ6" s="14">
        <v>0.80300000000000005</v>
      </c>
      <c r="BR6" s="14">
        <v>1.373</v>
      </c>
      <c r="BS6" s="14">
        <v>281.16699999999997</v>
      </c>
      <c r="BT6" s="14">
        <v>0.78600000000000003</v>
      </c>
      <c r="BU6" s="14">
        <v>1.411</v>
      </c>
      <c r="BV6" s="14">
        <v>265.44400000000002</v>
      </c>
      <c r="BW6" s="14">
        <v>0.76100000000000001</v>
      </c>
      <c r="BX6" s="14">
        <v>1.4690000000000001</v>
      </c>
      <c r="BY6" s="14">
        <v>222.67599999999999</v>
      </c>
      <c r="BZ6" s="14">
        <v>0.751</v>
      </c>
      <c r="CA6" s="11">
        <v>1.494</v>
      </c>
      <c r="CB6" s="11">
        <v>284.53100000000001</v>
      </c>
    </row>
    <row r="7" spans="1:80">
      <c r="A7" s="18" t="s">
        <v>333</v>
      </c>
      <c r="B7" s="23"/>
      <c r="C7" s="24"/>
      <c r="D7" s="24">
        <v>0.91700000000000004</v>
      </c>
      <c r="E7" s="24">
        <v>1.1419999999999999</v>
      </c>
      <c r="F7" s="24">
        <v>243.21199999999999</v>
      </c>
      <c r="G7" s="14"/>
      <c r="H7" s="14"/>
      <c r="I7" s="14"/>
      <c r="J7" s="14"/>
      <c r="K7" s="14">
        <v>0.90800000000000003</v>
      </c>
      <c r="L7" s="14">
        <v>1.159</v>
      </c>
      <c r="M7" s="14">
        <v>308.75</v>
      </c>
      <c r="N7" s="14"/>
      <c r="O7" s="14"/>
      <c r="P7" s="14"/>
      <c r="Q7" s="14"/>
      <c r="R7" s="14"/>
      <c r="S7" s="14"/>
      <c r="T7" s="14">
        <v>0.91400000000000003</v>
      </c>
      <c r="U7" s="14">
        <v>1.149</v>
      </c>
      <c r="V7" s="14">
        <v>335.56299999999999</v>
      </c>
      <c r="W7" s="14"/>
      <c r="X7" s="14"/>
      <c r="Y7" s="14"/>
      <c r="Z7" s="14"/>
      <c r="AA7" s="14">
        <v>0.90800000000000003</v>
      </c>
      <c r="AB7" s="14">
        <v>1.159</v>
      </c>
      <c r="AC7" s="14">
        <v>337.66</v>
      </c>
      <c r="AD7" s="14">
        <v>0.90100000000000002</v>
      </c>
      <c r="AE7" s="14">
        <v>1.1719999999999999</v>
      </c>
      <c r="AF7" s="14">
        <v>342.83</v>
      </c>
      <c r="AG7" s="14">
        <v>0.90400000000000003</v>
      </c>
      <c r="AH7" s="14">
        <v>1.167</v>
      </c>
      <c r="AI7" s="14">
        <v>351.81599999999997</v>
      </c>
      <c r="AJ7" s="14">
        <v>0.85099999999999998</v>
      </c>
      <c r="AK7" s="14">
        <v>1.27</v>
      </c>
      <c r="AL7" s="14">
        <v>330.96800000000002</v>
      </c>
      <c r="AM7" s="14">
        <v>0.85599999999999998</v>
      </c>
      <c r="AN7" s="14">
        <v>1.2609999999999999</v>
      </c>
      <c r="AO7" s="14">
        <v>285.93599999999998</v>
      </c>
      <c r="AP7" s="14">
        <v>0.85099999999999998</v>
      </c>
      <c r="AQ7" s="14">
        <v>1.2709999999999999</v>
      </c>
      <c r="AR7" s="14">
        <v>291.36599999999999</v>
      </c>
      <c r="AS7" s="14">
        <v>0.84399999999999997</v>
      </c>
      <c r="AT7" s="14">
        <v>1.286</v>
      </c>
      <c r="AU7" s="14">
        <v>322.42899999999997</v>
      </c>
      <c r="AV7" s="14">
        <v>0.81100000000000005</v>
      </c>
      <c r="AW7" s="14">
        <v>1.355</v>
      </c>
      <c r="AX7" s="14">
        <v>247.62</v>
      </c>
      <c r="AY7" s="14">
        <v>0.8</v>
      </c>
      <c r="AZ7" s="14">
        <v>1.381</v>
      </c>
      <c r="BA7" s="14">
        <v>244.35599999999999</v>
      </c>
      <c r="BB7" s="14">
        <v>0.80800000000000005</v>
      </c>
      <c r="BC7" s="14">
        <v>1.3620000000000001</v>
      </c>
      <c r="BD7" s="14">
        <v>227.64400000000001</v>
      </c>
      <c r="BE7" s="14">
        <v>0.78400000000000003</v>
      </c>
      <c r="BF7" s="14">
        <v>1.4159999999999999</v>
      </c>
      <c r="BG7" s="14">
        <v>222.28700000000001</v>
      </c>
      <c r="BH7" s="14">
        <v>0.78200000000000003</v>
      </c>
      <c r="BI7" s="14">
        <v>1.419</v>
      </c>
      <c r="BJ7" s="14">
        <v>210.18299999999999</v>
      </c>
      <c r="BK7" s="14">
        <v>0.74299999999999999</v>
      </c>
      <c r="BL7" s="14">
        <v>1.5129999999999999</v>
      </c>
      <c r="BM7" s="14">
        <v>195.88499999999999</v>
      </c>
      <c r="BN7" s="14">
        <v>0.73399999999999999</v>
      </c>
      <c r="BO7" s="14">
        <v>1.5329999999999999</v>
      </c>
      <c r="BP7" s="14">
        <v>185.11199999999999</v>
      </c>
      <c r="BQ7" s="14">
        <v>0.71699999999999997</v>
      </c>
      <c r="BR7" s="14">
        <v>1.5780000000000001</v>
      </c>
      <c r="BS7" s="14">
        <v>201.59299999999999</v>
      </c>
      <c r="BT7" s="14">
        <v>0.68899999999999995</v>
      </c>
      <c r="BU7" s="14">
        <v>1.649</v>
      </c>
      <c r="BV7" s="14">
        <v>157.40600000000001</v>
      </c>
      <c r="BW7" s="14">
        <v>0.67700000000000005</v>
      </c>
      <c r="BX7" s="14">
        <v>1.6819999999999999</v>
      </c>
      <c r="BY7" s="14">
        <v>121.01600000000001</v>
      </c>
      <c r="BZ7" s="14">
        <v>0.64600000000000002</v>
      </c>
      <c r="CA7" s="11">
        <v>1.768</v>
      </c>
      <c r="CB7" s="11">
        <v>172.965</v>
      </c>
    </row>
    <row r="8" spans="1:80">
      <c r="A8" s="17" t="s">
        <v>31</v>
      </c>
      <c r="B8" s="23"/>
      <c r="C8" s="24"/>
      <c r="D8" s="24">
        <v>1.456</v>
      </c>
      <c r="E8" s="24">
        <v>0.48</v>
      </c>
      <c r="F8" s="24">
        <v>29.824000000000002</v>
      </c>
      <c r="G8" s="14"/>
      <c r="H8" s="14"/>
      <c r="I8" s="14"/>
      <c r="J8" s="14"/>
      <c r="K8" s="14">
        <v>1.347</v>
      </c>
      <c r="L8" s="14">
        <v>0.57199999999999995</v>
      </c>
      <c r="M8" s="14">
        <v>143.97800000000001</v>
      </c>
      <c r="N8" s="14"/>
      <c r="O8" s="14"/>
      <c r="P8" s="14"/>
      <c r="Q8" s="14"/>
      <c r="R8" s="14"/>
      <c r="S8" s="14"/>
      <c r="T8" s="14">
        <v>1.266</v>
      </c>
      <c r="U8" s="14">
        <v>0.65200000000000002</v>
      </c>
      <c r="V8" s="14">
        <v>207.55600000000001</v>
      </c>
      <c r="W8" s="14"/>
      <c r="X8" s="14"/>
      <c r="Y8" s="14"/>
      <c r="Z8" s="14"/>
      <c r="AA8" s="14">
        <v>1.2410000000000001</v>
      </c>
      <c r="AB8" s="14">
        <v>0.67900000000000005</v>
      </c>
      <c r="AC8" s="14">
        <v>278.30599999999998</v>
      </c>
      <c r="AD8" s="14">
        <v>1.2</v>
      </c>
      <c r="AE8" s="14">
        <v>0.72499999999999998</v>
      </c>
      <c r="AF8" s="14">
        <v>232.553</v>
      </c>
      <c r="AG8" s="14">
        <v>1.1539999999999999</v>
      </c>
      <c r="AH8" s="14">
        <v>0.78</v>
      </c>
      <c r="AI8" s="14">
        <v>218.155</v>
      </c>
      <c r="AJ8" s="14">
        <v>1.1200000000000001</v>
      </c>
      <c r="AK8" s="14">
        <v>0.82399999999999995</v>
      </c>
      <c r="AL8" s="14">
        <v>272.76499999999999</v>
      </c>
      <c r="AM8" s="14">
        <v>1.1060000000000001</v>
      </c>
      <c r="AN8" s="14">
        <v>0.84299999999999997</v>
      </c>
      <c r="AO8" s="14">
        <v>227.34800000000001</v>
      </c>
      <c r="AP8" s="14">
        <v>1.083</v>
      </c>
      <c r="AQ8" s="14">
        <v>0.875</v>
      </c>
      <c r="AR8" s="14">
        <v>269.66699999999997</v>
      </c>
      <c r="AS8" s="14">
        <v>1.026</v>
      </c>
      <c r="AT8" s="14">
        <v>0.95899999999999996</v>
      </c>
      <c r="AU8" s="14">
        <v>246.61699999999999</v>
      </c>
      <c r="AV8" s="14">
        <v>1.034</v>
      </c>
      <c r="AW8" s="14">
        <v>0.94599999999999995</v>
      </c>
      <c r="AX8" s="14">
        <v>268.55700000000002</v>
      </c>
      <c r="AY8" s="14">
        <v>1.0069999999999999</v>
      </c>
      <c r="AZ8" s="14">
        <v>0.98899999999999999</v>
      </c>
      <c r="BA8" s="14">
        <v>267.17899999999997</v>
      </c>
      <c r="BB8" s="14">
        <v>0.95699999999999996</v>
      </c>
      <c r="BC8" s="14">
        <v>1.0720000000000001</v>
      </c>
      <c r="BD8" s="14">
        <v>256.93799999999999</v>
      </c>
      <c r="BE8" s="14">
        <v>0.94199999999999995</v>
      </c>
      <c r="BF8" s="14">
        <v>1.097</v>
      </c>
      <c r="BG8" s="14">
        <v>239.096</v>
      </c>
      <c r="BH8" s="14">
        <v>0.92900000000000005</v>
      </c>
      <c r="BI8" s="14">
        <v>1.1200000000000001</v>
      </c>
      <c r="BJ8" s="14">
        <v>254.03700000000001</v>
      </c>
      <c r="BK8" s="14">
        <v>0.90700000000000003</v>
      </c>
      <c r="BL8" s="14">
        <v>1.1619999999999999</v>
      </c>
      <c r="BM8" s="14">
        <v>270.25299999999999</v>
      </c>
      <c r="BN8" s="14">
        <v>0.89300000000000002</v>
      </c>
      <c r="BO8" s="14">
        <v>1.1870000000000001</v>
      </c>
      <c r="BP8" s="14">
        <v>261.95699999999999</v>
      </c>
      <c r="BQ8" s="14">
        <v>0.86899999999999999</v>
      </c>
      <c r="BR8" s="14">
        <v>1.234</v>
      </c>
      <c r="BS8" s="14">
        <v>250.655</v>
      </c>
      <c r="BT8" s="14">
        <v>0.83499999999999996</v>
      </c>
      <c r="BU8" s="14">
        <v>1.3029999999999999</v>
      </c>
      <c r="BV8" s="14">
        <v>297.58300000000003</v>
      </c>
      <c r="BW8" s="14">
        <v>0.83399999999999996</v>
      </c>
      <c r="BX8" s="14">
        <v>1.306</v>
      </c>
      <c r="BY8" s="14">
        <v>294.50200000000001</v>
      </c>
      <c r="BZ8" s="14">
        <v>0.78200000000000003</v>
      </c>
      <c r="CA8" s="11">
        <v>1.42</v>
      </c>
      <c r="CB8" s="11">
        <v>268.88499999999999</v>
      </c>
    </row>
    <row r="9" spans="1:80">
      <c r="A9" s="17" t="s">
        <v>30</v>
      </c>
      <c r="B9" s="23"/>
      <c r="C9" s="24"/>
      <c r="D9" s="24">
        <v>1.173</v>
      </c>
      <c r="E9" s="24">
        <v>0.75700000000000001</v>
      </c>
      <c r="F9" s="24">
        <v>472.60399999999998</v>
      </c>
      <c r="G9" s="14"/>
      <c r="H9" s="14"/>
      <c r="I9" s="14"/>
      <c r="J9" s="14"/>
      <c r="K9" s="14">
        <v>1.1479999999999999</v>
      </c>
      <c r="L9" s="14">
        <v>0.78800000000000003</v>
      </c>
      <c r="M9" s="14">
        <v>421.43299999999999</v>
      </c>
      <c r="N9" s="14"/>
      <c r="O9" s="14"/>
      <c r="P9" s="14"/>
      <c r="Q9" s="14"/>
      <c r="R9" s="14"/>
      <c r="S9" s="14"/>
      <c r="T9" s="14">
        <v>1.1060000000000001</v>
      </c>
      <c r="U9" s="14">
        <v>0.84399999999999997</v>
      </c>
      <c r="V9" s="14">
        <v>423.98700000000002</v>
      </c>
      <c r="W9" s="14"/>
      <c r="X9" s="14"/>
      <c r="Y9" s="14"/>
      <c r="Z9" s="14"/>
      <c r="AA9" s="14">
        <v>1.125</v>
      </c>
      <c r="AB9" s="14">
        <v>0.81699999999999995</v>
      </c>
      <c r="AC9" s="14">
        <v>451.75799999999998</v>
      </c>
      <c r="AD9" s="14">
        <v>1.107</v>
      </c>
      <c r="AE9" s="14">
        <v>0.84099999999999997</v>
      </c>
      <c r="AF9" s="14">
        <v>399.94</v>
      </c>
      <c r="AG9" s="14">
        <v>1.089</v>
      </c>
      <c r="AH9" s="14">
        <v>0.86699999999999999</v>
      </c>
      <c r="AI9" s="14">
        <v>380.346</v>
      </c>
      <c r="AJ9" s="14">
        <v>1.0640000000000001</v>
      </c>
      <c r="AK9" s="14">
        <v>0.90300000000000002</v>
      </c>
      <c r="AL9" s="14">
        <v>410.03399999999999</v>
      </c>
      <c r="AM9" s="14">
        <v>1.0549999999999999</v>
      </c>
      <c r="AN9" s="14">
        <v>0.91500000000000004</v>
      </c>
      <c r="AO9" s="14">
        <v>451.98599999999999</v>
      </c>
      <c r="AP9" s="14">
        <v>1.0289999999999999</v>
      </c>
      <c r="AQ9" s="14">
        <v>0.95499999999999996</v>
      </c>
      <c r="AR9" s="14">
        <v>435.87900000000002</v>
      </c>
      <c r="AS9" s="14">
        <v>1.024</v>
      </c>
      <c r="AT9" s="14">
        <v>0.96199999999999997</v>
      </c>
      <c r="AU9" s="14">
        <v>435.74400000000003</v>
      </c>
      <c r="AV9" s="14">
        <v>0.98699999999999999</v>
      </c>
      <c r="AW9" s="14">
        <v>1.0209999999999999</v>
      </c>
      <c r="AX9" s="14">
        <v>430.98</v>
      </c>
      <c r="AY9" s="14">
        <v>0.96899999999999997</v>
      </c>
      <c r="AZ9" s="14">
        <v>1.05</v>
      </c>
      <c r="BA9" s="14">
        <v>412.726</v>
      </c>
      <c r="BB9" s="14">
        <v>0.97099999999999997</v>
      </c>
      <c r="BC9" s="14">
        <v>1.0469999999999999</v>
      </c>
      <c r="BD9" s="14">
        <v>416.63400000000001</v>
      </c>
      <c r="BE9" s="14">
        <v>0.94799999999999995</v>
      </c>
      <c r="BF9" s="14">
        <v>1.087</v>
      </c>
      <c r="BG9" s="14">
        <v>376.87099999999998</v>
      </c>
      <c r="BH9" s="14">
        <v>0.94699999999999995</v>
      </c>
      <c r="BI9" s="14">
        <v>1.089</v>
      </c>
      <c r="BJ9" s="14">
        <v>424.97399999999999</v>
      </c>
      <c r="BK9" s="14">
        <v>0.90800000000000003</v>
      </c>
      <c r="BL9" s="14">
        <v>1.1599999999999999</v>
      </c>
      <c r="BM9" s="14">
        <v>394.25099999999998</v>
      </c>
      <c r="BN9" s="14">
        <v>0.88500000000000001</v>
      </c>
      <c r="BO9" s="14">
        <v>1.204</v>
      </c>
      <c r="BP9" s="14">
        <v>379.45699999999999</v>
      </c>
      <c r="BQ9" s="14">
        <v>0.85</v>
      </c>
      <c r="BR9" s="14">
        <v>1.2729999999999999</v>
      </c>
      <c r="BS9" s="14">
        <v>292.75200000000001</v>
      </c>
      <c r="BT9" s="14">
        <v>0.83899999999999997</v>
      </c>
      <c r="BU9" s="14">
        <v>1.296</v>
      </c>
      <c r="BV9" s="14">
        <v>347.53300000000002</v>
      </c>
      <c r="BW9" s="14">
        <v>0.82599999999999996</v>
      </c>
      <c r="BX9" s="14">
        <v>1.323</v>
      </c>
      <c r="BY9" s="14">
        <v>303.67</v>
      </c>
      <c r="BZ9" s="14">
        <v>0.81499999999999995</v>
      </c>
      <c r="CA9" s="11">
        <v>1.347</v>
      </c>
      <c r="CB9" s="11">
        <v>281.72199999999998</v>
      </c>
    </row>
    <row r="10" spans="1:80">
      <c r="A10" s="16" t="s">
        <v>29</v>
      </c>
      <c r="B10" s="23"/>
      <c r="C10" s="24"/>
      <c r="D10" s="24">
        <v>1.1339999999999999</v>
      </c>
      <c r="E10" s="24">
        <v>0.80600000000000005</v>
      </c>
      <c r="F10" s="24">
        <v>371.75</v>
      </c>
      <c r="G10" s="14"/>
      <c r="H10" s="14"/>
      <c r="I10" s="14"/>
      <c r="J10" s="14"/>
      <c r="K10" s="14">
        <v>1.1140000000000001</v>
      </c>
      <c r="L10" s="14">
        <v>0.83299999999999996</v>
      </c>
      <c r="M10" s="14">
        <v>315.81599999999997</v>
      </c>
      <c r="N10" s="14"/>
      <c r="O10" s="14"/>
      <c r="P10" s="14"/>
      <c r="Q10" s="14"/>
      <c r="R10" s="14"/>
      <c r="S10" s="14"/>
      <c r="T10" s="14">
        <v>1.101</v>
      </c>
      <c r="U10" s="14">
        <v>0.85</v>
      </c>
      <c r="V10" s="14">
        <v>414.69099999999997</v>
      </c>
      <c r="W10" s="14"/>
      <c r="X10" s="14"/>
      <c r="Y10" s="14"/>
      <c r="Z10" s="14"/>
      <c r="AA10" s="14">
        <v>1.089</v>
      </c>
      <c r="AB10" s="14">
        <v>0.86599999999999999</v>
      </c>
      <c r="AC10" s="14">
        <v>392.17700000000002</v>
      </c>
      <c r="AD10" s="14">
        <v>1.0620000000000001</v>
      </c>
      <c r="AE10" s="14">
        <v>0.90500000000000003</v>
      </c>
      <c r="AF10" s="14">
        <v>371.404</v>
      </c>
      <c r="AG10" s="14">
        <v>1.054</v>
      </c>
      <c r="AH10" s="14">
        <v>0.91700000000000004</v>
      </c>
      <c r="AI10" s="14">
        <v>310.49400000000003</v>
      </c>
      <c r="AJ10" s="14">
        <v>1.034</v>
      </c>
      <c r="AK10" s="14">
        <v>0.94599999999999995</v>
      </c>
      <c r="AL10" s="14">
        <v>345.94</v>
      </c>
      <c r="AM10" s="14">
        <v>1.0389999999999999</v>
      </c>
      <c r="AN10" s="14">
        <v>0.93899999999999995</v>
      </c>
      <c r="AO10" s="14">
        <v>364.19</v>
      </c>
      <c r="AP10" s="14">
        <v>1.0449999999999999</v>
      </c>
      <c r="AQ10" s="14">
        <v>0.93</v>
      </c>
      <c r="AR10" s="14">
        <v>356.065</v>
      </c>
      <c r="AS10" s="14">
        <v>0.99299999999999999</v>
      </c>
      <c r="AT10" s="14">
        <v>1.012</v>
      </c>
      <c r="AU10" s="14">
        <v>368.34500000000003</v>
      </c>
      <c r="AV10" s="14">
        <v>0.98499999999999999</v>
      </c>
      <c r="AW10" s="14">
        <v>1.0249999999999999</v>
      </c>
      <c r="AX10" s="14">
        <v>305.11399999999998</v>
      </c>
      <c r="AY10" s="14">
        <v>0.96899999999999997</v>
      </c>
      <c r="AZ10" s="14">
        <v>1.0509999999999999</v>
      </c>
      <c r="BA10" s="14">
        <v>314.666</v>
      </c>
      <c r="BB10" s="14">
        <v>0.96</v>
      </c>
      <c r="BC10" s="14">
        <v>1.0669999999999999</v>
      </c>
      <c r="BD10" s="14">
        <v>299.05700000000002</v>
      </c>
      <c r="BE10" s="14">
        <v>0.92800000000000005</v>
      </c>
      <c r="BF10" s="14">
        <v>1.123</v>
      </c>
      <c r="BG10" s="14">
        <v>268.17</v>
      </c>
      <c r="BH10" s="14">
        <v>0.91200000000000003</v>
      </c>
      <c r="BI10" s="14">
        <v>1.153</v>
      </c>
      <c r="BJ10" s="14">
        <v>277.33199999999999</v>
      </c>
      <c r="BK10" s="14">
        <v>0.90100000000000002</v>
      </c>
      <c r="BL10" s="14">
        <v>1.173</v>
      </c>
      <c r="BM10" s="14">
        <v>241.72300000000001</v>
      </c>
      <c r="BN10" s="14">
        <v>0.878</v>
      </c>
      <c r="BO10" s="14">
        <v>1.2170000000000001</v>
      </c>
      <c r="BP10" s="14">
        <v>229.488</v>
      </c>
      <c r="BQ10" s="14">
        <v>0.85099999999999998</v>
      </c>
      <c r="BR10" s="14">
        <v>1.2709999999999999</v>
      </c>
      <c r="BS10" s="14">
        <v>209.26599999999999</v>
      </c>
      <c r="BT10" s="14">
        <v>0.82</v>
      </c>
      <c r="BU10" s="14">
        <v>1.3360000000000001</v>
      </c>
      <c r="BV10" s="14">
        <v>166.70599999999999</v>
      </c>
      <c r="BW10" s="14">
        <v>0.80500000000000005</v>
      </c>
      <c r="BX10" s="14">
        <v>1.369</v>
      </c>
      <c r="BY10" s="14">
        <v>220.11</v>
      </c>
      <c r="BZ10" s="14">
        <v>0.80900000000000005</v>
      </c>
      <c r="CA10" s="11">
        <v>1.359</v>
      </c>
      <c r="CB10" s="11">
        <v>164.911</v>
      </c>
    </row>
    <row r="11" spans="1:80">
      <c r="A11" s="16" t="s">
        <v>28</v>
      </c>
      <c r="B11" s="23"/>
      <c r="C11" s="24"/>
      <c r="D11" s="24">
        <v>1.1479999999999999</v>
      </c>
      <c r="E11" s="24">
        <v>0.78700000000000003</v>
      </c>
      <c r="F11" s="24">
        <v>188.059</v>
      </c>
      <c r="G11" s="14"/>
      <c r="H11" s="14"/>
      <c r="I11" s="14"/>
      <c r="J11" s="14"/>
      <c r="K11" s="14">
        <v>1.1279999999999999</v>
      </c>
      <c r="L11" s="14">
        <v>0.81399999999999995</v>
      </c>
      <c r="M11" s="14">
        <v>361.99299999999999</v>
      </c>
      <c r="N11" s="14"/>
      <c r="O11" s="14"/>
      <c r="P11" s="14"/>
      <c r="Q11" s="14"/>
      <c r="R11" s="14"/>
      <c r="S11" s="14"/>
      <c r="T11" s="14">
        <v>1.1040000000000001</v>
      </c>
      <c r="U11" s="14">
        <v>0.84499999999999997</v>
      </c>
      <c r="V11" s="14">
        <v>327.21100000000001</v>
      </c>
      <c r="W11" s="14"/>
      <c r="X11" s="14"/>
      <c r="Y11" s="14"/>
      <c r="Z11" s="14"/>
      <c r="AA11" s="14">
        <v>1.0940000000000001</v>
      </c>
      <c r="AB11" s="14">
        <v>0.86</v>
      </c>
      <c r="AC11" s="14">
        <v>317.82100000000003</v>
      </c>
      <c r="AD11" s="14">
        <v>1.0780000000000001</v>
      </c>
      <c r="AE11" s="14">
        <v>0.88200000000000001</v>
      </c>
      <c r="AF11" s="14">
        <v>322.17099999999999</v>
      </c>
      <c r="AG11" s="14">
        <v>1.0649999999999999</v>
      </c>
      <c r="AH11" s="14">
        <v>0.9</v>
      </c>
      <c r="AI11" s="14">
        <v>331.28500000000003</v>
      </c>
      <c r="AJ11" s="14">
        <v>1.0669999999999999</v>
      </c>
      <c r="AK11" s="14">
        <v>0.89800000000000002</v>
      </c>
      <c r="AL11" s="14">
        <v>325.04500000000002</v>
      </c>
      <c r="AM11" s="14">
        <v>1.032</v>
      </c>
      <c r="AN11" s="14">
        <v>0.94899999999999995</v>
      </c>
      <c r="AO11" s="14">
        <v>336.161</v>
      </c>
      <c r="AP11" s="14">
        <v>1.0269999999999999</v>
      </c>
      <c r="AQ11" s="14">
        <v>0.95799999999999996</v>
      </c>
      <c r="AR11" s="14">
        <v>328.83199999999999</v>
      </c>
      <c r="AS11" s="14">
        <v>1.0249999999999999</v>
      </c>
      <c r="AT11" s="14">
        <v>0.96099999999999997</v>
      </c>
      <c r="AU11" s="14">
        <v>307.322</v>
      </c>
      <c r="AV11" s="14">
        <v>0.97099999999999997</v>
      </c>
      <c r="AW11" s="14">
        <v>1.048</v>
      </c>
      <c r="AX11" s="14">
        <v>385.88600000000002</v>
      </c>
      <c r="AY11" s="14">
        <v>0.96599999999999997</v>
      </c>
      <c r="AZ11" s="14">
        <v>1.056</v>
      </c>
      <c r="BA11" s="14">
        <v>313.50599999999997</v>
      </c>
      <c r="BB11" s="14">
        <v>0.98299999999999998</v>
      </c>
      <c r="BC11" s="14">
        <v>1.0269999999999999</v>
      </c>
      <c r="BD11" s="14">
        <v>306.33699999999999</v>
      </c>
      <c r="BE11" s="14">
        <v>0.93899999999999995</v>
      </c>
      <c r="BF11" s="14">
        <v>1.103</v>
      </c>
      <c r="BG11" s="14">
        <v>249.208</v>
      </c>
      <c r="BH11" s="14">
        <v>0.92600000000000005</v>
      </c>
      <c r="BI11" s="14">
        <v>1.1259999999999999</v>
      </c>
      <c r="BJ11" s="14">
        <v>309.47899999999998</v>
      </c>
      <c r="BK11" s="14">
        <v>0.89400000000000002</v>
      </c>
      <c r="BL11" s="14">
        <v>1.1870000000000001</v>
      </c>
      <c r="BM11" s="14">
        <v>250.79</v>
      </c>
      <c r="BN11" s="14">
        <v>0.90800000000000003</v>
      </c>
      <c r="BO11" s="14">
        <v>1.1599999999999999</v>
      </c>
      <c r="BP11" s="14">
        <v>305.25299999999999</v>
      </c>
      <c r="BQ11" s="14">
        <v>0.85099999999999998</v>
      </c>
      <c r="BR11" s="14">
        <v>1.2709999999999999</v>
      </c>
      <c r="BS11" s="14">
        <v>225.637</v>
      </c>
      <c r="BT11" s="14">
        <v>0.84499999999999997</v>
      </c>
      <c r="BU11" s="14">
        <v>1.2829999999999999</v>
      </c>
      <c r="BV11" s="14">
        <v>181.84399999999999</v>
      </c>
      <c r="BW11" s="14">
        <v>0.83</v>
      </c>
      <c r="BX11" s="14">
        <v>1.3149999999999999</v>
      </c>
      <c r="BY11" s="14">
        <v>259.50599999999997</v>
      </c>
      <c r="BZ11" s="14">
        <v>0.79700000000000004</v>
      </c>
      <c r="CA11" s="11">
        <v>1.3859999999999999</v>
      </c>
      <c r="CB11" s="11">
        <v>185.32599999999999</v>
      </c>
    </row>
    <row r="12" spans="1:80">
      <c r="B12" s="23"/>
      <c r="C12" s="24"/>
      <c r="D12" s="24" t="s">
        <v>0</v>
      </c>
      <c r="E12" s="24"/>
      <c r="F12" s="24"/>
      <c r="G12" s="14"/>
      <c r="H12" s="14"/>
      <c r="I12" s="14"/>
      <c r="J12" s="14"/>
      <c r="K12" s="14">
        <v>1.4710000000000001</v>
      </c>
      <c r="L12" s="14">
        <v>0.46800000000000003</v>
      </c>
      <c r="M12" s="14">
        <v>44.869</v>
      </c>
      <c r="N12" s="14"/>
      <c r="O12" s="14"/>
      <c r="P12" s="14"/>
      <c r="Q12" s="14"/>
      <c r="R12" s="14"/>
      <c r="S12" s="14"/>
      <c r="T12" s="14">
        <v>1.4179999999999999</v>
      </c>
      <c r="U12" s="14">
        <v>0.51100000000000001</v>
      </c>
      <c r="V12" s="14">
        <v>153.279</v>
      </c>
      <c r="W12" s="14"/>
      <c r="X12" s="14"/>
      <c r="Y12" s="14"/>
      <c r="Z12" s="14"/>
      <c r="AA12" s="14">
        <v>1.349</v>
      </c>
      <c r="AB12" s="14">
        <v>0.57099999999999995</v>
      </c>
      <c r="AC12" s="14">
        <v>138.95500000000001</v>
      </c>
      <c r="AD12" s="14">
        <v>1.3009999999999999</v>
      </c>
      <c r="AE12" s="14">
        <v>0.61599999999999999</v>
      </c>
      <c r="AF12" s="14">
        <v>178.66800000000001</v>
      </c>
      <c r="AG12" s="14">
        <v>1.2609999999999999</v>
      </c>
      <c r="AH12" s="14">
        <v>0.65700000000000003</v>
      </c>
      <c r="AI12" s="14">
        <v>142.708</v>
      </c>
      <c r="AJ12" s="14">
        <v>1.2230000000000001</v>
      </c>
      <c r="AK12" s="14">
        <v>0.69899999999999995</v>
      </c>
      <c r="AL12" s="14">
        <v>151.32599999999999</v>
      </c>
      <c r="AM12" s="14">
        <v>1.177</v>
      </c>
      <c r="AN12" s="14">
        <v>0.752</v>
      </c>
      <c r="AO12" s="14">
        <v>165.33799999999999</v>
      </c>
      <c r="AP12" s="14">
        <v>1.161</v>
      </c>
      <c r="AQ12" s="14">
        <v>0.77100000000000002</v>
      </c>
      <c r="AR12" s="14">
        <v>135.49700000000001</v>
      </c>
      <c r="AS12" s="14">
        <v>1.1180000000000001</v>
      </c>
      <c r="AT12" s="14">
        <v>0.82699999999999996</v>
      </c>
      <c r="AU12" s="14">
        <v>126.896</v>
      </c>
      <c r="AV12" s="14">
        <v>1.0900000000000001</v>
      </c>
      <c r="AW12" s="14">
        <v>0.86499999999999999</v>
      </c>
      <c r="AX12" s="14">
        <v>142.083</v>
      </c>
      <c r="AY12" s="14">
        <v>1.0620000000000001</v>
      </c>
      <c r="AZ12" s="14">
        <v>0.90500000000000003</v>
      </c>
      <c r="BA12" s="14">
        <v>140.684</v>
      </c>
      <c r="BB12" s="14">
        <v>1.022</v>
      </c>
      <c r="BC12" s="14">
        <v>0.96499999999999997</v>
      </c>
      <c r="BD12" s="14">
        <v>136.68700000000001</v>
      </c>
      <c r="BE12" s="14">
        <v>1.002</v>
      </c>
      <c r="BF12" s="14">
        <v>0.997</v>
      </c>
      <c r="BG12" s="14">
        <v>131.30099999999999</v>
      </c>
      <c r="BH12" s="14">
        <v>0.97</v>
      </c>
      <c r="BI12" s="14">
        <v>1.05</v>
      </c>
      <c r="BJ12" s="14">
        <v>126.88200000000001</v>
      </c>
      <c r="BK12" s="14">
        <v>0.97899999999999998</v>
      </c>
      <c r="BL12" s="14">
        <v>1.0349999999999999</v>
      </c>
      <c r="BM12" s="14">
        <v>152.99199999999999</v>
      </c>
      <c r="BN12" s="14">
        <v>0.91</v>
      </c>
      <c r="BO12" s="14">
        <v>1.1559999999999999</v>
      </c>
      <c r="BP12" s="14">
        <v>127.52500000000001</v>
      </c>
      <c r="BQ12" s="14">
        <v>0.89100000000000001</v>
      </c>
      <c r="BR12" s="14">
        <v>1.1919999999999999</v>
      </c>
      <c r="BS12" s="14">
        <v>132.63200000000001</v>
      </c>
      <c r="BT12" s="14">
        <v>0.85799999999999998</v>
      </c>
      <c r="BU12" s="14">
        <v>1.258</v>
      </c>
      <c r="BV12" s="14">
        <v>117.36799999999999</v>
      </c>
      <c r="BW12" s="14">
        <v>0.83299999999999996</v>
      </c>
      <c r="BX12" s="14">
        <v>1.3080000000000001</v>
      </c>
      <c r="BY12" s="14">
        <v>107.083</v>
      </c>
      <c r="BZ12" s="14">
        <v>0.81699999999999995</v>
      </c>
      <c r="CA12" s="11">
        <v>1.3420000000000001</v>
      </c>
      <c r="CB12" s="11">
        <v>94.593000000000004</v>
      </c>
    </row>
    <row r="13" spans="1:80">
      <c r="B13" s="23"/>
      <c r="C13" s="24"/>
      <c r="D13" s="24">
        <v>1.1080000000000001</v>
      </c>
      <c r="E13" s="24">
        <v>0.84099999999999997</v>
      </c>
      <c r="F13" s="24">
        <v>229.703</v>
      </c>
      <c r="G13" s="14"/>
      <c r="H13" s="14"/>
      <c r="I13" s="14"/>
      <c r="J13" s="14"/>
      <c r="K13" s="14">
        <v>1.0589999999999999</v>
      </c>
      <c r="L13" s="14">
        <v>0.90900000000000003</v>
      </c>
      <c r="M13" s="14">
        <v>212.06100000000001</v>
      </c>
      <c r="N13" s="14"/>
      <c r="O13" s="14"/>
      <c r="P13" s="14"/>
      <c r="Q13" s="14"/>
      <c r="R13" s="14"/>
      <c r="S13" s="14"/>
      <c r="T13" s="14">
        <v>1.0549999999999999</v>
      </c>
      <c r="U13" s="14">
        <v>0.91500000000000004</v>
      </c>
      <c r="V13" s="14">
        <v>224.102</v>
      </c>
      <c r="W13" s="14"/>
      <c r="X13" s="14"/>
      <c r="Y13" s="14"/>
      <c r="Z13" s="14"/>
      <c r="AA13" s="14">
        <v>1.093</v>
      </c>
      <c r="AB13" s="14">
        <v>0.86099999999999999</v>
      </c>
      <c r="AC13" s="14">
        <v>270.392</v>
      </c>
      <c r="AD13" s="14">
        <v>1.073</v>
      </c>
      <c r="AE13" s="14">
        <v>0.88900000000000001</v>
      </c>
      <c r="AF13" s="14">
        <v>259.83999999999997</v>
      </c>
      <c r="AG13" s="14">
        <v>1.05</v>
      </c>
      <c r="AH13" s="14">
        <v>0.92300000000000004</v>
      </c>
      <c r="AI13" s="14">
        <v>258.52300000000002</v>
      </c>
      <c r="AJ13" s="14">
        <v>1.032</v>
      </c>
      <c r="AK13" s="14">
        <v>0.95</v>
      </c>
      <c r="AL13" s="14">
        <v>248.09</v>
      </c>
      <c r="AM13" s="14">
        <v>1.0489999999999999</v>
      </c>
      <c r="AN13" s="14">
        <v>0.92400000000000004</v>
      </c>
      <c r="AO13" s="14">
        <v>255.11500000000001</v>
      </c>
      <c r="AP13" s="14">
        <v>0.999</v>
      </c>
      <c r="AQ13" s="14">
        <v>1.002</v>
      </c>
      <c r="AR13" s="14">
        <v>247.65</v>
      </c>
      <c r="AS13" s="14">
        <v>0.98899999999999999</v>
      </c>
      <c r="AT13" s="14">
        <v>1.0189999999999999</v>
      </c>
      <c r="AU13" s="14">
        <v>258.76100000000002</v>
      </c>
      <c r="AV13" s="14">
        <v>0.97299999999999998</v>
      </c>
      <c r="AW13" s="14">
        <v>1.0449999999999999</v>
      </c>
      <c r="AX13" s="14">
        <v>272.63299999999998</v>
      </c>
      <c r="AY13" s="14">
        <v>0.96299999999999997</v>
      </c>
      <c r="AZ13" s="14">
        <v>1.0620000000000001</v>
      </c>
      <c r="BA13" s="14">
        <v>270.51400000000001</v>
      </c>
      <c r="BB13" s="14">
        <v>0.94599999999999995</v>
      </c>
      <c r="BC13" s="14">
        <v>1.091</v>
      </c>
      <c r="BD13" s="14">
        <v>273.73</v>
      </c>
      <c r="BE13" s="14">
        <v>0.95399999999999996</v>
      </c>
      <c r="BF13" s="14">
        <v>1.0760000000000001</v>
      </c>
      <c r="BG13" s="14">
        <v>272.73500000000001</v>
      </c>
      <c r="BH13" s="14">
        <v>0.89900000000000002</v>
      </c>
      <c r="BI13" s="14">
        <v>1.177</v>
      </c>
      <c r="BJ13" s="14">
        <v>252.23500000000001</v>
      </c>
      <c r="BK13" s="14">
        <v>0.88900000000000001</v>
      </c>
      <c r="BL13" s="14">
        <v>1.1950000000000001</v>
      </c>
      <c r="BM13" s="14">
        <v>254.006</v>
      </c>
      <c r="BN13" s="14">
        <v>0.877</v>
      </c>
      <c r="BO13" s="14">
        <v>1.2190000000000001</v>
      </c>
      <c r="BP13" s="14">
        <v>248.83600000000001</v>
      </c>
      <c r="BQ13" s="14">
        <v>0.84299999999999997</v>
      </c>
      <c r="BR13" s="14">
        <v>1.2869999999999999</v>
      </c>
      <c r="BS13" s="14">
        <v>247.03</v>
      </c>
      <c r="BT13" s="14">
        <v>0.83899999999999997</v>
      </c>
      <c r="BU13" s="14">
        <v>1.2949999999999999</v>
      </c>
      <c r="BV13" s="14">
        <v>220.351</v>
      </c>
      <c r="BW13" s="14">
        <v>0.79400000000000004</v>
      </c>
      <c r="BX13" s="14">
        <v>1.393</v>
      </c>
      <c r="BY13" s="14">
        <v>237.953</v>
      </c>
      <c r="BZ13" s="14">
        <v>0.8</v>
      </c>
      <c r="CA13" s="11">
        <v>1.379</v>
      </c>
      <c r="CB13" s="11">
        <v>239.81399999999999</v>
      </c>
    </row>
    <row r="14" spans="1:80">
      <c r="B14" s="23"/>
      <c r="C14" s="24"/>
      <c r="D14" s="24" t="s">
        <v>0</v>
      </c>
      <c r="E14" s="24"/>
      <c r="F14" s="24"/>
      <c r="G14" s="14"/>
      <c r="H14" s="14"/>
      <c r="I14" s="14"/>
      <c r="J14" s="14"/>
      <c r="K14" s="14" t="s">
        <v>0</v>
      </c>
      <c r="L14" s="14"/>
      <c r="M14" s="14"/>
      <c r="N14" s="14"/>
      <c r="O14" s="14"/>
      <c r="P14" s="14"/>
      <c r="Q14" s="14"/>
      <c r="R14" s="14"/>
      <c r="S14" s="14"/>
      <c r="T14" s="14" t="s">
        <v>0</v>
      </c>
      <c r="U14" s="14"/>
      <c r="V14" s="14"/>
      <c r="W14" s="14"/>
      <c r="X14" s="14"/>
      <c r="Y14" s="14"/>
      <c r="Z14" s="14"/>
      <c r="AA14" s="14" t="s">
        <v>0</v>
      </c>
      <c r="AB14" s="14"/>
      <c r="AC14" s="14"/>
      <c r="AD14" s="14" t="s">
        <v>0</v>
      </c>
      <c r="AE14" s="14"/>
      <c r="AF14" s="14"/>
      <c r="AG14" s="14" t="s">
        <v>0</v>
      </c>
      <c r="AH14" s="14"/>
      <c r="AI14" s="14"/>
      <c r="AJ14" s="14" t="s">
        <v>0</v>
      </c>
      <c r="AK14" s="14"/>
      <c r="AL14" s="14"/>
      <c r="AM14" s="14" t="s">
        <v>0</v>
      </c>
      <c r="AN14" s="14"/>
      <c r="AO14" s="14"/>
      <c r="AP14" s="14">
        <v>0.93500000000000005</v>
      </c>
      <c r="AQ14" s="14">
        <v>1.111</v>
      </c>
      <c r="AR14" s="14">
        <v>9.7620000000000005</v>
      </c>
      <c r="AS14" s="14">
        <v>0.92700000000000005</v>
      </c>
      <c r="AT14" s="14">
        <v>1.125</v>
      </c>
      <c r="AU14" s="14">
        <v>41.124000000000002</v>
      </c>
      <c r="AV14" s="14">
        <v>0.878</v>
      </c>
      <c r="AW14" s="14">
        <v>1.218</v>
      </c>
      <c r="AX14" s="14">
        <v>63.585999999999999</v>
      </c>
      <c r="AY14" s="14">
        <v>0.84499999999999997</v>
      </c>
      <c r="AZ14" s="14">
        <v>1.2829999999999999</v>
      </c>
      <c r="BA14" s="14">
        <v>66.841999999999999</v>
      </c>
      <c r="BB14" s="14">
        <v>0.82099999999999995</v>
      </c>
      <c r="BC14" s="14">
        <v>1.3340000000000001</v>
      </c>
      <c r="BD14" s="14">
        <v>85.778000000000006</v>
      </c>
      <c r="BE14" s="14">
        <v>0.80500000000000005</v>
      </c>
      <c r="BF14" s="14">
        <v>1.369</v>
      </c>
      <c r="BG14" s="14">
        <v>102.914</v>
      </c>
      <c r="BH14" s="14">
        <v>0.77800000000000002</v>
      </c>
      <c r="BI14" s="14">
        <v>1.429</v>
      </c>
      <c r="BJ14" s="14">
        <v>82.224999999999994</v>
      </c>
      <c r="BK14" s="14">
        <v>0.75600000000000001</v>
      </c>
      <c r="BL14" s="14">
        <v>1.482</v>
      </c>
      <c r="BM14" s="14">
        <v>114.56399999999999</v>
      </c>
      <c r="BN14" s="14">
        <v>0.72499999999999998</v>
      </c>
      <c r="BO14" s="14">
        <v>1.5569999999999999</v>
      </c>
      <c r="BP14" s="14">
        <v>89.35</v>
      </c>
      <c r="BQ14" s="14">
        <v>0.70399999999999996</v>
      </c>
      <c r="BR14" s="14">
        <v>1.609</v>
      </c>
      <c r="BS14" s="14">
        <v>109.92700000000001</v>
      </c>
      <c r="BT14" s="14">
        <v>0.69099999999999995</v>
      </c>
      <c r="BU14" s="14">
        <v>1.645</v>
      </c>
      <c r="BV14" s="14">
        <v>100.67700000000001</v>
      </c>
      <c r="BW14" s="14">
        <v>0.66900000000000004</v>
      </c>
      <c r="BX14" s="14">
        <v>1.7050000000000001</v>
      </c>
      <c r="BY14" s="14">
        <v>96.545000000000002</v>
      </c>
      <c r="BZ14" s="14">
        <v>0.66</v>
      </c>
      <c r="CA14" s="11">
        <v>1.73</v>
      </c>
      <c r="CB14" s="11">
        <v>99.91</v>
      </c>
    </row>
    <row r="15" spans="1:80">
      <c r="B15" s="23"/>
      <c r="C15" s="24"/>
      <c r="D15" s="24">
        <v>1.1599999999999999</v>
      </c>
      <c r="E15" s="24">
        <v>0.77300000000000002</v>
      </c>
      <c r="F15" s="24">
        <v>74.853999999999999</v>
      </c>
      <c r="G15" s="14"/>
      <c r="H15" s="14"/>
      <c r="I15" s="14"/>
      <c r="J15" s="14"/>
      <c r="K15" s="14">
        <v>1.127</v>
      </c>
      <c r="L15" s="14">
        <v>0.81599999999999995</v>
      </c>
      <c r="M15" s="14">
        <v>85.168000000000006</v>
      </c>
      <c r="N15" s="14"/>
      <c r="O15" s="14"/>
      <c r="P15" s="14"/>
      <c r="Q15" s="14"/>
      <c r="R15" s="14"/>
      <c r="S15" s="14"/>
      <c r="T15" s="14">
        <v>1.1080000000000001</v>
      </c>
      <c r="U15" s="14">
        <v>0.84099999999999997</v>
      </c>
      <c r="V15" s="14">
        <v>84.763000000000005</v>
      </c>
      <c r="W15" s="14"/>
      <c r="X15" s="14"/>
      <c r="Y15" s="14"/>
      <c r="Z15" s="14"/>
      <c r="AA15" s="14">
        <v>1.0960000000000001</v>
      </c>
      <c r="AB15" s="14">
        <v>0.85699999999999998</v>
      </c>
      <c r="AC15" s="14">
        <v>81.813000000000002</v>
      </c>
      <c r="AD15" s="14">
        <v>1.0669999999999999</v>
      </c>
      <c r="AE15" s="14">
        <v>0.89800000000000002</v>
      </c>
      <c r="AF15" s="14">
        <v>97.787000000000006</v>
      </c>
      <c r="AG15" s="14">
        <v>1.04</v>
      </c>
      <c r="AH15" s="14">
        <v>0.93700000000000006</v>
      </c>
      <c r="AI15" s="14">
        <v>83.832999999999998</v>
      </c>
      <c r="AJ15" s="14">
        <v>0.99199999999999999</v>
      </c>
      <c r="AK15" s="14">
        <v>1.0129999999999999</v>
      </c>
      <c r="AL15" s="14">
        <v>99.521000000000001</v>
      </c>
      <c r="AM15" s="14">
        <v>0.97299999999999998</v>
      </c>
      <c r="AN15" s="14">
        <v>1.044</v>
      </c>
      <c r="AO15" s="14">
        <v>95.474000000000004</v>
      </c>
      <c r="AP15" s="14">
        <v>0.96399999999999997</v>
      </c>
      <c r="AQ15" s="14">
        <v>1.0589999999999999</v>
      </c>
      <c r="AR15" s="14">
        <v>93.933000000000007</v>
      </c>
      <c r="AS15" s="14">
        <v>0.92700000000000005</v>
      </c>
      <c r="AT15" s="14">
        <v>1.1240000000000001</v>
      </c>
      <c r="AU15" s="14">
        <v>105.883</v>
      </c>
      <c r="AV15" s="14">
        <v>0.92600000000000005</v>
      </c>
      <c r="AW15" s="14">
        <v>1.127</v>
      </c>
      <c r="AX15" s="14">
        <v>96.465000000000003</v>
      </c>
      <c r="AY15" s="14">
        <v>0.89500000000000002</v>
      </c>
      <c r="AZ15" s="14">
        <v>1.1839999999999999</v>
      </c>
      <c r="BA15" s="14">
        <v>86.013000000000005</v>
      </c>
      <c r="BB15" s="14">
        <v>0.89</v>
      </c>
      <c r="BC15" s="14">
        <v>1.194</v>
      </c>
      <c r="BD15" s="14">
        <v>88.308000000000007</v>
      </c>
      <c r="BE15" s="14">
        <v>0.85799999999999998</v>
      </c>
      <c r="BF15" s="14">
        <v>1.2569999999999999</v>
      </c>
      <c r="BG15" s="14">
        <v>86.759</v>
      </c>
      <c r="BH15" s="14">
        <v>0.83199999999999996</v>
      </c>
      <c r="BI15" s="14">
        <v>1.3109999999999999</v>
      </c>
      <c r="BJ15" s="14">
        <v>79.385999999999996</v>
      </c>
      <c r="BK15" s="14">
        <v>0.82799999999999996</v>
      </c>
      <c r="BL15" s="14">
        <v>1.3180000000000001</v>
      </c>
      <c r="BM15" s="14">
        <v>96.692999999999998</v>
      </c>
      <c r="BN15" s="14">
        <v>0.79200000000000004</v>
      </c>
      <c r="BO15" s="14">
        <v>1.397</v>
      </c>
      <c r="BP15" s="14">
        <v>89.915000000000006</v>
      </c>
      <c r="BQ15" s="14">
        <v>0.77</v>
      </c>
      <c r="BR15" s="14">
        <v>1.4470000000000001</v>
      </c>
      <c r="BS15" s="14">
        <v>105.29900000000001</v>
      </c>
      <c r="BT15" s="14">
        <v>0.76</v>
      </c>
      <c r="BU15" s="14">
        <v>1.4730000000000001</v>
      </c>
      <c r="BV15" s="14">
        <v>86.418999999999997</v>
      </c>
      <c r="BW15" s="14">
        <v>0.72399999999999998</v>
      </c>
      <c r="BX15" s="14">
        <v>1.56</v>
      </c>
      <c r="BY15" s="14">
        <v>78.418999999999997</v>
      </c>
      <c r="BZ15" s="14">
        <v>0.72799999999999998</v>
      </c>
      <c r="CA15" s="11">
        <v>1.5489999999999999</v>
      </c>
      <c r="CB15" s="11">
        <v>83.88</v>
      </c>
    </row>
    <row r="16" spans="1:80">
      <c r="B16" s="23"/>
      <c r="C16" s="24"/>
      <c r="D16" s="24">
        <v>1.004</v>
      </c>
      <c r="E16" s="24">
        <v>0.99299999999999999</v>
      </c>
      <c r="F16" s="24">
        <v>354.51</v>
      </c>
      <c r="G16" s="14"/>
      <c r="H16" s="14"/>
      <c r="I16" s="14"/>
      <c r="J16" s="14"/>
      <c r="K16" s="14">
        <v>1.002</v>
      </c>
      <c r="L16" s="14">
        <v>0.998</v>
      </c>
      <c r="M16" s="14">
        <v>366.89499999999998</v>
      </c>
      <c r="N16" s="14"/>
      <c r="O16" s="14"/>
      <c r="P16" s="14"/>
      <c r="Q16" s="14"/>
      <c r="R16" s="14"/>
      <c r="S16" s="14"/>
      <c r="T16" s="14">
        <v>0.97899999999999998</v>
      </c>
      <c r="U16" s="14">
        <v>1.034</v>
      </c>
      <c r="V16" s="14">
        <v>352.30399999999997</v>
      </c>
      <c r="W16" s="14"/>
      <c r="X16" s="14"/>
      <c r="Y16" s="14"/>
      <c r="Z16" s="14"/>
      <c r="AA16" s="14">
        <v>0.95</v>
      </c>
      <c r="AB16" s="14">
        <v>1.083</v>
      </c>
      <c r="AC16" s="14">
        <v>345.899</v>
      </c>
      <c r="AD16" s="14">
        <v>0.94099999999999995</v>
      </c>
      <c r="AE16" s="14">
        <v>1.1000000000000001</v>
      </c>
      <c r="AF16" s="14">
        <v>326.36599999999999</v>
      </c>
      <c r="AG16" s="14">
        <v>0.92200000000000004</v>
      </c>
      <c r="AH16" s="14">
        <v>1.1339999999999999</v>
      </c>
      <c r="AI16" s="14">
        <v>338.72800000000001</v>
      </c>
      <c r="AJ16" s="14">
        <v>0.88900000000000001</v>
      </c>
      <c r="AK16" s="14">
        <v>1.196</v>
      </c>
      <c r="AL16" s="14">
        <v>294.95999999999998</v>
      </c>
      <c r="AM16" s="14">
        <v>0.88300000000000001</v>
      </c>
      <c r="AN16" s="14">
        <v>1.2070000000000001</v>
      </c>
      <c r="AO16" s="14">
        <v>329.18200000000002</v>
      </c>
      <c r="AP16" s="14">
        <v>0.84499999999999997</v>
      </c>
      <c r="AQ16" s="14">
        <v>1.284</v>
      </c>
      <c r="AR16" s="14">
        <v>249.04900000000001</v>
      </c>
      <c r="AS16" s="14">
        <v>0.83899999999999997</v>
      </c>
      <c r="AT16" s="14">
        <v>1.2949999999999999</v>
      </c>
      <c r="AU16" s="14">
        <v>319.35300000000001</v>
      </c>
      <c r="AV16" s="14">
        <v>0.83699999999999997</v>
      </c>
      <c r="AW16" s="14">
        <v>1.3</v>
      </c>
      <c r="AX16" s="14">
        <v>261.327</v>
      </c>
      <c r="AY16" s="14">
        <v>0.79600000000000004</v>
      </c>
      <c r="AZ16" s="14">
        <v>1.3879999999999999</v>
      </c>
      <c r="BA16" s="14">
        <v>199.28100000000001</v>
      </c>
      <c r="BB16" s="14">
        <v>0.78500000000000003</v>
      </c>
      <c r="BC16" s="14">
        <v>1.413</v>
      </c>
      <c r="BD16" s="14">
        <v>281.32600000000002</v>
      </c>
      <c r="BE16" s="14">
        <v>0.75700000000000001</v>
      </c>
      <c r="BF16" s="14">
        <v>1.4790000000000001</v>
      </c>
      <c r="BG16" s="14">
        <v>261.02600000000001</v>
      </c>
      <c r="BH16" s="14">
        <v>0.754</v>
      </c>
      <c r="BI16" s="14">
        <v>1.4850000000000001</v>
      </c>
      <c r="BJ16" s="14">
        <v>134.77099999999999</v>
      </c>
      <c r="BK16" s="14">
        <v>0.73499999999999999</v>
      </c>
      <c r="BL16" s="14">
        <v>1.5309999999999999</v>
      </c>
      <c r="BM16" s="14">
        <v>160.584</v>
      </c>
      <c r="BN16" s="14">
        <v>0.70299999999999996</v>
      </c>
      <c r="BO16" s="14">
        <v>1.6120000000000001</v>
      </c>
      <c r="BP16" s="14">
        <v>200.75800000000001</v>
      </c>
      <c r="BQ16" s="14">
        <v>0.68100000000000005</v>
      </c>
      <c r="BR16" s="14">
        <v>1.6719999999999999</v>
      </c>
      <c r="BS16" s="14">
        <v>162.59700000000001</v>
      </c>
      <c r="BT16" s="14">
        <v>0.65100000000000002</v>
      </c>
      <c r="BU16" s="14">
        <v>1.7529999999999999</v>
      </c>
      <c r="BV16" s="14">
        <v>159.63300000000001</v>
      </c>
      <c r="BW16" s="14">
        <v>0.64500000000000002</v>
      </c>
      <c r="BX16" s="14">
        <v>1.7709999999999999</v>
      </c>
      <c r="BY16" s="14">
        <v>152.33500000000001</v>
      </c>
      <c r="BZ16" s="14">
        <v>0.627</v>
      </c>
      <c r="CA16" s="11">
        <v>1.8220000000000001</v>
      </c>
      <c r="CB16" s="11">
        <v>112.934</v>
      </c>
    </row>
    <row r="17" spans="2:80">
      <c r="B17" s="23"/>
      <c r="C17" s="24"/>
      <c r="D17" s="24">
        <v>1.216</v>
      </c>
      <c r="E17" s="24">
        <v>0.70599999999999996</v>
      </c>
      <c r="F17" s="24">
        <v>292.66199999999998</v>
      </c>
      <c r="G17" s="14"/>
      <c r="H17" s="14"/>
      <c r="I17" s="14"/>
      <c r="J17" s="14"/>
      <c r="K17" s="14">
        <v>1.2010000000000001</v>
      </c>
      <c r="L17" s="14">
        <v>0.72299999999999998</v>
      </c>
      <c r="M17" s="14">
        <v>286.96600000000001</v>
      </c>
      <c r="N17" s="14"/>
      <c r="O17" s="14"/>
      <c r="P17" s="14"/>
      <c r="Q17" s="14"/>
      <c r="R17" s="14"/>
      <c r="S17" s="14"/>
      <c r="T17" s="14">
        <v>1.1439999999999999</v>
      </c>
      <c r="U17" s="14">
        <v>0.79300000000000004</v>
      </c>
      <c r="V17" s="14">
        <v>281.29199999999997</v>
      </c>
      <c r="W17" s="14"/>
      <c r="X17" s="14"/>
      <c r="Y17" s="14"/>
      <c r="Z17" s="14"/>
      <c r="AA17" s="14">
        <v>1.1639999999999999</v>
      </c>
      <c r="AB17" s="14">
        <v>0.76700000000000002</v>
      </c>
      <c r="AC17" s="14">
        <v>265.08300000000003</v>
      </c>
      <c r="AD17" s="14">
        <v>1.1499999999999999</v>
      </c>
      <c r="AE17" s="14">
        <v>0.78500000000000003</v>
      </c>
      <c r="AF17" s="14">
        <v>404.88600000000002</v>
      </c>
      <c r="AG17" s="14">
        <v>1.1459999999999999</v>
      </c>
      <c r="AH17" s="14">
        <v>0.79</v>
      </c>
      <c r="AI17" s="14">
        <v>323.85399999999998</v>
      </c>
      <c r="AJ17" s="14">
        <v>1.119</v>
      </c>
      <c r="AK17" s="14">
        <v>0.82599999999999996</v>
      </c>
      <c r="AL17" s="14">
        <v>316.21600000000001</v>
      </c>
      <c r="AM17" s="14">
        <v>1.071</v>
      </c>
      <c r="AN17" s="14">
        <v>0.89200000000000002</v>
      </c>
      <c r="AO17" s="14">
        <v>366.11599999999999</v>
      </c>
      <c r="AP17" s="14">
        <v>1.073</v>
      </c>
      <c r="AQ17" s="14">
        <v>0.88900000000000001</v>
      </c>
      <c r="AR17" s="14">
        <v>399.423</v>
      </c>
      <c r="AS17" s="14">
        <v>1.0680000000000001</v>
      </c>
      <c r="AT17" s="14">
        <v>0.89600000000000002</v>
      </c>
      <c r="AU17" s="14">
        <v>387.68700000000001</v>
      </c>
      <c r="AV17" s="14">
        <v>1.006</v>
      </c>
      <c r="AW17" s="14">
        <v>0.99</v>
      </c>
      <c r="AX17" s="14">
        <v>395.54199999999997</v>
      </c>
      <c r="AY17" s="14">
        <v>0.99299999999999999</v>
      </c>
      <c r="AZ17" s="14">
        <v>1.0109999999999999</v>
      </c>
      <c r="BA17" s="14">
        <v>375.68400000000003</v>
      </c>
      <c r="BB17" s="14">
        <v>0.98799999999999999</v>
      </c>
      <c r="BC17" s="14">
        <v>1.0189999999999999</v>
      </c>
      <c r="BD17" s="14">
        <v>325.98899999999998</v>
      </c>
      <c r="BE17" s="14">
        <v>0.96699999999999997</v>
      </c>
      <c r="BF17" s="14">
        <v>1.054</v>
      </c>
      <c r="BG17" s="14">
        <v>402.55099999999999</v>
      </c>
      <c r="BH17" s="14">
        <v>0.95299999999999996</v>
      </c>
      <c r="BI17" s="14">
        <v>1.079</v>
      </c>
      <c r="BJ17" s="14">
        <v>259.81599999999997</v>
      </c>
      <c r="BK17" s="14">
        <v>0.94099999999999995</v>
      </c>
      <c r="BL17" s="14">
        <v>1.099</v>
      </c>
      <c r="BM17" s="14">
        <v>318.09500000000003</v>
      </c>
      <c r="BN17" s="14">
        <v>0.91300000000000003</v>
      </c>
      <c r="BO17" s="14">
        <v>1.151</v>
      </c>
      <c r="BP17" s="14">
        <v>341.58699999999999</v>
      </c>
      <c r="BQ17" s="14">
        <v>0.88</v>
      </c>
      <c r="BR17" s="14">
        <v>1.214</v>
      </c>
      <c r="BS17" s="14">
        <v>294.84300000000002</v>
      </c>
      <c r="BT17" s="14">
        <v>0.85</v>
      </c>
      <c r="BU17" s="14">
        <v>1.272</v>
      </c>
      <c r="BV17" s="14">
        <v>282.43799999999999</v>
      </c>
      <c r="BW17" s="14">
        <v>0.87</v>
      </c>
      <c r="BX17" s="14">
        <v>1.234</v>
      </c>
      <c r="BY17" s="14">
        <v>236.98400000000001</v>
      </c>
      <c r="BZ17" s="14">
        <v>0.82399999999999995</v>
      </c>
      <c r="CA17" s="11">
        <v>1.3280000000000001</v>
      </c>
      <c r="CB17" s="11">
        <v>230.71600000000001</v>
      </c>
    </row>
    <row r="18" spans="2:80">
      <c r="B18" s="23"/>
      <c r="C18" s="24"/>
      <c r="D18" s="24">
        <v>1.137</v>
      </c>
      <c r="E18" s="24">
        <v>0.80200000000000005</v>
      </c>
      <c r="F18" s="24">
        <v>180.374</v>
      </c>
      <c r="G18" s="14"/>
      <c r="H18" s="14"/>
      <c r="I18" s="14"/>
      <c r="J18" s="14"/>
      <c r="K18" s="14">
        <v>1.117</v>
      </c>
      <c r="L18" s="14">
        <v>0.82799999999999996</v>
      </c>
      <c r="M18" s="14">
        <v>135.51400000000001</v>
      </c>
      <c r="N18" s="14"/>
      <c r="O18" s="14"/>
      <c r="P18" s="14"/>
      <c r="Q18" s="14"/>
      <c r="R18" s="14"/>
      <c r="S18" s="14"/>
      <c r="T18" s="14">
        <v>1.0940000000000001</v>
      </c>
      <c r="U18" s="14">
        <v>0.86</v>
      </c>
      <c r="V18" s="14">
        <v>221.34800000000001</v>
      </c>
      <c r="W18" s="14"/>
      <c r="X18" s="14"/>
      <c r="Y18" s="14"/>
      <c r="Z18" s="14"/>
      <c r="AA18" s="14">
        <v>1.0580000000000001</v>
      </c>
      <c r="AB18" s="14">
        <v>0.91200000000000003</v>
      </c>
      <c r="AC18" s="14">
        <v>228.87</v>
      </c>
      <c r="AD18" s="14">
        <v>1.054</v>
      </c>
      <c r="AE18" s="14">
        <v>0.91600000000000004</v>
      </c>
      <c r="AF18" s="14">
        <v>253.321</v>
      </c>
      <c r="AG18" s="14">
        <v>1.0349999999999999</v>
      </c>
      <c r="AH18" s="14">
        <v>0.94499999999999995</v>
      </c>
      <c r="AI18" s="14">
        <v>290.09899999999999</v>
      </c>
      <c r="AJ18" s="14">
        <v>1.008</v>
      </c>
      <c r="AK18" s="14">
        <v>0.98799999999999999</v>
      </c>
      <c r="AL18" s="14">
        <v>271.01799999999997</v>
      </c>
      <c r="AM18" s="14">
        <v>0.98299999999999998</v>
      </c>
      <c r="AN18" s="14">
        <v>1.0269999999999999</v>
      </c>
      <c r="AO18" s="14">
        <v>230.06899999999999</v>
      </c>
      <c r="AP18" s="14">
        <v>0.95099999999999996</v>
      </c>
      <c r="AQ18" s="14">
        <v>1.0820000000000001</v>
      </c>
      <c r="AR18" s="14">
        <v>280.589</v>
      </c>
      <c r="AS18" s="14">
        <v>0.94899999999999995</v>
      </c>
      <c r="AT18" s="14">
        <v>1.0860000000000001</v>
      </c>
      <c r="AU18" s="14">
        <v>252.05699999999999</v>
      </c>
      <c r="AV18" s="14">
        <v>0.91900000000000004</v>
      </c>
      <c r="AW18" s="14">
        <v>1.139</v>
      </c>
      <c r="AX18" s="14">
        <v>264.08100000000002</v>
      </c>
      <c r="AY18" s="14">
        <v>0.93100000000000005</v>
      </c>
      <c r="AZ18" s="14">
        <v>1.1180000000000001</v>
      </c>
      <c r="BA18" s="14">
        <v>198.285</v>
      </c>
      <c r="BB18" s="14">
        <v>0.89600000000000002</v>
      </c>
      <c r="BC18" s="14">
        <v>1.1819999999999999</v>
      </c>
      <c r="BD18" s="14">
        <v>268.55700000000002</v>
      </c>
      <c r="BE18" s="14">
        <v>0.86299999999999999</v>
      </c>
      <c r="BF18" s="14">
        <v>1.246</v>
      </c>
      <c r="BG18" s="14">
        <v>228.71700000000001</v>
      </c>
      <c r="BH18" s="14">
        <v>0.85699999999999998</v>
      </c>
      <c r="BI18" s="14">
        <v>1.26</v>
      </c>
      <c r="BJ18" s="14">
        <v>255.47900000000001</v>
      </c>
      <c r="BK18" s="14">
        <v>0.85399999999999998</v>
      </c>
      <c r="BL18" s="14">
        <v>1.264</v>
      </c>
      <c r="BM18" s="14">
        <v>205.97200000000001</v>
      </c>
      <c r="BN18" s="14">
        <v>0.80900000000000005</v>
      </c>
      <c r="BO18" s="14">
        <v>1.361</v>
      </c>
      <c r="BP18" s="14">
        <v>241.178</v>
      </c>
      <c r="BQ18" s="14">
        <v>0.77300000000000002</v>
      </c>
      <c r="BR18" s="14">
        <v>1.44</v>
      </c>
      <c r="BS18" s="14">
        <v>222.94499999999999</v>
      </c>
      <c r="BT18" s="14">
        <v>0.77300000000000002</v>
      </c>
      <c r="BU18" s="14">
        <v>1.4419999999999999</v>
      </c>
      <c r="BV18" s="14">
        <v>241.77799999999999</v>
      </c>
      <c r="BW18" s="14">
        <v>0.76100000000000001</v>
      </c>
      <c r="BX18" s="14">
        <v>1.4690000000000001</v>
      </c>
      <c r="BY18" s="14">
        <v>269.35599999999999</v>
      </c>
      <c r="BZ18" s="14">
        <v>0.72499999999999998</v>
      </c>
      <c r="CA18" s="11">
        <v>1.5580000000000001</v>
      </c>
      <c r="CB18" s="11">
        <v>154.24199999999999</v>
      </c>
    </row>
    <row r="19" spans="2:80">
      <c r="B19" s="23"/>
      <c r="C19" s="24"/>
      <c r="D19" s="24">
        <v>1.246</v>
      </c>
      <c r="E19" s="24">
        <v>0.67300000000000004</v>
      </c>
      <c r="F19" s="24">
        <v>47.433</v>
      </c>
      <c r="G19" s="14"/>
      <c r="H19" s="14"/>
      <c r="I19" s="14"/>
      <c r="J19" s="14"/>
      <c r="K19" s="14">
        <v>1.2210000000000001</v>
      </c>
      <c r="L19" s="14">
        <v>0.70099999999999996</v>
      </c>
      <c r="M19" s="14">
        <v>4.641</v>
      </c>
      <c r="N19" s="14"/>
      <c r="O19" s="14"/>
      <c r="P19" s="14"/>
      <c r="Q19" s="14"/>
      <c r="R19" s="14"/>
      <c r="S19" s="14"/>
      <c r="T19" s="14">
        <v>1.2030000000000001</v>
      </c>
      <c r="U19" s="14">
        <v>0.72199999999999998</v>
      </c>
      <c r="V19" s="14">
        <v>46.521999999999998</v>
      </c>
      <c r="W19" s="14"/>
      <c r="X19" s="14"/>
      <c r="Y19" s="14"/>
      <c r="Z19" s="14"/>
      <c r="AA19" s="14">
        <v>1.157</v>
      </c>
      <c r="AB19" s="14">
        <v>0.77600000000000002</v>
      </c>
      <c r="AC19" s="14">
        <v>139.72300000000001</v>
      </c>
      <c r="AD19" s="14">
        <v>1.1479999999999999</v>
      </c>
      <c r="AE19" s="14">
        <v>0.78800000000000003</v>
      </c>
      <c r="AF19" s="14">
        <v>171.89599999999999</v>
      </c>
      <c r="AG19" s="14">
        <v>1.1279999999999999</v>
      </c>
      <c r="AH19" s="14">
        <v>0.81399999999999995</v>
      </c>
      <c r="AI19" s="14">
        <v>146.90700000000001</v>
      </c>
      <c r="AJ19" s="14">
        <v>1.101</v>
      </c>
      <c r="AK19" s="14">
        <v>0.84899999999999998</v>
      </c>
      <c r="AL19" s="14">
        <v>168.46100000000001</v>
      </c>
      <c r="AM19" s="14">
        <v>1.04</v>
      </c>
      <c r="AN19" s="14">
        <v>0.93700000000000006</v>
      </c>
      <c r="AO19" s="14">
        <v>148.71899999999999</v>
      </c>
      <c r="AP19" s="14">
        <v>1.0580000000000001</v>
      </c>
      <c r="AQ19" s="14">
        <v>0.91100000000000003</v>
      </c>
      <c r="AR19" s="14">
        <v>154.428</v>
      </c>
      <c r="AS19" s="14">
        <v>1.03</v>
      </c>
      <c r="AT19" s="14">
        <v>0.95299999999999996</v>
      </c>
      <c r="AU19" s="14">
        <v>149.374</v>
      </c>
      <c r="AV19" s="14">
        <v>1.018</v>
      </c>
      <c r="AW19" s="14">
        <v>0.97199999999999998</v>
      </c>
      <c r="AX19" s="14">
        <v>176.53299999999999</v>
      </c>
      <c r="AY19" s="14">
        <v>0.996</v>
      </c>
      <c r="AZ19" s="14">
        <v>1.006</v>
      </c>
      <c r="BA19" s="14">
        <v>198.03200000000001</v>
      </c>
      <c r="BB19" s="14">
        <v>0.93300000000000005</v>
      </c>
      <c r="BC19" s="14">
        <v>1.115</v>
      </c>
      <c r="BD19" s="14">
        <v>162.203</v>
      </c>
      <c r="BE19" s="14">
        <v>0.95499999999999996</v>
      </c>
      <c r="BF19" s="14">
        <v>1.075</v>
      </c>
      <c r="BG19" s="14">
        <v>144.345</v>
      </c>
      <c r="BH19" s="14">
        <v>0.91</v>
      </c>
      <c r="BI19" s="14">
        <v>1.155</v>
      </c>
      <c r="BJ19" s="14">
        <v>222.07499999999999</v>
      </c>
      <c r="BK19" s="14">
        <v>0.873</v>
      </c>
      <c r="BL19" s="14">
        <v>1.226</v>
      </c>
      <c r="BM19" s="14">
        <v>158.87</v>
      </c>
      <c r="BN19" s="14">
        <v>0.86699999999999999</v>
      </c>
      <c r="BO19" s="14">
        <v>1.238</v>
      </c>
      <c r="BP19" s="14">
        <v>257.62799999999999</v>
      </c>
      <c r="BQ19" s="14">
        <v>0.83799999999999997</v>
      </c>
      <c r="BR19" s="14">
        <v>1.2969999999999999</v>
      </c>
      <c r="BS19" s="14">
        <v>207.006</v>
      </c>
      <c r="BT19" s="14">
        <v>0.83399999999999996</v>
      </c>
      <c r="BU19" s="14">
        <v>1.306</v>
      </c>
      <c r="BV19" s="14">
        <v>143.678</v>
      </c>
      <c r="BW19" s="14">
        <v>0.80300000000000005</v>
      </c>
      <c r="BX19" s="14">
        <v>1.373</v>
      </c>
      <c r="BY19" s="14">
        <v>215.84899999999999</v>
      </c>
      <c r="BZ19" s="14">
        <v>0.75800000000000001</v>
      </c>
      <c r="CA19" s="11">
        <v>1.476</v>
      </c>
      <c r="CB19" s="11">
        <v>182.714</v>
      </c>
    </row>
    <row r="20" spans="2:80">
      <c r="B20" s="23"/>
      <c r="C20" s="24"/>
      <c r="D20" s="24">
        <v>1.0549999999999999</v>
      </c>
      <c r="E20" s="24">
        <v>0.91500000000000004</v>
      </c>
      <c r="F20" s="24">
        <v>78.78</v>
      </c>
      <c r="G20" s="14"/>
      <c r="H20" s="14"/>
      <c r="I20" s="14"/>
      <c r="J20" s="14"/>
      <c r="K20" s="14">
        <v>1.016</v>
      </c>
      <c r="L20" s="14">
        <v>0.97499999999999998</v>
      </c>
      <c r="M20" s="14">
        <v>72.207999999999998</v>
      </c>
      <c r="N20" s="14"/>
      <c r="O20" s="14"/>
      <c r="P20" s="14"/>
      <c r="Q20" s="14"/>
      <c r="R20" s="14"/>
      <c r="S20" s="14"/>
      <c r="T20" s="14">
        <v>1.016</v>
      </c>
      <c r="U20" s="14">
        <v>0.97399999999999998</v>
      </c>
      <c r="V20" s="14">
        <v>68.537999999999997</v>
      </c>
      <c r="W20" s="14"/>
      <c r="X20" s="14"/>
      <c r="Y20" s="14"/>
      <c r="Z20" s="14"/>
      <c r="AA20" s="14">
        <v>1.008</v>
      </c>
      <c r="AB20" s="14">
        <v>0.98699999999999999</v>
      </c>
      <c r="AC20" s="14">
        <v>127.437</v>
      </c>
      <c r="AD20" s="14">
        <v>1.0049999999999999</v>
      </c>
      <c r="AE20" s="14">
        <v>0.99099999999999999</v>
      </c>
      <c r="AF20" s="14">
        <v>80.489000000000004</v>
      </c>
      <c r="AG20" s="14">
        <v>0.999</v>
      </c>
      <c r="AH20" s="14">
        <v>1.0009999999999999</v>
      </c>
      <c r="AI20" s="14">
        <v>121.714</v>
      </c>
      <c r="AJ20" s="14">
        <v>0.96599999999999997</v>
      </c>
      <c r="AK20" s="14">
        <v>1.0569999999999999</v>
      </c>
      <c r="AL20" s="14">
        <v>115.075</v>
      </c>
      <c r="AM20" s="14">
        <v>0.96299999999999997</v>
      </c>
      <c r="AN20" s="14">
        <v>1.0609999999999999</v>
      </c>
      <c r="AO20" s="14">
        <v>141.82300000000001</v>
      </c>
      <c r="AP20" s="14">
        <v>0.95699999999999996</v>
      </c>
      <c r="AQ20" s="14">
        <v>1.0720000000000001</v>
      </c>
      <c r="AR20" s="14">
        <v>87.494</v>
      </c>
      <c r="AS20" s="14">
        <v>0.92900000000000005</v>
      </c>
      <c r="AT20" s="14">
        <v>1.1220000000000001</v>
      </c>
      <c r="AU20" s="14">
        <v>148.78200000000001</v>
      </c>
      <c r="AV20" s="14">
        <v>0.90800000000000003</v>
      </c>
      <c r="AW20" s="14">
        <v>1.159</v>
      </c>
      <c r="AX20" s="14">
        <v>117.29300000000001</v>
      </c>
      <c r="AY20" s="14">
        <v>0.92900000000000005</v>
      </c>
      <c r="AZ20" s="14">
        <v>1.1220000000000001</v>
      </c>
      <c r="BA20" s="14">
        <v>122.15900000000001</v>
      </c>
      <c r="BB20" s="14">
        <v>0.86799999999999999</v>
      </c>
      <c r="BC20" s="14">
        <v>1.236</v>
      </c>
      <c r="BD20" s="14">
        <v>103.651</v>
      </c>
      <c r="BE20" s="14">
        <v>0.84899999999999998</v>
      </c>
      <c r="BF20" s="14">
        <v>1.274</v>
      </c>
      <c r="BG20" s="14">
        <v>147.017</v>
      </c>
      <c r="BH20" s="14">
        <v>0.84399999999999997</v>
      </c>
      <c r="BI20" s="14">
        <v>1.286</v>
      </c>
      <c r="BJ20" s="14">
        <v>163.12</v>
      </c>
      <c r="BK20" s="14">
        <v>0.83299999999999996</v>
      </c>
      <c r="BL20" s="14">
        <v>1.3080000000000001</v>
      </c>
      <c r="BM20" s="14">
        <v>115.69499999999999</v>
      </c>
      <c r="BN20" s="14">
        <v>0.81499999999999995</v>
      </c>
      <c r="BO20" s="14">
        <v>1.3480000000000001</v>
      </c>
      <c r="BP20" s="14">
        <v>144.87200000000001</v>
      </c>
      <c r="BQ20" s="14">
        <v>0.78600000000000003</v>
      </c>
      <c r="BR20" s="14">
        <v>1.411</v>
      </c>
      <c r="BS20" s="14">
        <v>192.773</v>
      </c>
      <c r="BT20" s="14">
        <v>0.77800000000000002</v>
      </c>
      <c r="BU20" s="14">
        <v>1.43</v>
      </c>
      <c r="BV20" s="14">
        <v>127.432</v>
      </c>
      <c r="BW20" s="14">
        <v>0.754</v>
      </c>
      <c r="BX20" s="14">
        <v>1.4850000000000001</v>
      </c>
      <c r="BY20" s="14">
        <v>133.86799999999999</v>
      </c>
      <c r="BZ20" s="14">
        <v>0.74199999999999999</v>
      </c>
      <c r="CA20" s="11">
        <v>1.514</v>
      </c>
      <c r="CB20" s="11">
        <v>123.92</v>
      </c>
    </row>
    <row r="21" spans="2:80">
      <c r="B21" s="23"/>
      <c r="C21" s="24"/>
      <c r="D21" s="24" t="s">
        <v>0</v>
      </c>
      <c r="E21" s="24"/>
      <c r="F21" s="24"/>
      <c r="G21" s="14"/>
      <c r="H21" s="14"/>
      <c r="I21" s="14"/>
      <c r="J21" s="14"/>
      <c r="K21" s="14">
        <v>1.04</v>
      </c>
      <c r="L21" s="14">
        <v>0.93700000000000006</v>
      </c>
      <c r="M21" s="14">
        <v>11.821</v>
      </c>
      <c r="N21" s="14"/>
      <c r="O21" s="14"/>
      <c r="P21" s="14"/>
      <c r="Q21" s="14"/>
      <c r="R21" s="14"/>
      <c r="S21" s="14"/>
      <c r="T21" s="14" t="s">
        <v>0</v>
      </c>
      <c r="U21" s="14"/>
      <c r="V21" s="14"/>
      <c r="W21" s="14"/>
      <c r="X21" s="14"/>
      <c r="Y21" s="14"/>
      <c r="Z21" s="14"/>
      <c r="AA21" s="14">
        <v>0.99</v>
      </c>
      <c r="AB21" s="14">
        <v>1.0169999999999999</v>
      </c>
      <c r="AC21" s="14">
        <v>41.122999999999998</v>
      </c>
      <c r="AD21" s="14">
        <v>0.97899999999999998</v>
      </c>
      <c r="AE21" s="14">
        <v>1.034</v>
      </c>
      <c r="AF21" s="14">
        <v>28.969000000000001</v>
      </c>
      <c r="AG21" s="14">
        <v>0.94299999999999995</v>
      </c>
      <c r="AH21" s="14">
        <v>1.0960000000000001</v>
      </c>
      <c r="AI21" s="14">
        <v>23.852</v>
      </c>
      <c r="AJ21" s="14">
        <v>0.92500000000000004</v>
      </c>
      <c r="AK21" s="14">
        <v>1.1279999999999999</v>
      </c>
      <c r="AL21" s="14">
        <v>46.649000000000001</v>
      </c>
      <c r="AM21" s="14">
        <v>0.92600000000000005</v>
      </c>
      <c r="AN21" s="14">
        <v>1.127</v>
      </c>
      <c r="AO21" s="14">
        <v>59.834000000000003</v>
      </c>
      <c r="AP21" s="14">
        <v>0.88400000000000001</v>
      </c>
      <c r="AQ21" s="14">
        <v>1.204</v>
      </c>
      <c r="AR21" s="14">
        <v>100.7</v>
      </c>
      <c r="AS21" s="14">
        <v>0.86199999999999999</v>
      </c>
      <c r="AT21" s="14">
        <v>1.2490000000000001</v>
      </c>
      <c r="AU21" s="14">
        <v>115.223</v>
      </c>
      <c r="AV21" s="14">
        <v>0.84199999999999997</v>
      </c>
      <c r="AW21" s="14">
        <v>1.2889999999999999</v>
      </c>
      <c r="AX21" s="14">
        <v>83.745000000000005</v>
      </c>
      <c r="AY21" s="14">
        <v>0.82799999999999996</v>
      </c>
      <c r="AZ21" s="14">
        <v>1.319</v>
      </c>
      <c r="BA21" s="14">
        <v>69.341999999999999</v>
      </c>
      <c r="BB21" s="14">
        <v>0.79800000000000004</v>
      </c>
      <c r="BC21" s="14">
        <v>1.383</v>
      </c>
      <c r="BD21" s="14">
        <v>101.908</v>
      </c>
      <c r="BE21" s="14">
        <v>0.78400000000000003</v>
      </c>
      <c r="BF21" s="14">
        <v>1.4159999999999999</v>
      </c>
      <c r="BG21" s="14">
        <v>105.376</v>
      </c>
      <c r="BH21" s="14">
        <v>0.79600000000000004</v>
      </c>
      <c r="BI21" s="14">
        <v>1.389</v>
      </c>
      <c r="BJ21" s="14">
        <v>133.70500000000001</v>
      </c>
      <c r="BK21" s="14">
        <v>0.751</v>
      </c>
      <c r="BL21" s="14">
        <v>1.4930000000000001</v>
      </c>
      <c r="BM21" s="14">
        <v>109.312</v>
      </c>
      <c r="BN21" s="14">
        <v>0.73099999999999998</v>
      </c>
      <c r="BO21" s="14">
        <v>1.5409999999999999</v>
      </c>
      <c r="BP21" s="14">
        <v>149.21299999999999</v>
      </c>
      <c r="BQ21" s="14">
        <v>0.72899999999999998</v>
      </c>
      <c r="BR21" s="14">
        <v>1.5469999999999999</v>
      </c>
      <c r="BS21" s="14">
        <v>113.325</v>
      </c>
      <c r="BT21" s="14">
        <v>0.67300000000000004</v>
      </c>
      <c r="BU21" s="14">
        <v>1.6919999999999999</v>
      </c>
      <c r="BV21" s="14">
        <v>109.405</v>
      </c>
      <c r="BW21" s="14">
        <v>0.65800000000000003</v>
      </c>
      <c r="BX21" s="14">
        <v>1.7350000000000001</v>
      </c>
      <c r="BY21" s="14">
        <v>102.077</v>
      </c>
      <c r="BZ21" s="14">
        <v>0.65200000000000002</v>
      </c>
      <c r="CA21" s="11">
        <v>1.752</v>
      </c>
      <c r="CB21" s="11">
        <v>100.357</v>
      </c>
    </row>
    <row r="22" spans="2:80">
      <c r="B22" s="23"/>
      <c r="C22" s="24"/>
      <c r="D22" s="24">
        <v>1.03</v>
      </c>
      <c r="E22" s="24">
        <v>0.95299999999999996</v>
      </c>
      <c r="F22" s="24">
        <v>302.68900000000002</v>
      </c>
      <c r="G22" s="14"/>
      <c r="H22" s="14"/>
      <c r="I22" s="14"/>
      <c r="J22" s="14"/>
      <c r="K22" s="14">
        <v>1.0029999999999999</v>
      </c>
      <c r="L22" s="14">
        <v>0.995</v>
      </c>
      <c r="M22" s="14">
        <v>295.58600000000001</v>
      </c>
      <c r="N22" s="14"/>
      <c r="O22" s="14"/>
      <c r="P22" s="14"/>
      <c r="Q22" s="14"/>
      <c r="R22" s="14"/>
      <c r="S22" s="14"/>
      <c r="T22" s="14">
        <v>0.96399999999999997</v>
      </c>
      <c r="U22" s="14">
        <v>1.06</v>
      </c>
      <c r="V22" s="14">
        <v>308.49700000000001</v>
      </c>
      <c r="W22" s="14"/>
      <c r="X22" s="14"/>
      <c r="Y22" s="14"/>
      <c r="Z22" s="14"/>
      <c r="AA22" s="14">
        <v>0.98199999999999998</v>
      </c>
      <c r="AB22" s="14">
        <v>1.03</v>
      </c>
      <c r="AC22" s="14">
        <v>318.29300000000001</v>
      </c>
      <c r="AD22" s="14">
        <v>0.94899999999999995</v>
      </c>
      <c r="AE22" s="14">
        <v>1.0860000000000001</v>
      </c>
      <c r="AF22" s="14">
        <v>269.87400000000002</v>
      </c>
      <c r="AG22" s="14">
        <v>0.95</v>
      </c>
      <c r="AH22" s="14">
        <v>1.0840000000000001</v>
      </c>
      <c r="AI22" s="14">
        <v>341.00099999999998</v>
      </c>
      <c r="AJ22" s="14">
        <v>0.93</v>
      </c>
      <c r="AK22" s="14">
        <v>1.1200000000000001</v>
      </c>
      <c r="AL22" s="14">
        <v>328.73599999999999</v>
      </c>
      <c r="AM22" s="14">
        <v>0.93</v>
      </c>
      <c r="AN22" s="14">
        <v>1.119</v>
      </c>
      <c r="AO22" s="14">
        <v>235.952</v>
      </c>
      <c r="AP22" s="14">
        <v>0.88600000000000001</v>
      </c>
      <c r="AQ22" s="14">
        <v>1.2010000000000001</v>
      </c>
      <c r="AR22" s="14">
        <v>327.7</v>
      </c>
      <c r="AS22" s="14">
        <v>0.88200000000000001</v>
      </c>
      <c r="AT22" s="14">
        <v>1.2090000000000001</v>
      </c>
      <c r="AU22" s="14">
        <v>283.46800000000002</v>
      </c>
      <c r="AV22" s="14">
        <v>0.84399999999999997</v>
      </c>
      <c r="AW22" s="14">
        <v>1.2849999999999999</v>
      </c>
      <c r="AX22" s="14">
        <v>258.97800000000001</v>
      </c>
      <c r="AY22" s="14">
        <v>0.84899999999999998</v>
      </c>
      <c r="AZ22" s="14">
        <v>1.2749999999999999</v>
      </c>
      <c r="BA22" s="14">
        <v>315.79000000000002</v>
      </c>
      <c r="BB22" s="14">
        <v>0.84199999999999997</v>
      </c>
      <c r="BC22" s="14">
        <v>1.29</v>
      </c>
      <c r="BD22" s="14">
        <v>234.35300000000001</v>
      </c>
      <c r="BE22" s="14">
        <v>0.80600000000000005</v>
      </c>
      <c r="BF22" s="14">
        <v>1.3660000000000001</v>
      </c>
      <c r="BG22" s="14">
        <v>255.874</v>
      </c>
      <c r="BH22" s="14">
        <v>0.79600000000000004</v>
      </c>
      <c r="BI22" s="14">
        <v>1.3879999999999999</v>
      </c>
      <c r="BJ22" s="14">
        <v>269.62900000000002</v>
      </c>
      <c r="BK22" s="14">
        <v>0.76700000000000002</v>
      </c>
      <c r="BL22" s="14">
        <v>1.4550000000000001</v>
      </c>
      <c r="BM22" s="14">
        <v>251.92099999999999</v>
      </c>
      <c r="BN22" s="14">
        <v>0.76800000000000002</v>
      </c>
      <c r="BO22" s="14">
        <v>1.452</v>
      </c>
      <c r="BP22" s="14">
        <v>253.08</v>
      </c>
      <c r="BQ22" s="14">
        <v>0.72699999999999998</v>
      </c>
      <c r="BR22" s="14">
        <v>1.5529999999999999</v>
      </c>
      <c r="BS22" s="14">
        <v>216.10900000000001</v>
      </c>
      <c r="BT22" s="14">
        <v>0.74399999999999999</v>
      </c>
      <c r="BU22" s="14">
        <v>1.5089999999999999</v>
      </c>
      <c r="BV22" s="14">
        <v>174.15899999999999</v>
      </c>
      <c r="BW22" s="14">
        <v>0.71799999999999997</v>
      </c>
      <c r="BX22" s="14">
        <v>1.573</v>
      </c>
      <c r="BY22" s="14">
        <v>172.273</v>
      </c>
      <c r="BZ22" s="14">
        <v>0.69199999999999995</v>
      </c>
      <c r="CA22" s="11">
        <v>1.6419999999999999</v>
      </c>
      <c r="CB22" s="11">
        <v>182.959</v>
      </c>
    </row>
    <row r="23" spans="2:80">
      <c r="B23" s="23"/>
      <c r="C23" s="24"/>
      <c r="D23" s="24">
        <v>0.90600000000000003</v>
      </c>
      <c r="E23" s="24">
        <v>1.1639999999999999</v>
      </c>
      <c r="F23" s="24">
        <v>86.522999999999996</v>
      </c>
      <c r="G23" s="14"/>
      <c r="H23" s="14"/>
      <c r="I23" s="14"/>
      <c r="J23" s="14"/>
      <c r="K23" s="14">
        <v>0.872</v>
      </c>
      <c r="L23" s="14">
        <v>1.228</v>
      </c>
      <c r="M23" s="14">
        <v>127.244</v>
      </c>
      <c r="N23" s="14"/>
      <c r="O23" s="14"/>
      <c r="P23" s="14"/>
      <c r="Q23" s="14"/>
      <c r="R23" s="14"/>
      <c r="S23" s="14"/>
      <c r="T23" s="14">
        <v>0.873</v>
      </c>
      <c r="U23" s="14">
        <v>1.226</v>
      </c>
      <c r="V23" s="14">
        <v>89.114999999999995</v>
      </c>
      <c r="W23" s="14"/>
      <c r="X23" s="14"/>
      <c r="Y23" s="14"/>
      <c r="Z23" s="14"/>
      <c r="AA23" s="14">
        <v>0.86</v>
      </c>
      <c r="AB23" s="14">
        <v>1.2529999999999999</v>
      </c>
      <c r="AC23" s="14">
        <v>114.09099999999999</v>
      </c>
      <c r="AD23" s="14">
        <v>0.83</v>
      </c>
      <c r="AE23" s="14">
        <v>1.3140000000000001</v>
      </c>
      <c r="AF23" s="14">
        <v>125.51300000000001</v>
      </c>
      <c r="AG23" s="14">
        <v>0.82599999999999996</v>
      </c>
      <c r="AH23" s="14">
        <v>1.3240000000000001</v>
      </c>
      <c r="AI23" s="14">
        <v>146.62799999999999</v>
      </c>
      <c r="AJ23" s="14">
        <v>0.79300000000000004</v>
      </c>
      <c r="AK23" s="14">
        <v>1.3959999999999999</v>
      </c>
      <c r="AL23" s="14">
        <v>142.38900000000001</v>
      </c>
      <c r="AM23" s="14">
        <v>0.78</v>
      </c>
      <c r="AN23" s="14">
        <v>1.4259999999999999</v>
      </c>
      <c r="AO23" s="14">
        <v>97.655000000000001</v>
      </c>
      <c r="AP23" s="14">
        <v>0.76100000000000001</v>
      </c>
      <c r="AQ23" s="14">
        <v>1.468</v>
      </c>
      <c r="AR23" s="14">
        <v>161.268</v>
      </c>
      <c r="AS23" s="14">
        <v>0.745</v>
      </c>
      <c r="AT23" s="14">
        <v>1.5069999999999999</v>
      </c>
      <c r="AU23" s="14">
        <v>158.904</v>
      </c>
      <c r="AV23" s="14">
        <v>0.71399999999999997</v>
      </c>
      <c r="AW23" s="14">
        <v>1.583</v>
      </c>
      <c r="AX23" s="14">
        <v>156.27099999999999</v>
      </c>
      <c r="AY23" s="14">
        <v>0.71299999999999997</v>
      </c>
      <c r="AZ23" s="14">
        <v>1.5880000000000001</v>
      </c>
      <c r="BA23" s="14">
        <v>114.462</v>
      </c>
      <c r="BB23" s="14">
        <v>0.68700000000000006</v>
      </c>
      <c r="BC23" s="14">
        <v>1.6539999999999999</v>
      </c>
      <c r="BD23" s="14">
        <v>131.703</v>
      </c>
      <c r="BE23" s="14">
        <v>0.68100000000000005</v>
      </c>
      <c r="BF23" s="14">
        <v>1.6719999999999999</v>
      </c>
      <c r="BG23" s="14">
        <v>157.792</v>
      </c>
      <c r="BH23" s="14">
        <v>0.63800000000000001</v>
      </c>
      <c r="BI23" s="14">
        <v>1.79</v>
      </c>
      <c r="BJ23" s="14">
        <v>148.93199999999999</v>
      </c>
      <c r="BK23" s="14">
        <v>0.66600000000000004</v>
      </c>
      <c r="BL23" s="14">
        <v>1.7110000000000001</v>
      </c>
      <c r="BM23" s="14">
        <v>156.10499999999999</v>
      </c>
      <c r="BN23" s="14">
        <v>0.63300000000000001</v>
      </c>
      <c r="BO23" s="14">
        <v>1.804</v>
      </c>
      <c r="BP23" s="14">
        <v>71.305000000000007</v>
      </c>
      <c r="BQ23" s="14">
        <v>0.59199999999999997</v>
      </c>
      <c r="BR23" s="14">
        <v>1.927</v>
      </c>
      <c r="BS23" s="14">
        <v>126.434</v>
      </c>
      <c r="BT23" s="14">
        <v>0.60899999999999999</v>
      </c>
      <c r="BU23" s="14">
        <v>1.877</v>
      </c>
      <c r="BV23" s="14">
        <v>53.021000000000001</v>
      </c>
      <c r="BW23" s="14">
        <v>0.55300000000000005</v>
      </c>
      <c r="BX23" s="14">
        <v>2.0529999999999999</v>
      </c>
      <c r="BY23" s="14">
        <v>76.837999999999994</v>
      </c>
      <c r="BZ23" s="14">
        <v>0.54200000000000004</v>
      </c>
      <c r="CA23" s="11">
        <v>2.0910000000000002</v>
      </c>
      <c r="CB23" s="11">
        <v>147.15700000000001</v>
      </c>
    </row>
    <row r="24" spans="2:80">
      <c r="B24" s="23"/>
      <c r="C24" s="24"/>
      <c r="D24" s="24">
        <v>1.0209999999999999</v>
      </c>
      <c r="E24" s="24">
        <v>0.96599999999999997</v>
      </c>
      <c r="F24" s="24">
        <v>258.68200000000002</v>
      </c>
      <c r="G24" s="14"/>
      <c r="H24" s="14"/>
      <c r="I24" s="14"/>
      <c r="J24" s="14"/>
      <c r="K24" s="14">
        <v>1.0269999999999999</v>
      </c>
      <c r="L24" s="14">
        <v>0.95799999999999996</v>
      </c>
      <c r="M24" s="14">
        <v>287.75400000000002</v>
      </c>
      <c r="N24" s="14"/>
      <c r="O24" s="14"/>
      <c r="P24" s="14"/>
      <c r="Q24" s="14"/>
      <c r="R24" s="14"/>
      <c r="S24" s="14"/>
      <c r="T24" s="14">
        <v>1.032</v>
      </c>
      <c r="U24" s="14">
        <v>0.95099999999999996</v>
      </c>
      <c r="V24" s="14">
        <v>283.767</v>
      </c>
      <c r="W24" s="14"/>
      <c r="X24" s="14"/>
      <c r="Y24" s="14"/>
      <c r="Z24" s="14"/>
      <c r="AA24" s="14">
        <v>1.0209999999999999</v>
      </c>
      <c r="AB24" s="14">
        <v>0.96699999999999997</v>
      </c>
      <c r="AC24" s="14">
        <v>327.45299999999997</v>
      </c>
      <c r="AD24" s="14">
        <v>0.99399999999999999</v>
      </c>
      <c r="AE24" s="14">
        <v>1.0089999999999999</v>
      </c>
      <c r="AF24" s="14">
        <v>277.64400000000001</v>
      </c>
      <c r="AG24" s="14">
        <v>0.97599999999999998</v>
      </c>
      <c r="AH24" s="14">
        <v>1.04</v>
      </c>
      <c r="AI24" s="14">
        <v>328.911</v>
      </c>
      <c r="AJ24" s="14">
        <v>0.97799999999999998</v>
      </c>
      <c r="AK24" s="14">
        <v>1.036</v>
      </c>
      <c r="AL24" s="14">
        <v>322.642</v>
      </c>
      <c r="AM24" s="14">
        <v>0.95399999999999996</v>
      </c>
      <c r="AN24" s="14">
        <v>1.077</v>
      </c>
      <c r="AO24" s="14">
        <v>345.53300000000002</v>
      </c>
      <c r="AP24" s="14">
        <v>0.93899999999999995</v>
      </c>
      <c r="AQ24" s="14">
        <v>1.103</v>
      </c>
      <c r="AR24" s="14">
        <v>321.01100000000002</v>
      </c>
      <c r="AS24" s="14">
        <v>0.91200000000000003</v>
      </c>
      <c r="AT24" s="14">
        <v>1.153</v>
      </c>
      <c r="AU24" s="14">
        <v>313.83600000000001</v>
      </c>
      <c r="AV24" s="14">
        <v>0.92</v>
      </c>
      <c r="AW24" s="14">
        <v>1.1379999999999999</v>
      </c>
      <c r="AX24" s="14">
        <v>320.29599999999999</v>
      </c>
      <c r="AY24" s="14">
        <v>0.88300000000000001</v>
      </c>
      <c r="AZ24" s="14">
        <v>1.206</v>
      </c>
      <c r="BA24" s="14">
        <v>348.62200000000001</v>
      </c>
      <c r="BB24" s="14">
        <v>0.86299999999999999</v>
      </c>
      <c r="BC24" s="14">
        <v>1.2470000000000001</v>
      </c>
      <c r="BD24" s="14">
        <v>293.89499999999998</v>
      </c>
      <c r="BE24" s="14">
        <v>0.86</v>
      </c>
      <c r="BF24" s="14">
        <v>1.252</v>
      </c>
      <c r="BG24" s="14">
        <v>288.48700000000002</v>
      </c>
      <c r="BH24" s="14">
        <v>0.83</v>
      </c>
      <c r="BI24" s="14">
        <v>1.3149999999999999</v>
      </c>
      <c r="BJ24" s="14">
        <v>325.28899999999999</v>
      </c>
      <c r="BK24" s="14">
        <v>0.83</v>
      </c>
      <c r="BL24" s="14">
        <v>1.3140000000000001</v>
      </c>
      <c r="BM24" s="14">
        <v>281.09800000000001</v>
      </c>
      <c r="BN24" s="14">
        <v>0.81699999999999995</v>
      </c>
      <c r="BO24" s="14">
        <v>1.343</v>
      </c>
      <c r="BP24" s="14">
        <v>256.65600000000001</v>
      </c>
      <c r="BQ24" s="14">
        <v>0.77500000000000002</v>
      </c>
      <c r="BR24" s="14">
        <v>1.4359999999999999</v>
      </c>
      <c r="BS24" s="14">
        <v>263.387</v>
      </c>
      <c r="BT24" s="14">
        <v>0.76800000000000002</v>
      </c>
      <c r="BU24" s="14">
        <v>1.452</v>
      </c>
      <c r="BV24" s="14">
        <v>245.91399999999999</v>
      </c>
      <c r="BW24" s="14">
        <v>0.76600000000000001</v>
      </c>
      <c r="BX24" s="14">
        <v>1.458</v>
      </c>
      <c r="BY24" s="14">
        <v>199.66</v>
      </c>
      <c r="BZ24" s="14">
        <v>0.72199999999999998</v>
      </c>
      <c r="CA24" s="11">
        <v>1.5649999999999999</v>
      </c>
      <c r="CB24" s="11">
        <v>235.90600000000001</v>
      </c>
    </row>
    <row r="25" spans="2:80">
      <c r="B25" s="23"/>
      <c r="C25" s="24"/>
      <c r="D25" s="24" t="s">
        <v>0</v>
      </c>
      <c r="E25" s="24"/>
      <c r="F25" s="24"/>
      <c r="G25" s="14"/>
      <c r="H25" s="14"/>
      <c r="I25" s="14"/>
      <c r="J25" s="14"/>
      <c r="K25" s="14" t="s">
        <v>0</v>
      </c>
      <c r="L25" s="14"/>
      <c r="M25" s="14"/>
      <c r="N25" s="14"/>
      <c r="O25" s="14"/>
      <c r="P25" s="14"/>
      <c r="Q25" s="14"/>
      <c r="R25" s="14"/>
      <c r="S25" s="14"/>
      <c r="T25" s="14" t="s">
        <v>0</v>
      </c>
      <c r="U25" s="14"/>
      <c r="V25" s="14"/>
      <c r="W25" s="14"/>
      <c r="X25" s="14"/>
      <c r="Y25" s="14"/>
      <c r="Z25" s="14"/>
      <c r="AA25" s="14" t="s">
        <v>0</v>
      </c>
      <c r="AB25" s="14"/>
      <c r="AC25" s="14"/>
      <c r="AD25" s="14">
        <v>1.1910000000000001</v>
      </c>
      <c r="AE25" s="14">
        <v>0.73599999999999999</v>
      </c>
      <c r="AF25" s="14">
        <v>27.64</v>
      </c>
      <c r="AG25" s="14">
        <v>1.141</v>
      </c>
      <c r="AH25" s="14">
        <v>0.79800000000000004</v>
      </c>
      <c r="AI25" s="14">
        <v>27.56</v>
      </c>
      <c r="AJ25" s="14">
        <v>1.1200000000000001</v>
      </c>
      <c r="AK25" s="14">
        <v>0.82399999999999995</v>
      </c>
      <c r="AL25" s="14">
        <v>106.434</v>
      </c>
      <c r="AM25" s="14" t="s">
        <v>0</v>
      </c>
      <c r="AN25" s="14"/>
      <c r="AO25" s="14"/>
      <c r="AP25" s="14">
        <v>1.0620000000000001</v>
      </c>
      <c r="AQ25" s="14">
        <v>0.90500000000000003</v>
      </c>
      <c r="AR25" s="14">
        <v>129.38300000000001</v>
      </c>
      <c r="AS25" s="14">
        <v>1.052</v>
      </c>
      <c r="AT25" s="14">
        <v>0.91900000000000004</v>
      </c>
      <c r="AU25" s="14">
        <v>151.142</v>
      </c>
      <c r="AV25" s="14">
        <v>1.0089999999999999</v>
      </c>
      <c r="AW25" s="14">
        <v>0.98499999999999999</v>
      </c>
      <c r="AX25" s="14">
        <v>176.785</v>
      </c>
      <c r="AY25" s="14">
        <v>0.97799999999999998</v>
      </c>
      <c r="AZ25" s="14">
        <v>1.0369999999999999</v>
      </c>
      <c r="BA25" s="14">
        <v>206.351</v>
      </c>
      <c r="BB25" s="14">
        <v>0.96699999999999997</v>
      </c>
      <c r="BC25" s="14">
        <v>1.054</v>
      </c>
      <c r="BD25" s="14">
        <v>150.441</v>
      </c>
      <c r="BE25" s="14">
        <v>0.94799999999999995</v>
      </c>
      <c r="BF25" s="14">
        <v>1.0880000000000001</v>
      </c>
      <c r="BG25" s="14">
        <v>157.32599999999999</v>
      </c>
      <c r="BH25" s="14">
        <v>0.92600000000000005</v>
      </c>
      <c r="BI25" s="14">
        <v>1.127</v>
      </c>
      <c r="BJ25" s="14">
        <v>286.47699999999998</v>
      </c>
      <c r="BK25" s="14">
        <v>0.90600000000000003</v>
      </c>
      <c r="BL25" s="14">
        <v>1.163</v>
      </c>
      <c r="BM25" s="14">
        <v>184.45699999999999</v>
      </c>
      <c r="BN25" s="14">
        <v>0.88600000000000001</v>
      </c>
      <c r="BO25" s="14">
        <v>1.2010000000000001</v>
      </c>
      <c r="BP25" s="14">
        <v>130.80000000000001</v>
      </c>
      <c r="BQ25" s="14">
        <v>0.86499999999999999</v>
      </c>
      <c r="BR25" s="14">
        <v>1.2430000000000001</v>
      </c>
      <c r="BS25" s="14">
        <v>201.066</v>
      </c>
      <c r="BT25" s="14">
        <v>0.80600000000000005</v>
      </c>
      <c r="BU25" s="14">
        <v>1.367</v>
      </c>
      <c r="BV25" s="14">
        <v>151.09899999999999</v>
      </c>
      <c r="BW25" s="14">
        <v>0.78800000000000003</v>
      </c>
      <c r="BX25" s="14">
        <v>1.407</v>
      </c>
      <c r="BY25" s="14">
        <v>129.499</v>
      </c>
      <c r="BZ25" s="14">
        <v>0.78500000000000003</v>
      </c>
      <c r="CA25" s="11">
        <v>1.4139999999999999</v>
      </c>
      <c r="CB25" s="11">
        <v>166.47800000000001</v>
      </c>
    </row>
    <row r="26" spans="2:80">
      <c r="B26" s="23"/>
      <c r="C26" s="24"/>
      <c r="D26" s="24">
        <v>1.0349999999999999</v>
      </c>
      <c r="E26" s="24">
        <v>0.94499999999999995</v>
      </c>
      <c r="F26" s="24">
        <v>142.005</v>
      </c>
      <c r="G26" s="14"/>
      <c r="H26" s="14"/>
      <c r="I26" s="14"/>
      <c r="J26" s="14"/>
      <c r="K26" s="14">
        <v>1.0389999999999999</v>
      </c>
      <c r="L26" s="14">
        <v>0.94</v>
      </c>
      <c r="M26" s="14">
        <v>129.39099999999999</v>
      </c>
      <c r="N26" s="14"/>
      <c r="O26" s="14"/>
      <c r="P26" s="14"/>
      <c r="Q26" s="14"/>
      <c r="R26" s="14"/>
      <c r="S26" s="14"/>
      <c r="T26" s="14">
        <v>1.014</v>
      </c>
      <c r="U26" s="14">
        <v>0.97699999999999998</v>
      </c>
      <c r="V26" s="14">
        <v>119.934</v>
      </c>
      <c r="W26" s="14"/>
      <c r="X26" s="14"/>
      <c r="Y26" s="14"/>
      <c r="Z26" s="14"/>
      <c r="AA26" s="14">
        <v>1.01</v>
      </c>
      <c r="AB26" s="14">
        <v>0.98399999999999999</v>
      </c>
      <c r="AC26" s="14">
        <v>127.572</v>
      </c>
      <c r="AD26" s="14">
        <v>0.96899999999999997</v>
      </c>
      <c r="AE26" s="14">
        <v>1.0509999999999999</v>
      </c>
      <c r="AF26" s="14">
        <v>133.952</v>
      </c>
      <c r="AG26" s="14">
        <v>0.95</v>
      </c>
      <c r="AH26" s="14">
        <v>1.0840000000000001</v>
      </c>
      <c r="AI26" s="14">
        <v>119.08799999999999</v>
      </c>
      <c r="AJ26" s="14">
        <v>0.94699999999999995</v>
      </c>
      <c r="AK26" s="14">
        <v>1.089</v>
      </c>
      <c r="AL26" s="14">
        <v>110.31100000000001</v>
      </c>
      <c r="AM26" s="14">
        <v>0.93799999999999994</v>
      </c>
      <c r="AN26" s="14">
        <v>1.105</v>
      </c>
      <c r="AO26" s="14">
        <v>119.699</v>
      </c>
      <c r="AP26" s="14">
        <v>0.94</v>
      </c>
      <c r="AQ26" s="14">
        <v>1.1020000000000001</v>
      </c>
      <c r="AR26" s="14">
        <v>113.551</v>
      </c>
      <c r="AS26" s="14">
        <v>0.90300000000000002</v>
      </c>
      <c r="AT26" s="14">
        <v>1.169</v>
      </c>
      <c r="AU26" s="14">
        <v>102.33</v>
      </c>
      <c r="AV26" s="14">
        <v>0.90900000000000003</v>
      </c>
      <c r="AW26" s="14">
        <v>1.1579999999999999</v>
      </c>
      <c r="AX26" s="14">
        <v>109.82899999999999</v>
      </c>
      <c r="AY26" s="14">
        <v>0.871</v>
      </c>
      <c r="AZ26" s="14">
        <v>1.2310000000000001</v>
      </c>
      <c r="BA26" s="14">
        <v>108.733</v>
      </c>
      <c r="BB26" s="14">
        <v>0.85199999999999998</v>
      </c>
      <c r="BC26" s="14">
        <v>1.27</v>
      </c>
      <c r="BD26" s="14">
        <v>113.991</v>
      </c>
      <c r="BE26" s="14">
        <v>0.83499999999999996</v>
      </c>
      <c r="BF26" s="14">
        <v>1.3049999999999999</v>
      </c>
      <c r="BG26" s="14">
        <v>106.822</v>
      </c>
      <c r="BH26" s="14">
        <v>0.83499999999999996</v>
      </c>
      <c r="BI26" s="14">
        <v>1.304</v>
      </c>
      <c r="BJ26" s="14">
        <v>106.45399999999999</v>
      </c>
      <c r="BK26" s="14">
        <v>0.79400000000000004</v>
      </c>
      <c r="BL26" s="14">
        <v>1.393</v>
      </c>
      <c r="BM26" s="14">
        <v>97.593000000000004</v>
      </c>
      <c r="BN26" s="14">
        <v>0.80300000000000005</v>
      </c>
      <c r="BO26" s="14">
        <v>1.3740000000000001</v>
      </c>
      <c r="BP26" s="14">
        <v>98.566000000000003</v>
      </c>
      <c r="BQ26" s="14">
        <v>0.77100000000000002</v>
      </c>
      <c r="BR26" s="14">
        <v>1.4450000000000001</v>
      </c>
      <c r="BS26" s="14">
        <v>106.56699999999999</v>
      </c>
      <c r="BT26" s="14">
        <v>0.75700000000000001</v>
      </c>
      <c r="BU26" s="14">
        <v>1.4790000000000001</v>
      </c>
      <c r="BV26" s="14">
        <v>106.876</v>
      </c>
      <c r="BW26" s="14">
        <v>0.73399999999999999</v>
      </c>
      <c r="BX26" s="14">
        <v>1.5349999999999999</v>
      </c>
      <c r="BY26" s="14">
        <v>101.131</v>
      </c>
      <c r="BZ26" s="14">
        <v>0.72499999999999998</v>
      </c>
      <c r="CA26" s="11">
        <v>1.556</v>
      </c>
      <c r="CB26" s="11">
        <v>101.316</v>
      </c>
    </row>
    <row r="27" spans="2:80">
      <c r="B27" s="23"/>
      <c r="C27" s="24"/>
      <c r="D27" s="24" t="s">
        <v>0</v>
      </c>
      <c r="E27" s="24"/>
      <c r="F27" s="24"/>
      <c r="G27" s="14"/>
      <c r="H27" s="14"/>
      <c r="I27" s="14"/>
      <c r="J27" s="14"/>
      <c r="K27" s="14" t="s">
        <v>0</v>
      </c>
      <c r="L27" s="14"/>
      <c r="M27" s="14"/>
      <c r="N27" s="14"/>
      <c r="O27" s="14"/>
      <c r="P27" s="14"/>
      <c r="Q27" s="14"/>
      <c r="R27" s="14"/>
      <c r="S27" s="14"/>
      <c r="T27" s="14">
        <v>1.3109999999999999</v>
      </c>
      <c r="U27" s="14">
        <v>0.60599999999999998</v>
      </c>
      <c r="V27" s="14">
        <v>210.31700000000001</v>
      </c>
      <c r="W27" s="14"/>
      <c r="X27" s="14"/>
      <c r="Y27" s="14"/>
      <c r="Z27" s="14"/>
      <c r="AA27" s="14">
        <v>1.2390000000000001</v>
      </c>
      <c r="AB27" s="14">
        <v>0.68</v>
      </c>
      <c r="AC27" s="14">
        <v>196.113</v>
      </c>
      <c r="AD27" s="14">
        <v>1.21</v>
      </c>
      <c r="AE27" s="14">
        <v>0.71399999999999997</v>
      </c>
      <c r="AF27" s="14">
        <v>232.553</v>
      </c>
      <c r="AG27" s="14">
        <v>1.163</v>
      </c>
      <c r="AH27" s="14">
        <v>0.77</v>
      </c>
      <c r="AI27" s="14">
        <v>332.17399999999998</v>
      </c>
      <c r="AJ27" s="14">
        <v>1.1339999999999999</v>
      </c>
      <c r="AK27" s="14">
        <v>0.80600000000000005</v>
      </c>
      <c r="AL27" s="14">
        <v>279.779</v>
      </c>
      <c r="AM27" s="14">
        <v>1.1120000000000001</v>
      </c>
      <c r="AN27" s="14">
        <v>0.83499999999999996</v>
      </c>
      <c r="AO27" s="14">
        <v>358.68</v>
      </c>
      <c r="AP27" s="14">
        <v>1.083</v>
      </c>
      <c r="AQ27" s="14">
        <v>0.875</v>
      </c>
      <c r="AR27" s="14">
        <v>297.80099999999999</v>
      </c>
      <c r="AS27" s="14">
        <v>1.05</v>
      </c>
      <c r="AT27" s="14">
        <v>0.92200000000000004</v>
      </c>
      <c r="AU27" s="14">
        <v>314.51</v>
      </c>
      <c r="AV27" s="14">
        <v>1.006</v>
      </c>
      <c r="AW27" s="14">
        <v>0.99</v>
      </c>
      <c r="AX27" s="14">
        <v>311.858</v>
      </c>
      <c r="AY27" s="14">
        <v>0.98899999999999999</v>
      </c>
      <c r="AZ27" s="14">
        <v>1.018</v>
      </c>
      <c r="BA27" s="14">
        <v>333.78100000000001</v>
      </c>
      <c r="BB27" s="14">
        <v>0.97099999999999997</v>
      </c>
      <c r="BC27" s="14">
        <v>1.048</v>
      </c>
      <c r="BD27" s="14">
        <v>340.81700000000001</v>
      </c>
      <c r="BE27" s="14">
        <v>0.95399999999999996</v>
      </c>
      <c r="BF27" s="14">
        <v>1.0760000000000001</v>
      </c>
      <c r="BG27" s="14">
        <v>367.00400000000002</v>
      </c>
      <c r="BH27" s="14">
        <v>0.95599999999999996</v>
      </c>
      <c r="BI27" s="14">
        <v>1.073</v>
      </c>
      <c r="BJ27" s="14">
        <v>340.66300000000001</v>
      </c>
      <c r="BK27" s="14">
        <v>0.88800000000000001</v>
      </c>
      <c r="BL27" s="14">
        <v>1.1970000000000001</v>
      </c>
      <c r="BM27" s="14">
        <v>298.20499999999998</v>
      </c>
      <c r="BN27" s="14">
        <v>0.87</v>
      </c>
      <c r="BO27" s="14">
        <v>1.2330000000000001</v>
      </c>
      <c r="BP27" s="14">
        <v>303.22699999999998</v>
      </c>
      <c r="BQ27" s="14">
        <v>0.874</v>
      </c>
      <c r="BR27" s="14">
        <v>1.2250000000000001</v>
      </c>
      <c r="BS27" s="14">
        <v>278.47899999999998</v>
      </c>
      <c r="BT27" s="14">
        <v>0.82499999999999996</v>
      </c>
      <c r="BU27" s="14">
        <v>1.325</v>
      </c>
      <c r="BV27" s="14">
        <v>304.85899999999998</v>
      </c>
      <c r="BW27" s="14">
        <v>0.82799999999999996</v>
      </c>
      <c r="BX27" s="14">
        <v>1.32</v>
      </c>
      <c r="BY27" s="14">
        <v>285.82600000000002</v>
      </c>
      <c r="BZ27" s="14">
        <v>0.78900000000000003</v>
      </c>
      <c r="CA27" s="11">
        <v>1.4039999999999999</v>
      </c>
      <c r="CB27" s="11">
        <v>213.37700000000001</v>
      </c>
    </row>
    <row r="28" spans="2:80">
      <c r="B28" s="23"/>
      <c r="C28" s="24"/>
      <c r="D28" s="24">
        <v>0.91</v>
      </c>
      <c r="E28" s="24">
        <v>1.1559999999999999</v>
      </c>
      <c r="F28" s="24">
        <v>111.083</v>
      </c>
      <c r="G28" s="14"/>
      <c r="H28" s="14"/>
      <c r="I28" s="14"/>
      <c r="J28" s="14"/>
      <c r="K28" s="14">
        <v>0.90400000000000003</v>
      </c>
      <c r="L28" s="14">
        <v>1.167</v>
      </c>
      <c r="M28" s="14">
        <v>137.548</v>
      </c>
      <c r="N28" s="14"/>
      <c r="O28" s="14"/>
      <c r="P28" s="14"/>
      <c r="Q28" s="14"/>
      <c r="R28" s="14"/>
      <c r="S28" s="14"/>
      <c r="T28" s="14">
        <v>0.89400000000000002</v>
      </c>
      <c r="U28" s="14">
        <v>1.1859999999999999</v>
      </c>
      <c r="V28" s="14">
        <v>148.101</v>
      </c>
      <c r="W28" s="14"/>
      <c r="X28" s="14"/>
      <c r="Y28" s="14"/>
      <c r="Z28" s="14"/>
      <c r="AA28" s="14">
        <v>0.89400000000000002</v>
      </c>
      <c r="AB28" s="14">
        <v>1.1859999999999999</v>
      </c>
      <c r="AC28" s="14">
        <v>146.066</v>
      </c>
      <c r="AD28" s="14">
        <v>0.90700000000000003</v>
      </c>
      <c r="AE28" s="14">
        <v>1.1619999999999999</v>
      </c>
      <c r="AF28" s="14">
        <v>157.566</v>
      </c>
      <c r="AG28" s="14">
        <v>0.89500000000000002</v>
      </c>
      <c r="AH28" s="14">
        <v>1.1850000000000001</v>
      </c>
      <c r="AI28" s="14">
        <v>149.85499999999999</v>
      </c>
      <c r="AJ28" s="14">
        <v>0.876</v>
      </c>
      <c r="AK28" s="14">
        <v>1.2210000000000001</v>
      </c>
      <c r="AL28" s="14">
        <v>164.64699999999999</v>
      </c>
      <c r="AM28" s="14">
        <v>0.878</v>
      </c>
      <c r="AN28" s="14">
        <v>1.218</v>
      </c>
      <c r="AO28" s="14">
        <v>152.56800000000001</v>
      </c>
      <c r="AP28" s="14">
        <v>0.86299999999999999</v>
      </c>
      <c r="AQ28" s="14">
        <v>1.2470000000000001</v>
      </c>
      <c r="AR28" s="14">
        <v>167.19499999999999</v>
      </c>
      <c r="AS28" s="14">
        <v>0.85399999999999998</v>
      </c>
      <c r="AT28" s="14">
        <v>1.2649999999999999</v>
      </c>
      <c r="AU28" s="14">
        <v>151.21700000000001</v>
      </c>
      <c r="AV28" s="14">
        <v>0.84</v>
      </c>
      <c r="AW28" s="14">
        <v>1.2929999999999999</v>
      </c>
      <c r="AX28" s="14">
        <v>157.05199999999999</v>
      </c>
      <c r="AY28" s="14">
        <v>0.81699999999999995</v>
      </c>
      <c r="AZ28" s="14">
        <v>1.3420000000000001</v>
      </c>
      <c r="BA28" s="14">
        <v>150.33699999999999</v>
      </c>
      <c r="BB28" s="14">
        <v>0.80900000000000005</v>
      </c>
      <c r="BC28" s="14">
        <v>1.36</v>
      </c>
      <c r="BD28" s="14">
        <v>160.36000000000001</v>
      </c>
      <c r="BE28" s="14">
        <v>0.81699999999999995</v>
      </c>
      <c r="BF28" s="14">
        <v>1.3440000000000001</v>
      </c>
      <c r="BG28" s="14">
        <v>150.34899999999999</v>
      </c>
      <c r="BH28" s="14">
        <v>0.76800000000000002</v>
      </c>
      <c r="BI28" s="14">
        <v>1.452</v>
      </c>
      <c r="BJ28" s="14">
        <v>156.768</v>
      </c>
      <c r="BK28" s="14">
        <v>0.77200000000000002</v>
      </c>
      <c r="BL28" s="14">
        <v>1.4419999999999999</v>
      </c>
      <c r="BM28" s="14">
        <v>190.15799999999999</v>
      </c>
      <c r="BN28" s="14">
        <v>0.749</v>
      </c>
      <c r="BO28" s="14">
        <v>1.4990000000000001</v>
      </c>
      <c r="BP28" s="14">
        <v>146.00299999999999</v>
      </c>
      <c r="BQ28" s="14">
        <v>0.74299999999999999</v>
      </c>
      <c r="BR28" s="14">
        <v>1.5109999999999999</v>
      </c>
      <c r="BS28" s="14">
        <v>169.19900000000001</v>
      </c>
      <c r="BT28" s="14">
        <v>0.72</v>
      </c>
      <c r="BU28" s="14">
        <v>1.5680000000000001</v>
      </c>
      <c r="BV28" s="14">
        <v>166.56100000000001</v>
      </c>
      <c r="BW28" s="14">
        <v>0.69299999999999995</v>
      </c>
      <c r="BX28" s="14">
        <v>1.639</v>
      </c>
      <c r="BY28" s="14">
        <v>175.113</v>
      </c>
      <c r="BZ28" s="14">
        <v>0.67600000000000005</v>
      </c>
      <c r="CA28" s="11">
        <v>1.6850000000000001</v>
      </c>
      <c r="CB28" s="11">
        <v>148.791</v>
      </c>
    </row>
    <row r="29" spans="2:80">
      <c r="B29" s="23"/>
      <c r="C29" s="24"/>
      <c r="D29" s="24">
        <v>1.0649999999999999</v>
      </c>
      <c r="E29" s="24">
        <v>0.90100000000000002</v>
      </c>
      <c r="F29" s="24">
        <v>239.51599999999999</v>
      </c>
      <c r="G29" s="14"/>
      <c r="H29" s="14"/>
      <c r="I29" s="14"/>
      <c r="J29" s="14"/>
      <c r="K29" s="14">
        <v>1.0349999999999999</v>
      </c>
      <c r="L29" s="14">
        <v>0.94599999999999995</v>
      </c>
      <c r="M29" s="14">
        <v>282.274</v>
      </c>
      <c r="N29" s="14"/>
      <c r="O29" s="14"/>
      <c r="P29" s="14"/>
      <c r="Q29" s="14"/>
      <c r="R29" s="14"/>
      <c r="S29" s="14"/>
      <c r="T29" s="14">
        <v>1.0069999999999999</v>
      </c>
      <c r="U29" s="14">
        <v>0.98899999999999999</v>
      </c>
      <c r="V29" s="14">
        <v>278.10599999999999</v>
      </c>
      <c r="W29" s="14"/>
      <c r="X29" s="14"/>
      <c r="Y29" s="14"/>
      <c r="Z29" s="14"/>
      <c r="AA29" s="14">
        <v>0.97199999999999998</v>
      </c>
      <c r="AB29" s="14">
        <v>1.0449999999999999</v>
      </c>
      <c r="AC29" s="14">
        <v>290.00400000000002</v>
      </c>
      <c r="AD29" s="14">
        <v>0.96399999999999997</v>
      </c>
      <c r="AE29" s="14">
        <v>1.06</v>
      </c>
      <c r="AF29" s="14">
        <v>261.76400000000001</v>
      </c>
      <c r="AG29" s="14">
        <v>0.93700000000000006</v>
      </c>
      <c r="AH29" s="14">
        <v>1.1060000000000001</v>
      </c>
      <c r="AI29" s="14">
        <v>251.07499999999999</v>
      </c>
      <c r="AJ29" s="14">
        <v>0.90500000000000003</v>
      </c>
      <c r="AK29" s="14">
        <v>1.165</v>
      </c>
      <c r="AL29" s="14">
        <v>264.87799999999999</v>
      </c>
      <c r="AM29" s="14">
        <v>0.88900000000000001</v>
      </c>
      <c r="AN29" s="14">
        <v>1.1950000000000001</v>
      </c>
      <c r="AO29" s="14">
        <v>235.816</v>
      </c>
      <c r="AP29" s="14">
        <v>0.85299999999999998</v>
      </c>
      <c r="AQ29" s="14">
        <v>1.2669999999999999</v>
      </c>
      <c r="AR29" s="14">
        <v>197.721</v>
      </c>
      <c r="AS29" s="14">
        <v>0.83799999999999997</v>
      </c>
      <c r="AT29" s="14">
        <v>1.2969999999999999</v>
      </c>
      <c r="AU29" s="14">
        <v>164.74600000000001</v>
      </c>
      <c r="AV29" s="14">
        <v>0.79200000000000004</v>
      </c>
      <c r="AW29" s="14">
        <v>1.3979999999999999</v>
      </c>
      <c r="AX29" s="14">
        <v>99.33</v>
      </c>
      <c r="AY29" s="14">
        <v>0.81</v>
      </c>
      <c r="AZ29" s="14">
        <v>1.3580000000000001</v>
      </c>
      <c r="BA29" s="14">
        <v>136.72499999999999</v>
      </c>
      <c r="BB29" s="14">
        <v>0.77700000000000002</v>
      </c>
      <c r="BC29" s="14">
        <v>1.431</v>
      </c>
      <c r="BD29" s="14">
        <v>192.59200000000001</v>
      </c>
      <c r="BE29" s="14">
        <v>0.75900000000000001</v>
      </c>
      <c r="BF29" s="14">
        <v>1.4750000000000001</v>
      </c>
      <c r="BG29" s="14">
        <v>146.98400000000001</v>
      </c>
      <c r="BH29" s="14">
        <v>0.72099999999999997</v>
      </c>
      <c r="BI29" s="14">
        <v>1.5680000000000001</v>
      </c>
      <c r="BJ29" s="14">
        <v>94.731999999999999</v>
      </c>
      <c r="BK29" s="14">
        <v>0.70299999999999996</v>
      </c>
      <c r="BL29" s="14">
        <v>1.613</v>
      </c>
      <c r="BM29" s="14">
        <v>108.146</v>
      </c>
      <c r="BN29" s="14">
        <v>0.69699999999999995</v>
      </c>
      <c r="BO29" s="14">
        <v>1.629</v>
      </c>
      <c r="BP29" s="14">
        <v>149.94200000000001</v>
      </c>
      <c r="BQ29" s="14">
        <v>0.68100000000000005</v>
      </c>
      <c r="BR29" s="14">
        <v>1.671</v>
      </c>
      <c r="BS29" s="14">
        <v>93.271000000000001</v>
      </c>
      <c r="BT29" s="14">
        <v>0.64200000000000002</v>
      </c>
      <c r="BU29" s="14">
        <v>1.78</v>
      </c>
      <c r="BV29" s="14">
        <v>113.172</v>
      </c>
      <c r="BW29" s="14">
        <v>0.63700000000000001</v>
      </c>
      <c r="BX29" s="14">
        <v>1.794</v>
      </c>
      <c r="BY29" s="14">
        <v>75.855000000000004</v>
      </c>
      <c r="BZ29" s="14">
        <v>0.60799999999999998</v>
      </c>
      <c r="CA29" s="11">
        <v>1.879</v>
      </c>
      <c r="CB29" s="11">
        <v>82.075000000000003</v>
      </c>
    </row>
    <row r="30" spans="2:80">
      <c r="B30" s="23"/>
      <c r="C30" s="24"/>
      <c r="D30" s="24">
        <v>1.21</v>
      </c>
      <c r="E30" s="24">
        <v>0.71299999999999997</v>
      </c>
      <c r="F30" s="24">
        <v>296.97800000000001</v>
      </c>
      <c r="G30" s="14"/>
      <c r="H30" s="14"/>
      <c r="I30" s="14"/>
      <c r="J30" s="14"/>
      <c r="K30" s="14">
        <v>1.21</v>
      </c>
      <c r="L30" s="14">
        <v>0.71399999999999997</v>
      </c>
      <c r="M30" s="14">
        <v>429.279</v>
      </c>
      <c r="N30" s="14"/>
      <c r="O30" s="14"/>
      <c r="P30" s="14"/>
      <c r="Q30" s="14"/>
      <c r="R30" s="14"/>
      <c r="S30" s="14"/>
      <c r="T30" s="14">
        <v>1.1479999999999999</v>
      </c>
      <c r="U30" s="14">
        <v>0.78800000000000003</v>
      </c>
      <c r="V30" s="14">
        <v>340.72699999999998</v>
      </c>
      <c r="W30" s="14"/>
      <c r="X30" s="14"/>
      <c r="Y30" s="14"/>
      <c r="Z30" s="14"/>
      <c r="AA30" s="14">
        <v>1.1100000000000001</v>
      </c>
      <c r="AB30" s="14">
        <v>0.83799999999999997</v>
      </c>
      <c r="AC30" s="14">
        <v>352.279</v>
      </c>
      <c r="AD30" s="14">
        <v>1.0820000000000001</v>
      </c>
      <c r="AE30" s="14">
        <v>0.877</v>
      </c>
      <c r="AF30" s="14">
        <v>277.70400000000001</v>
      </c>
      <c r="AG30" s="14">
        <v>1.0669999999999999</v>
      </c>
      <c r="AH30" s="14">
        <v>0.89800000000000002</v>
      </c>
      <c r="AI30" s="14">
        <v>288.267</v>
      </c>
      <c r="AJ30" s="14">
        <v>1.0329999999999999</v>
      </c>
      <c r="AK30" s="14">
        <v>0.94899999999999995</v>
      </c>
      <c r="AL30" s="14">
        <v>270.22500000000002</v>
      </c>
      <c r="AM30" s="14">
        <v>1.024</v>
      </c>
      <c r="AN30" s="14">
        <v>0.96299999999999997</v>
      </c>
      <c r="AO30" s="14">
        <v>263.084</v>
      </c>
      <c r="AP30" s="14">
        <v>1</v>
      </c>
      <c r="AQ30" s="14">
        <v>1.0009999999999999</v>
      </c>
      <c r="AR30" s="14">
        <v>225.74799999999999</v>
      </c>
      <c r="AS30" s="14">
        <v>0.93200000000000005</v>
      </c>
      <c r="AT30" s="14">
        <v>1.115</v>
      </c>
      <c r="AU30" s="14">
        <v>222.67599999999999</v>
      </c>
      <c r="AV30" s="14">
        <v>0.93600000000000005</v>
      </c>
      <c r="AW30" s="14">
        <v>1.109</v>
      </c>
      <c r="AX30" s="14">
        <v>265.33499999999998</v>
      </c>
      <c r="AY30" s="14">
        <v>0.91600000000000004</v>
      </c>
      <c r="AZ30" s="14">
        <v>1.1439999999999999</v>
      </c>
      <c r="BA30" s="14">
        <v>248.49100000000001</v>
      </c>
      <c r="BB30" s="14">
        <v>0.89500000000000002</v>
      </c>
      <c r="BC30" s="14">
        <v>1.1850000000000001</v>
      </c>
      <c r="BD30" s="14">
        <v>232.05</v>
      </c>
      <c r="BE30" s="14">
        <v>0.88900000000000001</v>
      </c>
      <c r="BF30" s="14">
        <v>1.196</v>
      </c>
      <c r="BG30" s="14">
        <v>290.113</v>
      </c>
      <c r="BH30" s="14">
        <v>0.84</v>
      </c>
      <c r="BI30" s="14">
        <v>1.294</v>
      </c>
      <c r="BJ30" s="14">
        <v>170.83799999999999</v>
      </c>
      <c r="BK30" s="14">
        <v>0.81799999999999995</v>
      </c>
      <c r="BL30" s="14">
        <v>1.34</v>
      </c>
      <c r="BM30" s="14">
        <v>203.149</v>
      </c>
      <c r="BN30" s="14">
        <v>0.8</v>
      </c>
      <c r="BO30" s="14">
        <v>1.38</v>
      </c>
      <c r="BP30" s="14">
        <v>169.89099999999999</v>
      </c>
      <c r="BQ30" s="14">
        <v>0.79600000000000004</v>
      </c>
      <c r="BR30" s="14">
        <v>1.3879999999999999</v>
      </c>
      <c r="BS30" s="14">
        <v>137.791</v>
      </c>
      <c r="BT30" s="14">
        <v>0.74299999999999999</v>
      </c>
      <c r="BU30" s="14">
        <v>1.5129999999999999</v>
      </c>
      <c r="BV30" s="14">
        <v>144.16399999999999</v>
      </c>
      <c r="BW30" s="14">
        <v>0.71199999999999997</v>
      </c>
      <c r="BX30" s="14">
        <v>1.5880000000000001</v>
      </c>
      <c r="BY30" s="14">
        <v>128.56</v>
      </c>
      <c r="BZ30" s="14">
        <v>0.71499999999999997</v>
      </c>
      <c r="CA30" s="11">
        <v>1.583</v>
      </c>
      <c r="CB30" s="11">
        <v>158.47499999999999</v>
      </c>
    </row>
    <row r="31" spans="2:80">
      <c r="B31" s="23"/>
      <c r="C31" s="24"/>
      <c r="D31" s="24">
        <v>1.4610000000000001</v>
      </c>
      <c r="E31" s="24">
        <v>0.47599999999999998</v>
      </c>
      <c r="F31" s="24">
        <v>350.63600000000002</v>
      </c>
      <c r="G31" s="14"/>
      <c r="H31" s="14"/>
      <c r="I31" s="14"/>
      <c r="J31" s="14"/>
      <c r="K31" s="14">
        <v>1.391</v>
      </c>
      <c r="L31" s="14">
        <v>0.53300000000000003</v>
      </c>
      <c r="M31" s="14">
        <v>321.03199999999998</v>
      </c>
      <c r="N31" s="14"/>
      <c r="O31" s="14"/>
      <c r="P31" s="14"/>
      <c r="Q31" s="14"/>
      <c r="R31" s="14"/>
      <c r="S31" s="14"/>
      <c r="T31" s="14">
        <v>1.32</v>
      </c>
      <c r="U31" s="14">
        <v>0.59699999999999998</v>
      </c>
      <c r="V31" s="14">
        <v>436.851</v>
      </c>
      <c r="W31" s="14"/>
      <c r="X31" s="14"/>
      <c r="Y31" s="14"/>
      <c r="Z31" s="14"/>
      <c r="AA31" s="14">
        <v>1.306</v>
      </c>
      <c r="AB31" s="14">
        <v>0.61099999999999999</v>
      </c>
      <c r="AC31" s="14">
        <v>357.35899999999998</v>
      </c>
      <c r="AD31" s="14">
        <v>1.2569999999999999</v>
      </c>
      <c r="AE31" s="14">
        <v>0.66100000000000003</v>
      </c>
      <c r="AF31" s="14">
        <v>357.971</v>
      </c>
      <c r="AG31" s="14">
        <v>1.2010000000000001</v>
      </c>
      <c r="AH31" s="14">
        <v>0.72399999999999998</v>
      </c>
      <c r="AI31" s="14">
        <v>335.74400000000003</v>
      </c>
      <c r="AJ31" s="14">
        <v>1.2170000000000001</v>
      </c>
      <c r="AK31" s="14">
        <v>0.70499999999999996</v>
      </c>
      <c r="AL31" s="14">
        <v>360.33199999999999</v>
      </c>
      <c r="AM31" s="14">
        <v>1.163</v>
      </c>
      <c r="AN31" s="14">
        <v>0.76900000000000002</v>
      </c>
      <c r="AO31" s="14">
        <v>331.16300000000001</v>
      </c>
      <c r="AP31" s="14">
        <v>1.1259999999999999</v>
      </c>
      <c r="AQ31" s="14">
        <v>0.81599999999999995</v>
      </c>
      <c r="AR31" s="14">
        <v>310.86</v>
      </c>
      <c r="AS31" s="14">
        <v>1.115</v>
      </c>
      <c r="AT31" s="14">
        <v>0.83099999999999996</v>
      </c>
      <c r="AU31" s="14">
        <v>272.31700000000001</v>
      </c>
      <c r="AV31" s="14">
        <v>1.087</v>
      </c>
      <c r="AW31" s="14">
        <v>0.86899999999999999</v>
      </c>
      <c r="AX31" s="14">
        <v>285.96699999999998</v>
      </c>
      <c r="AY31" s="14">
        <v>1.0369999999999999</v>
      </c>
      <c r="AZ31" s="14">
        <v>0.94199999999999995</v>
      </c>
      <c r="BA31" s="14">
        <v>280.654</v>
      </c>
      <c r="BB31" s="14">
        <v>1.0209999999999999</v>
      </c>
      <c r="BC31" s="14">
        <v>0.96599999999999997</v>
      </c>
      <c r="BD31" s="14">
        <v>317.27800000000002</v>
      </c>
      <c r="BE31" s="14">
        <v>0.996</v>
      </c>
      <c r="BF31" s="14">
        <v>1.006</v>
      </c>
      <c r="BG31" s="14">
        <v>298.88099999999997</v>
      </c>
      <c r="BH31" s="14">
        <v>1.0009999999999999</v>
      </c>
      <c r="BI31" s="14">
        <v>0.998</v>
      </c>
      <c r="BJ31" s="14">
        <v>302.10700000000003</v>
      </c>
      <c r="BK31" s="14">
        <v>0.96499999999999997</v>
      </c>
      <c r="BL31" s="14">
        <v>1.0569999999999999</v>
      </c>
      <c r="BM31" s="14">
        <v>288.44799999999998</v>
      </c>
      <c r="BN31" s="14">
        <v>0.92</v>
      </c>
      <c r="BO31" s="14">
        <v>1.137</v>
      </c>
      <c r="BP31" s="14">
        <v>248.28700000000001</v>
      </c>
      <c r="BQ31" s="14">
        <v>0.90900000000000003</v>
      </c>
      <c r="BR31" s="14">
        <v>1.157</v>
      </c>
      <c r="BS31" s="14">
        <v>229.56800000000001</v>
      </c>
      <c r="BT31" s="14">
        <v>0.85299999999999998</v>
      </c>
      <c r="BU31" s="14">
        <v>1.268</v>
      </c>
      <c r="BV31" s="14">
        <v>205.16800000000001</v>
      </c>
      <c r="BW31" s="14">
        <v>0.88</v>
      </c>
      <c r="BX31" s="14">
        <v>1.2130000000000001</v>
      </c>
      <c r="BY31" s="14">
        <v>261.55700000000002</v>
      </c>
      <c r="BZ31" s="14">
        <v>0.84299999999999997</v>
      </c>
      <c r="CA31" s="11">
        <v>1.286</v>
      </c>
      <c r="CB31" s="11">
        <v>222.12</v>
      </c>
    </row>
    <row r="32" spans="2:80">
      <c r="B32" s="23"/>
      <c r="C32" s="24"/>
      <c r="D32" s="24">
        <v>0.84</v>
      </c>
      <c r="E32" s="24">
        <v>1.2949999999999999</v>
      </c>
      <c r="F32" s="24">
        <v>109.01600000000001</v>
      </c>
      <c r="G32" s="14"/>
      <c r="H32" s="14"/>
      <c r="I32" s="14"/>
      <c r="J32" s="14"/>
      <c r="K32" s="14">
        <v>0.83</v>
      </c>
      <c r="L32" s="14">
        <v>1.3149999999999999</v>
      </c>
      <c r="M32" s="14">
        <v>108.988</v>
      </c>
      <c r="N32" s="14"/>
      <c r="O32" s="14"/>
      <c r="P32" s="14"/>
      <c r="Q32" s="14"/>
      <c r="R32" s="14"/>
      <c r="S32" s="14"/>
      <c r="T32" s="14">
        <v>0.80100000000000005</v>
      </c>
      <c r="U32" s="14">
        <v>1.377</v>
      </c>
      <c r="V32" s="14">
        <v>104.762</v>
      </c>
      <c r="W32" s="14"/>
      <c r="X32" s="14"/>
      <c r="Y32" s="14"/>
      <c r="Z32" s="14"/>
      <c r="AA32" s="14">
        <v>0.81699999999999995</v>
      </c>
      <c r="AB32" s="14">
        <v>1.343</v>
      </c>
      <c r="AC32" s="14">
        <v>104.976</v>
      </c>
      <c r="AD32" s="14">
        <v>0.80900000000000005</v>
      </c>
      <c r="AE32" s="14">
        <v>1.36</v>
      </c>
      <c r="AF32" s="14">
        <v>105.98399999999999</v>
      </c>
      <c r="AG32" s="14">
        <v>0.78300000000000003</v>
      </c>
      <c r="AH32" s="14">
        <v>1.4179999999999999</v>
      </c>
      <c r="AI32" s="14">
        <v>98.55</v>
      </c>
      <c r="AJ32" s="14">
        <v>0.78300000000000003</v>
      </c>
      <c r="AK32" s="14">
        <v>1.4179999999999999</v>
      </c>
      <c r="AL32" s="14">
        <v>102.78400000000001</v>
      </c>
      <c r="AM32" s="14">
        <v>0.80100000000000005</v>
      </c>
      <c r="AN32" s="14">
        <v>1.3779999999999999</v>
      </c>
      <c r="AO32" s="14">
        <v>104.014</v>
      </c>
      <c r="AP32" s="14">
        <v>0.77</v>
      </c>
      <c r="AQ32" s="14">
        <v>1.448</v>
      </c>
      <c r="AR32" s="14">
        <v>99.524000000000001</v>
      </c>
      <c r="AS32" s="14">
        <v>0.77100000000000002</v>
      </c>
      <c r="AT32" s="14">
        <v>1.4470000000000001</v>
      </c>
      <c r="AU32" s="14">
        <v>95.712000000000003</v>
      </c>
      <c r="AV32" s="14">
        <v>0.77400000000000002</v>
      </c>
      <c r="AW32" s="14">
        <v>1.4379999999999999</v>
      </c>
      <c r="AX32" s="14">
        <v>90.897000000000006</v>
      </c>
      <c r="AY32" s="14">
        <v>0.74399999999999999</v>
      </c>
      <c r="AZ32" s="14">
        <v>1.5089999999999999</v>
      </c>
      <c r="BA32" s="14">
        <v>94.682000000000002</v>
      </c>
      <c r="BB32" s="14">
        <v>0.73299999999999998</v>
      </c>
      <c r="BC32" s="14">
        <v>1.5369999999999999</v>
      </c>
      <c r="BD32" s="14">
        <v>84.852000000000004</v>
      </c>
      <c r="BE32" s="14">
        <v>0.72099999999999997</v>
      </c>
      <c r="BF32" s="14">
        <v>1.5669999999999999</v>
      </c>
      <c r="BG32" s="14">
        <v>92.846999999999994</v>
      </c>
      <c r="BH32" s="14">
        <v>0.70499999999999996</v>
      </c>
      <c r="BI32" s="14">
        <v>1.609</v>
      </c>
      <c r="BJ32" s="14">
        <v>87.337000000000003</v>
      </c>
      <c r="BK32" s="14">
        <v>0.67700000000000005</v>
      </c>
      <c r="BL32" s="14">
        <v>1.6819999999999999</v>
      </c>
      <c r="BM32" s="14">
        <v>77.754999999999995</v>
      </c>
      <c r="BN32" s="14">
        <v>0.66</v>
      </c>
      <c r="BO32" s="14">
        <v>1.7290000000000001</v>
      </c>
      <c r="BP32" s="14">
        <v>81.498000000000005</v>
      </c>
      <c r="BQ32" s="14">
        <v>0.64500000000000002</v>
      </c>
      <c r="BR32" s="14">
        <v>1.7689999999999999</v>
      </c>
      <c r="BS32" s="14">
        <v>79.210999999999999</v>
      </c>
      <c r="BT32" s="14">
        <v>0.63800000000000001</v>
      </c>
      <c r="BU32" s="14">
        <v>1.792</v>
      </c>
      <c r="BV32" s="14">
        <v>73.366</v>
      </c>
      <c r="BW32" s="14">
        <v>0.64900000000000002</v>
      </c>
      <c r="BX32" s="14">
        <v>1.76</v>
      </c>
      <c r="BY32" s="14">
        <v>81.950999999999993</v>
      </c>
      <c r="BZ32" s="14">
        <v>0.626</v>
      </c>
      <c r="CA32" s="11">
        <v>1.825</v>
      </c>
      <c r="CB32" s="11">
        <v>70.691999999999993</v>
      </c>
    </row>
    <row r="33" spans="2:80">
      <c r="B33" s="23"/>
      <c r="C33" s="24"/>
      <c r="D33" s="24">
        <v>1.004</v>
      </c>
      <c r="E33" s="24">
        <v>0.99399999999999999</v>
      </c>
      <c r="F33" s="24">
        <v>344.22899999999998</v>
      </c>
      <c r="G33" s="14"/>
      <c r="H33" s="14"/>
      <c r="I33" s="14"/>
      <c r="J33" s="14"/>
      <c r="K33" s="14">
        <v>0.98599999999999999</v>
      </c>
      <c r="L33" s="14">
        <v>1.0229999999999999</v>
      </c>
      <c r="M33" s="14">
        <v>359.82900000000001</v>
      </c>
      <c r="N33" s="14"/>
      <c r="O33" s="14"/>
      <c r="P33" s="14"/>
      <c r="Q33" s="14"/>
      <c r="R33" s="14"/>
      <c r="S33" s="14"/>
      <c r="T33" s="14">
        <v>0.98699999999999999</v>
      </c>
      <c r="U33" s="14">
        <v>1.0209999999999999</v>
      </c>
      <c r="V33" s="14">
        <v>359.93400000000003</v>
      </c>
      <c r="W33" s="14"/>
      <c r="X33" s="14"/>
      <c r="Y33" s="14"/>
      <c r="Z33" s="14"/>
      <c r="AA33" s="14">
        <v>0.97699999999999998</v>
      </c>
      <c r="AB33" s="14">
        <v>1.0369999999999999</v>
      </c>
      <c r="AC33" s="14">
        <v>348.82</v>
      </c>
      <c r="AD33" s="14">
        <v>0.95699999999999996</v>
      </c>
      <c r="AE33" s="14">
        <v>1.0720000000000001</v>
      </c>
      <c r="AF33" s="14">
        <v>361.51499999999999</v>
      </c>
      <c r="AG33" s="14">
        <v>0.95</v>
      </c>
      <c r="AH33" s="14">
        <v>1.0840000000000001</v>
      </c>
      <c r="AI33" s="14">
        <v>339.23700000000002</v>
      </c>
      <c r="AJ33" s="14">
        <v>0.91400000000000003</v>
      </c>
      <c r="AK33" s="14">
        <v>1.1479999999999999</v>
      </c>
      <c r="AL33" s="14">
        <v>332.91199999999998</v>
      </c>
      <c r="AM33" s="14">
        <v>0.91600000000000004</v>
      </c>
      <c r="AN33" s="14">
        <v>1.1439999999999999</v>
      </c>
      <c r="AO33" s="14">
        <v>321.02999999999997</v>
      </c>
      <c r="AP33" s="14">
        <v>0.89300000000000002</v>
      </c>
      <c r="AQ33" s="14">
        <v>1.1879999999999999</v>
      </c>
      <c r="AR33" s="14">
        <v>299.48</v>
      </c>
      <c r="AS33" s="14">
        <v>0.88300000000000001</v>
      </c>
      <c r="AT33" s="14">
        <v>1.2070000000000001</v>
      </c>
      <c r="AU33" s="14">
        <v>319.53300000000002</v>
      </c>
      <c r="AV33" s="14">
        <v>0.86599999999999999</v>
      </c>
      <c r="AW33" s="14">
        <v>1.2410000000000001</v>
      </c>
      <c r="AX33" s="14">
        <v>290.87099999999998</v>
      </c>
      <c r="AY33" s="14">
        <v>0.85499999999999998</v>
      </c>
      <c r="AZ33" s="14">
        <v>1.262</v>
      </c>
      <c r="BA33" s="14">
        <v>285.56700000000001</v>
      </c>
      <c r="BB33" s="14">
        <v>0.85099999999999998</v>
      </c>
      <c r="BC33" s="14">
        <v>1.2709999999999999</v>
      </c>
      <c r="BD33" s="14">
        <v>293.28899999999999</v>
      </c>
      <c r="BE33" s="14">
        <v>0.80800000000000005</v>
      </c>
      <c r="BF33" s="14">
        <v>1.361</v>
      </c>
      <c r="BG33" s="14">
        <v>285.65800000000002</v>
      </c>
      <c r="BH33" s="14">
        <v>0.78900000000000003</v>
      </c>
      <c r="BI33" s="14">
        <v>1.4039999999999999</v>
      </c>
      <c r="BJ33" s="14">
        <v>242.751</v>
      </c>
      <c r="BK33" s="14">
        <v>0.77800000000000002</v>
      </c>
      <c r="BL33" s="14">
        <v>1.429</v>
      </c>
      <c r="BM33" s="14">
        <v>216.613</v>
      </c>
      <c r="BN33" s="14">
        <v>0.78100000000000003</v>
      </c>
      <c r="BO33" s="14">
        <v>1.4219999999999999</v>
      </c>
      <c r="BP33" s="14">
        <v>291.35599999999999</v>
      </c>
      <c r="BQ33" s="14">
        <v>0.749</v>
      </c>
      <c r="BR33" s="14">
        <v>1.4990000000000001</v>
      </c>
      <c r="BS33" s="14">
        <v>248.87899999999999</v>
      </c>
      <c r="BT33" s="14">
        <v>0.73199999999999998</v>
      </c>
      <c r="BU33" s="14">
        <v>1.54</v>
      </c>
      <c r="BV33" s="14">
        <v>241.86799999999999</v>
      </c>
      <c r="BW33" s="14">
        <v>0.69799999999999995</v>
      </c>
      <c r="BX33" s="14">
        <v>1.6259999999999999</v>
      </c>
      <c r="BY33" s="14">
        <v>169.66900000000001</v>
      </c>
      <c r="BZ33" s="14">
        <v>0.68300000000000005</v>
      </c>
      <c r="CA33" s="11">
        <v>1.667</v>
      </c>
      <c r="CB33" s="11">
        <v>181.05199999999999</v>
      </c>
    </row>
    <row r="34" spans="2:80">
      <c r="B34" s="23"/>
      <c r="C34" s="24"/>
      <c r="D34" s="24">
        <v>1.0669999999999999</v>
      </c>
      <c r="E34" s="24">
        <v>0.89800000000000002</v>
      </c>
      <c r="F34" s="24">
        <v>176.291</v>
      </c>
      <c r="G34" s="14"/>
      <c r="H34" s="14"/>
      <c r="I34" s="14"/>
      <c r="J34" s="14"/>
      <c r="K34" s="14">
        <v>1.0469999999999999</v>
      </c>
      <c r="L34" s="14">
        <v>0.92700000000000005</v>
      </c>
      <c r="M34" s="14">
        <v>185.82499999999999</v>
      </c>
      <c r="N34" s="14"/>
      <c r="O34" s="14"/>
      <c r="P34" s="14"/>
      <c r="Q34" s="14"/>
      <c r="R34" s="14"/>
      <c r="S34" s="14"/>
      <c r="T34" s="14">
        <v>1.0069999999999999</v>
      </c>
      <c r="U34" s="14">
        <v>0.98899999999999999</v>
      </c>
      <c r="V34" s="14">
        <v>200.416</v>
      </c>
      <c r="W34" s="14"/>
      <c r="X34" s="14"/>
      <c r="Y34" s="14"/>
      <c r="Z34" s="14"/>
      <c r="AA34" s="14">
        <v>0.99299999999999999</v>
      </c>
      <c r="AB34" s="14">
        <v>1.012</v>
      </c>
      <c r="AC34" s="14">
        <v>217.57</v>
      </c>
      <c r="AD34" s="14">
        <v>0.96</v>
      </c>
      <c r="AE34" s="14">
        <v>1.0660000000000001</v>
      </c>
      <c r="AF34" s="14">
        <v>218.43100000000001</v>
      </c>
      <c r="AG34" s="14">
        <v>0.95199999999999996</v>
      </c>
      <c r="AH34" s="14">
        <v>1.08</v>
      </c>
      <c r="AI34" s="14">
        <v>205.63499999999999</v>
      </c>
      <c r="AJ34" s="14">
        <v>0.92</v>
      </c>
      <c r="AK34" s="14">
        <v>1.1379999999999999</v>
      </c>
      <c r="AL34" s="14">
        <v>215.73400000000001</v>
      </c>
      <c r="AM34" s="14">
        <v>0.91200000000000003</v>
      </c>
      <c r="AN34" s="14">
        <v>1.153</v>
      </c>
      <c r="AO34" s="14">
        <v>218.92099999999999</v>
      </c>
      <c r="AP34" s="14">
        <v>0.90500000000000003</v>
      </c>
      <c r="AQ34" s="14">
        <v>1.1659999999999999</v>
      </c>
      <c r="AR34" s="14">
        <v>201.83500000000001</v>
      </c>
      <c r="AS34" s="14">
        <v>0.88600000000000001</v>
      </c>
      <c r="AT34" s="14">
        <v>1.202</v>
      </c>
      <c r="AU34" s="14">
        <v>242.499</v>
      </c>
      <c r="AV34" s="14">
        <v>0.86199999999999999</v>
      </c>
      <c r="AW34" s="14">
        <v>1.248</v>
      </c>
      <c r="AX34" s="14">
        <v>230.643</v>
      </c>
      <c r="AY34" s="14">
        <v>0.85199999999999998</v>
      </c>
      <c r="AZ34" s="14">
        <v>1.2689999999999999</v>
      </c>
      <c r="BA34" s="14">
        <v>215.31399999999999</v>
      </c>
      <c r="BB34" s="14">
        <v>0.82199999999999995</v>
      </c>
      <c r="BC34" s="14">
        <v>1.333</v>
      </c>
      <c r="BD34" s="14">
        <v>219.767</v>
      </c>
      <c r="BE34" s="14">
        <v>0.80800000000000005</v>
      </c>
      <c r="BF34" s="14">
        <v>1.363</v>
      </c>
      <c r="BG34" s="14">
        <v>183.57499999999999</v>
      </c>
      <c r="BH34" s="14">
        <v>0.79300000000000004</v>
      </c>
      <c r="BI34" s="14">
        <v>1.395</v>
      </c>
      <c r="BJ34" s="14">
        <v>222.58799999999999</v>
      </c>
      <c r="BK34" s="14">
        <v>0.75800000000000001</v>
      </c>
      <c r="BL34" s="14">
        <v>1.4770000000000001</v>
      </c>
      <c r="BM34" s="14">
        <v>204.10599999999999</v>
      </c>
      <c r="BN34" s="14">
        <v>0.77500000000000002</v>
      </c>
      <c r="BO34" s="14">
        <v>1.4359999999999999</v>
      </c>
      <c r="BP34" s="14">
        <v>257.19900000000001</v>
      </c>
      <c r="BQ34" s="14">
        <v>0.76</v>
      </c>
      <c r="BR34" s="14">
        <v>1.4710000000000001</v>
      </c>
      <c r="BS34" s="14">
        <v>206.566</v>
      </c>
      <c r="BT34" s="14">
        <v>0.72299999999999998</v>
      </c>
      <c r="BU34" s="14">
        <v>1.5609999999999999</v>
      </c>
      <c r="BV34" s="14">
        <v>231.977</v>
      </c>
      <c r="BW34" s="14">
        <v>0.69199999999999995</v>
      </c>
      <c r="BX34" s="14">
        <v>1.641</v>
      </c>
      <c r="BY34" s="14">
        <v>225.43600000000001</v>
      </c>
      <c r="BZ34" s="14">
        <v>0.70299999999999996</v>
      </c>
      <c r="CA34" s="11">
        <v>1.6140000000000001</v>
      </c>
      <c r="CB34" s="11">
        <v>179.62299999999999</v>
      </c>
    </row>
    <row r="35" spans="2:80">
      <c r="B35" s="23"/>
      <c r="C35" s="24"/>
      <c r="D35" s="24">
        <v>1.33</v>
      </c>
      <c r="E35" s="24">
        <v>0.58799999999999997</v>
      </c>
      <c r="F35" s="24">
        <v>106.637</v>
      </c>
      <c r="G35" s="14"/>
      <c r="H35" s="14"/>
      <c r="I35" s="14"/>
      <c r="J35" s="14"/>
      <c r="K35" s="14">
        <v>1.306</v>
      </c>
      <c r="L35" s="14">
        <v>0.61099999999999999</v>
      </c>
      <c r="M35" s="14">
        <v>45.929000000000002</v>
      </c>
      <c r="N35" s="14"/>
      <c r="O35" s="14"/>
      <c r="P35" s="14"/>
      <c r="Q35" s="14"/>
      <c r="R35" s="14"/>
      <c r="S35" s="14"/>
      <c r="T35" s="14">
        <v>1.254</v>
      </c>
      <c r="U35" s="14">
        <v>0.66400000000000003</v>
      </c>
      <c r="V35" s="14">
        <v>234.53899999999999</v>
      </c>
      <c r="W35" s="14"/>
      <c r="X35" s="14"/>
      <c r="Y35" s="14"/>
      <c r="Z35" s="14"/>
      <c r="AA35" s="14">
        <v>1.242</v>
      </c>
      <c r="AB35" s="14">
        <v>0.67700000000000005</v>
      </c>
      <c r="AC35" s="14">
        <v>35.387999999999998</v>
      </c>
      <c r="AD35" s="14">
        <v>1.2170000000000001</v>
      </c>
      <c r="AE35" s="14">
        <v>0.70499999999999996</v>
      </c>
      <c r="AF35" s="14">
        <v>130.05000000000001</v>
      </c>
      <c r="AG35" s="14">
        <v>1.175</v>
      </c>
      <c r="AH35" s="14">
        <v>0.755</v>
      </c>
      <c r="AI35" s="14">
        <v>108.509</v>
      </c>
      <c r="AJ35" s="14">
        <v>1.1619999999999999</v>
      </c>
      <c r="AK35" s="14">
        <v>0.77</v>
      </c>
      <c r="AL35" s="14">
        <v>60.478000000000002</v>
      </c>
      <c r="AM35" s="14">
        <v>1.113</v>
      </c>
      <c r="AN35" s="14">
        <v>0.83299999999999996</v>
      </c>
      <c r="AO35" s="14">
        <v>125.42</v>
      </c>
      <c r="AP35" s="14">
        <v>1.1020000000000001</v>
      </c>
      <c r="AQ35" s="14">
        <v>0.84899999999999998</v>
      </c>
      <c r="AR35" s="14">
        <v>137.321</v>
      </c>
      <c r="AS35" s="14">
        <v>1.0840000000000001</v>
      </c>
      <c r="AT35" s="14">
        <v>0.874</v>
      </c>
      <c r="AU35" s="14">
        <v>206.119</v>
      </c>
      <c r="AV35" s="14">
        <v>1.0489999999999999</v>
      </c>
      <c r="AW35" s="14">
        <v>0.92400000000000004</v>
      </c>
      <c r="AX35" s="14">
        <v>252.77799999999999</v>
      </c>
      <c r="AY35" s="14">
        <v>1.028</v>
      </c>
      <c r="AZ35" s="14">
        <v>0.95599999999999996</v>
      </c>
      <c r="BA35" s="14">
        <v>96.935000000000002</v>
      </c>
      <c r="BB35" s="14">
        <v>0.98899999999999999</v>
      </c>
      <c r="BC35" s="14">
        <v>1.0169999999999999</v>
      </c>
      <c r="BD35" s="14">
        <v>86.244</v>
      </c>
      <c r="BE35" s="14">
        <v>0.96</v>
      </c>
      <c r="BF35" s="14">
        <v>1.0660000000000001</v>
      </c>
      <c r="BG35" s="14">
        <v>216.80099999999999</v>
      </c>
      <c r="BH35" s="14">
        <v>0.94799999999999995</v>
      </c>
      <c r="BI35" s="14">
        <v>1.087</v>
      </c>
      <c r="BJ35" s="14">
        <v>222.685</v>
      </c>
      <c r="BK35" s="14">
        <v>0.91</v>
      </c>
      <c r="BL35" s="14">
        <v>1.157</v>
      </c>
      <c r="BM35" s="14">
        <v>167.196</v>
      </c>
      <c r="BN35" s="14">
        <v>0.91200000000000003</v>
      </c>
      <c r="BO35" s="14">
        <v>1.151</v>
      </c>
      <c r="BP35" s="14">
        <v>98.150999999999996</v>
      </c>
      <c r="BQ35" s="14">
        <v>0.88</v>
      </c>
      <c r="BR35" s="14">
        <v>1.2130000000000001</v>
      </c>
      <c r="BS35" s="14">
        <v>223.899</v>
      </c>
      <c r="BT35" s="14">
        <v>0.84399999999999997</v>
      </c>
      <c r="BU35" s="14">
        <v>1.286</v>
      </c>
      <c r="BV35" s="14">
        <v>215.822</v>
      </c>
      <c r="BW35" s="14">
        <v>0.83099999999999996</v>
      </c>
      <c r="BX35" s="14">
        <v>1.3120000000000001</v>
      </c>
      <c r="BY35" s="14">
        <v>198.834</v>
      </c>
      <c r="BZ35" s="14">
        <v>0.78400000000000003</v>
      </c>
      <c r="CA35" s="11">
        <v>1.417</v>
      </c>
      <c r="CB35" s="11">
        <v>155.12200000000001</v>
      </c>
    </row>
    <row r="36" spans="2:80">
      <c r="B36" s="23"/>
      <c r="C36" s="24"/>
      <c r="D36" s="24">
        <v>0.90600000000000003</v>
      </c>
      <c r="E36" s="24">
        <v>1.163</v>
      </c>
      <c r="F36" s="24">
        <v>50.048999999999999</v>
      </c>
      <c r="G36" s="14"/>
      <c r="H36" s="14"/>
      <c r="I36" s="14"/>
      <c r="J36" s="14"/>
      <c r="K36" s="14">
        <v>0.9</v>
      </c>
      <c r="L36" s="14">
        <v>1.1739999999999999</v>
      </c>
      <c r="M36" s="14">
        <v>39.024000000000001</v>
      </c>
      <c r="N36" s="14"/>
      <c r="O36" s="14"/>
      <c r="P36" s="14"/>
      <c r="Q36" s="14"/>
      <c r="R36" s="14"/>
      <c r="S36" s="14"/>
      <c r="T36" s="14">
        <v>0.86</v>
      </c>
      <c r="U36" s="14">
        <v>1.252</v>
      </c>
      <c r="V36" s="14">
        <v>65.834000000000003</v>
      </c>
      <c r="W36" s="14"/>
      <c r="X36" s="14"/>
      <c r="Y36" s="14"/>
      <c r="Z36" s="14"/>
      <c r="AA36" s="14">
        <v>0.85099999999999998</v>
      </c>
      <c r="AB36" s="14">
        <v>1.2709999999999999</v>
      </c>
      <c r="AC36" s="14">
        <v>53.066000000000003</v>
      </c>
      <c r="AD36" s="14">
        <v>0.84</v>
      </c>
      <c r="AE36" s="14">
        <v>1.2929999999999999</v>
      </c>
      <c r="AF36" s="14">
        <v>69.471999999999994</v>
      </c>
      <c r="AG36" s="14">
        <v>0.82099999999999995</v>
      </c>
      <c r="AH36" s="14">
        <v>1.335</v>
      </c>
      <c r="AI36" s="14">
        <v>69.102000000000004</v>
      </c>
      <c r="AJ36" s="14">
        <v>0.81499999999999995</v>
      </c>
      <c r="AK36" s="14">
        <v>1.3460000000000001</v>
      </c>
      <c r="AL36" s="14">
        <v>74.968000000000004</v>
      </c>
      <c r="AM36" s="14">
        <v>0.81</v>
      </c>
      <c r="AN36" s="14">
        <v>1.359</v>
      </c>
      <c r="AO36" s="14">
        <v>70.906999999999996</v>
      </c>
      <c r="AP36" s="14">
        <v>0.80500000000000005</v>
      </c>
      <c r="AQ36" s="14">
        <v>1.369</v>
      </c>
      <c r="AR36" s="14">
        <v>76.043000000000006</v>
      </c>
      <c r="AS36" s="14">
        <v>0.77400000000000002</v>
      </c>
      <c r="AT36" s="14">
        <v>1.4379999999999999</v>
      </c>
      <c r="AU36" s="14">
        <v>70.233999999999995</v>
      </c>
      <c r="AV36" s="14">
        <v>0.78400000000000003</v>
      </c>
      <c r="AW36" s="14">
        <v>1.415</v>
      </c>
      <c r="AX36" s="14">
        <v>87.141000000000005</v>
      </c>
      <c r="AY36" s="14">
        <v>0.76900000000000002</v>
      </c>
      <c r="AZ36" s="14">
        <v>1.45</v>
      </c>
      <c r="BA36" s="14">
        <v>85.706999999999994</v>
      </c>
      <c r="BB36" s="14">
        <v>0.755</v>
      </c>
      <c r="BC36" s="14">
        <v>1.484</v>
      </c>
      <c r="BD36" s="14">
        <v>71.17</v>
      </c>
      <c r="BE36" s="14">
        <v>0.73699999999999999</v>
      </c>
      <c r="BF36" s="14">
        <v>1.526</v>
      </c>
      <c r="BG36" s="14">
        <v>83.875</v>
      </c>
      <c r="BH36" s="14">
        <v>0.74099999999999999</v>
      </c>
      <c r="BI36" s="14">
        <v>1.516</v>
      </c>
      <c r="BJ36" s="14">
        <v>116.553</v>
      </c>
      <c r="BK36" s="14">
        <v>0.71199999999999997</v>
      </c>
      <c r="BL36" s="14">
        <v>1.589</v>
      </c>
      <c r="BM36" s="14">
        <v>82.552000000000007</v>
      </c>
      <c r="BN36" s="14">
        <v>0.68300000000000005</v>
      </c>
      <c r="BO36" s="14">
        <v>1.6639999999999999</v>
      </c>
      <c r="BP36" s="14">
        <v>86.593999999999994</v>
      </c>
      <c r="BQ36" s="14">
        <v>0.69299999999999995</v>
      </c>
      <c r="BR36" s="14">
        <v>1.64</v>
      </c>
      <c r="BS36" s="14">
        <v>83.855999999999995</v>
      </c>
      <c r="BT36" s="14">
        <v>0.65300000000000002</v>
      </c>
      <c r="BU36" s="14">
        <v>1.748</v>
      </c>
      <c r="BV36" s="14">
        <v>100.70399999999999</v>
      </c>
      <c r="BW36" s="14">
        <v>0.64</v>
      </c>
      <c r="BX36" s="14">
        <v>1.786</v>
      </c>
      <c r="BY36" s="14">
        <v>103.18</v>
      </c>
      <c r="BZ36" s="14">
        <v>0.629</v>
      </c>
      <c r="CA36" s="11">
        <v>1.8169999999999999</v>
      </c>
      <c r="CB36" s="11">
        <v>79.061000000000007</v>
      </c>
    </row>
    <row r="37" spans="2:80">
      <c r="B37" s="23"/>
      <c r="C37" s="24"/>
      <c r="D37" s="24">
        <v>1.032</v>
      </c>
      <c r="E37" s="24">
        <v>0.95</v>
      </c>
      <c r="F37" s="24">
        <v>381.08</v>
      </c>
      <c r="G37" s="14"/>
      <c r="H37" s="14"/>
      <c r="I37" s="14"/>
      <c r="J37" s="14"/>
      <c r="K37" s="14">
        <v>0.98699999999999999</v>
      </c>
      <c r="L37" s="14">
        <v>1.0209999999999999</v>
      </c>
      <c r="M37" s="14">
        <v>317.36500000000001</v>
      </c>
      <c r="N37" s="14"/>
      <c r="O37" s="14"/>
      <c r="P37" s="14"/>
      <c r="Q37" s="14"/>
      <c r="R37" s="14"/>
      <c r="S37" s="14"/>
      <c r="T37" s="14">
        <v>0.99399999999999999</v>
      </c>
      <c r="U37" s="14">
        <v>1.0089999999999999</v>
      </c>
      <c r="V37" s="14">
        <v>317.09899999999999</v>
      </c>
      <c r="W37" s="14"/>
      <c r="X37" s="14"/>
      <c r="Y37" s="14"/>
      <c r="Z37" s="14"/>
      <c r="AA37" s="14">
        <v>0.997</v>
      </c>
      <c r="AB37" s="14">
        <v>1.0049999999999999</v>
      </c>
      <c r="AC37" s="14">
        <v>355.97199999999998</v>
      </c>
      <c r="AD37" s="14">
        <v>0.96499999999999997</v>
      </c>
      <c r="AE37" s="14">
        <v>1.0580000000000001</v>
      </c>
      <c r="AF37" s="14">
        <v>343.358</v>
      </c>
      <c r="AG37" s="14">
        <v>0.96099999999999997</v>
      </c>
      <c r="AH37" s="14">
        <v>1.0649999999999999</v>
      </c>
      <c r="AI37" s="14">
        <v>350.60500000000002</v>
      </c>
      <c r="AJ37" s="14">
        <v>0.93799999999999994</v>
      </c>
      <c r="AK37" s="14">
        <v>1.1040000000000001</v>
      </c>
      <c r="AL37" s="14">
        <v>332.94799999999998</v>
      </c>
      <c r="AM37" s="14">
        <v>0.92400000000000004</v>
      </c>
      <c r="AN37" s="14">
        <v>1.131</v>
      </c>
      <c r="AO37" s="14">
        <v>341.10399999999998</v>
      </c>
      <c r="AP37" s="14">
        <v>0.93600000000000005</v>
      </c>
      <c r="AQ37" s="14">
        <v>1.1080000000000001</v>
      </c>
      <c r="AR37" s="14">
        <v>380.75099999999998</v>
      </c>
      <c r="AS37" s="14">
        <v>0.89900000000000002</v>
      </c>
      <c r="AT37" s="14">
        <v>1.1759999999999999</v>
      </c>
      <c r="AU37" s="14">
        <v>337.29</v>
      </c>
      <c r="AV37" s="14">
        <v>0.90400000000000003</v>
      </c>
      <c r="AW37" s="14">
        <v>1.1679999999999999</v>
      </c>
      <c r="AX37" s="14">
        <v>334.36599999999999</v>
      </c>
      <c r="AY37" s="14">
        <v>0.88100000000000001</v>
      </c>
      <c r="AZ37" s="14">
        <v>1.21</v>
      </c>
      <c r="BA37" s="14">
        <v>328.178</v>
      </c>
      <c r="BB37" s="14">
        <v>0.86499999999999999</v>
      </c>
      <c r="BC37" s="14">
        <v>1.2430000000000001</v>
      </c>
      <c r="BD37" s="14">
        <v>316.02600000000001</v>
      </c>
      <c r="BE37" s="14">
        <v>0.84</v>
      </c>
      <c r="BF37" s="14">
        <v>1.294</v>
      </c>
      <c r="BG37" s="14">
        <v>273.39</v>
      </c>
      <c r="BH37" s="14">
        <v>0.83099999999999996</v>
      </c>
      <c r="BI37" s="14">
        <v>1.3129999999999999</v>
      </c>
      <c r="BJ37" s="14">
        <v>230.44200000000001</v>
      </c>
      <c r="BK37" s="14">
        <v>0.82699999999999996</v>
      </c>
      <c r="BL37" s="14">
        <v>1.321</v>
      </c>
      <c r="BM37" s="14">
        <v>309.12799999999999</v>
      </c>
      <c r="BN37" s="14">
        <v>0.78600000000000003</v>
      </c>
      <c r="BO37" s="14">
        <v>1.411</v>
      </c>
      <c r="BP37" s="14">
        <v>287.553</v>
      </c>
      <c r="BQ37" s="14">
        <v>0.76</v>
      </c>
      <c r="BR37" s="14">
        <v>1.4710000000000001</v>
      </c>
      <c r="BS37" s="14">
        <v>281.82900000000001</v>
      </c>
      <c r="BT37" s="14">
        <v>0.77400000000000002</v>
      </c>
      <c r="BU37" s="14">
        <v>1.4390000000000001</v>
      </c>
      <c r="BV37" s="14">
        <v>268.80399999999997</v>
      </c>
      <c r="BW37" s="14">
        <v>0.72499999999999998</v>
      </c>
      <c r="BX37" s="14">
        <v>1.5580000000000001</v>
      </c>
      <c r="BY37" s="14">
        <v>178.566</v>
      </c>
      <c r="BZ37" s="14">
        <v>0.71</v>
      </c>
      <c r="CA37" s="11">
        <v>1.5940000000000001</v>
      </c>
      <c r="CB37" s="11">
        <v>251.14099999999999</v>
      </c>
    </row>
    <row r="38" spans="2:80">
      <c r="B38" s="23"/>
      <c r="C38" s="24"/>
      <c r="D38" s="24">
        <v>1.181</v>
      </c>
      <c r="E38" s="24">
        <v>0.747</v>
      </c>
      <c r="F38" s="24">
        <v>134.761</v>
      </c>
      <c r="G38" s="14"/>
      <c r="H38" s="14"/>
      <c r="I38" s="14"/>
      <c r="J38" s="14"/>
      <c r="K38" s="14">
        <v>1.1559999999999999</v>
      </c>
      <c r="L38" s="14">
        <v>0.77800000000000002</v>
      </c>
      <c r="M38" s="14">
        <v>131.83699999999999</v>
      </c>
      <c r="N38" s="14"/>
      <c r="O38" s="14"/>
      <c r="P38" s="14"/>
      <c r="Q38" s="14"/>
      <c r="R38" s="14"/>
      <c r="S38" s="14"/>
      <c r="T38" s="14">
        <v>1.119</v>
      </c>
      <c r="U38" s="14">
        <v>0.82599999999999996</v>
      </c>
      <c r="V38" s="14">
        <v>129.48400000000001</v>
      </c>
      <c r="W38" s="14"/>
      <c r="X38" s="14"/>
      <c r="Y38" s="14"/>
      <c r="Z38" s="14"/>
      <c r="AA38" s="14">
        <v>1.105</v>
      </c>
      <c r="AB38" s="14">
        <v>0.84499999999999997</v>
      </c>
      <c r="AC38" s="14">
        <v>111.292</v>
      </c>
      <c r="AD38" s="14">
        <v>1.048</v>
      </c>
      <c r="AE38" s="14">
        <v>0.92600000000000005</v>
      </c>
      <c r="AF38" s="14">
        <v>132.82499999999999</v>
      </c>
      <c r="AG38" s="14">
        <v>1.0189999999999999</v>
      </c>
      <c r="AH38" s="14">
        <v>0.96899999999999997</v>
      </c>
      <c r="AI38" s="14">
        <v>128.71799999999999</v>
      </c>
      <c r="AJ38" s="14">
        <v>0.997</v>
      </c>
      <c r="AK38" s="14">
        <v>1.0049999999999999</v>
      </c>
      <c r="AL38" s="14">
        <v>117.405</v>
      </c>
      <c r="AM38" s="14">
        <v>0.95499999999999996</v>
      </c>
      <c r="AN38" s="14">
        <v>1.0760000000000001</v>
      </c>
      <c r="AO38" s="14">
        <v>114.45099999999999</v>
      </c>
      <c r="AP38" s="14">
        <v>0.94699999999999995</v>
      </c>
      <c r="AQ38" s="14">
        <v>1.0900000000000001</v>
      </c>
      <c r="AR38" s="14">
        <v>107.851</v>
      </c>
      <c r="AS38" s="14">
        <v>0.93200000000000005</v>
      </c>
      <c r="AT38" s="14">
        <v>1.115</v>
      </c>
      <c r="AU38" s="14">
        <v>115.568</v>
      </c>
      <c r="AV38" s="14">
        <v>0.91400000000000003</v>
      </c>
      <c r="AW38" s="14">
        <v>1.1479999999999999</v>
      </c>
      <c r="AX38" s="14">
        <v>85.914000000000001</v>
      </c>
      <c r="AY38" s="14">
        <v>0.84899999999999998</v>
      </c>
      <c r="AZ38" s="14">
        <v>1.2749999999999999</v>
      </c>
      <c r="BA38" s="14">
        <v>109.414</v>
      </c>
      <c r="BB38" s="14">
        <v>0.84</v>
      </c>
      <c r="BC38" s="14">
        <v>1.294</v>
      </c>
      <c r="BD38" s="14">
        <v>99.045000000000002</v>
      </c>
      <c r="BE38" s="14">
        <v>0.83199999999999996</v>
      </c>
      <c r="BF38" s="14">
        <v>1.31</v>
      </c>
      <c r="BG38" s="14">
        <v>117.839</v>
      </c>
      <c r="BH38" s="14">
        <v>0.79400000000000004</v>
      </c>
      <c r="BI38" s="14">
        <v>1.3919999999999999</v>
      </c>
      <c r="BJ38" s="14">
        <v>107.02200000000001</v>
      </c>
      <c r="BK38" s="14">
        <v>0.77</v>
      </c>
      <c r="BL38" s="14">
        <v>1.4490000000000001</v>
      </c>
      <c r="BM38" s="14">
        <v>114.432</v>
      </c>
      <c r="BN38" s="14">
        <v>0.747</v>
      </c>
      <c r="BO38" s="14">
        <v>1.5009999999999999</v>
      </c>
      <c r="BP38" s="14">
        <v>107.614</v>
      </c>
      <c r="BQ38" s="14">
        <v>0.72599999999999998</v>
      </c>
      <c r="BR38" s="14">
        <v>1.5549999999999999</v>
      </c>
      <c r="BS38" s="14">
        <v>113.517</v>
      </c>
      <c r="BT38" s="14">
        <v>0.69899999999999995</v>
      </c>
      <c r="BU38" s="14">
        <v>1.6220000000000001</v>
      </c>
      <c r="BV38" s="14">
        <v>97.57</v>
      </c>
      <c r="BW38" s="14">
        <v>0.69399999999999995</v>
      </c>
      <c r="BX38" s="14">
        <v>1.637</v>
      </c>
      <c r="BY38" s="14">
        <v>118.18</v>
      </c>
      <c r="BZ38" s="14">
        <v>0.66800000000000004</v>
      </c>
      <c r="CA38" s="11">
        <v>1.7070000000000001</v>
      </c>
      <c r="CB38" s="11">
        <v>118.28100000000001</v>
      </c>
    </row>
    <row r="39" spans="2:80">
      <c r="B39" s="23"/>
      <c r="C39" s="24"/>
      <c r="D39" s="24" t="s">
        <v>0</v>
      </c>
      <c r="E39" s="24"/>
      <c r="F39" s="24"/>
      <c r="G39" s="14"/>
      <c r="H39" s="14"/>
      <c r="I39" s="14"/>
      <c r="J39" s="14"/>
      <c r="K39" s="14">
        <v>1.304</v>
      </c>
      <c r="L39" s="14">
        <v>0.61299999999999999</v>
      </c>
      <c r="M39" s="14">
        <v>84.641000000000005</v>
      </c>
      <c r="N39" s="14"/>
      <c r="O39" s="14"/>
      <c r="P39" s="14"/>
      <c r="Q39" s="14"/>
      <c r="R39" s="14"/>
      <c r="S39" s="14"/>
      <c r="T39" s="14">
        <v>1.244</v>
      </c>
      <c r="U39" s="14">
        <v>0.67600000000000005</v>
      </c>
      <c r="V39" s="14">
        <v>111.187</v>
      </c>
      <c r="W39" s="14"/>
      <c r="X39" s="14"/>
      <c r="Y39" s="14"/>
      <c r="Z39" s="14"/>
      <c r="AA39" s="14">
        <v>1.218</v>
      </c>
      <c r="AB39" s="14">
        <v>0.70399999999999996</v>
      </c>
      <c r="AC39" s="14">
        <v>147.60499999999999</v>
      </c>
      <c r="AD39" s="14">
        <v>1.1679999999999999</v>
      </c>
      <c r="AE39" s="14">
        <v>0.76300000000000001</v>
      </c>
      <c r="AF39" s="14">
        <v>178.435</v>
      </c>
      <c r="AG39" s="14">
        <v>1.171</v>
      </c>
      <c r="AH39" s="14">
        <v>0.76</v>
      </c>
      <c r="AI39" s="14">
        <v>190.28200000000001</v>
      </c>
      <c r="AJ39" s="14">
        <v>1.115</v>
      </c>
      <c r="AK39" s="14">
        <v>0.83099999999999996</v>
      </c>
      <c r="AL39" s="14">
        <v>112.64400000000001</v>
      </c>
      <c r="AM39" s="14">
        <v>1.0880000000000001</v>
      </c>
      <c r="AN39" s="14">
        <v>0.86799999999999999</v>
      </c>
      <c r="AO39" s="14">
        <v>155.09200000000001</v>
      </c>
      <c r="AP39" s="14">
        <v>1.0589999999999999</v>
      </c>
      <c r="AQ39" s="14">
        <v>0.91</v>
      </c>
      <c r="AR39" s="14">
        <v>186.636</v>
      </c>
      <c r="AS39" s="14">
        <v>1.04</v>
      </c>
      <c r="AT39" s="14">
        <v>0.93799999999999994</v>
      </c>
      <c r="AU39" s="14">
        <v>201.69399999999999</v>
      </c>
      <c r="AV39" s="14">
        <v>0.99</v>
      </c>
      <c r="AW39" s="14">
        <v>1.0169999999999999</v>
      </c>
      <c r="AX39" s="14">
        <v>214.99799999999999</v>
      </c>
      <c r="AY39" s="14">
        <v>0.97099999999999997</v>
      </c>
      <c r="AZ39" s="14">
        <v>1.0469999999999999</v>
      </c>
      <c r="BA39" s="14">
        <v>214.01499999999999</v>
      </c>
      <c r="BB39" s="14">
        <v>0.94599999999999995</v>
      </c>
      <c r="BC39" s="14">
        <v>1.0900000000000001</v>
      </c>
      <c r="BD39" s="14">
        <v>256.31</v>
      </c>
      <c r="BE39" s="14">
        <v>0.93700000000000006</v>
      </c>
      <c r="BF39" s="14">
        <v>1.1060000000000001</v>
      </c>
      <c r="BG39" s="14">
        <v>187.09</v>
      </c>
      <c r="BH39" s="14">
        <v>0.91300000000000003</v>
      </c>
      <c r="BI39" s="14">
        <v>1.1499999999999999</v>
      </c>
      <c r="BJ39" s="14">
        <v>180.40799999999999</v>
      </c>
      <c r="BK39" s="14">
        <v>0.874</v>
      </c>
      <c r="BL39" s="14">
        <v>1.224</v>
      </c>
      <c r="BM39" s="14">
        <v>182.40299999999999</v>
      </c>
      <c r="BN39" s="14">
        <v>0.85899999999999999</v>
      </c>
      <c r="BO39" s="14">
        <v>1.254</v>
      </c>
      <c r="BP39" s="14">
        <v>236.096</v>
      </c>
      <c r="BQ39" s="14">
        <v>0.82</v>
      </c>
      <c r="BR39" s="14">
        <v>1.3360000000000001</v>
      </c>
      <c r="BS39" s="14">
        <v>171.61799999999999</v>
      </c>
      <c r="BT39" s="14">
        <v>0.78200000000000003</v>
      </c>
      <c r="BU39" s="14">
        <v>1.42</v>
      </c>
      <c r="BV39" s="14">
        <v>238.17</v>
      </c>
      <c r="BW39" s="14">
        <v>0.79600000000000004</v>
      </c>
      <c r="BX39" s="14">
        <v>1.389</v>
      </c>
      <c r="BY39" s="14">
        <v>194.17599999999999</v>
      </c>
      <c r="BZ39" s="14">
        <v>0.74099999999999999</v>
      </c>
      <c r="CA39" s="11">
        <v>1.516</v>
      </c>
      <c r="CB39" s="11">
        <v>169.40299999999999</v>
      </c>
    </row>
    <row r="40" spans="2:80">
      <c r="B40" s="23"/>
      <c r="C40" s="24"/>
      <c r="D40" s="24">
        <v>0.76200000000000001</v>
      </c>
      <c r="E40" s="24">
        <v>1.468</v>
      </c>
      <c r="F40" s="24">
        <v>243.322</v>
      </c>
      <c r="G40" s="14"/>
      <c r="H40" s="14"/>
      <c r="I40" s="14"/>
      <c r="J40" s="14"/>
      <c r="K40" s="14">
        <v>0.753</v>
      </c>
      <c r="L40" s="14">
        <v>1.4890000000000001</v>
      </c>
      <c r="M40" s="14">
        <v>210.589</v>
      </c>
      <c r="N40" s="14"/>
      <c r="O40" s="14"/>
      <c r="P40" s="14"/>
      <c r="Q40" s="14"/>
      <c r="R40" s="14"/>
      <c r="S40" s="14"/>
      <c r="T40" s="14">
        <v>0.747</v>
      </c>
      <c r="U40" s="14">
        <v>1.5029999999999999</v>
      </c>
      <c r="V40" s="14">
        <v>246.76400000000001</v>
      </c>
      <c r="W40" s="14"/>
      <c r="X40" s="14"/>
      <c r="Y40" s="14"/>
      <c r="Z40" s="14"/>
      <c r="AA40" s="14">
        <v>0.71099999999999997</v>
      </c>
      <c r="AB40" s="14">
        <v>1.5920000000000001</v>
      </c>
      <c r="AC40" s="14">
        <v>232.12700000000001</v>
      </c>
      <c r="AD40" s="14">
        <v>0.70699999999999996</v>
      </c>
      <c r="AE40" s="14">
        <v>1.6020000000000001</v>
      </c>
      <c r="AF40" s="14">
        <v>230.727</v>
      </c>
      <c r="AG40" s="14">
        <v>0.69399999999999995</v>
      </c>
      <c r="AH40" s="14">
        <v>1.6359999999999999</v>
      </c>
      <c r="AI40" s="14">
        <v>175.98099999999999</v>
      </c>
      <c r="AJ40" s="14">
        <v>0.67200000000000004</v>
      </c>
      <c r="AK40" s="14">
        <v>1.6970000000000001</v>
      </c>
      <c r="AL40" s="14">
        <v>190.13499999999999</v>
      </c>
      <c r="AM40" s="14">
        <v>0.65</v>
      </c>
      <c r="AN40" s="14">
        <v>1.756</v>
      </c>
      <c r="AO40" s="14">
        <v>193.24</v>
      </c>
      <c r="AP40" s="14">
        <v>0.63300000000000001</v>
      </c>
      <c r="AQ40" s="14">
        <v>1.806</v>
      </c>
      <c r="AR40" s="14">
        <v>136.07</v>
      </c>
      <c r="AS40" s="14">
        <v>0.65100000000000002</v>
      </c>
      <c r="AT40" s="14">
        <v>1.7529999999999999</v>
      </c>
      <c r="AU40" s="14">
        <v>102.562</v>
      </c>
      <c r="AV40" s="14">
        <v>0.625</v>
      </c>
      <c r="AW40" s="14">
        <v>1.827</v>
      </c>
      <c r="AX40" s="14">
        <v>174.92</v>
      </c>
      <c r="AY40" s="14">
        <v>0.62</v>
      </c>
      <c r="AZ40" s="14">
        <v>1.8440000000000001</v>
      </c>
      <c r="BA40" s="14">
        <v>153.57499999999999</v>
      </c>
      <c r="BB40" s="14">
        <v>0.59399999999999997</v>
      </c>
      <c r="BC40" s="14">
        <v>1.921</v>
      </c>
      <c r="BD40" s="14">
        <v>160.82</v>
      </c>
      <c r="BE40" s="14">
        <v>0.59199999999999997</v>
      </c>
      <c r="BF40" s="14">
        <v>1.9279999999999999</v>
      </c>
      <c r="BG40" s="14">
        <v>102.82599999999999</v>
      </c>
      <c r="BH40" s="14">
        <v>0.57499999999999996</v>
      </c>
      <c r="BI40" s="14">
        <v>1.9830000000000001</v>
      </c>
      <c r="BJ40" s="14">
        <v>145.43799999999999</v>
      </c>
      <c r="BK40" s="14">
        <v>0.55700000000000005</v>
      </c>
      <c r="BL40" s="14">
        <v>2.04</v>
      </c>
      <c r="BM40" s="14">
        <v>131.24</v>
      </c>
      <c r="BN40" s="14">
        <v>0.54700000000000004</v>
      </c>
      <c r="BO40" s="14">
        <v>2.073</v>
      </c>
      <c r="BP40" s="14">
        <v>83.122</v>
      </c>
      <c r="BQ40" s="14">
        <v>0.52800000000000002</v>
      </c>
      <c r="BR40" s="14">
        <v>2.137</v>
      </c>
      <c r="BS40" s="14">
        <v>120.292</v>
      </c>
      <c r="BT40" s="14">
        <v>0.50700000000000001</v>
      </c>
      <c r="BU40" s="14">
        <v>2.2109999999999999</v>
      </c>
      <c r="BV40" s="14">
        <v>110.133</v>
      </c>
      <c r="BW40" s="14">
        <v>0.51700000000000002</v>
      </c>
      <c r="BX40" s="14">
        <v>2.1760000000000002</v>
      </c>
      <c r="BY40" s="14">
        <v>82.783000000000001</v>
      </c>
      <c r="BZ40" s="14">
        <v>0.49099999999999999</v>
      </c>
      <c r="CA40" s="11">
        <v>2.2690000000000001</v>
      </c>
      <c r="CB40" s="11">
        <v>90.271000000000001</v>
      </c>
    </row>
    <row r="41" spans="2:80">
      <c r="B41" s="23"/>
      <c r="C41" s="24"/>
      <c r="D41" s="24">
        <v>0.96599999999999997</v>
      </c>
      <c r="E41" s="24">
        <v>1.056</v>
      </c>
      <c r="F41" s="24">
        <v>405.80700000000002</v>
      </c>
      <c r="G41" s="14"/>
      <c r="H41" s="14"/>
      <c r="I41" s="14"/>
      <c r="J41" s="14"/>
      <c r="K41" s="14">
        <v>0.93700000000000006</v>
      </c>
      <c r="L41" s="14">
        <v>1.107</v>
      </c>
      <c r="M41" s="14">
        <v>398.66699999999997</v>
      </c>
      <c r="N41" s="14"/>
      <c r="O41" s="14"/>
      <c r="P41" s="14"/>
      <c r="Q41" s="14"/>
      <c r="R41" s="14"/>
      <c r="S41" s="14"/>
      <c r="T41" s="14">
        <v>0.95299999999999996</v>
      </c>
      <c r="U41" s="14">
        <v>1.079</v>
      </c>
      <c r="V41" s="14">
        <v>378.36399999999998</v>
      </c>
      <c r="W41" s="14"/>
      <c r="X41" s="14"/>
      <c r="Y41" s="14"/>
      <c r="Z41" s="14"/>
      <c r="AA41" s="14">
        <v>0.92900000000000005</v>
      </c>
      <c r="AB41" s="14">
        <v>1.1220000000000001</v>
      </c>
      <c r="AC41" s="14">
        <v>386.19299999999998</v>
      </c>
      <c r="AD41" s="14">
        <v>0.91600000000000004</v>
      </c>
      <c r="AE41" s="14">
        <v>1.145</v>
      </c>
      <c r="AF41" s="14">
        <v>320.06099999999998</v>
      </c>
      <c r="AG41" s="14">
        <v>0.91700000000000004</v>
      </c>
      <c r="AH41" s="14">
        <v>1.143</v>
      </c>
      <c r="AI41" s="14">
        <v>346.63200000000001</v>
      </c>
      <c r="AJ41" s="14">
        <v>0.89900000000000002</v>
      </c>
      <c r="AK41" s="14">
        <v>1.177</v>
      </c>
      <c r="AL41" s="14">
        <v>340.637</v>
      </c>
      <c r="AM41" s="14">
        <v>0.878</v>
      </c>
      <c r="AN41" s="14">
        <v>1.216</v>
      </c>
      <c r="AO41" s="14">
        <v>361.42899999999997</v>
      </c>
      <c r="AP41" s="14">
        <v>0.87</v>
      </c>
      <c r="AQ41" s="14">
        <v>1.232</v>
      </c>
      <c r="AR41" s="14">
        <v>344.125</v>
      </c>
      <c r="AS41" s="14">
        <v>0.86</v>
      </c>
      <c r="AT41" s="14">
        <v>1.252</v>
      </c>
      <c r="AU41" s="14">
        <v>296.87900000000002</v>
      </c>
      <c r="AV41" s="14">
        <v>0.83199999999999996</v>
      </c>
      <c r="AW41" s="14">
        <v>1.3109999999999999</v>
      </c>
      <c r="AX41" s="14">
        <v>286.23</v>
      </c>
      <c r="AY41" s="14">
        <v>0.83599999999999997</v>
      </c>
      <c r="AZ41" s="14">
        <v>1.3029999999999999</v>
      </c>
      <c r="BA41" s="14">
        <v>239.89500000000001</v>
      </c>
      <c r="BB41" s="14">
        <v>0.81100000000000005</v>
      </c>
      <c r="BC41" s="14">
        <v>1.3560000000000001</v>
      </c>
      <c r="BD41" s="14">
        <v>245.898</v>
      </c>
      <c r="BE41" s="14">
        <v>0.81</v>
      </c>
      <c r="BF41" s="14">
        <v>1.357</v>
      </c>
      <c r="BG41" s="14">
        <v>234.70699999999999</v>
      </c>
      <c r="BH41" s="14">
        <v>0.748</v>
      </c>
      <c r="BI41" s="14">
        <v>1.5009999999999999</v>
      </c>
      <c r="BJ41" s="14">
        <v>208.47399999999999</v>
      </c>
      <c r="BK41" s="14">
        <v>0.75</v>
      </c>
      <c r="BL41" s="14">
        <v>1.496</v>
      </c>
      <c r="BM41" s="14">
        <v>195.53100000000001</v>
      </c>
      <c r="BN41" s="14">
        <v>0.73499999999999999</v>
      </c>
      <c r="BO41" s="14">
        <v>1.532</v>
      </c>
      <c r="BP41" s="14">
        <v>186.53800000000001</v>
      </c>
      <c r="BQ41" s="14">
        <v>0.71199999999999997</v>
      </c>
      <c r="BR41" s="14">
        <v>1.59</v>
      </c>
      <c r="BS41" s="14">
        <v>170.267</v>
      </c>
      <c r="BT41" s="14">
        <v>0.70499999999999996</v>
      </c>
      <c r="BU41" s="14">
        <v>1.6080000000000001</v>
      </c>
      <c r="BV41" s="14">
        <v>184.15</v>
      </c>
      <c r="BW41" s="14">
        <v>0.67100000000000004</v>
      </c>
      <c r="BX41" s="14">
        <v>1.6990000000000001</v>
      </c>
      <c r="BY41" s="14">
        <v>149.22200000000001</v>
      </c>
      <c r="BZ41" s="14">
        <v>0.67300000000000004</v>
      </c>
      <c r="CA41" s="11">
        <v>1.6919999999999999</v>
      </c>
      <c r="CB41" s="11">
        <v>152.65299999999999</v>
      </c>
    </row>
    <row r="42" spans="2:80">
      <c r="B42" s="23"/>
      <c r="C42" s="24"/>
      <c r="D42" s="24">
        <v>1.0129999999999999</v>
      </c>
      <c r="E42" s="24">
        <v>0.97899999999999998</v>
      </c>
      <c r="F42" s="24">
        <v>466.97800000000001</v>
      </c>
      <c r="G42" s="14"/>
      <c r="H42" s="14"/>
      <c r="I42" s="14"/>
      <c r="J42" s="14"/>
      <c r="K42" s="14">
        <v>0.99299999999999999</v>
      </c>
      <c r="L42" s="14">
        <v>1.012</v>
      </c>
      <c r="M42" s="14">
        <v>387.41399999999999</v>
      </c>
      <c r="N42" s="14"/>
      <c r="O42" s="14"/>
      <c r="P42" s="14"/>
      <c r="Q42" s="14"/>
      <c r="R42" s="14"/>
      <c r="S42" s="14"/>
      <c r="T42" s="14">
        <v>0.97799999999999998</v>
      </c>
      <c r="U42" s="14">
        <v>1.036</v>
      </c>
      <c r="V42" s="14">
        <v>421.93299999999999</v>
      </c>
      <c r="W42" s="14"/>
      <c r="X42" s="14"/>
      <c r="Y42" s="14"/>
      <c r="Z42" s="14"/>
      <c r="AA42" s="14">
        <v>0.96</v>
      </c>
      <c r="AB42" s="14">
        <v>1.0660000000000001</v>
      </c>
      <c r="AC42" s="14">
        <v>372.50599999999997</v>
      </c>
      <c r="AD42" s="14">
        <v>0.93600000000000005</v>
      </c>
      <c r="AE42" s="14">
        <v>1.109</v>
      </c>
      <c r="AF42" s="14">
        <v>390.428</v>
      </c>
      <c r="AG42" s="14">
        <v>0.94199999999999995</v>
      </c>
      <c r="AH42" s="14">
        <v>1.097</v>
      </c>
      <c r="AI42" s="14">
        <v>361.39400000000001</v>
      </c>
      <c r="AJ42" s="14">
        <v>0.90500000000000003</v>
      </c>
      <c r="AK42" s="14">
        <v>1.1659999999999999</v>
      </c>
      <c r="AL42" s="14">
        <v>358.928</v>
      </c>
      <c r="AM42" s="14">
        <v>0.89500000000000002</v>
      </c>
      <c r="AN42" s="14">
        <v>1.1850000000000001</v>
      </c>
      <c r="AO42" s="14">
        <v>322.54000000000002</v>
      </c>
      <c r="AP42" s="14">
        <v>0.873</v>
      </c>
      <c r="AQ42" s="14">
        <v>1.2270000000000001</v>
      </c>
      <c r="AR42" s="14">
        <v>371.33600000000001</v>
      </c>
      <c r="AS42" s="14">
        <v>0.85299999999999998</v>
      </c>
      <c r="AT42" s="14">
        <v>1.2669999999999999</v>
      </c>
      <c r="AU42" s="14">
        <v>308.93700000000001</v>
      </c>
      <c r="AV42" s="14">
        <v>0.84699999999999998</v>
      </c>
      <c r="AW42" s="14">
        <v>1.2789999999999999</v>
      </c>
      <c r="AX42" s="14">
        <v>305.76499999999999</v>
      </c>
      <c r="AY42" s="14">
        <v>0.81499999999999995</v>
      </c>
      <c r="AZ42" s="14">
        <v>1.347</v>
      </c>
      <c r="BA42" s="14">
        <v>354.23200000000003</v>
      </c>
      <c r="BB42" s="14">
        <v>0.79</v>
      </c>
      <c r="BC42" s="14">
        <v>1.4019999999999999</v>
      </c>
      <c r="BD42" s="14">
        <v>269.93200000000002</v>
      </c>
      <c r="BE42" s="14">
        <v>0.80400000000000005</v>
      </c>
      <c r="BF42" s="14">
        <v>1.371</v>
      </c>
      <c r="BG42" s="14">
        <v>193.32599999999999</v>
      </c>
      <c r="BH42" s="14">
        <v>0.77</v>
      </c>
      <c r="BI42" s="14">
        <v>1.448</v>
      </c>
      <c r="BJ42" s="14">
        <v>214.34200000000001</v>
      </c>
      <c r="BK42" s="14">
        <v>0.76700000000000002</v>
      </c>
      <c r="BL42" s="14">
        <v>1.454</v>
      </c>
      <c r="BM42" s="14">
        <v>230.202</v>
      </c>
      <c r="BN42" s="14">
        <v>0.751</v>
      </c>
      <c r="BO42" s="14">
        <v>1.4930000000000001</v>
      </c>
      <c r="BP42" s="14">
        <v>226.935</v>
      </c>
      <c r="BQ42" s="14">
        <v>0.71099999999999997</v>
      </c>
      <c r="BR42" s="14">
        <v>1.5920000000000001</v>
      </c>
      <c r="BS42" s="14">
        <v>231.61699999999999</v>
      </c>
      <c r="BT42" s="14">
        <v>0.70799999999999996</v>
      </c>
      <c r="BU42" s="14">
        <v>1.599</v>
      </c>
      <c r="BV42" s="14">
        <v>201.666</v>
      </c>
      <c r="BW42" s="14">
        <v>0.67500000000000004</v>
      </c>
      <c r="BX42" s="14">
        <v>1.6879999999999999</v>
      </c>
      <c r="BY42" s="14">
        <v>146.619</v>
      </c>
      <c r="BZ42" s="14">
        <v>0.65</v>
      </c>
      <c r="CA42" s="11">
        <v>1.7549999999999999</v>
      </c>
      <c r="CB42" s="11">
        <v>134.99199999999999</v>
      </c>
    </row>
    <row r="43" spans="2:80">
      <c r="B43" s="23"/>
      <c r="C43" s="24"/>
      <c r="D43" s="24">
        <v>0.97399999999999998</v>
      </c>
      <c r="E43" s="24">
        <v>1.0429999999999999</v>
      </c>
      <c r="F43" s="24">
        <v>188.21600000000001</v>
      </c>
      <c r="G43" s="14"/>
      <c r="H43" s="14"/>
      <c r="I43" s="14"/>
      <c r="J43" s="14"/>
      <c r="K43" s="14">
        <v>1.008</v>
      </c>
      <c r="L43" s="14">
        <v>0.98799999999999999</v>
      </c>
      <c r="M43" s="14">
        <v>173.71100000000001</v>
      </c>
      <c r="N43" s="14"/>
      <c r="O43" s="14"/>
      <c r="P43" s="14"/>
      <c r="Q43" s="14"/>
      <c r="R43" s="14"/>
      <c r="S43" s="14"/>
      <c r="T43" s="14">
        <v>1.0209999999999999</v>
      </c>
      <c r="U43" s="14">
        <v>0.96699999999999997</v>
      </c>
      <c r="V43" s="14">
        <v>159.596</v>
      </c>
      <c r="W43" s="14"/>
      <c r="X43" s="14"/>
      <c r="Y43" s="14"/>
      <c r="Z43" s="14"/>
      <c r="AA43" s="14">
        <v>0.99299999999999999</v>
      </c>
      <c r="AB43" s="14">
        <v>1.0109999999999999</v>
      </c>
      <c r="AC43" s="14">
        <v>148.261</v>
      </c>
      <c r="AD43" s="14">
        <v>1.0089999999999999</v>
      </c>
      <c r="AE43" s="14">
        <v>0.98599999999999999</v>
      </c>
      <c r="AF43" s="14">
        <v>145.619</v>
      </c>
      <c r="AG43" s="14">
        <v>0.98699999999999999</v>
      </c>
      <c r="AH43" s="14">
        <v>1.022</v>
      </c>
      <c r="AI43" s="14">
        <v>147.607</v>
      </c>
      <c r="AJ43" s="14">
        <v>1.006</v>
      </c>
      <c r="AK43" s="14">
        <v>0.99099999999999999</v>
      </c>
      <c r="AL43" s="14">
        <v>138.95099999999999</v>
      </c>
      <c r="AM43" s="14">
        <v>0.98699999999999999</v>
      </c>
      <c r="AN43" s="14">
        <v>1.0209999999999999</v>
      </c>
      <c r="AO43" s="14">
        <v>145.191</v>
      </c>
      <c r="AP43" s="14">
        <v>0.96299999999999997</v>
      </c>
      <c r="AQ43" s="14">
        <v>1.0620000000000001</v>
      </c>
      <c r="AR43" s="14">
        <v>133.358</v>
      </c>
      <c r="AS43" s="14">
        <v>0.95899999999999996</v>
      </c>
      <c r="AT43" s="14">
        <v>1.069</v>
      </c>
      <c r="AU43" s="14">
        <v>139.005</v>
      </c>
      <c r="AV43" s="14">
        <v>0.92200000000000004</v>
      </c>
      <c r="AW43" s="14">
        <v>1.1339999999999999</v>
      </c>
      <c r="AX43" s="14">
        <v>127.84699999999999</v>
      </c>
      <c r="AY43" s="14">
        <v>0.91700000000000004</v>
      </c>
      <c r="AZ43" s="14">
        <v>1.1439999999999999</v>
      </c>
      <c r="BA43" s="14">
        <v>128.04499999999999</v>
      </c>
      <c r="BB43" s="14">
        <v>0.90300000000000002</v>
      </c>
      <c r="BC43" s="14">
        <v>1.17</v>
      </c>
      <c r="BD43" s="14">
        <v>120.126</v>
      </c>
      <c r="BE43" s="14">
        <v>0.90100000000000002</v>
      </c>
      <c r="BF43" s="14">
        <v>1.1719999999999999</v>
      </c>
      <c r="BG43" s="14">
        <v>132.65299999999999</v>
      </c>
      <c r="BH43" s="14">
        <v>0.86499999999999999</v>
      </c>
      <c r="BI43" s="14">
        <v>1.2430000000000001</v>
      </c>
      <c r="BJ43" s="14">
        <v>123.00700000000001</v>
      </c>
      <c r="BK43" s="14">
        <v>0.877</v>
      </c>
      <c r="BL43" s="14">
        <v>1.218</v>
      </c>
      <c r="BM43" s="14">
        <v>124.776</v>
      </c>
      <c r="BN43" s="14">
        <v>0.83799999999999997</v>
      </c>
      <c r="BO43" s="14">
        <v>1.2969999999999999</v>
      </c>
      <c r="BP43" s="14">
        <v>117.188</v>
      </c>
      <c r="BQ43" s="14">
        <v>0.82099999999999995</v>
      </c>
      <c r="BR43" s="14">
        <v>1.333</v>
      </c>
      <c r="BS43" s="14">
        <v>112.79</v>
      </c>
      <c r="BT43" s="14">
        <v>0.79700000000000004</v>
      </c>
      <c r="BU43" s="14">
        <v>1.3859999999999999</v>
      </c>
      <c r="BV43" s="14">
        <v>123.74</v>
      </c>
      <c r="BW43" s="14">
        <v>0.78400000000000003</v>
      </c>
      <c r="BX43" s="14">
        <v>1.417</v>
      </c>
      <c r="BY43" s="14">
        <v>119.944</v>
      </c>
      <c r="BZ43" s="14">
        <v>0.75800000000000001</v>
      </c>
      <c r="CA43" s="11">
        <v>1.4750000000000001</v>
      </c>
      <c r="CB43" s="11">
        <v>109.785</v>
      </c>
    </row>
    <row r="44" spans="2:80">
      <c r="B44" s="23"/>
      <c r="C44" s="24"/>
      <c r="D44" s="24">
        <v>1.125</v>
      </c>
      <c r="E44" s="24">
        <v>0.81799999999999995</v>
      </c>
      <c r="F44" s="24">
        <v>183.095</v>
      </c>
      <c r="G44" s="14"/>
      <c r="H44" s="14"/>
      <c r="I44" s="14"/>
      <c r="J44" s="14"/>
      <c r="K44" s="14">
        <v>1.103</v>
      </c>
      <c r="L44" s="14">
        <v>0.84699999999999998</v>
      </c>
      <c r="M44" s="14">
        <v>346.524</v>
      </c>
      <c r="N44" s="14"/>
      <c r="O44" s="14"/>
      <c r="P44" s="14"/>
      <c r="Q44" s="14"/>
      <c r="R44" s="14"/>
      <c r="S44" s="14"/>
      <c r="T44" s="14">
        <v>1.1060000000000001</v>
      </c>
      <c r="U44" s="14">
        <v>0.84299999999999997</v>
      </c>
      <c r="V44" s="14">
        <v>269.14</v>
      </c>
      <c r="W44" s="14"/>
      <c r="X44" s="14"/>
      <c r="Y44" s="14"/>
      <c r="Z44" s="14"/>
      <c r="AA44" s="14">
        <v>1.107</v>
      </c>
      <c r="AB44" s="14">
        <v>0.84099999999999997</v>
      </c>
      <c r="AC44" s="14">
        <v>292.89600000000002</v>
      </c>
      <c r="AD44" s="14">
        <v>1.123</v>
      </c>
      <c r="AE44" s="14">
        <v>0.82099999999999995</v>
      </c>
      <c r="AF44" s="14">
        <v>362.00799999999998</v>
      </c>
      <c r="AG44" s="14">
        <v>1.125</v>
      </c>
      <c r="AH44" s="14">
        <v>0.81699999999999995</v>
      </c>
      <c r="AI44" s="14">
        <v>337.89</v>
      </c>
      <c r="AJ44" s="14">
        <v>1.1020000000000001</v>
      </c>
      <c r="AK44" s="14">
        <v>0.84899999999999998</v>
      </c>
      <c r="AL44" s="14">
        <v>378.80599999999998</v>
      </c>
      <c r="AM44" s="14">
        <v>1.1020000000000001</v>
      </c>
      <c r="AN44" s="14">
        <v>0.84799999999999998</v>
      </c>
      <c r="AO44" s="14">
        <v>387.24299999999999</v>
      </c>
      <c r="AP44" s="14">
        <v>1.0900000000000001</v>
      </c>
      <c r="AQ44" s="14">
        <v>0.86599999999999999</v>
      </c>
      <c r="AR44" s="14">
        <v>393.48599999999999</v>
      </c>
      <c r="AS44" s="14">
        <v>1.0269999999999999</v>
      </c>
      <c r="AT44" s="14">
        <v>0.95699999999999996</v>
      </c>
      <c r="AU44" s="14">
        <v>380.96300000000002</v>
      </c>
      <c r="AV44" s="14">
        <v>1.0389999999999999</v>
      </c>
      <c r="AW44" s="14">
        <v>0.93899999999999995</v>
      </c>
      <c r="AX44" s="14">
        <v>388.84500000000003</v>
      </c>
      <c r="AY44" s="14">
        <v>1.0189999999999999</v>
      </c>
      <c r="AZ44" s="14">
        <v>0.97</v>
      </c>
      <c r="BA44" s="14">
        <v>308.20600000000002</v>
      </c>
      <c r="BB44" s="14">
        <v>1.004</v>
      </c>
      <c r="BC44" s="14">
        <v>0.99299999999999999</v>
      </c>
      <c r="BD44" s="14">
        <v>415.25400000000002</v>
      </c>
      <c r="BE44" s="14">
        <v>0.96199999999999997</v>
      </c>
      <c r="BF44" s="14">
        <v>1.0629999999999999</v>
      </c>
      <c r="BG44" s="14">
        <v>386.56</v>
      </c>
      <c r="BH44" s="14">
        <v>0.96499999999999997</v>
      </c>
      <c r="BI44" s="14">
        <v>1.0589999999999999</v>
      </c>
      <c r="BJ44" s="14">
        <v>352.54700000000003</v>
      </c>
      <c r="BK44" s="14">
        <v>0.91800000000000004</v>
      </c>
      <c r="BL44" s="14">
        <v>1.141</v>
      </c>
      <c r="BM44" s="14">
        <v>310.02600000000001</v>
      </c>
      <c r="BN44" s="14">
        <v>0.9</v>
      </c>
      <c r="BO44" s="14">
        <v>1.1739999999999999</v>
      </c>
      <c r="BP44" s="14">
        <v>316.44600000000003</v>
      </c>
      <c r="BQ44" s="14">
        <v>0.89500000000000002</v>
      </c>
      <c r="BR44" s="14">
        <v>1.1830000000000001</v>
      </c>
      <c r="BS44" s="14">
        <v>314.86</v>
      </c>
      <c r="BT44" s="14">
        <v>0.875</v>
      </c>
      <c r="BU44" s="14">
        <v>1.222</v>
      </c>
      <c r="BV44" s="14">
        <v>285.01299999999998</v>
      </c>
      <c r="BW44" s="14">
        <v>0.83</v>
      </c>
      <c r="BX44" s="14">
        <v>1.3140000000000001</v>
      </c>
      <c r="BY44" s="14">
        <v>338.61599999999999</v>
      </c>
      <c r="BZ44" s="14">
        <v>0.81799999999999995</v>
      </c>
      <c r="CA44" s="11">
        <v>1.341</v>
      </c>
      <c r="CB44" s="11">
        <v>229.845</v>
      </c>
    </row>
    <row r="45" spans="2:80">
      <c r="B45" s="23"/>
      <c r="C45" s="24"/>
      <c r="D45" s="24">
        <v>0.96399999999999997</v>
      </c>
      <c r="E45" s="24">
        <v>1.0589999999999999</v>
      </c>
      <c r="F45" s="24">
        <v>353.73399999999998</v>
      </c>
      <c r="G45" s="14"/>
      <c r="H45" s="14"/>
      <c r="I45" s="14"/>
      <c r="J45" s="14"/>
      <c r="K45" s="14">
        <v>0.95899999999999996</v>
      </c>
      <c r="L45" s="14">
        <v>1.069</v>
      </c>
      <c r="M45" s="14">
        <v>332.50599999999997</v>
      </c>
      <c r="N45" s="14"/>
      <c r="O45" s="14"/>
      <c r="P45" s="14"/>
      <c r="Q45" s="14"/>
      <c r="R45" s="14"/>
      <c r="S45" s="14"/>
      <c r="T45" s="14">
        <v>0.96899999999999997</v>
      </c>
      <c r="U45" s="14">
        <v>1.052</v>
      </c>
      <c r="V45" s="14">
        <v>370.97699999999998</v>
      </c>
      <c r="W45" s="14"/>
      <c r="X45" s="14"/>
      <c r="Y45" s="14"/>
      <c r="Z45" s="14"/>
      <c r="AA45" s="14">
        <v>0.93500000000000005</v>
      </c>
      <c r="AB45" s="14">
        <v>1.111</v>
      </c>
      <c r="AC45" s="14">
        <v>286.63900000000001</v>
      </c>
      <c r="AD45" s="14">
        <v>0.93</v>
      </c>
      <c r="AE45" s="14">
        <v>1.119</v>
      </c>
      <c r="AF45" s="14">
        <v>355.74</v>
      </c>
      <c r="AG45" s="14">
        <v>0.94399999999999995</v>
      </c>
      <c r="AH45" s="14">
        <v>1.095</v>
      </c>
      <c r="AI45" s="14">
        <v>317.161</v>
      </c>
      <c r="AJ45" s="14">
        <v>0.94</v>
      </c>
      <c r="AK45" s="14">
        <v>1.101</v>
      </c>
      <c r="AL45" s="14">
        <v>358.74599999999998</v>
      </c>
      <c r="AM45" s="14">
        <v>0.93500000000000005</v>
      </c>
      <c r="AN45" s="14">
        <v>1.1100000000000001</v>
      </c>
      <c r="AO45" s="14">
        <v>355.65899999999999</v>
      </c>
      <c r="AP45" s="14">
        <v>0.90500000000000003</v>
      </c>
      <c r="AQ45" s="14">
        <v>1.165</v>
      </c>
      <c r="AR45" s="14">
        <v>341.255</v>
      </c>
      <c r="AS45" s="14">
        <v>0.92500000000000004</v>
      </c>
      <c r="AT45" s="14">
        <v>1.1279999999999999</v>
      </c>
      <c r="AU45" s="14">
        <v>326.83100000000002</v>
      </c>
      <c r="AV45" s="14">
        <v>0.89900000000000002</v>
      </c>
      <c r="AW45" s="14">
        <v>1.1759999999999999</v>
      </c>
      <c r="AX45" s="14">
        <v>313.661</v>
      </c>
      <c r="AY45" s="14">
        <v>0.88800000000000001</v>
      </c>
      <c r="AZ45" s="14">
        <v>1.198</v>
      </c>
      <c r="BA45" s="14">
        <v>327.43799999999999</v>
      </c>
      <c r="BB45" s="14">
        <v>0.86</v>
      </c>
      <c r="BC45" s="14">
        <v>1.2529999999999999</v>
      </c>
      <c r="BD45" s="14">
        <v>324.34800000000001</v>
      </c>
      <c r="BE45" s="14">
        <v>0.86399999999999999</v>
      </c>
      <c r="BF45" s="14">
        <v>1.2450000000000001</v>
      </c>
      <c r="BG45" s="14">
        <v>324.42399999999998</v>
      </c>
      <c r="BH45" s="14">
        <v>0.84099999999999997</v>
      </c>
      <c r="BI45" s="14">
        <v>1.2909999999999999</v>
      </c>
      <c r="BJ45" s="14">
        <v>304.03100000000001</v>
      </c>
      <c r="BK45" s="14">
        <v>0.81599999999999995</v>
      </c>
      <c r="BL45" s="14">
        <v>1.3440000000000001</v>
      </c>
      <c r="BM45" s="14">
        <v>271.15800000000002</v>
      </c>
      <c r="BN45" s="14">
        <v>0.80600000000000005</v>
      </c>
      <c r="BO45" s="14">
        <v>1.3660000000000001</v>
      </c>
      <c r="BP45" s="14">
        <v>271.56200000000001</v>
      </c>
      <c r="BQ45" s="14">
        <v>0.8</v>
      </c>
      <c r="BR45" s="14">
        <v>1.381</v>
      </c>
      <c r="BS45" s="14">
        <v>243.83600000000001</v>
      </c>
      <c r="BT45" s="14">
        <v>0.76200000000000001</v>
      </c>
      <c r="BU45" s="14">
        <v>1.466</v>
      </c>
      <c r="BV45" s="14">
        <v>214.76300000000001</v>
      </c>
      <c r="BW45" s="14">
        <v>0.747</v>
      </c>
      <c r="BX45" s="14">
        <v>1.5029999999999999</v>
      </c>
      <c r="BY45" s="14">
        <v>269.13400000000001</v>
      </c>
      <c r="BZ45" s="14">
        <v>0.74199999999999999</v>
      </c>
      <c r="CA45" s="11">
        <v>1.514</v>
      </c>
      <c r="CB45" s="11">
        <v>269.38099999999997</v>
      </c>
    </row>
    <row r="46" spans="2:80">
      <c r="B46" s="23"/>
      <c r="C46" s="24"/>
      <c r="D46" s="24">
        <v>0.99299999999999999</v>
      </c>
      <c r="E46" s="24">
        <v>1.012</v>
      </c>
      <c r="F46" s="24">
        <v>3.2730000000000001</v>
      </c>
      <c r="G46" s="14"/>
      <c r="H46" s="14"/>
      <c r="I46" s="14"/>
      <c r="J46" s="14"/>
      <c r="K46" s="14">
        <v>0.92800000000000005</v>
      </c>
      <c r="L46" s="14">
        <v>1.123</v>
      </c>
      <c r="M46" s="14">
        <v>18.876999999999999</v>
      </c>
      <c r="N46" s="14"/>
      <c r="O46" s="14"/>
      <c r="P46" s="14"/>
      <c r="Q46" s="14"/>
      <c r="R46" s="14"/>
      <c r="S46" s="14"/>
      <c r="T46" s="14">
        <v>0.92700000000000005</v>
      </c>
      <c r="U46" s="14">
        <v>1.125</v>
      </c>
      <c r="V46" s="14">
        <v>43.63</v>
      </c>
      <c r="W46" s="14"/>
      <c r="X46" s="14"/>
      <c r="Y46" s="14"/>
      <c r="Z46" s="14"/>
      <c r="AA46" s="14">
        <v>0.89500000000000002</v>
      </c>
      <c r="AB46" s="14">
        <v>1.1830000000000001</v>
      </c>
      <c r="AC46" s="14">
        <v>66.724000000000004</v>
      </c>
      <c r="AD46" s="14">
        <v>0.89600000000000002</v>
      </c>
      <c r="AE46" s="14">
        <v>1.181</v>
      </c>
      <c r="AF46" s="14">
        <v>123.6</v>
      </c>
      <c r="AG46" s="14">
        <v>0.84799999999999998</v>
      </c>
      <c r="AH46" s="14">
        <v>1.2769999999999999</v>
      </c>
      <c r="AI46" s="14">
        <v>83.566999999999993</v>
      </c>
      <c r="AJ46" s="14">
        <v>0.85299999999999998</v>
      </c>
      <c r="AK46" s="14">
        <v>1.266</v>
      </c>
      <c r="AL46" s="14">
        <v>107.194</v>
      </c>
      <c r="AM46" s="14">
        <v>0.81299999999999994</v>
      </c>
      <c r="AN46" s="14">
        <v>1.351</v>
      </c>
      <c r="AO46" s="14">
        <v>180.512</v>
      </c>
      <c r="AP46" s="14">
        <v>0.80500000000000005</v>
      </c>
      <c r="AQ46" s="14">
        <v>1.369</v>
      </c>
      <c r="AR46" s="14">
        <v>220.92</v>
      </c>
      <c r="AS46" s="14">
        <v>0.79400000000000004</v>
      </c>
      <c r="AT46" s="14">
        <v>1.393</v>
      </c>
      <c r="AU46" s="14">
        <v>143.76400000000001</v>
      </c>
      <c r="AV46" s="14">
        <v>0.77100000000000002</v>
      </c>
      <c r="AW46" s="14">
        <v>1.446</v>
      </c>
      <c r="AX46" s="14">
        <v>135.51599999999999</v>
      </c>
      <c r="AY46" s="14">
        <v>0.752</v>
      </c>
      <c r="AZ46" s="14">
        <v>1.49</v>
      </c>
      <c r="BA46" s="14">
        <v>199.40700000000001</v>
      </c>
      <c r="BB46" s="14">
        <v>0.73799999999999999</v>
      </c>
      <c r="BC46" s="14">
        <v>1.5249999999999999</v>
      </c>
      <c r="BD46" s="14">
        <v>190.04900000000001</v>
      </c>
      <c r="BE46" s="14">
        <v>0.71699999999999997</v>
      </c>
      <c r="BF46" s="14">
        <v>1.5780000000000001</v>
      </c>
      <c r="BG46" s="14">
        <v>199.863</v>
      </c>
      <c r="BH46" s="14">
        <v>0.72199999999999998</v>
      </c>
      <c r="BI46" s="14">
        <v>1.5649999999999999</v>
      </c>
      <c r="BJ46" s="14">
        <v>228.40600000000001</v>
      </c>
      <c r="BK46" s="14">
        <v>0.72099999999999997</v>
      </c>
      <c r="BL46" s="14">
        <v>1.5680000000000001</v>
      </c>
      <c r="BM46" s="14">
        <v>230.49299999999999</v>
      </c>
      <c r="BN46" s="14">
        <v>0.68200000000000005</v>
      </c>
      <c r="BO46" s="14">
        <v>1.669</v>
      </c>
      <c r="BP46" s="14">
        <v>126.877</v>
      </c>
      <c r="BQ46" s="14">
        <v>0.64600000000000002</v>
      </c>
      <c r="BR46" s="14">
        <v>1.768</v>
      </c>
      <c r="BS46" s="14">
        <v>182.58500000000001</v>
      </c>
      <c r="BT46" s="14">
        <v>0.65400000000000003</v>
      </c>
      <c r="BU46" s="14">
        <v>1.746</v>
      </c>
      <c r="BV46" s="14">
        <v>168.80099999999999</v>
      </c>
      <c r="BW46" s="14">
        <v>0.61899999999999999</v>
      </c>
      <c r="BX46" s="14">
        <v>1.8460000000000001</v>
      </c>
      <c r="BY46" s="14">
        <v>194.768</v>
      </c>
      <c r="BZ46" s="14">
        <v>0.59399999999999997</v>
      </c>
      <c r="CA46" s="11">
        <v>1.9219999999999999</v>
      </c>
      <c r="CB46" s="11">
        <v>126.783</v>
      </c>
    </row>
    <row r="47" spans="2:80">
      <c r="B47" s="23"/>
      <c r="C47" s="24"/>
      <c r="D47" s="24">
        <v>1.133</v>
      </c>
      <c r="E47" s="24">
        <v>0.80700000000000005</v>
      </c>
      <c r="F47" s="24">
        <v>58.591999999999999</v>
      </c>
      <c r="G47" s="14"/>
      <c r="H47" s="14"/>
      <c r="I47" s="14"/>
      <c r="J47" s="14"/>
      <c r="K47" s="14">
        <v>1.099</v>
      </c>
      <c r="L47" s="14">
        <v>0.85199999999999998</v>
      </c>
      <c r="M47" s="14">
        <v>59.594999999999999</v>
      </c>
      <c r="N47" s="14"/>
      <c r="O47" s="14"/>
      <c r="P47" s="14"/>
      <c r="Q47" s="14"/>
      <c r="R47" s="14"/>
      <c r="S47" s="14"/>
      <c r="T47" s="14">
        <v>1.0609999999999999</v>
      </c>
      <c r="U47" s="14">
        <v>0.90700000000000003</v>
      </c>
      <c r="V47" s="14">
        <v>78.718000000000004</v>
      </c>
      <c r="W47" s="14"/>
      <c r="X47" s="14"/>
      <c r="Y47" s="14"/>
      <c r="Z47" s="14"/>
      <c r="AA47" s="14">
        <v>1.04</v>
      </c>
      <c r="AB47" s="14">
        <v>0.93799999999999994</v>
      </c>
      <c r="AC47" s="14">
        <v>73.241</v>
      </c>
      <c r="AD47" s="14">
        <v>1.026</v>
      </c>
      <c r="AE47" s="14">
        <v>0.95899999999999996</v>
      </c>
      <c r="AF47" s="14">
        <v>102.916</v>
      </c>
      <c r="AG47" s="14">
        <v>1.0029999999999999</v>
      </c>
      <c r="AH47" s="14">
        <v>0.995</v>
      </c>
      <c r="AI47" s="14">
        <v>102.854</v>
      </c>
      <c r="AJ47" s="14">
        <v>0.97</v>
      </c>
      <c r="AK47" s="14">
        <v>1.05</v>
      </c>
      <c r="AL47" s="14">
        <v>78.222999999999999</v>
      </c>
      <c r="AM47" s="14">
        <v>0.92200000000000004</v>
      </c>
      <c r="AN47" s="14">
        <v>1.1339999999999999</v>
      </c>
      <c r="AO47" s="14">
        <v>102.327</v>
      </c>
      <c r="AP47" s="14">
        <v>0.91700000000000004</v>
      </c>
      <c r="AQ47" s="14">
        <v>1.1439999999999999</v>
      </c>
      <c r="AR47" s="14">
        <v>91.069000000000003</v>
      </c>
      <c r="AS47" s="14">
        <v>0.90100000000000002</v>
      </c>
      <c r="AT47" s="14">
        <v>1.1719999999999999</v>
      </c>
      <c r="AU47" s="14">
        <v>84.191999999999993</v>
      </c>
      <c r="AV47" s="14">
        <v>0.88900000000000001</v>
      </c>
      <c r="AW47" s="14">
        <v>1.196</v>
      </c>
      <c r="AX47" s="14">
        <v>98.671999999999997</v>
      </c>
      <c r="AY47" s="14">
        <v>0.86199999999999999</v>
      </c>
      <c r="AZ47" s="14">
        <v>1.2490000000000001</v>
      </c>
      <c r="BA47" s="14">
        <v>104.482</v>
      </c>
      <c r="BB47" s="14">
        <v>0.82299999999999995</v>
      </c>
      <c r="BC47" s="14">
        <v>1.329</v>
      </c>
      <c r="BD47" s="14">
        <v>94.674000000000007</v>
      </c>
      <c r="BE47" s="14">
        <v>0.82499999999999996</v>
      </c>
      <c r="BF47" s="14">
        <v>1.3240000000000001</v>
      </c>
      <c r="BG47" s="14">
        <v>96.239000000000004</v>
      </c>
      <c r="BH47" s="14">
        <v>0.80700000000000005</v>
      </c>
      <c r="BI47" s="14">
        <v>1.3640000000000001</v>
      </c>
      <c r="BJ47" s="14">
        <v>105.352</v>
      </c>
      <c r="BK47" s="14">
        <v>0.76100000000000001</v>
      </c>
      <c r="BL47" s="14">
        <v>1.4690000000000001</v>
      </c>
      <c r="BM47" s="14">
        <v>103.524</v>
      </c>
      <c r="BN47" s="14">
        <v>0.747</v>
      </c>
      <c r="BO47" s="14">
        <v>1.5029999999999999</v>
      </c>
      <c r="BP47" s="14">
        <v>104.51600000000001</v>
      </c>
      <c r="BQ47" s="14">
        <v>0.72199999999999998</v>
      </c>
      <c r="BR47" s="14">
        <v>1.5649999999999999</v>
      </c>
      <c r="BS47" s="14">
        <v>124.37</v>
      </c>
      <c r="BT47" s="14">
        <v>0.70499999999999996</v>
      </c>
      <c r="BU47" s="14">
        <v>1.6080000000000001</v>
      </c>
      <c r="BV47" s="14">
        <v>114.229</v>
      </c>
      <c r="BW47" s="14">
        <v>0.69299999999999995</v>
      </c>
      <c r="BX47" s="14">
        <v>1.639</v>
      </c>
      <c r="BY47" s="14">
        <v>116.688</v>
      </c>
      <c r="BZ47" s="14">
        <v>0.66</v>
      </c>
      <c r="CA47" s="11">
        <v>1.7270000000000001</v>
      </c>
      <c r="CB47" s="11">
        <v>77.944000000000003</v>
      </c>
    </row>
    <row r="48" spans="2:80">
      <c r="B48" s="23"/>
      <c r="C48" s="24"/>
      <c r="D48" s="24">
        <v>1.431</v>
      </c>
      <c r="E48" s="24">
        <v>0.499</v>
      </c>
      <c r="F48" s="24">
        <v>508.45100000000002</v>
      </c>
      <c r="G48" s="14"/>
      <c r="H48" s="14"/>
      <c r="I48" s="14"/>
      <c r="J48" s="14"/>
      <c r="K48" s="14">
        <v>1.3680000000000001</v>
      </c>
      <c r="L48" s="14">
        <v>0.55300000000000005</v>
      </c>
      <c r="M48" s="14">
        <v>548.73699999999997</v>
      </c>
      <c r="N48" s="14"/>
      <c r="O48" s="14"/>
      <c r="P48" s="14"/>
      <c r="Q48" s="14"/>
      <c r="R48" s="14"/>
      <c r="S48" s="14"/>
      <c r="T48" s="14">
        <v>1.3520000000000001</v>
      </c>
      <c r="U48" s="14">
        <v>0.56699999999999995</v>
      </c>
      <c r="V48" s="14">
        <v>537.58000000000004</v>
      </c>
      <c r="W48" s="14"/>
      <c r="X48" s="14"/>
      <c r="Y48" s="14"/>
      <c r="Z48" s="14"/>
      <c r="AA48" s="14">
        <v>1.3220000000000001</v>
      </c>
      <c r="AB48" s="14">
        <v>0.59599999999999997</v>
      </c>
      <c r="AC48" s="14">
        <v>553.52499999999998</v>
      </c>
      <c r="AD48" s="14">
        <v>1.284</v>
      </c>
      <c r="AE48" s="14">
        <v>0.63300000000000001</v>
      </c>
      <c r="AF48" s="14">
        <v>513.673</v>
      </c>
      <c r="AG48" s="14">
        <v>1.2509999999999999</v>
      </c>
      <c r="AH48" s="14">
        <v>0.66800000000000004</v>
      </c>
      <c r="AI48" s="14">
        <v>514.48199999999997</v>
      </c>
      <c r="AJ48" s="14">
        <v>1.2490000000000001</v>
      </c>
      <c r="AK48" s="14">
        <v>0.67</v>
      </c>
      <c r="AL48" s="14">
        <v>522.69200000000001</v>
      </c>
      <c r="AM48" s="14">
        <v>1.206</v>
      </c>
      <c r="AN48" s="14">
        <v>0.71799999999999997</v>
      </c>
      <c r="AO48" s="14">
        <v>489.40899999999999</v>
      </c>
      <c r="AP48" s="14">
        <v>1.1619999999999999</v>
      </c>
      <c r="AQ48" s="14">
        <v>0.77100000000000002</v>
      </c>
      <c r="AR48" s="14">
        <v>447.38799999999998</v>
      </c>
      <c r="AS48" s="14">
        <v>1.141</v>
      </c>
      <c r="AT48" s="14">
        <v>0.79700000000000004</v>
      </c>
      <c r="AU48" s="14">
        <v>504.81799999999998</v>
      </c>
      <c r="AV48" s="14">
        <v>1.121</v>
      </c>
      <c r="AW48" s="14">
        <v>0.82299999999999995</v>
      </c>
      <c r="AX48" s="14">
        <v>448.60599999999999</v>
      </c>
      <c r="AY48" s="14">
        <v>1.1399999999999999</v>
      </c>
      <c r="AZ48" s="14">
        <v>0.79900000000000004</v>
      </c>
      <c r="BA48" s="14">
        <v>474.24900000000002</v>
      </c>
      <c r="BB48" s="14">
        <v>1.0509999999999999</v>
      </c>
      <c r="BC48" s="14">
        <v>0.92100000000000004</v>
      </c>
      <c r="BD48" s="14">
        <v>424.21699999999998</v>
      </c>
      <c r="BE48" s="14">
        <v>1.07</v>
      </c>
      <c r="BF48" s="14">
        <v>0.89300000000000002</v>
      </c>
      <c r="BG48" s="14">
        <v>380.56599999999997</v>
      </c>
      <c r="BH48" s="14">
        <v>1.052</v>
      </c>
      <c r="BI48" s="14">
        <v>0.91900000000000004</v>
      </c>
      <c r="BJ48" s="14">
        <v>427.73500000000001</v>
      </c>
      <c r="BK48" s="14">
        <v>0.98699999999999999</v>
      </c>
      <c r="BL48" s="14">
        <v>1.0209999999999999</v>
      </c>
      <c r="BM48" s="14">
        <v>417.28300000000002</v>
      </c>
      <c r="BN48" s="14">
        <v>0.99399999999999999</v>
      </c>
      <c r="BO48" s="14">
        <v>1.01</v>
      </c>
      <c r="BP48" s="14">
        <v>398.29199999999997</v>
      </c>
      <c r="BQ48" s="14">
        <v>0.97</v>
      </c>
      <c r="BR48" s="14">
        <v>1.0489999999999999</v>
      </c>
      <c r="BS48" s="14">
        <v>355.56200000000001</v>
      </c>
      <c r="BT48" s="14">
        <v>0.96499999999999997</v>
      </c>
      <c r="BU48" s="14">
        <v>1.0580000000000001</v>
      </c>
      <c r="BV48" s="14">
        <v>348.39299999999997</v>
      </c>
      <c r="BW48" s="14">
        <v>0.90700000000000003</v>
      </c>
      <c r="BX48" s="14">
        <v>1.1619999999999999</v>
      </c>
      <c r="BY48" s="14">
        <v>334.80200000000002</v>
      </c>
      <c r="BZ48" s="14">
        <v>0.88800000000000001</v>
      </c>
      <c r="CA48" s="11">
        <v>1.198</v>
      </c>
      <c r="CB48" s="11">
        <v>300.68200000000002</v>
      </c>
    </row>
    <row r="49" spans="2:80">
      <c r="B49" s="23"/>
      <c r="C49" s="24"/>
      <c r="D49" s="24" t="s">
        <v>0</v>
      </c>
      <c r="E49" s="24"/>
      <c r="F49" s="24"/>
      <c r="G49" s="14"/>
      <c r="H49" s="14"/>
      <c r="I49" s="14"/>
      <c r="J49" s="14"/>
      <c r="K49" s="14">
        <v>0.93</v>
      </c>
      <c r="L49" s="14">
        <v>1.119</v>
      </c>
      <c r="M49" s="14">
        <v>9.9689999999999994</v>
      </c>
      <c r="N49" s="14"/>
      <c r="O49" s="14"/>
      <c r="P49" s="14"/>
      <c r="Q49" s="14"/>
      <c r="R49" s="14"/>
      <c r="S49" s="14"/>
      <c r="T49" s="14">
        <v>0.90300000000000002</v>
      </c>
      <c r="U49" s="14">
        <v>1.1679999999999999</v>
      </c>
      <c r="V49" s="14">
        <v>34.491</v>
      </c>
      <c r="W49" s="14"/>
      <c r="X49" s="14"/>
      <c r="Y49" s="14"/>
      <c r="Z49" s="14"/>
      <c r="AA49" s="14">
        <v>0.89200000000000002</v>
      </c>
      <c r="AB49" s="14">
        <v>1.19</v>
      </c>
      <c r="AC49" s="14">
        <v>48.948</v>
      </c>
      <c r="AD49" s="14">
        <v>0.878</v>
      </c>
      <c r="AE49" s="14">
        <v>1.2170000000000001</v>
      </c>
      <c r="AF49" s="14">
        <v>68.668000000000006</v>
      </c>
      <c r="AG49" s="14">
        <v>0.873</v>
      </c>
      <c r="AH49" s="14">
        <v>1.2270000000000001</v>
      </c>
      <c r="AI49" s="14">
        <v>66.231999999999999</v>
      </c>
      <c r="AJ49" s="14">
        <v>0.84799999999999998</v>
      </c>
      <c r="AK49" s="14">
        <v>1.2769999999999999</v>
      </c>
      <c r="AL49" s="14">
        <v>77.134</v>
      </c>
      <c r="AM49" s="14">
        <v>0.85299999999999998</v>
      </c>
      <c r="AN49" s="14">
        <v>1.2669999999999999</v>
      </c>
      <c r="AO49" s="14">
        <v>65.349000000000004</v>
      </c>
      <c r="AP49" s="14">
        <v>0.82</v>
      </c>
      <c r="AQ49" s="14">
        <v>1.3360000000000001</v>
      </c>
      <c r="AR49" s="14">
        <v>84.275000000000006</v>
      </c>
      <c r="AS49" s="14">
        <v>0.78700000000000003</v>
      </c>
      <c r="AT49" s="14">
        <v>1.409</v>
      </c>
      <c r="AU49" s="14">
        <v>113.801</v>
      </c>
      <c r="AV49" s="14">
        <v>0.79</v>
      </c>
      <c r="AW49" s="14">
        <v>1.401</v>
      </c>
      <c r="AX49" s="14">
        <v>76.075999999999993</v>
      </c>
      <c r="AY49" s="14">
        <v>0.75700000000000001</v>
      </c>
      <c r="AZ49" s="14">
        <v>1.4790000000000001</v>
      </c>
      <c r="BA49" s="14">
        <v>103.136</v>
      </c>
      <c r="BB49" s="14">
        <v>0.77600000000000002</v>
      </c>
      <c r="BC49" s="14">
        <v>1.4350000000000001</v>
      </c>
      <c r="BD49" s="14">
        <v>75.498999999999995</v>
      </c>
      <c r="BE49" s="14">
        <v>0.746</v>
      </c>
      <c r="BF49" s="14">
        <v>1.504</v>
      </c>
      <c r="BG49" s="14">
        <v>124.289</v>
      </c>
      <c r="BH49" s="14">
        <v>0.72799999999999998</v>
      </c>
      <c r="BI49" s="14">
        <v>1.5489999999999999</v>
      </c>
      <c r="BJ49" s="14">
        <v>103.70699999999999</v>
      </c>
      <c r="BK49" s="14">
        <v>0.69199999999999995</v>
      </c>
      <c r="BL49" s="14">
        <v>1.6419999999999999</v>
      </c>
      <c r="BM49" s="14">
        <v>112.745</v>
      </c>
      <c r="BN49" s="14">
        <v>0.70899999999999996</v>
      </c>
      <c r="BO49" s="14">
        <v>1.5960000000000001</v>
      </c>
      <c r="BP49" s="14">
        <v>124.155</v>
      </c>
      <c r="BQ49" s="14">
        <v>0.69299999999999995</v>
      </c>
      <c r="BR49" s="14">
        <v>1.64</v>
      </c>
      <c r="BS49" s="14">
        <v>135.006</v>
      </c>
      <c r="BT49" s="14">
        <v>0.67500000000000004</v>
      </c>
      <c r="BU49" s="14">
        <v>1.6879999999999999</v>
      </c>
      <c r="BV49" s="14">
        <v>118.631</v>
      </c>
      <c r="BW49" s="14">
        <v>0.64600000000000002</v>
      </c>
      <c r="BX49" s="14">
        <v>1.7669999999999999</v>
      </c>
      <c r="BY49" s="14">
        <v>130.29300000000001</v>
      </c>
      <c r="BZ49" s="14">
        <v>0.64100000000000001</v>
      </c>
      <c r="CA49" s="11">
        <v>1.7829999999999999</v>
      </c>
      <c r="CB49" s="11">
        <v>141.88999999999999</v>
      </c>
    </row>
    <row r="50" spans="2:80">
      <c r="B50" s="23"/>
      <c r="C50" s="24"/>
      <c r="D50" s="24" t="s">
        <v>0</v>
      </c>
      <c r="E50" s="24"/>
      <c r="F50" s="24"/>
      <c r="G50" s="14"/>
      <c r="H50" s="14"/>
      <c r="I50" s="14"/>
      <c r="J50" s="14"/>
      <c r="K50" s="14" t="s">
        <v>0</v>
      </c>
      <c r="L50" s="14"/>
      <c r="M50" s="14"/>
      <c r="N50" s="14"/>
      <c r="O50" s="14"/>
      <c r="P50" s="14"/>
      <c r="Q50" s="14"/>
      <c r="R50" s="14"/>
      <c r="S50" s="14"/>
      <c r="T50" s="14" t="s">
        <v>0</v>
      </c>
      <c r="U50" s="14"/>
      <c r="V50" s="14"/>
      <c r="W50" s="14"/>
      <c r="X50" s="14"/>
      <c r="Y50" s="14"/>
      <c r="Z50" s="14"/>
      <c r="AA50" s="14" t="s">
        <v>0</v>
      </c>
      <c r="AB50" s="14"/>
      <c r="AC50" s="14"/>
      <c r="AD50" s="14">
        <v>0.96399999999999997</v>
      </c>
      <c r="AE50" s="14">
        <v>1.06</v>
      </c>
      <c r="AF50" s="14">
        <v>9.6280000000000001</v>
      </c>
      <c r="AG50" s="14">
        <v>0.95099999999999996</v>
      </c>
      <c r="AH50" s="14">
        <v>1.0820000000000001</v>
      </c>
      <c r="AI50" s="14">
        <v>35.299999999999997</v>
      </c>
      <c r="AJ50" s="14">
        <v>0.89900000000000002</v>
      </c>
      <c r="AK50" s="14">
        <v>1.177</v>
      </c>
      <c r="AL50" s="14">
        <v>18.748999999999999</v>
      </c>
      <c r="AM50" s="14">
        <v>0.875</v>
      </c>
      <c r="AN50" s="14">
        <v>1.222</v>
      </c>
      <c r="AO50" s="14">
        <v>63.042000000000002</v>
      </c>
      <c r="AP50" s="14">
        <v>0.86099999999999999</v>
      </c>
      <c r="AQ50" s="14">
        <v>1.25</v>
      </c>
      <c r="AR50" s="14">
        <v>54.798000000000002</v>
      </c>
      <c r="AS50" s="14">
        <v>0.84</v>
      </c>
      <c r="AT50" s="14">
        <v>1.2929999999999999</v>
      </c>
      <c r="AU50" s="14">
        <v>48.378999999999998</v>
      </c>
      <c r="AV50" s="14">
        <v>0.82</v>
      </c>
      <c r="AW50" s="14">
        <v>1.335</v>
      </c>
      <c r="AX50" s="14">
        <v>77.652000000000001</v>
      </c>
      <c r="AY50" s="14">
        <v>0.82499999999999996</v>
      </c>
      <c r="AZ50" s="14">
        <v>1.3260000000000001</v>
      </c>
      <c r="BA50" s="14">
        <v>94.974000000000004</v>
      </c>
      <c r="BB50" s="14">
        <v>0.78200000000000003</v>
      </c>
      <c r="BC50" s="14">
        <v>1.421</v>
      </c>
      <c r="BD50" s="14">
        <v>96.742999999999995</v>
      </c>
      <c r="BE50" s="14">
        <v>0.76800000000000002</v>
      </c>
      <c r="BF50" s="14">
        <v>1.452</v>
      </c>
      <c r="BG50" s="14">
        <v>95.423000000000002</v>
      </c>
      <c r="BH50" s="14">
        <v>0.745</v>
      </c>
      <c r="BI50" s="14">
        <v>1.506</v>
      </c>
      <c r="BJ50" s="14">
        <v>124.926</v>
      </c>
      <c r="BK50" s="14">
        <v>0.72199999999999998</v>
      </c>
      <c r="BL50" s="14">
        <v>1.5649999999999999</v>
      </c>
      <c r="BM50" s="14">
        <v>117.57599999999999</v>
      </c>
      <c r="BN50" s="14">
        <v>0.69899999999999995</v>
      </c>
      <c r="BO50" s="14">
        <v>1.6220000000000001</v>
      </c>
      <c r="BP50" s="14">
        <v>92.912000000000006</v>
      </c>
      <c r="BQ50" s="14">
        <v>0.69399999999999995</v>
      </c>
      <c r="BR50" s="14">
        <v>1.635</v>
      </c>
      <c r="BS50" s="14">
        <v>128.68299999999999</v>
      </c>
      <c r="BT50" s="14">
        <v>0.67700000000000005</v>
      </c>
      <c r="BU50" s="14">
        <v>1.681</v>
      </c>
      <c r="BV50" s="14">
        <v>122.065</v>
      </c>
      <c r="BW50" s="14">
        <v>0.65300000000000002</v>
      </c>
      <c r="BX50" s="14">
        <v>1.748</v>
      </c>
      <c r="BY50" s="14">
        <v>155.327</v>
      </c>
      <c r="BZ50" s="14">
        <v>0.64</v>
      </c>
      <c r="CA50" s="11">
        <v>1.786</v>
      </c>
      <c r="CB50" s="11">
        <v>64.881</v>
      </c>
    </row>
    <row r="51" spans="2:80">
      <c r="B51" s="23"/>
      <c r="C51" s="24"/>
      <c r="D51" s="24">
        <v>1.0049999999999999</v>
      </c>
      <c r="E51" s="24">
        <v>0.99199999999999999</v>
      </c>
      <c r="F51" s="24">
        <v>214.12299999999999</v>
      </c>
      <c r="G51" s="14"/>
      <c r="H51" s="14"/>
      <c r="I51" s="14"/>
      <c r="J51" s="14"/>
      <c r="K51" s="14">
        <v>0.97399999999999998</v>
      </c>
      <c r="L51" s="14">
        <v>1.044</v>
      </c>
      <c r="M51" s="14">
        <v>263.57900000000001</v>
      </c>
      <c r="N51" s="14"/>
      <c r="O51" s="14"/>
      <c r="P51" s="14"/>
      <c r="Q51" s="14"/>
      <c r="R51" s="14"/>
      <c r="S51" s="14"/>
      <c r="T51" s="14">
        <v>0.95099999999999996</v>
      </c>
      <c r="U51" s="14">
        <v>1.0820000000000001</v>
      </c>
      <c r="V51" s="14">
        <v>308.30399999999997</v>
      </c>
      <c r="W51" s="14"/>
      <c r="X51" s="14"/>
      <c r="Y51" s="14"/>
      <c r="Z51" s="14"/>
      <c r="AA51" s="14">
        <v>0.93100000000000005</v>
      </c>
      <c r="AB51" s="14">
        <v>1.117</v>
      </c>
      <c r="AC51" s="14">
        <v>243.24</v>
      </c>
      <c r="AD51" s="14">
        <v>0.92500000000000004</v>
      </c>
      <c r="AE51" s="14">
        <v>1.1279999999999999</v>
      </c>
      <c r="AF51" s="14">
        <v>287.81900000000002</v>
      </c>
      <c r="AG51" s="14">
        <v>0.91400000000000003</v>
      </c>
      <c r="AH51" s="14">
        <v>1.1479999999999999</v>
      </c>
      <c r="AI51" s="14">
        <v>269.89</v>
      </c>
      <c r="AJ51" s="14">
        <v>0.88</v>
      </c>
      <c r="AK51" s="14">
        <v>1.2130000000000001</v>
      </c>
      <c r="AL51" s="14">
        <v>290.34899999999999</v>
      </c>
      <c r="AM51" s="14">
        <v>0.88100000000000001</v>
      </c>
      <c r="AN51" s="14">
        <v>1.2110000000000001</v>
      </c>
      <c r="AO51" s="14">
        <v>287.02699999999999</v>
      </c>
      <c r="AP51" s="14">
        <v>0.84299999999999997</v>
      </c>
      <c r="AQ51" s="14">
        <v>1.288</v>
      </c>
      <c r="AR51" s="14">
        <v>298.57</v>
      </c>
      <c r="AS51" s="14">
        <v>0.82499999999999996</v>
      </c>
      <c r="AT51" s="14">
        <v>1.325</v>
      </c>
      <c r="AU51" s="14">
        <v>278.387</v>
      </c>
      <c r="AV51" s="14">
        <v>0.80600000000000005</v>
      </c>
      <c r="AW51" s="14">
        <v>1.367</v>
      </c>
      <c r="AX51" s="14">
        <v>280.67200000000003</v>
      </c>
      <c r="AY51" s="14">
        <v>0.8</v>
      </c>
      <c r="AZ51" s="14">
        <v>1.38</v>
      </c>
      <c r="BA51" s="14">
        <v>312.85500000000002</v>
      </c>
      <c r="BB51" s="14">
        <v>0.78900000000000003</v>
      </c>
      <c r="BC51" s="14">
        <v>1.4039999999999999</v>
      </c>
      <c r="BD51" s="14">
        <v>302.68900000000002</v>
      </c>
      <c r="BE51" s="14">
        <v>0.76900000000000002</v>
      </c>
      <c r="BF51" s="14">
        <v>1.4510000000000001</v>
      </c>
      <c r="BG51" s="14">
        <v>245.876</v>
      </c>
      <c r="BH51" s="14">
        <v>0.75700000000000001</v>
      </c>
      <c r="BI51" s="14">
        <v>1.478</v>
      </c>
      <c r="BJ51" s="14">
        <v>225.09899999999999</v>
      </c>
      <c r="BK51" s="14">
        <v>0.72899999999999998</v>
      </c>
      <c r="BL51" s="14">
        <v>1.546</v>
      </c>
      <c r="BM51" s="14">
        <v>249.07599999999999</v>
      </c>
      <c r="BN51" s="14">
        <v>0.71299999999999997</v>
      </c>
      <c r="BO51" s="14">
        <v>1.5880000000000001</v>
      </c>
      <c r="BP51" s="14">
        <v>279.27600000000001</v>
      </c>
      <c r="BQ51" s="14">
        <v>0.71399999999999997</v>
      </c>
      <c r="BR51" s="14">
        <v>1.5840000000000001</v>
      </c>
      <c r="BS51" s="14">
        <v>215.41900000000001</v>
      </c>
      <c r="BT51" s="14">
        <v>0.68400000000000005</v>
      </c>
      <c r="BU51" s="14">
        <v>1.663</v>
      </c>
      <c r="BV51" s="14">
        <v>199.93899999999999</v>
      </c>
      <c r="BW51" s="14">
        <v>0.67400000000000004</v>
      </c>
      <c r="BX51" s="14">
        <v>1.6910000000000001</v>
      </c>
      <c r="BY51" s="14">
        <v>231.47800000000001</v>
      </c>
      <c r="BZ51" s="14">
        <v>0.63800000000000001</v>
      </c>
      <c r="CA51" s="11">
        <v>1.79</v>
      </c>
      <c r="CB51" s="11">
        <v>167.81800000000001</v>
      </c>
    </row>
    <row r="52" spans="2:80">
      <c r="B52" s="23"/>
      <c r="C52" s="24"/>
      <c r="D52" s="24">
        <v>0.80400000000000005</v>
      </c>
      <c r="E52" s="24">
        <v>1.371</v>
      </c>
      <c r="F52" s="24">
        <v>101.11799999999999</v>
      </c>
      <c r="G52" s="14"/>
      <c r="H52" s="14"/>
      <c r="I52" s="14"/>
      <c r="J52" s="14"/>
      <c r="K52" s="14">
        <v>0.83</v>
      </c>
      <c r="L52" s="14">
        <v>1.3140000000000001</v>
      </c>
      <c r="M52" s="14">
        <v>108.479</v>
      </c>
      <c r="N52" s="14"/>
      <c r="O52" s="14"/>
      <c r="P52" s="14"/>
      <c r="Q52" s="14"/>
      <c r="R52" s="14"/>
      <c r="S52" s="14"/>
      <c r="T52" s="14">
        <v>0.82</v>
      </c>
      <c r="U52" s="14">
        <v>1.3360000000000001</v>
      </c>
      <c r="V52" s="14">
        <v>108.64400000000001</v>
      </c>
      <c r="W52" s="14"/>
      <c r="X52" s="14"/>
      <c r="Y52" s="14"/>
      <c r="Z52" s="14"/>
      <c r="AA52" s="14">
        <v>0.85299999999999998</v>
      </c>
      <c r="AB52" s="14">
        <v>1.268</v>
      </c>
      <c r="AC52" s="14">
        <v>111.777</v>
      </c>
      <c r="AD52" s="14">
        <v>0.84799999999999998</v>
      </c>
      <c r="AE52" s="14">
        <v>1.2769999999999999</v>
      </c>
      <c r="AF52" s="14">
        <v>114.55</v>
      </c>
      <c r="AG52" s="14">
        <v>0.84799999999999998</v>
      </c>
      <c r="AH52" s="14">
        <v>1.276</v>
      </c>
      <c r="AI52" s="14">
        <v>114.02500000000001</v>
      </c>
      <c r="AJ52" s="14">
        <v>0.84199999999999997</v>
      </c>
      <c r="AK52" s="14">
        <v>1.2889999999999999</v>
      </c>
      <c r="AL52" s="14">
        <v>109.09</v>
      </c>
      <c r="AM52" s="14">
        <v>0.81899999999999995</v>
      </c>
      <c r="AN52" s="14">
        <v>1.339</v>
      </c>
      <c r="AO52" s="14">
        <v>112.751</v>
      </c>
      <c r="AP52" s="14">
        <v>0.82699999999999996</v>
      </c>
      <c r="AQ52" s="14">
        <v>1.321</v>
      </c>
      <c r="AR52" s="14">
        <v>110.23</v>
      </c>
      <c r="AS52" s="14">
        <v>0.86</v>
      </c>
      <c r="AT52" s="14">
        <v>1.2529999999999999</v>
      </c>
      <c r="AU52" s="14">
        <v>116.52800000000001</v>
      </c>
      <c r="AV52" s="14">
        <v>0.84699999999999998</v>
      </c>
      <c r="AW52" s="14">
        <v>1.28</v>
      </c>
      <c r="AX52" s="14">
        <v>112.675</v>
      </c>
      <c r="AY52" s="14">
        <v>0.83299999999999996</v>
      </c>
      <c r="AZ52" s="14">
        <v>1.3089999999999999</v>
      </c>
      <c r="BA52" s="14">
        <v>123.997</v>
      </c>
      <c r="BB52" s="14">
        <v>0.83199999999999996</v>
      </c>
      <c r="BC52" s="14">
        <v>1.31</v>
      </c>
      <c r="BD52" s="14">
        <v>112.239</v>
      </c>
      <c r="BE52" s="14">
        <v>0.83099999999999996</v>
      </c>
      <c r="BF52" s="14">
        <v>1.3129999999999999</v>
      </c>
      <c r="BG52" s="14">
        <v>103.953</v>
      </c>
      <c r="BH52" s="14">
        <v>0.80200000000000005</v>
      </c>
      <c r="BI52" s="14">
        <v>1.375</v>
      </c>
      <c r="BJ52" s="14">
        <v>94.275999999999996</v>
      </c>
      <c r="BK52" s="14">
        <v>0.78700000000000003</v>
      </c>
      <c r="BL52" s="14">
        <v>1.41</v>
      </c>
      <c r="BM52" s="14">
        <v>112.17100000000001</v>
      </c>
      <c r="BN52" s="14">
        <v>0.78100000000000003</v>
      </c>
      <c r="BO52" s="14">
        <v>1.423</v>
      </c>
      <c r="BP52" s="14">
        <v>118.536</v>
      </c>
      <c r="BQ52" s="14">
        <v>0.79900000000000004</v>
      </c>
      <c r="BR52" s="14">
        <v>1.383</v>
      </c>
      <c r="BS52" s="14">
        <v>99.873000000000005</v>
      </c>
      <c r="BT52" s="14">
        <v>0.78</v>
      </c>
      <c r="BU52" s="14">
        <v>1.425</v>
      </c>
      <c r="BV52" s="14">
        <v>101.863</v>
      </c>
      <c r="BW52" s="14">
        <v>0.74099999999999999</v>
      </c>
      <c r="BX52" s="14">
        <v>1.5169999999999999</v>
      </c>
      <c r="BY52" s="14">
        <v>108.83199999999999</v>
      </c>
      <c r="BZ52" s="14">
        <v>0.73599999999999999</v>
      </c>
      <c r="CA52" s="11">
        <v>1.5289999999999999</v>
      </c>
      <c r="CB52" s="11">
        <v>89.372</v>
      </c>
    </row>
    <row r="53" spans="2:80">
      <c r="B53" s="23"/>
      <c r="C53" s="24"/>
      <c r="D53" s="24">
        <v>0.84199999999999997</v>
      </c>
      <c r="E53" s="24">
        <v>1.2889999999999999</v>
      </c>
      <c r="F53" s="24">
        <v>136.624</v>
      </c>
      <c r="G53" s="14"/>
      <c r="H53" s="14"/>
      <c r="I53" s="14"/>
      <c r="J53" s="14"/>
      <c r="K53" s="14">
        <v>0.86399999999999999</v>
      </c>
      <c r="L53" s="14">
        <v>1.2450000000000001</v>
      </c>
      <c r="M53" s="14">
        <v>147.53200000000001</v>
      </c>
      <c r="N53" s="14"/>
      <c r="O53" s="14"/>
      <c r="P53" s="14"/>
      <c r="Q53" s="14"/>
      <c r="R53" s="14"/>
      <c r="S53" s="14"/>
      <c r="T53" s="14">
        <v>0.88</v>
      </c>
      <c r="U53" s="14">
        <v>1.212</v>
      </c>
      <c r="V53" s="14">
        <v>149.37100000000001</v>
      </c>
      <c r="W53" s="14"/>
      <c r="X53" s="14"/>
      <c r="Y53" s="14"/>
      <c r="Z53" s="14"/>
      <c r="AA53" s="14">
        <v>0.877</v>
      </c>
      <c r="AB53" s="14">
        <v>1.218</v>
      </c>
      <c r="AC53" s="14">
        <v>147.78700000000001</v>
      </c>
      <c r="AD53" s="14">
        <v>0.88300000000000001</v>
      </c>
      <c r="AE53" s="14">
        <v>1.208</v>
      </c>
      <c r="AF53" s="14">
        <v>154.60400000000001</v>
      </c>
      <c r="AG53" s="14">
        <v>0.879</v>
      </c>
      <c r="AH53" s="14">
        <v>1.2150000000000001</v>
      </c>
      <c r="AI53" s="14">
        <v>153.613</v>
      </c>
      <c r="AJ53" s="14">
        <v>0.9</v>
      </c>
      <c r="AK53" s="14">
        <v>1.1739999999999999</v>
      </c>
      <c r="AL53" s="14">
        <v>166.21799999999999</v>
      </c>
      <c r="AM53" s="14">
        <v>0.91100000000000003</v>
      </c>
      <c r="AN53" s="14">
        <v>1.155</v>
      </c>
      <c r="AO53" s="14">
        <v>163.249</v>
      </c>
      <c r="AP53" s="14">
        <v>0.91500000000000004</v>
      </c>
      <c r="AQ53" s="14">
        <v>1.1459999999999999</v>
      </c>
      <c r="AR53" s="14">
        <v>168.119</v>
      </c>
      <c r="AS53" s="14">
        <v>0.88900000000000001</v>
      </c>
      <c r="AT53" s="14">
        <v>1.1950000000000001</v>
      </c>
      <c r="AU53" s="14">
        <v>170.49799999999999</v>
      </c>
      <c r="AV53" s="14">
        <v>0.89200000000000002</v>
      </c>
      <c r="AW53" s="14">
        <v>1.19</v>
      </c>
      <c r="AX53" s="14">
        <v>164.10400000000001</v>
      </c>
      <c r="AY53" s="14">
        <v>0.88700000000000001</v>
      </c>
      <c r="AZ53" s="14">
        <v>1.1990000000000001</v>
      </c>
      <c r="BA53" s="14">
        <v>164.68299999999999</v>
      </c>
      <c r="BB53" s="14">
        <v>0.89700000000000002</v>
      </c>
      <c r="BC53" s="14">
        <v>1.18</v>
      </c>
      <c r="BD53" s="14">
        <v>171.226</v>
      </c>
      <c r="BE53" s="14">
        <v>0.85199999999999998</v>
      </c>
      <c r="BF53" s="14">
        <v>1.2689999999999999</v>
      </c>
      <c r="BG53" s="14">
        <v>156.32499999999999</v>
      </c>
      <c r="BH53" s="14">
        <v>0.86699999999999999</v>
      </c>
      <c r="BI53" s="14">
        <v>1.24</v>
      </c>
      <c r="BJ53" s="14">
        <v>150.95699999999999</v>
      </c>
      <c r="BK53" s="14">
        <v>0.83299999999999996</v>
      </c>
      <c r="BL53" s="14">
        <v>1.3080000000000001</v>
      </c>
      <c r="BM53" s="14">
        <v>160.19300000000001</v>
      </c>
      <c r="BN53" s="14">
        <v>0.82</v>
      </c>
      <c r="BO53" s="14">
        <v>1.3360000000000001</v>
      </c>
      <c r="BP53" s="14">
        <v>158.83500000000001</v>
      </c>
      <c r="BQ53" s="14">
        <v>0.79500000000000004</v>
      </c>
      <c r="BR53" s="14">
        <v>1.391</v>
      </c>
      <c r="BS53" s="14">
        <v>152.73400000000001</v>
      </c>
      <c r="BT53" s="14">
        <v>0.78200000000000003</v>
      </c>
      <c r="BU53" s="14">
        <v>1.42</v>
      </c>
      <c r="BV53" s="14">
        <v>158.50899999999999</v>
      </c>
      <c r="BW53" s="14">
        <v>0.77300000000000002</v>
      </c>
      <c r="BX53" s="14">
        <v>1.44</v>
      </c>
      <c r="BY53" s="14">
        <v>150.72499999999999</v>
      </c>
      <c r="BZ53" s="14">
        <v>0.76700000000000002</v>
      </c>
      <c r="CA53" s="11">
        <v>1.454</v>
      </c>
      <c r="CB53" s="11">
        <v>146.20500000000001</v>
      </c>
    </row>
    <row r="54" spans="2:80">
      <c r="B54" s="23"/>
      <c r="C54" s="24"/>
      <c r="D54" s="24">
        <v>1.1839999999999999</v>
      </c>
      <c r="E54" s="24">
        <v>0.74399999999999999</v>
      </c>
      <c r="F54" s="24">
        <v>216.81</v>
      </c>
      <c r="G54" s="14"/>
      <c r="H54" s="14"/>
      <c r="I54" s="14"/>
      <c r="J54" s="14"/>
      <c r="K54" s="14">
        <v>1.1619999999999999</v>
      </c>
      <c r="L54" s="14">
        <v>0.77</v>
      </c>
      <c r="M54" s="14">
        <v>212.61</v>
      </c>
      <c r="N54" s="14"/>
      <c r="O54" s="14"/>
      <c r="P54" s="14"/>
      <c r="Q54" s="14"/>
      <c r="R54" s="14"/>
      <c r="S54" s="14"/>
      <c r="T54" s="14">
        <v>1.133</v>
      </c>
      <c r="U54" s="14">
        <v>0.80800000000000005</v>
      </c>
      <c r="V54" s="14">
        <v>231.291</v>
      </c>
      <c r="W54" s="14"/>
      <c r="X54" s="14"/>
      <c r="Y54" s="14"/>
      <c r="Z54" s="14"/>
      <c r="AA54" s="14">
        <v>1.1160000000000001</v>
      </c>
      <c r="AB54" s="14">
        <v>0.83</v>
      </c>
      <c r="AC54" s="14">
        <v>241.82300000000001</v>
      </c>
      <c r="AD54" s="14">
        <v>1.081</v>
      </c>
      <c r="AE54" s="14">
        <v>0.878</v>
      </c>
      <c r="AF54" s="14">
        <v>240.34299999999999</v>
      </c>
      <c r="AG54" s="14">
        <v>1.0860000000000001</v>
      </c>
      <c r="AH54" s="14">
        <v>0.871</v>
      </c>
      <c r="AI54" s="14">
        <v>236.96</v>
      </c>
      <c r="AJ54" s="14">
        <v>1.04</v>
      </c>
      <c r="AK54" s="14">
        <v>0.93700000000000006</v>
      </c>
      <c r="AL54" s="14">
        <v>225.75299999999999</v>
      </c>
      <c r="AM54" s="14">
        <v>1.0169999999999999</v>
      </c>
      <c r="AN54" s="14">
        <v>0.97199999999999998</v>
      </c>
      <c r="AO54" s="14">
        <v>220.553</v>
      </c>
      <c r="AP54" s="14">
        <v>1.002</v>
      </c>
      <c r="AQ54" s="14">
        <v>0.997</v>
      </c>
      <c r="AR54" s="14">
        <v>240.37</v>
      </c>
      <c r="AS54" s="14">
        <v>0.996</v>
      </c>
      <c r="AT54" s="14">
        <v>1.006</v>
      </c>
      <c r="AU54" s="14">
        <v>241.41399999999999</v>
      </c>
      <c r="AV54" s="14">
        <v>0.96699999999999997</v>
      </c>
      <c r="AW54" s="14">
        <v>1.0549999999999999</v>
      </c>
      <c r="AX54" s="14">
        <v>232.47900000000001</v>
      </c>
      <c r="AY54" s="14">
        <v>0.93100000000000005</v>
      </c>
      <c r="AZ54" s="14">
        <v>1.117</v>
      </c>
      <c r="BA54" s="14">
        <v>258.33800000000002</v>
      </c>
      <c r="BB54" s="14">
        <v>0.92</v>
      </c>
      <c r="BC54" s="14">
        <v>1.1379999999999999</v>
      </c>
      <c r="BD54" s="14">
        <v>237.10400000000001</v>
      </c>
      <c r="BE54" s="14">
        <v>0.89400000000000002</v>
      </c>
      <c r="BF54" s="14">
        <v>1.1870000000000001</v>
      </c>
      <c r="BG54" s="14">
        <v>237.91200000000001</v>
      </c>
      <c r="BH54" s="14">
        <v>0.878</v>
      </c>
      <c r="BI54" s="14">
        <v>1.218</v>
      </c>
      <c r="BJ54" s="14">
        <v>219.815</v>
      </c>
      <c r="BK54" s="14">
        <v>0.85299999999999998</v>
      </c>
      <c r="BL54" s="14">
        <v>1.2669999999999999</v>
      </c>
      <c r="BM54" s="14">
        <v>195.67699999999999</v>
      </c>
      <c r="BN54" s="14">
        <v>0.84</v>
      </c>
      <c r="BO54" s="14">
        <v>1.2929999999999999</v>
      </c>
      <c r="BP54" s="14">
        <v>246.35</v>
      </c>
      <c r="BQ54" s="14">
        <v>0.81299999999999994</v>
      </c>
      <c r="BR54" s="14">
        <v>1.351</v>
      </c>
      <c r="BS54" s="14">
        <v>220.36</v>
      </c>
      <c r="BT54" s="14">
        <v>0.80100000000000005</v>
      </c>
      <c r="BU54" s="14">
        <v>1.3779999999999999</v>
      </c>
      <c r="BV54" s="14">
        <v>205.00800000000001</v>
      </c>
      <c r="BW54" s="14">
        <v>0.76100000000000001</v>
      </c>
      <c r="BX54" s="14">
        <v>1.4690000000000001</v>
      </c>
      <c r="BY54" s="14">
        <v>161.89599999999999</v>
      </c>
      <c r="BZ54" s="14">
        <v>0.72899999999999998</v>
      </c>
      <c r="CA54" s="11">
        <v>1.546</v>
      </c>
      <c r="CB54" s="11">
        <v>211.55099999999999</v>
      </c>
    </row>
    <row r="55" spans="2:80">
      <c r="B55" s="23"/>
      <c r="C55" s="24"/>
      <c r="D55" s="24">
        <v>0.56499999999999995</v>
      </c>
      <c r="E55" s="24">
        <v>2.0150000000000001</v>
      </c>
      <c r="F55" s="24">
        <v>82.012</v>
      </c>
      <c r="G55" s="14"/>
      <c r="H55" s="14"/>
      <c r="I55" s="14"/>
      <c r="J55" s="14"/>
      <c r="K55" s="14">
        <v>0.59799999999999998</v>
      </c>
      <c r="L55" s="14">
        <v>1.91</v>
      </c>
      <c r="M55" s="14">
        <v>88.155000000000001</v>
      </c>
      <c r="N55" s="14"/>
      <c r="O55" s="14"/>
      <c r="P55" s="14"/>
      <c r="Q55" s="14"/>
      <c r="R55" s="14"/>
      <c r="S55" s="14"/>
      <c r="T55" s="14">
        <v>0.59699999999999998</v>
      </c>
      <c r="U55" s="14">
        <v>1.9139999999999999</v>
      </c>
      <c r="V55" s="14">
        <v>85.884</v>
      </c>
      <c r="W55" s="14"/>
      <c r="X55" s="14"/>
      <c r="Y55" s="14"/>
      <c r="Z55" s="14"/>
      <c r="AA55" s="14">
        <v>0.60399999999999998</v>
      </c>
      <c r="AB55" s="14">
        <v>1.891</v>
      </c>
      <c r="AC55" s="14">
        <v>90.304000000000002</v>
      </c>
      <c r="AD55" s="14">
        <v>0.624</v>
      </c>
      <c r="AE55" s="14">
        <v>1.831</v>
      </c>
      <c r="AF55" s="14">
        <v>96.012</v>
      </c>
      <c r="AG55" s="14">
        <v>0.64900000000000002</v>
      </c>
      <c r="AH55" s="14">
        <v>1.758</v>
      </c>
      <c r="AI55" s="14">
        <v>98.274000000000001</v>
      </c>
      <c r="AJ55" s="14">
        <v>0.64400000000000002</v>
      </c>
      <c r="AK55" s="14">
        <v>1.7729999999999999</v>
      </c>
      <c r="AL55" s="14">
        <v>97.78</v>
      </c>
      <c r="AM55" s="14">
        <v>0.63200000000000001</v>
      </c>
      <c r="AN55" s="14">
        <v>1.8069999999999999</v>
      </c>
      <c r="AO55" s="14">
        <v>93.088999999999999</v>
      </c>
      <c r="AP55" s="14">
        <v>0.64100000000000001</v>
      </c>
      <c r="AQ55" s="14">
        <v>1.7809999999999999</v>
      </c>
      <c r="AR55" s="14">
        <v>98.644000000000005</v>
      </c>
      <c r="AS55" s="14">
        <v>0.63800000000000001</v>
      </c>
      <c r="AT55" s="14">
        <v>1.7909999999999999</v>
      </c>
      <c r="AU55" s="14">
        <v>95.182000000000002</v>
      </c>
      <c r="AV55" s="14">
        <v>0.64800000000000002</v>
      </c>
      <c r="AW55" s="14">
        <v>1.762</v>
      </c>
      <c r="AX55" s="14">
        <v>100.991</v>
      </c>
      <c r="AY55" s="14">
        <v>0.65300000000000002</v>
      </c>
      <c r="AZ55" s="14">
        <v>1.7490000000000001</v>
      </c>
      <c r="BA55" s="14">
        <v>98.634</v>
      </c>
      <c r="BB55" s="14">
        <v>0.628</v>
      </c>
      <c r="BC55" s="14">
        <v>1.8180000000000001</v>
      </c>
      <c r="BD55" s="14">
        <v>93.977000000000004</v>
      </c>
      <c r="BE55" s="14">
        <v>0.63</v>
      </c>
      <c r="BF55" s="14">
        <v>1.8149999999999999</v>
      </c>
      <c r="BG55" s="14">
        <v>94.450999999999993</v>
      </c>
      <c r="BH55" s="14">
        <v>0.623</v>
      </c>
      <c r="BI55" s="14">
        <v>1.8340000000000001</v>
      </c>
      <c r="BJ55" s="14">
        <v>96.01</v>
      </c>
      <c r="BK55" s="14">
        <v>0.63800000000000001</v>
      </c>
      <c r="BL55" s="14">
        <v>1.792</v>
      </c>
      <c r="BM55" s="14">
        <v>89.995000000000005</v>
      </c>
      <c r="BN55" s="14">
        <v>0.61599999999999999</v>
      </c>
      <c r="BO55" s="14">
        <v>1.8540000000000001</v>
      </c>
      <c r="BP55" s="14">
        <v>80.804000000000002</v>
      </c>
      <c r="BQ55" s="14">
        <v>0.60799999999999998</v>
      </c>
      <c r="BR55" s="14">
        <v>1.8779999999999999</v>
      </c>
      <c r="BS55" s="14">
        <v>86.366</v>
      </c>
      <c r="BT55" s="14">
        <v>0.60299999999999998</v>
      </c>
      <c r="BU55" s="14">
        <v>1.8959999999999999</v>
      </c>
      <c r="BV55" s="14">
        <v>83.091999999999999</v>
      </c>
      <c r="BW55" s="14">
        <v>0.58599999999999997</v>
      </c>
      <c r="BX55" s="14">
        <v>1.948</v>
      </c>
      <c r="BY55" s="14">
        <v>75.504999999999995</v>
      </c>
      <c r="BZ55" s="14">
        <v>0.57299999999999995</v>
      </c>
      <c r="CA55" s="11">
        <v>1.9870000000000001</v>
      </c>
      <c r="CB55" s="11">
        <v>73.585999999999999</v>
      </c>
    </row>
    <row r="56" spans="2:80">
      <c r="B56" s="23"/>
      <c r="C56" s="24"/>
      <c r="D56" s="24">
        <v>1.1559999999999999</v>
      </c>
      <c r="E56" s="24">
        <v>0.77800000000000002</v>
      </c>
      <c r="F56" s="24">
        <v>148.27500000000001</v>
      </c>
      <c r="G56" s="14"/>
      <c r="H56" s="14"/>
      <c r="I56" s="14"/>
      <c r="J56" s="14"/>
      <c r="K56" s="14">
        <v>1.1479999999999999</v>
      </c>
      <c r="L56" s="14">
        <v>0.78800000000000003</v>
      </c>
      <c r="M56" s="14">
        <v>144.761</v>
      </c>
      <c r="N56" s="14"/>
      <c r="O56" s="14"/>
      <c r="P56" s="14"/>
      <c r="Q56" s="14"/>
      <c r="R56" s="14"/>
      <c r="S56" s="14"/>
      <c r="T56" s="14">
        <v>1.1180000000000001</v>
      </c>
      <c r="U56" s="14">
        <v>0.82699999999999996</v>
      </c>
      <c r="V56" s="14">
        <v>126.17100000000001</v>
      </c>
      <c r="W56" s="14"/>
      <c r="X56" s="14"/>
      <c r="Y56" s="14"/>
      <c r="Z56" s="14"/>
      <c r="AA56" s="14">
        <v>1.0860000000000001</v>
      </c>
      <c r="AB56" s="14">
        <v>0.871</v>
      </c>
      <c r="AC56" s="14">
        <v>136.363</v>
      </c>
      <c r="AD56" s="14">
        <v>1.0669999999999999</v>
      </c>
      <c r="AE56" s="14">
        <v>0.89800000000000002</v>
      </c>
      <c r="AF56" s="14">
        <v>122.245</v>
      </c>
      <c r="AG56" s="14">
        <v>1.0269999999999999</v>
      </c>
      <c r="AH56" s="14">
        <v>0.95699999999999996</v>
      </c>
      <c r="AI56" s="14">
        <v>120.398</v>
      </c>
      <c r="AJ56" s="14">
        <v>1.0309999999999999</v>
      </c>
      <c r="AK56" s="14">
        <v>0.95199999999999996</v>
      </c>
      <c r="AL56" s="14">
        <v>115.327</v>
      </c>
      <c r="AM56" s="14">
        <v>0.99399999999999999</v>
      </c>
      <c r="AN56" s="14">
        <v>1.01</v>
      </c>
      <c r="AO56" s="14">
        <v>119.52800000000001</v>
      </c>
      <c r="AP56" s="14">
        <v>0.99399999999999999</v>
      </c>
      <c r="AQ56" s="14">
        <v>1.01</v>
      </c>
      <c r="AR56" s="14">
        <v>120.44199999999999</v>
      </c>
      <c r="AS56" s="14">
        <v>0.96799999999999997</v>
      </c>
      <c r="AT56" s="14">
        <v>1.0529999999999999</v>
      </c>
      <c r="AU56" s="14">
        <v>127.679</v>
      </c>
      <c r="AV56" s="14">
        <v>0.91700000000000004</v>
      </c>
      <c r="AW56" s="14">
        <v>1.143</v>
      </c>
      <c r="AX56" s="14">
        <v>112.807</v>
      </c>
      <c r="AY56" s="14">
        <v>0.91600000000000004</v>
      </c>
      <c r="AZ56" s="14">
        <v>1.145</v>
      </c>
      <c r="BA56" s="14">
        <v>104.096</v>
      </c>
      <c r="BB56" s="14">
        <v>0.89400000000000002</v>
      </c>
      <c r="BC56" s="14">
        <v>1.1859999999999999</v>
      </c>
      <c r="BD56" s="14">
        <v>103.92</v>
      </c>
      <c r="BE56" s="14">
        <v>0.879</v>
      </c>
      <c r="BF56" s="14">
        <v>1.216</v>
      </c>
      <c r="BG56" s="14">
        <v>99.397999999999996</v>
      </c>
      <c r="BH56" s="14">
        <v>0.84599999999999997</v>
      </c>
      <c r="BI56" s="14">
        <v>1.282</v>
      </c>
      <c r="BJ56" s="14">
        <v>108.995</v>
      </c>
      <c r="BK56" s="14">
        <v>0.83299999999999996</v>
      </c>
      <c r="BL56" s="14">
        <v>1.3080000000000001</v>
      </c>
      <c r="BM56" s="14">
        <v>112.934</v>
      </c>
      <c r="BN56" s="14">
        <v>0.78</v>
      </c>
      <c r="BO56" s="14">
        <v>1.425</v>
      </c>
      <c r="BP56" s="14">
        <v>75.825999999999993</v>
      </c>
      <c r="BQ56" s="14">
        <v>0.78800000000000003</v>
      </c>
      <c r="BR56" s="14">
        <v>1.407</v>
      </c>
      <c r="BS56" s="14">
        <v>106.68899999999999</v>
      </c>
      <c r="BT56" s="14">
        <v>0.76600000000000001</v>
      </c>
      <c r="BU56" s="14">
        <v>1.458</v>
      </c>
      <c r="BV56" s="14">
        <v>93.427000000000007</v>
      </c>
      <c r="BW56" s="14">
        <v>0.73199999999999998</v>
      </c>
      <c r="BX56" s="14">
        <v>1.54</v>
      </c>
      <c r="BY56" s="14">
        <v>81.676000000000002</v>
      </c>
      <c r="BZ56" s="14">
        <v>0.73099999999999998</v>
      </c>
      <c r="CA56" s="11">
        <v>1.5429999999999999</v>
      </c>
      <c r="CB56" s="11">
        <v>103.818</v>
      </c>
    </row>
    <row r="57" spans="2:80">
      <c r="B57" s="23"/>
      <c r="C57" s="24"/>
      <c r="D57" s="24">
        <v>1.0449999999999999</v>
      </c>
      <c r="E57" s="24">
        <v>0.93</v>
      </c>
      <c r="F57" s="24">
        <v>366.74099999999999</v>
      </c>
      <c r="G57" s="14"/>
      <c r="H57" s="14"/>
      <c r="I57" s="14"/>
      <c r="J57" s="14"/>
      <c r="K57" s="14">
        <v>1.0620000000000001</v>
      </c>
      <c r="L57" s="14">
        <v>0.90500000000000003</v>
      </c>
      <c r="M57" s="14">
        <v>316.57400000000001</v>
      </c>
      <c r="N57" s="14"/>
      <c r="O57" s="14"/>
      <c r="P57" s="14"/>
      <c r="Q57" s="14"/>
      <c r="R57" s="14"/>
      <c r="S57" s="14"/>
      <c r="T57" s="14">
        <v>1.0249999999999999</v>
      </c>
      <c r="U57" s="14">
        <v>0.96099999999999997</v>
      </c>
      <c r="V57" s="14">
        <v>336.88499999999999</v>
      </c>
      <c r="W57" s="14"/>
      <c r="X57" s="14"/>
      <c r="Y57" s="14"/>
      <c r="Z57" s="14"/>
      <c r="AA57" s="14">
        <v>1.0149999999999999</v>
      </c>
      <c r="AB57" s="14">
        <v>0.97699999999999998</v>
      </c>
      <c r="AC57" s="14">
        <v>337.13900000000001</v>
      </c>
      <c r="AD57" s="14">
        <v>0.997</v>
      </c>
      <c r="AE57" s="14">
        <v>1.0049999999999999</v>
      </c>
      <c r="AF57" s="14">
        <v>357</v>
      </c>
      <c r="AG57" s="14">
        <v>0.96499999999999997</v>
      </c>
      <c r="AH57" s="14">
        <v>1.0589999999999999</v>
      </c>
      <c r="AI57" s="14">
        <v>349.51799999999997</v>
      </c>
      <c r="AJ57" s="14">
        <v>0.95499999999999996</v>
      </c>
      <c r="AK57" s="14">
        <v>1.075</v>
      </c>
      <c r="AL57" s="14">
        <v>357.23500000000001</v>
      </c>
      <c r="AM57" s="14">
        <v>0.94099999999999995</v>
      </c>
      <c r="AN57" s="14">
        <v>1.1000000000000001</v>
      </c>
      <c r="AO57" s="14">
        <v>327.88299999999998</v>
      </c>
      <c r="AP57" s="14">
        <v>0.91500000000000004</v>
      </c>
      <c r="AQ57" s="14">
        <v>1.1459999999999999</v>
      </c>
      <c r="AR57" s="14">
        <v>314.83100000000002</v>
      </c>
      <c r="AS57" s="14">
        <v>0.91500000000000004</v>
      </c>
      <c r="AT57" s="14">
        <v>1.1459999999999999</v>
      </c>
      <c r="AU57" s="14">
        <v>307.52600000000001</v>
      </c>
      <c r="AV57" s="14">
        <v>0.89</v>
      </c>
      <c r="AW57" s="14">
        <v>1.194</v>
      </c>
      <c r="AX57" s="14">
        <v>296.77800000000002</v>
      </c>
      <c r="AY57" s="14">
        <v>0.88200000000000001</v>
      </c>
      <c r="AZ57" s="14">
        <v>1.2090000000000001</v>
      </c>
      <c r="BA57" s="14">
        <v>340.93099999999998</v>
      </c>
      <c r="BB57" s="14">
        <v>0.85299999999999998</v>
      </c>
      <c r="BC57" s="14">
        <v>1.266</v>
      </c>
      <c r="BD57" s="14">
        <v>267.50599999999997</v>
      </c>
      <c r="BE57" s="14">
        <v>0.83899999999999997</v>
      </c>
      <c r="BF57" s="14">
        <v>1.2969999999999999</v>
      </c>
      <c r="BG57" s="14">
        <v>259.8</v>
      </c>
      <c r="BH57" s="14">
        <v>0.82499999999999996</v>
      </c>
      <c r="BI57" s="14">
        <v>1.325</v>
      </c>
      <c r="BJ57" s="14">
        <v>252.374</v>
      </c>
      <c r="BK57" s="14">
        <v>0.81299999999999994</v>
      </c>
      <c r="BL57" s="14">
        <v>1.3520000000000001</v>
      </c>
      <c r="BM57" s="14">
        <v>306.54399999999998</v>
      </c>
      <c r="BN57" s="14">
        <v>0.80500000000000005</v>
      </c>
      <c r="BO57" s="14">
        <v>1.369</v>
      </c>
      <c r="BP57" s="14">
        <v>274.69799999999998</v>
      </c>
      <c r="BQ57" s="14">
        <v>0.77100000000000002</v>
      </c>
      <c r="BR57" s="14">
        <v>1.4470000000000001</v>
      </c>
      <c r="BS57" s="14">
        <v>271.09399999999999</v>
      </c>
      <c r="BT57" s="14">
        <v>0.754</v>
      </c>
      <c r="BU57" s="14">
        <v>1.4870000000000001</v>
      </c>
      <c r="BV57" s="14">
        <v>269.95400000000001</v>
      </c>
      <c r="BW57" s="14">
        <v>0.73699999999999999</v>
      </c>
      <c r="BX57" s="14">
        <v>1.526</v>
      </c>
      <c r="BY57" s="14">
        <v>207.39400000000001</v>
      </c>
      <c r="BZ57" s="14">
        <v>0.71099999999999997</v>
      </c>
      <c r="CA57" s="11">
        <v>1.593</v>
      </c>
      <c r="CB57" s="11">
        <v>181.48400000000001</v>
      </c>
    </row>
    <row r="58" spans="2:80">
      <c r="B58" s="23"/>
      <c r="C58" s="24"/>
      <c r="D58" s="24">
        <v>1.32</v>
      </c>
      <c r="E58" s="24">
        <v>0.59799999999999998</v>
      </c>
      <c r="F58" s="24">
        <v>264.38600000000002</v>
      </c>
      <c r="G58" s="14"/>
      <c r="H58" s="14"/>
      <c r="I58" s="14"/>
      <c r="J58" s="14"/>
      <c r="K58" s="14">
        <v>1.292</v>
      </c>
      <c r="L58" s="14">
        <v>0.625</v>
      </c>
      <c r="M58" s="14">
        <v>294.26</v>
      </c>
      <c r="N58" s="14"/>
      <c r="O58" s="14"/>
      <c r="P58" s="14"/>
      <c r="Q58" s="14"/>
      <c r="R58" s="14"/>
      <c r="S58" s="14"/>
      <c r="T58" s="14">
        <v>1.2450000000000001</v>
      </c>
      <c r="U58" s="14">
        <v>0.67400000000000004</v>
      </c>
      <c r="V58" s="14">
        <v>318.44400000000002</v>
      </c>
      <c r="W58" s="14"/>
      <c r="X58" s="14"/>
      <c r="Y58" s="14"/>
      <c r="Z58" s="14"/>
      <c r="AA58" s="14">
        <v>1.1970000000000001</v>
      </c>
      <c r="AB58" s="14">
        <v>0.72799999999999998</v>
      </c>
      <c r="AC58" s="14">
        <v>344.70400000000001</v>
      </c>
      <c r="AD58" s="14">
        <v>1.1619999999999999</v>
      </c>
      <c r="AE58" s="14">
        <v>0.77</v>
      </c>
      <c r="AF58" s="14">
        <v>345.20800000000003</v>
      </c>
      <c r="AG58" s="14">
        <v>1.1279999999999999</v>
      </c>
      <c r="AH58" s="14">
        <v>0.81399999999999995</v>
      </c>
      <c r="AI58" s="14">
        <v>374.02800000000002</v>
      </c>
      <c r="AJ58" s="14">
        <v>1.093</v>
      </c>
      <c r="AK58" s="14">
        <v>0.86099999999999999</v>
      </c>
      <c r="AL58" s="14">
        <v>390.12799999999999</v>
      </c>
      <c r="AM58" s="14">
        <v>1.0740000000000001</v>
      </c>
      <c r="AN58" s="14">
        <v>0.88700000000000001</v>
      </c>
      <c r="AO58" s="14">
        <v>327.226</v>
      </c>
      <c r="AP58" s="14">
        <v>1.046</v>
      </c>
      <c r="AQ58" s="14">
        <v>0.92900000000000005</v>
      </c>
      <c r="AR58" s="14">
        <v>341.85899999999998</v>
      </c>
      <c r="AS58" s="14">
        <v>1.032</v>
      </c>
      <c r="AT58" s="14">
        <v>0.95</v>
      </c>
      <c r="AU58" s="14">
        <v>398.84800000000001</v>
      </c>
      <c r="AV58" s="14">
        <v>0.98699999999999999</v>
      </c>
      <c r="AW58" s="14">
        <v>1.0209999999999999</v>
      </c>
      <c r="AX58" s="14">
        <v>334.28399999999999</v>
      </c>
      <c r="AY58" s="14">
        <v>0.97899999999999998</v>
      </c>
      <c r="AZ58" s="14">
        <v>1.0349999999999999</v>
      </c>
      <c r="BA58" s="14">
        <v>358.74900000000002</v>
      </c>
      <c r="BB58" s="14">
        <v>0.93400000000000005</v>
      </c>
      <c r="BC58" s="14">
        <v>1.1120000000000001</v>
      </c>
      <c r="BD58" s="14">
        <v>317.10700000000003</v>
      </c>
      <c r="BE58" s="14">
        <v>0.90800000000000003</v>
      </c>
      <c r="BF58" s="14">
        <v>1.1599999999999999</v>
      </c>
      <c r="BG58" s="14">
        <v>283.66199999999998</v>
      </c>
      <c r="BH58" s="14">
        <v>0.90600000000000003</v>
      </c>
      <c r="BI58" s="14">
        <v>1.163</v>
      </c>
      <c r="BJ58" s="14">
        <v>284.19499999999999</v>
      </c>
      <c r="BK58" s="14">
        <v>0.86599999999999999</v>
      </c>
      <c r="BL58" s="14">
        <v>1.24</v>
      </c>
      <c r="BM58" s="14">
        <v>286.851</v>
      </c>
      <c r="BN58" s="14">
        <v>0.85699999999999998</v>
      </c>
      <c r="BO58" s="14">
        <v>1.2589999999999999</v>
      </c>
      <c r="BP58" s="14">
        <v>253.01499999999999</v>
      </c>
      <c r="BQ58" s="14">
        <v>0.83599999999999997</v>
      </c>
      <c r="BR58" s="14">
        <v>1.3029999999999999</v>
      </c>
      <c r="BS58" s="14">
        <v>274.49700000000001</v>
      </c>
      <c r="BT58" s="14">
        <v>0.81799999999999995</v>
      </c>
      <c r="BU58" s="14">
        <v>1.341</v>
      </c>
      <c r="BV58" s="14">
        <v>266.59500000000003</v>
      </c>
      <c r="BW58" s="14">
        <v>0.79100000000000004</v>
      </c>
      <c r="BX58" s="14">
        <v>1.399</v>
      </c>
      <c r="BY58" s="14">
        <v>241.34399999999999</v>
      </c>
      <c r="BZ58" s="14">
        <v>0.77700000000000002</v>
      </c>
      <c r="CA58" s="11">
        <v>1.4319999999999999</v>
      </c>
      <c r="CB58" s="11">
        <v>229.58799999999999</v>
      </c>
    </row>
    <row r="59" spans="2:80">
      <c r="B59" s="23"/>
      <c r="C59" s="24"/>
      <c r="D59" s="24">
        <v>1.1180000000000001</v>
      </c>
      <c r="E59" s="24">
        <v>0.82699999999999996</v>
      </c>
      <c r="F59" s="24">
        <v>180.572</v>
      </c>
      <c r="G59" s="14"/>
      <c r="H59" s="14"/>
      <c r="I59" s="14"/>
      <c r="J59" s="14"/>
      <c r="K59" s="14">
        <v>1.115</v>
      </c>
      <c r="L59" s="14">
        <v>0.83099999999999996</v>
      </c>
      <c r="M59" s="14">
        <v>176.33600000000001</v>
      </c>
      <c r="N59" s="14"/>
      <c r="O59" s="14"/>
      <c r="P59" s="14"/>
      <c r="Q59" s="14"/>
      <c r="R59" s="14"/>
      <c r="S59" s="14"/>
      <c r="T59" s="14">
        <v>1.0660000000000001</v>
      </c>
      <c r="U59" s="14">
        <v>0.9</v>
      </c>
      <c r="V59" s="14">
        <v>180.83199999999999</v>
      </c>
      <c r="W59" s="14"/>
      <c r="X59" s="14"/>
      <c r="Y59" s="14"/>
      <c r="Z59" s="14"/>
      <c r="AA59" s="14">
        <v>1.0580000000000001</v>
      </c>
      <c r="AB59" s="14">
        <v>0.91200000000000003</v>
      </c>
      <c r="AC59" s="14">
        <v>173.70599999999999</v>
      </c>
      <c r="AD59" s="14">
        <v>1.0640000000000001</v>
      </c>
      <c r="AE59" s="14">
        <v>0.90300000000000002</v>
      </c>
      <c r="AF59" s="14">
        <v>188.363</v>
      </c>
      <c r="AG59" s="14">
        <v>1.028</v>
      </c>
      <c r="AH59" s="14">
        <v>0.95599999999999996</v>
      </c>
      <c r="AI59" s="14">
        <v>178.53100000000001</v>
      </c>
      <c r="AJ59" s="14">
        <v>1.0249999999999999</v>
      </c>
      <c r="AK59" s="14">
        <v>0.96</v>
      </c>
      <c r="AL59" s="14">
        <v>187.328</v>
      </c>
      <c r="AM59" s="14">
        <v>1.004</v>
      </c>
      <c r="AN59" s="14">
        <v>0.99399999999999999</v>
      </c>
      <c r="AO59" s="14">
        <v>186.46899999999999</v>
      </c>
      <c r="AP59" s="14">
        <v>1.0009999999999999</v>
      </c>
      <c r="AQ59" s="14">
        <v>0.999</v>
      </c>
      <c r="AR59" s="14">
        <v>183.68899999999999</v>
      </c>
      <c r="AS59" s="14">
        <v>0.95599999999999996</v>
      </c>
      <c r="AT59" s="14">
        <v>1.0740000000000001</v>
      </c>
      <c r="AU59" s="14">
        <v>176.107</v>
      </c>
      <c r="AV59" s="14">
        <v>0.96699999999999997</v>
      </c>
      <c r="AW59" s="14">
        <v>1.054</v>
      </c>
      <c r="AX59" s="14">
        <v>194.18899999999999</v>
      </c>
      <c r="AY59" s="14">
        <v>0.92</v>
      </c>
      <c r="AZ59" s="14">
        <v>1.1379999999999999</v>
      </c>
      <c r="BA59" s="14">
        <v>198.1</v>
      </c>
      <c r="BB59" s="14">
        <v>0.94799999999999995</v>
      </c>
      <c r="BC59" s="14">
        <v>1.0880000000000001</v>
      </c>
      <c r="BD59" s="14">
        <v>205.91900000000001</v>
      </c>
      <c r="BE59" s="14">
        <v>0.90200000000000002</v>
      </c>
      <c r="BF59" s="14">
        <v>1.17</v>
      </c>
      <c r="BG59" s="14">
        <v>186.72499999999999</v>
      </c>
      <c r="BH59" s="14">
        <v>0.90300000000000002</v>
      </c>
      <c r="BI59" s="14">
        <v>1.17</v>
      </c>
      <c r="BJ59" s="14">
        <v>209.13800000000001</v>
      </c>
      <c r="BK59" s="14">
        <v>0.89100000000000001</v>
      </c>
      <c r="BL59" s="14">
        <v>1.1910000000000001</v>
      </c>
      <c r="BM59" s="14">
        <v>208.33500000000001</v>
      </c>
      <c r="BN59" s="14">
        <v>0.877</v>
      </c>
      <c r="BO59" s="14">
        <v>1.218</v>
      </c>
      <c r="BP59" s="14">
        <v>197.12799999999999</v>
      </c>
      <c r="BQ59" s="14">
        <v>0.82699999999999996</v>
      </c>
      <c r="BR59" s="14">
        <v>1.3220000000000001</v>
      </c>
      <c r="BS59" s="14">
        <v>189.56100000000001</v>
      </c>
      <c r="BT59" s="14">
        <v>0.81399999999999995</v>
      </c>
      <c r="BU59" s="14">
        <v>1.3480000000000001</v>
      </c>
      <c r="BV59" s="14">
        <v>185.98500000000001</v>
      </c>
      <c r="BW59" s="14">
        <v>0.79400000000000004</v>
      </c>
      <c r="BX59" s="14">
        <v>1.3939999999999999</v>
      </c>
      <c r="BY59" s="14">
        <v>169.31700000000001</v>
      </c>
      <c r="BZ59" s="14">
        <v>0.79200000000000004</v>
      </c>
      <c r="CA59" s="11">
        <v>1.3979999999999999</v>
      </c>
      <c r="CB59" s="11">
        <v>188.732</v>
      </c>
    </row>
    <row r="60" spans="2:80">
      <c r="B60" s="23"/>
      <c r="C60" s="24"/>
      <c r="D60" s="24">
        <v>0.80700000000000005</v>
      </c>
      <c r="E60" s="24">
        <v>1.3640000000000001</v>
      </c>
      <c r="F60" s="24">
        <v>142.797</v>
      </c>
      <c r="G60" s="14"/>
      <c r="H60" s="14"/>
      <c r="I60" s="14"/>
      <c r="J60" s="14"/>
      <c r="K60" s="14">
        <v>0.84199999999999997</v>
      </c>
      <c r="L60" s="14">
        <v>1.2889999999999999</v>
      </c>
      <c r="M60" s="14">
        <v>147.54499999999999</v>
      </c>
      <c r="N60" s="14"/>
      <c r="O60" s="14"/>
      <c r="P60" s="14"/>
      <c r="Q60" s="14"/>
      <c r="R60" s="14"/>
      <c r="S60" s="14"/>
      <c r="T60" s="14">
        <v>0.81499999999999995</v>
      </c>
      <c r="U60" s="14">
        <v>1.347</v>
      </c>
      <c r="V60" s="14">
        <v>132.53</v>
      </c>
      <c r="W60" s="14"/>
      <c r="X60" s="14"/>
      <c r="Y60" s="14"/>
      <c r="Z60" s="14"/>
      <c r="AA60" s="14">
        <v>0.82199999999999995</v>
      </c>
      <c r="AB60" s="14">
        <v>1.3320000000000001</v>
      </c>
      <c r="AC60" s="14">
        <v>144.476</v>
      </c>
      <c r="AD60" s="14">
        <v>0.84299999999999997</v>
      </c>
      <c r="AE60" s="14">
        <v>1.2869999999999999</v>
      </c>
      <c r="AF60" s="14">
        <v>151.03700000000001</v>
      </c>
      <c r="AG60" s="14">
        <v>0.83499999999999996</v>
      </c>
      <c r="AH60" s="14">
        <v>1.304</v>
      </c>
      <c r="AI60" s="14">
        <v>134.488</v>
      </c>
      <c r="AJ60" s="14">
        <v>0.79400000000000004</v>
      </c>
      <c r="AK60" s="14">
        <v>1.3939999999999999</v>
      </c>
      <c r="AL60" s="14">
        <v>137.55500000000001</v>
      </c>
      <c r="AM60" s="14">
        <v>0.83799999999999997</v>
      </c>
      <c r="AN60" s="14">
        <v>1.298</v>
      </c>
      <c r="AO60" s="14">
        <v>141.483</v>
      </c>
      <c r="AP60" s="14">
        <v>0.81799999999999995</v>
      </c>
      <c r="AQ60" s="14">
        <v>1.34</v>
      </c>
      <c r="AR60" s="14">
        <v>145.02000000000001</v>
      </c>
      <c r="AS60" s="14">
        <v>0.81</v>
      </c>
      <c r="AT60" s="14">
        <v>1.357</v>
      </c>
      <c r="AU60" s="14">
        <v>133.673</v>
      </c>
      <c r="AV60" s="14">
        <v>0.80700000000000005</v>
      </c>
      <c r="AW60" s="14">
        <v>1.3640000000000001</v>
      </c>
      <c r="AX60" s="14">
        <v>139.62299999999999</v>
      </c>
      <c r="AY60" s="14">
        <v>0.83099999999999996</v>
      </c>
      <c r="AZ60" s="14">
        <v>1.3129999999999999</v>
      </c>
      <c r="BA60" s="14">
        <v>152.31899999999999</v>
      </c>
      <c r="BB60" s="14">
        <v>0.79100000000000004</v>
      </c>
      <c r="BC60" s="14">
        <v>1.4</v>
      </c>
      <c r="BD60" s="14">
        <v>129.14400000000001</v>
      </c>
      <c r="BE60" s="14">
        <v>0.78300000000000003</v>
      </c>
      <c r="BF60" s="14">
        <v>1.417</v>
      </c>
      <c r="BG60" s="14">
        <v>140.31800000000001</v>
      </c>
      <c r="BH60" s="14">
        <v>0.76800000000000002</v>
      </c>
      <c r="BI60" s="14">
        <v>1.454</v>
      </c>
      <c r="BJ60" s="14">
        <v>134.411</v>
      </c>
      <c r="BK60" s="14">
        <v>0.74199999999999999</v>
      </c>
      <c r="BL60" s="14">
        <v>1.516</v>
      </c>
      <c r="BM60" s="14">
        <v>127.36199999999999</v>
      </c>
      <c r="BN60" s="14">
        <v>0.753</v>
      </c>
      <c r="BO60" s="14">
        <v>1.488</v>
      </c>
      <c r="BP60" s="14">
        <v>134.54599999999999</v>
      </c>
      <c r="BQ60" s="14">
        <v>0.72499999999999998</v>
      </c>
      <c r="BR60" s="14">
        <v>1.556</v>
      </c>
      <c r="BS60" s="14">
        <v>122.81699999999999</v>
      </c>
      <c r="BT60" s="14">
        <v>0.72599999999999998</v>
      </c>
      <c r="BU60" s="14">
        <v>1.5549999999999999</v>
      </c>
      <c r="BV60" s="14">
        <v>133.67599999999999</v>
      </c>
      <c r="BW60" s="14">
        <v>0.70699999999999996</v>
      </c>
      <c r="BX60" s="14">
        <v>1.603</v>
      </c>
      <c r="BY60" s="14">
        <v>117.883</v>
      </c>
      <c r="BZ60" s="14">
        <v>0.69699999999999995</v>
      </c>
      <c r="CA60" s="11">
        <v>1.629</v>
      </c>
      <c r="CB60" s="11">
        <v>133.684</v>
      </c>
    </row>
    <row r="61" spans="2:80">
      <c r="C61" s="14"/>
      <c r="D61" s="14" t="s">
        <v>0</v>
      </c>
      <c r="E61" s="14"/>
      <c r="F61" s="14"/>
      <c r="G61" s="14"/>
      <c r="H61" s="14"/>
      <c r="I61" s="14"/>
      <c r="J61" s="14"/>
      <c r="K61" s="14">
        <v>1.2789999999999999</v>
      </c>
      <c r="L61" s="14">
        <v>0.63800000000000001</v>
      </c>
      <c r="M61" s="14">
        <v>77.977000000000004</v>
      </c>
      <c r="N61" s="14"/>
      <c r="O61" s="14"/>
      <c r="P61" s="14"/>
      <c r="Q61" s="14"/>
      <c r="R61" s="14"/>
      <c r="S61" s="14"/>
      <c r="T61" s="14">
        <v>1.1950000000000001</v>
      </c>
      <c r="U61" s="14">
        <v>0.73099999999999998</v>
      </c>
      <c r="V61" s="14">
        <v>15.468999999999999</v>
      </c>
      <c r="W61" s="14"/>
      <c r="X61" s="14"/>
      <c r="Y61" s="14"/>
      <c r="Z61" s="14"/>
      <c r="AA61" s="14">
        <v>1.161</v>
      </c>
      <c r="AB61" s="14">
        <v>0.77200000000000002</v>
      </c>
      <c r="AC61" s="14">
        <v>105.961</v>
      </c>
      <c r="AD61" s="14">
        <v>1.129</v>
      </c>
      <c r="AE61" s="14">
        <v>0.81299999999999994</v>
      </c>
      <c r="AF61" s="14">
        <v>87.727000000000004</v>
      </c>
      <c r="AG61" s="14">
        <v>1.08</v>
      </c>
      <c r="AH61" s="14">
        <v>0.879</v>
      </c>
      <c r="AI61" s="14">
        <v>134.47399999999999</v>
      </c>
      <c r="AJ61" s="14">
        <v>1.05</v>
      </c>
      <c r="AK61" s="14">
        <v>0.92300000000000004</v>
      </c>
      <c r="AL61" s="14">
        <v>160.19999999999999</v>
      </c>
      <c r="AM61" s="14">
        <v>1.0069999999999999</v>
      </c>
      <c r="AN61" s="14">
        <v>0.99</v>
      </c>
      <c r="AO61" s="14">
        <v>120.074</v>
      </c>
      <c r="AP61" s="14">
        <v>0.98799999999999999</v>
      </c>
      <c r="AQ61" s="14">
        <v>1.0189999999999999</v>
      </c>
      <c r="AR61" s="14">
        <v>125.759</v>
      </c>
      <c r="AS61" s="14">
        <v>0.94499999999999995</v>
      </c>
      <c r="AT61" s="14">
        <v>1.093</v>
      </c>
      <c r="AU61" s="14">
        <v>145.423</v>
      </c>
      <c r="AV61" s="14">
        <v>0.91500000000000004</v>
      </c>
      <c r="AW61" s="14">
        <v>1.1459999999999999</v>
      </c>
      <c r="AX61" s="14">
        <v>124.727</v>
      </c>
      <c r="AY61" s="14">
        <v>0.91700000000000004</v>
      </c>
      <c r="AZ61" s="14">
        <v>1.1419999999999999</v>
      </c>
      <c r="BA61" s="14">
        <v>154.11099999999999</v>
      </c>
      <c r="BB61" s="14">
        <v>0.86899999999999999</v>
      </c>
      <c r="BC61" s="14">
        <v>1.2350000000000001</v>
      </c>
      <c r="BD61" s="14">
        <v>130.16200000000001</v>
      </c>
      <c r="BE61" s="14">
        <v>0.85199999999999998</v>
      </c>
      <c r="BF61" s="14">
        <v>1.2689999999999999</v>
      </c>
      <c r="BG61" s="14">
        <v>166.72</v>
      </c>
      <c r="BH61" s="14">
        <v>0.82399999999999995</v>
      </c>
      <c r="BI61" s="14">
        <v>1.327</v>
      </c>
      <c r="BJ61" s="14">
        <v>117.92100000000001</v>
      </c>
      <c r="BK61" s="14">
        <v>0.79400000000000004</v>
      </c>
      <c r="BL61" s="14">
        <v>1.393</v>
      </c>
      <c r="BM61" s="14">
        <v>130.59399999999999</v>
      </c>
      <c r="BN61" s="14">
        <v>0.752</v>
      </c>
      <c r="BO61" s="14">
        <v>1.4910000000000001</v>
      </c>
      <c r="BP61" s="14">
        <v>121.602</v>
      </c>
      <c r="BQ61" s="14">
        <v>0.76400000000000001</v>
      </c>
      <c r="BR61" s="14">
        <v>1.462</v>
      </c>
      <c r="BS61" s="14">
        <v>124.09099999999999</v>
      </c>
      <c r="BT61" s="14">
        <v>0.73</v>
      </c>
      <c r="BU61" s="14">
        <v>1.5429999999999999</v>
      </c>
      <c r="BV61" s="14">
        <v>142.79900000000001</v>
      </c>
      <c r="BW61" s="14">
        <v>0.69199999999999995</v>
      </c>
      <c r="BX61" s="14">
        <v>1.6419999999999999</v>
      </c>
      <c r="BY61" s="14">
        <v>135.12100000000001</v>
      </c>
      <c r="BZ61" s="14">
        <v>0.65300000000000002</v>
      </c>
      <c r="CA61" s="11">
        <v>1.7490000000000001</v>
      </c>
      <c r="CB61" s="11">
        <v>121.855</v>
      </c>
    </row>
    <row r="62" spans="2:80">
      <c r="C62" s="14"/>
      <c r="D62" s="14">
        <v>1.272</v>
      </c>
      <c r="E62" s="14">
        <v>0.64500000000000002</v>
      </c>
      <c r="F62" s="14">
        <v>179.28299999999999</v>
      </c>
      <c r="G62" s="14"/>
      <c r="H62" s="14"/>
      <c r="I62" s="14"/>
      <c r="J62" s="14"/>
      <c r="K62" s="14">
        <v>1.26</v>
      </c>
      <c r="L62" s="14">
        <v>0.65800000000000003</v>
      </c>
      <c r="M62" s="14">
        <v>206.27</v>
      </c>
      <c r="N62" s="14"/>
      <c r="O62" s="14"/>
      <c r="P62" s="14"/>
      <c r="Q62" s="14"/>
      <c r="R62" s="14"/>
      <c r="S62" s="14"/>
      <c r="T62" s="14">
        <v>1.224</v>
      </c>
      <c r="U62" s="14">
        <v>0.69799999999999995</v>
      </c>
      <c r="V62" s="14">
        <v>204.54300000000001</v>
      </c>
      <c r="W62" s="14"/>
      <c r="X62" s="14"/>
      <c r="Y62" s="14"/>
      <c r="Z62" s="14"/>
      <c r="AA62" s="14">
        <v>1.17</v>
      </c>
      <c r="AB62" s="14">
        <v>0.76100000000000001</v>
      </c>
      <c r="AC62" s="14">
        <v>257.61099999999999</v>
      </c>
      <c r="AD62" s="14">
        <v>1.131</v>
      </c>
      <c r="AE62" s="14">
        <v>0.81</v>
      </c>
      <c r="AF62" s="14">
        <v>236.15199999999999</v>
      </c>
      <c r="AG62" s="14">
        <v>1.1120000000000001</v>
      </c>
      <c r="AH62" s="14">
        <v>0.83499999999999996</v>
      </c>
      <c r="AI62" s="14">
        <v>245.786</v>
      </c>
      <c r="AJ62" s="14">
        <v>1.0920000000000001</v>
      </c>
      <c r="AK62" s="14">
        <v>0.86299999999999999</v>
      </c>
      <c r="AL62" s="14">
        <v>281.59500000000003</v>
      </c>
      <c r="AM62" s="14">
        <v>1.0649999999999999</v>
      </c>
      <c r="AN62" s="14">
        <v>0.9</v>
      </c>
      <c r="AO62" s="14">
        <v>315.90199999999999</v>
      </c>
      <c r="AP62" s="14">
        <v>1.048</v>
      </c>
      <c r="AQ62" s="14">
        <v>0.92600000000000005</v>
      </c>
      <c r="AR62" s="14">
        <v>285.65699999999998</v>
      </c>
      <c r="AS62" s="14">
        <v>1.016</v>
      </c>
      <c r="AT62" s="14">
        <v>0.97399999999999998</v>
      </c>
      <c r="AU62" s="14">
        <v>267.61</v>
      </c>
      <c r="AV62" s="14">
        <v>0.99399999999999999</v>
      </c>
      <c r="AW62" s="14">
        <v>1.01</v>
      </c>
      <c r="AX62" s="14">
        <v>248.08199999999999</v>
      </c>
      <c r="AY62" s="14">
        <v>0.96799999999999997</v>
      </c>
      <c r="AZ62" s="14">
        <v>1.0529999999999999</v>
      </c>
      <c r="BA62" s="14">
        <v>205.35499999999999</v>
      </c>
      <c r="BB62" s="14">
        <v>0.94</v>
      </c>
      <c r="BC62" s="14">
        <v>1.101</v>
      </c>
      <c r="BD62" s="14">
        <v>240.17</v>
      </c>
      <c r="BE62" s="14">
        <v>0.90800000000000003</v>
      </c>
      <c r="BF62" s="14">
        <v>1.1599999999999999</v>
      </c>
      <c r="BG62" s="14">
        <v>196.749</v>
      </c>
      <c r="BH62" s="14">
        <v>0.91200000000000003</v>
      </c>
      <c r="BI62" s="14">
        <v>1.1519999999999999</v>
      </c>
      <c r="BJ62" s="14">
        <v>197.12899999999999</v>
      </c>
      <c r="BK62" s="14">
        <v>0.876</v>
      </c>
      <c r="BL62" s="14">
        <v>1.22</v>
      </c>
      <c r="BM62" s="14">
        <v>232.45500000000001</v>
      </c>
      <c r="BN62" s="14">
        <v>0.82699999999999996</v>
      </c>
      <c r="BO62" s="14">
        <v>1.3220000000000001</v>
      </c>
      <c r="BP62" s="14">
        <v>201.411</v>
      </c>
      <c r="BQ62" s="14">
        <v>0.82299999999999995</v>
      </c>
      <c r="BR62" s="14">
        <v>1.329</v>
      </c>
      <c r="BS62" s="14">
        <v>241.76599999999999</v>
      </c>
      <c r="BT62" s="14">
        <v>0.81499999999999995</v>
      </c>
      <c r="BU62" s="14">
        <v>1.347</v>
      </c>
      <c r="BV62" s="14">
        <v>221.50899999999999</v>
      </c>
      <c r="BW62" s="14">
        <v>0.78300000000000003</v>
      </c>
      <c r="BX62" s="14">
        <v>1.4179999999999999</v>
      </c>
      <c r="BY62" s="14">
        <v>235.29599999999999</v>
      </c>
      <c r="BZ62" s="14">
        <v>0.754</v>
      </c>
      <c r="CA62" s="11">
        <v>1.486</v>
      </c>
      <c r="CB62" s="11">
        <v>151.14099999999999</v>
      </c>
    </row>
    <row r="63" spans="2:80">
      <c r="C63" s="14"/>
      <c r="D63" s="14">
        <v>0.98899999999999999</v>
      </c>
      <c r="E63" s="14">
        <v>1.0169999999999999</v>
      </c>
      <c r="F63" s="14">
        <v>339.399</v>
      </c>
      <c r="G63" s="14"/>
      <c r="H63" s="14"/>
      <c r="I63" s="14"/>
      <c r="J63" s="14"/>
      <c r="K63" s="14">
        <v>0.97899999999999998</v>
      </c>
      <c r="L63" s="14">
        <v>1.034</v>
      </c>
      <c r="M63" s="14">
        <v>356.33600000000001</v>
      </c>
      <c r="N63" s="14"/>
      <c r="O63" s="14"/>
      <c r="P63" s="14"/>
      <c r="Q63" s="14"/>
      <c r="R63" s="14"/>
      <c r="S63" s="14"/>
      <c r="T63" s="14">
        <v>0.99299999999999999</v>
      </c>
      <c r="U63" s="14">
        <v>1.0109999999999999</v>
      </c>
      <c r="V63" s="14">
        <v>363.60399999999998</v>
      </c>
      <c r="W63" s="14"/>
      <c r="X63" s="14"/>
      <c r="Y63" s="14"/>
      <c r="Z63" s="14"/>
      <c r="AA63" s="14">
        <v>0.91900000000000004</v>
      </c>
      <c r="AB63" s="14">
        <v>1.1399999999999999</v>
      </c>
      <c r="AC63" s="14">
        <v>343.685</v>
      </c>
      <c r="AD63" s="14">
        <v>0.93700000000000006</v>
      </c>
      <c r="AE63" s="14">
        <v>1.107</v>
      </c>
      <c r="AF63" s="14">
        <v>360.88499999999999</v>
      </c>
      <c r="AG63" s="14">
        <v>0.93</v>
      </c>
      <c r="AH63" s="14">
        <v>1.119</v>
      </c>
      <c r="AI63" s="14">
        <v>361.37799999999999</v>
      </c>
      <c r="AJ63" s="14">
        <v>0.94099999999999995</v>
      </c>
      <c r="AK63" s="14">
        <v>1.1000000000000001</v>
      </c>
      <c r="AL63" s="14">
        <v>343.68299999999999</v>
      </c>
      <c r="AM63" s="14">
        <v>0.91400000000000003</v>
      </c>
      <c r="AN63" s="14">
        <v>1.1479999999999999</v>
      </c>
      <c r="AO63" s="14">
        <v>331.66300000000001</v>
      </c>
      <c r="AP63" s="14">
        <v>0.89100000000000001</v>
      </c>
      <c r="AQ63" s="14">
        <v>1.1919999999999999</v>
      </c>
      <c r="AR63" s="14">
        <v>374.69299999999998</v>
      </c>
      <c r="AS63" s="14">
        <v>0.873</v>
      </c>
      <c r="AT63" s="14">
        <v>1.226</v>
      </c>
      <c r="AU63" s="14">
        <v>329.82</v>
      </c>
      <c r="AV63" s="14">
        <v>0.86799999999999999</v>
      </c>
      <c r="AW63" s="14">
        <v>1.236</v>
      </c>
      <c r="AX63" s="14">
        <v>336.21800000000002</v>
      </c>
      <c r="AY63" s="14">
        <v>0.84599999999999997</v>
      </c>
      <c r="AZ63" s="14">
        <v>1.2809999999999999</v>
      </c>
      <c r="BA63" s="14">
        <v>343.74700000000001</v>
      </c>
      <c r="BB63" s="14">
        <v>0.83699999999999997</v>
      </c>
      <c r="BC63" s="14">
        <v>1.3</v>
      </c>
      <c r="BD63" s="14">
        <v>349.28500000000003</v>
      </c>
      <c r="BE63" s="14">
        <v>0.83</v>
      </c>
      <c r="BF63" s="14">
        <v>1.3149999999999999</v>
      </c>
      <c r="BG63" s="14">
        <v>306.19799999999998</v>
      </c>
      <c r="BH63" s="14">
        <v>0.81200000000000006</v>
      </c>
      <c r="BI63" s="14">
        <v>1.353</v>
      </c>
      <c r="BJ63" s="14">
        <v>314.47500000000002</v>
      </c>
      <c r="BK63" s="14">
        <v>0.79100000000000004</v>
      </c>
      <c r="BL63" s="14">
        <v>1.4</v>
      </c>
      <c r="BM63" s="14">
        <v>293.911</v>
      </c>
      <c r="BN63" s="14">
        <v>0.78</v>
      </c>
      <c r="BO63" s="14">
        <v>1.4259999999999999</v>
      </c>
      <c r="BP63" s="14">
        <v>299.976</v>
      </c>
      <c r="BQ63" s="14">
        <v>0.76900000000000002</v>
      </c>
      <c r="BR63" s="14">
        <v>1.45</v>
      </c>
      <c r="BS63" s="14">
        <v>235.46199999999999</v>
      </c>
      <c r="BT63" s="14">
        <v>0.73199999999999998</v>
      </c>
      <c r="BU63" s="14">
        <v>1.54</v>
      </c>
      <c r="BV63" s="14">
        <v>233.57599999999999</v>
      </c>
      <c r="BW63" s="14">
        <v>0.74199999999999999</v>
      </c>
      <c r="BX63" s="14">
        <v>1.516</v>
      </c>
      <c r="BY63" s="14">
        <v>252.09200000000001</v>
      </c>
      <c r="BZ63" s="14">
        <v>0.70699999999999996</v>
      </c>
      <c r="CA63" s="11">
        <v>1.6020000000000001</v>
      </c>
      <c r="CB63" s="11">
        <v>208.74600000000001</v>
      </c>
    </row>
    <row r="64" spans="2:80">
      <c r="C64" s="14"/>
      <c r="D64" s="14" t="s">
        <v>0</v>
      </c>
      <c r="E64" s="14"/>
      <c r="F64" s="14"/>
      <c r="G64" s="14"/>
      <c r="H64" s="14"/>
      <c r="I64" s="14"/>
      <c r="J64" s="14"/>
      <c r="K64" s="14">
        <v>1.083</v>
      </c>
      <c r="L64" s="14">
        <v>0.875</v>
      </c>
      <c r="M64" s="14">
        <v>24.850999999999999</v>
      </c>
      <c r="N64" s="14"/>
      <c r="O64" s="14"/>
      <c r="P64" s="14"/>
      <c r="Q64" s="14"/>
      <c r="R64" s="14"/>
      <c r="S64" s="14"/>
      <c r="T64" s="14">
        <v>1.036</v>
      </c>
      <c r="U64" s="14">
        <v>0.94399999999999995</v>
      </c>
      <c r="V64" s="14">
        <v>12.76</v>
      </c>
      <c r="W64" s="14"/>
      <c r="X64" s="14"/>
      <c r="Y64" s="14"/>
      <c r="Z64" s="14"/>
      <c r="AA64" s="14">
        <v>1.004</v>
      </c>
      <c r="AB64" s="14">
        <v>0.99399999999999999</v>
      </c>
      <c r="AC64" s="14">
        <v>31.19</v>
      </c>
      <c r="AD64" s="14">
        <v>0.97799999999999998</v>
      </c>
      <c r="AE64" s="14">
        <v>1.0369999999999999</v>
      </c>
      <c r="AF64" s="14">
        <v>60.755000000000003</v>
      </c>
      <c r="AG64" s="14">
        <v>0.97399999999999998</v>
      </c>
      <c r="AH64" s="14">
        <v>1.0429999999999999</v>
      </c>
      <c r="AI64" s="14">
        <v>30.846</v>
      </c>
      <c r="AJ64" s="14">
        <v>0.94099999999999995</v>
      </c>
      <c r="AK64" s="14">
        <v>1.099</v>
      </c>
      <c r="AL64" s="14">
        <v>76.924999999999997</v>
      </c>
      <c r="AM64" s="14">
        <v>0.91100000000000003</v>
      </c>
      <c r="AN64" s="14">
        <v>1.155</v>
      </c>
      <c r="AO64" s="14">
        <v>66.025999999999996</v>
      </c>
      <c r="AP64" s="14">
        <v>0.879</v>
      </c>
      <c r="AQ64" s="14">
        <v>1.216</v>
      </c>
      <c r="AR64" s="14">
        <v>96.183000000000007</v>
      </c>
      <c r="AS64" s="14">
        <v>0.83699999999999997</v>
      </c>
      <c r="AT64" s="14">
        <v>1.3</v>
      </c>
      <c r="AU64" s="14">
        <v>115.47</v>
      </c>
      <c r="AV64" s="14">
        <v>0.86</v>
      </c>
      <c r="AW64" s="14">
        <v>1.2529999999999999</v>
      </c>
      <c r="AX64" s="14">
        <v>84.733999999999995</v>
      </c>
      <c r="AY64" s="14">
        <v>0.81200000000000006</v>
      </c>
      <c r="AZ64" s="14">
        <v>1.3520000000000001</v>
      </c>
      <c r="BA64" s="14">
        <v>79.542000000000002</v>
      </c>
      <c r="BB64" s="14">
        <v>0.80300000000000005</v>
      </c>
      <c r="BC64" s="14">
        <v>1.3720000000000001</v>
      </c>
      <c r="BD64" s="14">
        <v>111.68600000000001</v>
      </c>
      <c r="BE64" s="14">
        <v>0.76600000000000001</v>
      </c>
      <c r="BF64" s="14">
        <v>1.458</v>
      </c>
      <c r="BG64" s="14">
        <v>127.253</v>
      </c>
      <c r="BH64" s="14">
        <v>0.73399999999999999</v>
      </c>
      <c r="BI64" s="14">
        <v>1.534</v>
      </c>
      <c r="BJ64" s="14">
        <v>89.933000000000007</v>
      </c>
      <c r="BK64" s="14">
        <v>0.72</v>
      </c>
      <c r="BL64" s="14">
        <v>1.569</v>
      </c>
      <c r="BM64" s="14">
        <v>108.25</v>
      </c>
      <c r="BN64" s="14">
        <v>0.72199999999999998</v>
      </c>
      <c r="BO64" s="14">
        <v>1.5649999999999999</v>
      </c>
      <c r="BP64" s="14">
        <v>118.06399999999999</v>
      </c>
      <c r="BQ64" s="14">
        <v>0.69499999999999995</v>
      </c>
      <c r="BR64" s="14">
        <v>1.633</v>
      </c>
      <c r="BS64" s="14">
        <v>112.077</v>
      </c>
      <c r="BT64" s="14">
        <v>0.66500000000000004</v>
      </c>
      <c r="BU64" s="14">
        <v>1.7150000000000001</v>
      </c>
      <c r="BV64" s="14">
        <v>114.875</v>
      </c>
      <c r="BW64" s="14">
        <v>0.64300000000000002</v>
      </c>
      <c r="BX64" s="14">
        <v>1.7769999999999999</v>
      </c>
      <c r="BY64" s="14">
        <v>113.18</v>
      </c>
      <c r="BZ64" s="14">
        <v>0.64200000000000002</v>
      </c>
      <c r="CA64" s="11">
        <v>1.778</v>
      </c>
      <c r="CB64" s="11">
        <v>88.78</v>
      </c>
    </row>
    <row r="65" spans="3:80">
      <c r="C65" s="14"/>
      <c r="D65" s="14">
        <v>0.873</v>
      </c>
      <c r="E65" s="14">
        <v>1.2270000000000001</v>
      </c>
      <c r="F65" s="14">
        <v>116.387</v>
      </c>
      <c r="G65" s="14"/>
      <c r="H65" s="14"/>
      <c r="I65" s="14"/>
      <c r="J65" s="14"/>
      <c r="K65" s="14">
        <v>0.86</v>
      </c>
      <c r="L65" s="14">
        <v>1.252</v>
      </c>
      <c r="M65" s="14">
        <v>125.69499999999999</v>
      </c>
      <c r="N65" s="14"/>
      <c r="O65" s="14"/>
      <c r="P65" s="14"/>
      <c r="Q65" s="14"/>
      <c r="R65" s="14"/>
      <c r="S65" s="14"/>
      <c r="T65" s="14">
        <v>0.86</v>
      </c>
      <c r="U65" s="14">
        <v>1.2529999999999999</v>
      </c>
      <c r="V65" s="14">
        <v>72.176000000000002</v>
      </c>
      <c r="W65" s="14"/>
      <c r="X65" s="14"/>
      <c r="Y65" s="14"/>
      <c r="Z65" s="14"/>
      <c r="AA65" s="14">
        <v>0.85799999999999998</v>
      </c>
      <c r="AB65" s="14">
        <v>1.256</v>
      </c>
      <c r="AC65" s="14">
        <v>145.79900000000001</v>
      </c>
      <c r="AD65" s="14">
        <v>0.82899999999999996</v>
      </c>
      <c r="AE65" s="14">
        <v>1.3160000000000001</v>
      </c>
      <c r="AF65" s="14">
        <v>140.422</v>
      </c>
      <c r="AG65" s="14">
        <v>0.82499999999999996</v>
      </c>
      <c r="AH65" s="14">
        <v>1.325</v>
      </c>
      <c r="AI65" s="14">
        <v>141.53100000000001</v>
      </c>
      <c r="AJ65" s="14">
        <v>0.81399999999999995</v>
      </c>
      <c r="AK65" s="14">
        <v>1.349</v>
      </c>
      <c r="AL65" s="14">
        <v>134.17599999999999</v>
      </c>
      <c r="AM65" s="14">
        <v>0.79800000000000004</v>
      </c>
      <c r="AN65" s="14">
        <v>1.3839999999999999</v>
      </c>
      <c r="AO65" s="14">
        <v>150.364</v>
      </c>
      <c r="AP65" s="14">
        <v>0.76900000000000002</v>
      </c>
      <c r="AQ65" s="14">
        <v>1.4510000000000001</v>
      </c>
      <c r="AR65" s="14">
        <v>155.85400000000001</v>
      </c>
      <c r="AS65" s="14">
        <v>0.77100000000000002</v>
      </c>
      <c r="AT65" s="14">
        <v>1.446</v>
      </c>
      <c r="AU65" s="14">
        <v>155.661</v>
      </c>
      <c r="AV65" s="14">
        <v>0.78</v>
      </c>
      <c r="AW65" s="14">
        <v>1.425</v>
      </c>
      <c r="AX65" s="14">
        <v>155.34899999999999</v>
      </c>
      <c r="AY65" s="14">
        <v>0.74399999999999999</v>
      </c>
      <c r="AZ65" s="14">
        <v>1.51</v>
      </c>
      <c r="BA65" s="14">
        <v>166.66800000000001</v>
      </c>
      <c r="BB65" s="14">
        <v>0.75600000000000001</v>
      </c>
      <c r="BC65" s="14">
        <v>1.48</v>
      </c>
      <c r="BD65" s="14">
        <v>163.392</v>
      </c>
      <c r="BE65" s="14">
        <v>0.73099999999999998</v>
      </c>
      <c r="BF65" s="14">
        <v>1.542</v>
      </c>
      <c r="BG65" s="14">
        <v>169.52</v>
      </c>
      <c r="BH65" s="14">
        <v>0.72499999999999998</v>
      </c>
      <c r="BI65" s="14">
        <v>1.5580000000000001</v>
      </c>
      <c r="BJ65" s="14">
        <v>160.565</v>
      </c>
      <c r="BK65" s="14">
        <v>0.69499999999999995</v>
      </c>
      <c r="BL65" s="14">
        <v>1.633</v>
      </c>
      <c r="BM65" s="14">
        <v>140.63</v>
      </c>
      <c r="BN65" s="14">
        <v>0.68600000000000005</v>
      </c>
      <c r="BO65" s="14">
        <v>1.6559999999999999</v>
      </c>
      <c r="BP65" s="14">
        <v>166.113</v>
      </c>
      <c r="BQ65" s="14">
        <v>0.67100000000000004</v>
      </c>
      <c r="BR65" s="14">
        <v>1.6990000000000001</v>
      </c>
      <c r="BS65" s="14">
        <v>189.273</v>
      </c>
      <c r="BT65" s="14">
        <v>0.623</v>
      </c>
      <c r="BU65" s="14">
        <v>1.8340000000000001</v>
      </c>
      <c r="BV65" s="14">
        <v>152.98400000000001</v>
      </c>
      <c r="BW65" s="14">
        <v>0.626</v>
      </c>
      <c r="BX65" s="14">
        <v>1.827</v>
      </c>
      <c r="BY65" s="14">
        <v>152.80099999999999</v>
      </c>
      <c r="BZ65" s="14">
        <v>0.61099999999999999</v>
      </c>
      <c r="CA65" s="11">
        <v>1.871</v>
      </c>
      <c r="CB65" s="11">
        <v>135.54300000000001</v>
      </c>
    </row>
    <row r="66" spans="3:80">
      <c r="C66" s="14"/>
      <c r="D66" s="14">
        <v>1.0580000000000001</v>
      </c>
      <c r="E66" s="14">
        <v>0.91200000000000003</v>
      </c>
      <c r="F66" s="14">
        <v>177.73699999999999</v>
      </c>
      <c r="G66" s="14"/>
      <c r="H66" s="14"/>
      <c r="I66" s="14"/>
      <c r="J66" s="14"/>
      <c r="K66" s="14">
        <v>1.0249999999999999</v>
      </c>
      <c r="L66" s="14">
        <v>0.96</v>
      </c>
      <c r="M66" s="14">
        <v>157.72</v>
      </c>
      <c r="N66" s="14"/>
      <c r="O66" s="14"/>
      <c r="P66" s="14"/>
      <c r="Q66" s="14"/>
      <c r="R66" s="14"/>
      <c r="S66" s="14"/>
      <c r="T66" s="14">
        <v>1.004</v>
      </c>
      <c r="U66" s="14">
        <v>0.99299999999999999</v>
      </c>
      <c r="V66" s="14">
        <v>144.28100000000001</v>
      </c>
      <c r="W66" s="14"/>
      <c r="X66" s="14"/>
      <c r="Y66" s="14"/>
      <c r="Z66" s="14"/>
      <c r="AA66" s="14">
        <v>0.96599999999999997</v>
      </c>
      <c r="AB66" s="14">
        <v>1.056</v>
      </c>
      <c r="AC66" s="14">
        <v>181.23500000000001</v>
      </c>
      <c r="AD66" s="14">
        <v>0.96499999999999997</v>
      </c>
      <c r="AE66" s="14">
        <v>1.0580000000000001</v>
      </c>
      <c r="AF66" s="14">
        <v>167.74700000000001</v>
      </c>
      <c r="AG66" s="14">
        <v>0.94</v>
      </c>
      <c r="AH66" s="14">
        <v>1.1020000000000001</v>
      </c>
      <c r="AI66" s="14">
        <v>154.905</v>
      </c>
      <c r="AJ66" s="14">
        <v>0.93100000000000005</v>
      </c>
      <c r="AK66" s="14">
        <v>1.117</v>
      </c>
      <c r="AL66" s="14">
        <v>168.006</v>
      </c>
      <c r="AM66" s="14">
        <v>0.88700000000000001</v>
      </c>
      <c r="AN66" s="14">
        <v>1.1990000000000001</v>
      </c>
      <c r="AO66" s="14">
        <v>159.43299999999999</v>
      </c>
      <c r="AP66" s="14">
        <v>0.876</v>
      </c>
      <c r="AQ66" s="14">
        <v>1.222</v>
      </c>
      <c r="AR66" s="14">
        <v>179.477</v>
      </c>
      <c r="AS66" s="14">
        <v>0.84</v>
      </c>
      <c r="AT66" s="14">
        <v>1.2929999999999999</v>
      </c>
      <c r="AU66" s="14">
        <v>159.393</v>
      </c>
      <c r="AV66" s="14">
        <v>0.84</v>
      </c>
      <c r="AW66" s="14">
        <v>1.294</v>
      </c>
      <c r="AX66" s="14">
        <v>167.09399999999999</v>
      </c>
      <c r="AY66" s="14">
        <v>0.84499999999999997</v>
      </c>
      <c r="AZ66" s="14">
        <v>1.2829999999999999</v>
      </c>
      <c r="BA66" s="14">
        <v>206.02699999999999</v>
      </c>
      <c r="BB66" s="14">
        <v>0.80200000000000005</v>
      </c>
      <c r="BC66" s="14">
        <v>1.3740000000000001</v>
      </c>
      <c r="BD66" s="14">
        <v>175.35599999999999</v>
      </c>
      <c r="BE66" s="14">
        <v>0.79100000000000004</v>
      </c>
      <c r="BF66" s="14">
        <v>1.401</v>
      </c>
      <c r="BG66" s="14">
        <v>177.232</v>
      </c>
      <c r="BH66" s="14">
        <v>0.746</v>
      </c>
      <c r="BI66" s="14">
        <v>1.506</v>
      </c>
      <c r="BJ66" s="14">
        <v>187.71299999999999</v>
      </c>
      <c r="BK66" s="14">
        <v>0.74099999999999999</v>
      </c>
      <c r="BL66" s="14">
        <v>1.5169999999999999</v>
      </c>
      <c r="BM66" s="14">
        <v>143.26300000000001</v>
      </c>
      <c r="BN66" s="14">
        <v>0.71199999999999997</v>
      </c>
      <c r="BO66" s="14">
        <v>1.589</v>
      </c>
      <c r="BP66" s="14">
        <v>133.077</v>
      </c>
      <c r="BQ66" s="14">
        <v>0.70699999999999996</v>
      </c>
      <c r="BR66" s="14">
        <v>1.603</v>
      </c>
      <c r="BS66" s="14">
        <v>155.34800000000001</v>
      </c>
      <c r="BT66" s="14">
        <v>0.66700000000000004</v>
      </c>
      <c r="BU66" s="14">
        <v>1.708</v>
      </c>
      <c r="BV66" s="14">
        <v>143.51300000000001</v>
      </c>
      <c r="BW66" s="14">
        <v>0.68600000000000005</v>
      </c>
      <c r="BX66" s="14">
        <v>1.659</v>
      </c>
      <c r="BY66" s="14">
        <v>150.06200000000001</v>
      </c>
      <c r="BZ66" s="14">
        <v>0.64900000000000002</v>
      </c>
      <c r="CA66" s="11">
        <v>1.76</v>
      </c>
      <c r="CB66" s="11">
        <v>142.28299999999999</v>
      </c>
    </row>
    <row r="67" spans="3:80">
      <c r="C67" s="14"/>
      <c r="D67" s="14">
        <v>1.022</v>
      </c>
      <c r="E67" s="14">
        <v>0.96499999999999997</v>
      </c>
      <c r="F67" s="14">
        <v>428.63900000000001</v>
      </c>
      <c r="G67" s="14"/>
      <c r="H67" s="14"/>
      <c r="I67" s="14"/>
      <c r="J67" s="14"/>
      <c r="K67" s="14">
        <v>0.999</v>
      </c>
      <c r="L67" s="14">
        <v>1.0009999999999999</v>
      </c>
      <c r="M67" s="14">
        <v>399.92399999999998</v>
      </c>
      <c r="N67" s="14"/>
      <c r="O67" s="14"/>
      <c r="P67" s="14"/>
      <c r="Q67" s="14"/>
      <c r="R67" s="14"/>
      <c r="S67" s="14"/>
      <c r="T67" s="14">
        <v>0.996</v>
      </c>
      <c r="U67" s="14">
        <v>1.0069999999999999</v>
      </c>
      <c r="V67" s="14">
        <v>393.50799999999998</v>
      </c>
      <c r="W67" s="14"/>
      <c r="X67" s="14"/>
      <c r="Y67" s="14"/>
      <c r="Z67" s="14"/>
      <c r="AA67" s="14">
        <v>0.98399999999999999</v>
      </c>
      <c r="AB67" s="14">
        <v>1.0269999999999999</v>
      </c>
      <c r="AC67" s="14">
        <v>398.36700000000002</v>
      </c>
      <c r="AD67" s="14">
        <v>0.999</v>
      </c>
      <c r="AE67" s="14">
        <v>1.002</v>
      </c>
      <c r="AF67" s="14">
        <v>416.79700000000003</v>
      </c>
      <c r="AG67" s="14">
        <v>0.95799999999999996</v>
      </c>
      <c r="AH67" s="14">
        <v>1.07</v>
      </c>
      <c r="AI67" s="14">
        <v>371.49900000000002</v>
      </c>
      <c r="AJ67" s="14">
        <v>0.97</v>
      </c>
      <c r="AK67" s="14">
        <v>1.05</v>
      </c>
      <c r="AL67" s="14">
        <v>419.76299999999998</v>
      </c>
      <c r="AM67" s="14">
        <v>0.93799999999999994</v>
      </c>
      <c r="AN67" s="14">
        <v>1.105</v>
      </c>
      <c r="AO67" s="14">
        <v>439.41399999999999</v>
      </c>
      <c r="AP67" s="14">
        <v>0.92800000000000005</v>
      </c>
      <c r="AQ67" s="14">
        <v>1.123</v>
      </c>
      <c r="AR67" s="14">
        <v>391.05799999999999</v>
      </c>
      <c r="AS67" s="14">
        <v>0.92900000000000005</v>
      </c>
      <c r="AT67" s="14">
        <v>1.121</v>
      </c>
      <c r="AU67" s="14">
        <v>319.35599999999999</v>
      </c>
      <c r="AV67" s="14">
        <v>0.91500000000000004</v>
      </c>
      <c r="AW67" s="14">
        <v>1.1459999999999999</v>
      </c>
      <c r="AX67" s="14">
        <v>354.42899999999997</v>
      </c>
      <c r="AY67" s="14">
        <v>0.88500000000000001</v>
      </c>
      <c r="AZ67" s="14">
        <v>1.204</v>
      </c>
      <c r="BA67" s="14">
        <v>314.76400000000001</v>
      </c>
      <c r="BB67" s="14">
        <v>0.88</v>
      </c>
      <c r="BC67" s="14">
        <v>1.2130000000000001</v>
      </c>
      <c r="BD67" s="14">
        <v>311.65199999999999</v>
      </c>
      <c r="BE67" s="14">
        <v>0.85099999999999998</v>
      </c>
      <c r="BF67" s="14">
        <v>1.2709999999999999</v>
      </c>
      <c r="BG67" s="14">
        <v>306.74</v>
      </c>
      <c r="BH67" s="14">
        <v>0.82099999999999995</v>
      </c>
      <c r="BI67" s="14">
        <v>1.335</v>
      </c>
      <c r="BJ67" s="14">
        <v>271.72300000000001</v>
      </c>
      <c r="BK67" s="14">
        <v>0.83599999999999997</v>
      </c>
      <c r="BL67" s="14">
        <v>1.302</v>
      </c>
      <c r="BM67" s="14">
        <v>322.42200000000003</v>
      </c>
      <c r="BN67" s="14">
        <v>0.80800000000000005</v>
      </c>
      <c r="BO67" s="14">
        <v>1.361</v>
      </c>
      <c r="BP67" s="14">
        <v>266.64400000000001</v>
      </c>
      <c r="BQ67" s="14">
        <v>0.78900000000000003</v>
      </c>
      <c r="BR67" s="14">
        <v>1.403</v>
      </c>
      <c r="BS67" s="14">
        <v>265.30500000000001</v>
      </c>
      <c r="BT67" s="14">
        <v>0.77500000000000002</v>
      </c>
      <c r="BU67" s="14">
        <v>1.4370000000000001</v>
      </c>
      <c r="BV67" s="14">
        <v>252.20500000000001</v>
      </c>
      <c r="BW67" s="14">
        <v>0.76200000000000001</v>
      </c>
      <c r="BX67" s="14">
        <v>1.466</v>
      </c>
      <c r="BY67" s="14">
        <v>187.66399999999999</v>
      </c>
      <c r="BZ67" s="14">
        <v>0.73</v>
      </c>
      <c r="CA67" s="11">
        <v>1.544</v>
      </c>
      <c r="CB67" s="11">
        <v>202.476</v>
      </c>
    </row>
    <row r="68" spans="3:80">
      <c r="C68" s="14"/>
      <c r="D68" s="14">
        <v>1.2030000000000001</v>
      </c>
      <c r="E68" s="14">
        <v>0.72099999999999997</v>
      </c>
      <c r="F68" s="14">
        <v>253.364</v>
      </c>
      <c r="G68" s="14"/>
      <c r="H68" s="14"/>
      <c r="I68" s="14"/>
      <c r="J68" s="14"/>
      <c r="K68" s="14">
        <v>1.1919999999999999</v>
      </c>
      <c r="L68" s="14">
        <v>0.73399999999999999</v>
      </c>
      <c r="M68" s="14">
        <v>238.041</v>
      </c>
      <c r="N68" s="14"/>
      <c r="O68" s="14"/>
      <c r="P68" s="14"/>
      <c r="Q68" s="14"/>
      <c r="R68" s="14"/>
      <c r="S68" s="14"/>
      <c r="T68" s="14">
        <v>1.2090000000000001</v>
      </c>
      <c r="U68" s="14">
        <v>0.71499999999999997</v>
      </c>
      <c r="V68" s="14">
        <v>277.50599999999997</v>
      </c>
      <c r="W68" s="14"/>
      <c r="X68" s="14"/>
      <c r="Y68" s="14"/>
      <c r="Z68" s="14"/>
      <c r="AA68" s="14">
        <v>1.212</v>
      </c>
      <c r="AB68" s="14">
        <v>0.71099999999999997</v>
      </c>
      <c r="AC68" s="14">
        <v>293.01299999999998</v>
      </c>
      <c r="AD68" s="14">
        <v>1.2230000000000001</v>
      </c>
      <c r="AE68" s="14">
        <v>0.69899999999999995</v>
      </c>
      <c r="AF68" s="14">
        <v>301.26799999999997</v>
      </c>
      <c r="AG68" s="14">
        <v>1.177</v>
      </c>
      <c r="AH68" s="14">
        <v>0.752</v>
      </c>
      <c r="AI68" s="14">
        <v>328.04300000000001</v>
      </c>
      <c r="AJ68" s="14">
        <v>1.1910000000000001</v>
      </c>
      <c r="AK68" s="14">
        <v>0.73499999999999999</v>
      </c>
      <c r="AL68" s="14">
        <v>314</v>
      </c>
      <c r="AM68" s="14">
        <v>1.1659999999999999</v>
      </c>
      <c r="AN68" s="14">
        <v>0.76500000000000001</v>
      </c>
      <c r="AO68" s="14">
        <v>324.2</v>
      </c>
      <c r="AP68" s="14">
        <v>1.175</v>
      </c>
      <c r="AQ68" s="14">
        <v>0.755</v>
      </c>
      <c r="AR68" s="14">
        <v>345.26600000000002</v>
      </c>
      <c r="AS68" s="14">
        <v>1.159</v>
      </c>
      <c r="AT68" s="14">
        <v>0.77400000000000002</v>
      </c>
      <c r="AU68" s="14">
        <v>379.91500000000002</v>
      </c>
      <c r="AV68" s="14">
        <v>1.1240000000000001</v>
      </c>
      <c r="AW68" s="14">
        <v>0.81899999999999995</v>
      </c>
      <c r="AX68" s="14">
        <v>365.17399999999998</v>
      </c>
      <c r="AY68" s="14">
        <v>1.1220000000000001</v>
      </c>
      <c r="AZ68" s="14">
        <v>0.82099999999999995</v>
      </c>
      <c r="BA68" s="14">
        <v>363.19099999999997</v>
      </c>
      <c r="BB68" s="14">
        <v>1.113</v>
      </c>
      <c r="BC68" s="14">
        <v>0.83399999999999996</v>
      </c>
      <c r="BD68" s="14">
        <v>338.67899999999997</v>
      </c>
      <c r="BE68" s="14">
        <v>1.093</v>
      </c>
      <c r="BF68" s="14">
        <v>0.86199999999999999</v>
      </c>
      <c r="BG68" s="14">
        <v>366.14800000000002</v>
      </c>
      <c r="BH68" s="14">
        <v>1.08</v>
      </c>
      <c r="BI68" s="14">
        <v>0.88</v>
      </c>
      <c r="BJ68" s="14">
        <v>380.22699999999998</v>
      </c>
      <c r="BK68" s="14">
        <v>1.0469999999999999</v>
      </c>
      <c r="BL68" s="14">
        <v>0.92700000000000005</v>
      </c>
      <c r="BM68" s="14">
        <v>349.11700000000002</v>
      </c>
      <c r="BN68" s="14">
        <v>1.028</v>
      </c>
      <c r="BO68" s="14">
        <v>0.95599999999999996</v>
      </c>
      <c r="BP68" s="14">
        <v>402.64699999999999</v>
      </c>
      <c r="BQ68" s="14">
        <v>0.98699999999999999</v>
      </c>
      <c r="BR68" s="14">
        <v>1.0209999999999999</v>
      </c>
      <c r="BS68" s="14">
        <v>348.75</v>
      </c>
      <c r="BT68" s="14">
        <v>0.98199999999999998</v>
      </c>
      <c r="BU68" s="14">
        <v>1.0289999999999999</v>
      </c>
      <c r="BV68" s="14">
        <v>363.26499999999999</v>
      </c>
      <c r="BW68" s="14">
        <v>0.96799999999999997</v>
      </c>
      <c r="BX68" s="14">
        <v>1.052</v>
      </c>
      <c r="BY68" s="14">
        <v>333.286</v>
      </c>
      <c r="BZ68" s="14">
        <v>0.92600000000000005</v>
      </c>
      <c r="CA68" s="11">
        <v>1.1259999999999999</v>
      </c>
      <c r="CB68" s="11">
        <v>296.21499999999997</v>
      </c>
    </row>
    <row r="69" spans="3:80">
      <c r="C69" s="14"/>
      <c r="D69" s="14">
        <v>1.1020000000000001</v>
      </c>
      <c r="E69" s="14">
        <v>0.84799999999999998</v>
      </c>
      <c r="F69" s="14">
        <v>90.638999999999996</v>
      </c>
      <c r="G69" s="14"/>
      <c r="H69" s="14"/>
      <c r="I69" s="14"/>
      <c r="J69" s="14"/>
      <c r="K69" s="14">
        <v>1.073</v>
      </c>
      <c r="L69" s="14">
        <v>0.88900000000000001</v>
      </c>
      <c r="M69" s="14">
        <v>94.188999999999993</v>
      </c>
      <c r="N69" s="14"/>
      <c r="O69" s="14"/>
      <c r="P69" s="14"/>
      <c r="Q69" s="14"/>
      <c r="R69" s="14"/>
      <c r="S69" s="14"/>
      <c r="T69" s="14">
        <v>1.0349999999999999</v>
      </c>
      <c r="U69" s="14">
        <v>0.94499999999999995</v>
      </c>
      <c r="V69" s="14">
        <v>104.78700000000001</v>
      </c>
      <c r="W69" s="14"/>
      <c r="X69" s="14"/>
      <c r="Y69" s="14"/>
      <c r="Z69" s="14"/>
      <c r="AA69" s="14">
        <v>1.0409999999999999</v>
      </c>
      <c r="AB69" s="14">
        <v>0.93700000000000006</v>
      </c>
      <c r="AC69" s="14">
        <v>105.589</v>
      </c>
      <c r="AD69" s="14">
        <v>1.0089999999999999</v>
      </c>
      <c r="AE69" s="14">
        <v>0.98599999999999999</v>
      </c>
      <c r="AF69" s="14">
        <v>97.388999999999996</v>
      </c>
      <c r="AG69" s="14">
        <v>0.99099999999999999</v>
      </c>
      <c r="AH69" s="14">
        <v>1.0149999999999999</v>
      </c>
      <c r="AI69" s="14">
        <v>98.924999999999997</v>
      </c>
      <c r="AJ69" s="14">
        <v>0.95299999999999996</v>
      </c>
      <c r="AK69" s="14">
        <v>1.079</v>
      </c>
      <c r="AL69" s="14">
        <v>93.373000000000005</v>
      </c>
      <c r="AM69" s="14">
        <v>0.93700000000000006</v>
      </c>
      <c r="AN69" s="14">
        <v>1.1060000000000001</v>
      </c>
      <c r="AO69" s="14">
        <v>103.27200000000001</v>
      </c>
      <c r="AP69" s="14">
        <v>0.90900000000000003</v>
      </c>
      <c r="AQ69" s="14">
        <v>1.1579999999999999</v>
      </c>
      <c r="AR69" s="14">
        <v>92.644000000000005</v>
      </c>
      <c r="AS69" s="14">
        <v>0.88800000000000001</v>
      </c>
      <c r="AT69" s="14">
        <v>1.198</v>
      </c>
      <c r="AU69" s="14">
        <v>83.962999999999994</v>
      </c>
      <c r="AV69" s="14">
        <v>0.877</v>
      </c>
      <c r="AW69" s="14">
        <v>1.218</v>
      </c>
      <c r="AX69" s="14">
        <v>84.602999999999994</v>
      </c>
      <c r="AY69" s="14">
        <v>0.85899999999999999</v>
      </c>
      <c r="AZ69" s="14">
        <v>1.2549999999999999</v>
      </c>
      <c r="BA69" s="14">
        <v>84.736000000000004</v>
      </c>
      <c r="BB69" s="14">
        <v>0.84</v>
      </c>
      <c r="BC69" s="14">
        <v>1.2929999999999999</v>
      </c>
      <c r="BD69" s="14">
        <v>95.626000000000005</v>
      </c>
      <c r="BE69" s="14">
        <v>0.81699999999999995</v>
      </c>
      <c r="BF69" s="14">
        <v>1.343</v>
      </c>
      <c r="BG69" s="14">
        <v>86.241</v>
      </c>
      <c r="BH69" s="14">
        <v>0.79800000000000004</v>
      </c>
      <c r="BI69" s="14">
        <v>1.3839999999999999</v>
      </c>
      <c r="BJ69" s="14">
        <v>73.228999999999999</v>
      </c>
      <c r="BK69" s="14">
        <v>0.79600000000000004</v>
      </c>
      <c r="BL69" s="14">
        <v>1.3879999999999999</v>
      </c>
      <c r="BM69" s="14">
        <v>90.581999999999994</v>
      </c>
      <c r="BN69" s="14">
        <v>0.751</v>
      </c>
      <c r="BO69" s="14">
        <v>1.4930000000000001</v>
      </c>
      <c r="BP69" s="14">
        <v>79.147000000000006</v>
      </c>
      <c r="BQ69" s="14">
        <v>0.73899999999999999</v>
      </c>
      <c r="BR69" s="14">
        <v>1.522</v>
      </c>
      <c r="BS69" s="14">
        <v>76.519000000000005</v>
      </c>
      <c r="BT69" s="14">
        <v>0.69699999999999995</v>
      </c>
      <c r="BU69" s="14">
        <v>1.6279999999999999</v>
      </c>
      <c r="BV69" s="14">
        <v>84.963999999999999</v>
      </c>
      <c r="BW69" s="14">
        <v>0.68899999999999995</v>
      </c>
      <c r="BX69" s="14">
        <v>1.649</v>
      </c>
      <c r="BY69" s="14">
        <v>70.144000000000005</v>
      </c>
      <c r="BZ69" s="14">
        <v>0.67100000000000004</v>
      </c>
      <c r="CA69" s="11">
        <v>1.6970000000000001</v>
      </c>
      <c r="CB69" s="11">
        <v>69.036000000000001</v>
      </c>
    </row>
    <row r="70" spans="3:80">
      <c r="C70" s="14"/>
      <c r="D70" s="14">
        <v>1.0640000000000001</v>
      </c>
      <c r="E70" s="14">
        <v>0.90200000000000002</v>
      </c>
      <c r="F70" s="14">
        <v>83.504000000000005</v>
      </c>
      <c r="G70" s="14"/>
      <c r="H70" s="14"/>
      <c r="I70" s="14"/>
      <c r="J70" s="14"/>
      <c r="K70" s="14">
        <v>1.052</v>
      </c>
      <c r="L70" s="14">
        <v>0.92</v>
      </c>
      <c r="M70" s="14">
        <v>92.245000000000005</v>
      </c>
      <c r="N70" s="14"/>
      <c r="O70" s="14"/>
      <c r="P70" s="14"/>
      <c r="Q70" s="14"/>
      <c r="R70" s="14"/>
      <c r="S70" s="14"/>
      <c r="T70" s="14">
        <v>1.008</v>
      </c>
      <c r="U70" s="14">
        <v>0.98799999999999999</v>
      </c>
      <c r="V70" s="14">
        <v>76.984999999999999</v>
      </c>
      <c r="W70" s="14"/>
      <c r="X70" s="14"/>
      <c r="Y70" s="14"/>
      <c r="Z70" s="14"/>
      <c r="AA70" s="14">
        <v>0.98199999999999998</v>
      </c>
      <c r="AB70" s="14">
        <v>1.0289999999999999</v>
      </c>
      <c r="AC70" s="14">
        <v>92.76</v>
      </c>
      <c r="AD70" s="14">
        <v>0.96299999999999997</v>
      </c>
      <c r="AE70" s="14">
        <v>1.0609999999999999</v>
      </c>
      <c r="AF70" s="14">
        <v>83.799000000000007</v>
      </c>
      <c r="AG70" s="14">
        <v>0.93799999999999994</v>
      </c>
      <c r="AH70" s="14">
        <v>1.1060000000000001</v>
      </c>
      <c r="AI70" s="14">
        <v>91.876000000000005</v>
      </c>
      <c r="AJ70" s="14">
        <v>0.91500000000000004</v>
      </c>
      <c r="AK70" s="14">
        <v>1.147</v>
      </c>
      <c r="AL70" s="14">
        <v>91.337000000000003</v>
      </c>
      <c r="AM70" s="14">
        <v>0.88100000000000001</v>
      </c>
      <c r="AN70" s="14">
        <v>1.212</v>
      </c>
      <c r="AO70" s="14">
        <v>88.602999999999994</v>
      </c>
      <c r="AP70" s="14">
        <v>0.84899999999999998</v>
      </c>
      <c r="AQ70" s="14">
        <v>1.276</v>
      </c>
      <c r="AR70" s="14">
        <v>79.903000000000006</v>
      </c>
      <c r="AS70" s="14">
        <v>0.82299999999999995</v>
      </c>
      <c r="AT70" s="14">
        <v>1.329</v>
      </c>
      <c r="AU70" s="14">
        <v>101.57</v>
      </c>
      <c r="AV70" s="14">
        <v>0.82199999999999995</v>
      </c>
      <c r="AW70" s="14">
        <v>1.331</v>
      </c>
      <c r="AX70" s="14">
        <v>96.376000000000005</v>
      </c>
      <c r="AY70" s="14">
        <v>0.78500000000000003</v>
      </c>
      <c r="AZ70" s="14">
        <v>1.4139999999999999</v>
      </c>
      <c r="BA70" s="14">
        <v>103.614</v>
      </c>
      <c r="BB70" s="14">
        <v>0.77400000000000002</v>
      </c>
      <c r="BC70" s="14">
        <v>1.4390000000000001</v>
      </c>
      <c r="BD70" s="14">
        <v>70.528999999999996</v>
      </c>
      <c r="BE70" s="14">
        <v>0.754</v>
      </c>
      <c r="BF70" s="14">
        <v>1.486</v>
      </c>
      <c r="BG70" s="14">
        <v>80.484999999999999</v>
      </c>
      <c r="BH70" s="14">
        <v>0.752</v>
      </c>
      <c r="BI70" s="14">
        <v>1.4910000000000001</v>
      </c>
      <c r="BJ70" s="14">
        <v>100.90600000000001</v>
      </c>
      <c r="BK70" s="14">
        <v>0.72499999999999998</v>
      </c>
      <c r="BL70" s="14">
        <v>1.5569999999999999</v>
      </c>
      <c r="BM70" s="14">
        <v>85.974999999999994</v>
      </c>
      <c r="BN70" s="14">
        <v>0.70099999999999996</v>
      </c>
      <c r="BO70" s="14">
        <v>1.619</v>
      </c>
      <c r="BP70" s="14">
        <v>82.43</v>
      </c>
      <c r="BQ70" s="14">
        <v>0.68600000000000005</v>
      </c>
      <c r="BR70" s="14">
        <v>1.659</v>
      </c>
      <c r="BS70" s="14">
        <v>54.902000000000001</v>
      </c>
      <c r="BT70" s="14">
        <v>0.67700000000000005</v>
      </c>
      <c r="BU70" s="14">
        <v>1.6819999999999999</v>
      </c>
      <c r="BV70" s="14">
        <v>106.19499999999999</v>
      </c>
      <c r="BW70" s="14">
        <v>0.64400000000000002</v>
      </c>
      <c r="BX70" s="14">
        <v>1.774</v>
      </c>
      <c r="BY70" s="14">
        <v>77.245999999999995</v>
      </c>
      <c r="BZ70" s="14">
        <v>0.625</v>
      </c>
      <c r="CA70" s="11">
        <v>1.8280000000000001</v>
      </c>
      <c r="CB70" s="11">
        <v>125.59</v>
      </c>
    </row>
    <row r="71" spans="3:80">
      <c r="C71" s="14"/>
      <c r="D71" s="14" t="s">
        <v>0</v>
      </c>
      <c r="E71" s="14"/>
      <c r="F71" s="14"/>
      <c r="G71" s="14"/>
      <c r="H71" s="14"/>
      <c r="I71" s="14"/>
      <c r="J71" s="14"/>
      <c r="K71" s="14" t="s">
        <v>0</v>
      </c>
      <c r="L71" s="14"/>
      <c r="M71" s="14"/>
      <c r="N71" s="14"/>
      <c r="O71" s="14"/>
      <c r="P71" s="14"/>
      <c r="Q71" s="14"/>
      <c r="R71" s="14"/>
      <c r="S71" s="14"/>
      <c r="T71" s="14" t="s">
        <v>0</v>
      </c>
      <c r="U71" s="14"/>
      <c r="V71" s="14"/>
      <c r="W71" s="14"/>
      <c r="X71" s="14"/>
      <c r="Y71" s="14"/>
      <c r="Z71" s="14"/>
      <c r="AA71" s="14">
        <v>1.077</v>
      </c>
      <c r="AB71" s="14">
        <v>0.88300000000000001</v>
      </c>
      <c r="AC71" s="14">
        <v>30.045999999999999</v>
      </c>
      <c r="AD71" s="14">
        <v>1.018</v>
      </c>
      <c r="AE71" s="14">
        <v>0.97099999999999997</v>
      </c>
      <c r="AF71" s="14">
        <v>47.136000000000003</v>
      </c>
      <c r="AG71" s="14">
        <v>0.997</v>
      </c>
      <c r="AH71" s="14">
        <v>1.004</v>
      </c>
      <c r="AI71" s="14">
        <v>18.332999999999998</v>
      </c>
      <c r="AJ71" s="14">
        <v>0.96099999999999997</v>
      </c>
      <c r="AK71" s="14">
        <v>1.0649999999999999</v>
      </c>
      <c r="AL71" s="14">
        <v>68.311999999999998</v>
      </c>
      <c r="AM71" s="14">
        <v>0.94</v>
      </c>
      <c r="AN71" s="14">
        <v>1.1020000000000001</v>
      </c>
      <c r="AO71" s="14">
        <v>85.894999999999996</v>
      </c>
      <c r="AP71" s="14">
        <v>0.94199999999999995</v>
      </c>
      <c r="AQ71" s="14">
        <v>1.099</v>
      </c>
      <c r="AR71" s="14">
        <v>129.72800000000001</v>
      </c>
      <c r="AS71" s="14">
        <v>0.91200000000000003</v>
      </c>
      <c r="AT71" s="14">
        <v>1.1519999999999999</v>
      </c>
      <c r="AU71" s="14">
        <v>199.30799999999999</v>
      </c>
      <c r="AV71" s="14">
        <v>0.85099999999999998</v>
      </c>
      <c r="AW71" s="14">
        <v>1.2709999999999999</v>
      </c>
      <c r="AX71" s="14">
        <v>67.138999999999996</v>
      </c>
      <c r="AY71" s="14">
        <v>0.84499999999999997</v>
      </c>
      <c r="AZ71" s="14">
        <v>1.2829999999999999</v>
      </c>
      <c r="BA71" s="14">
        <v>132.96199999999999</v>
      </c>
      <c r="BB71" s="14">
        <v>0.84899999999999998</v>
      </c>
      <c r="BC71" s="14">
        <v>1.276</v>
      </c>
      <c r="BD71" s="14">
        <v>149.36600000000001</v>
      </c>
      <c r="BE71" s="14">
        <v>0.81899999999999995</v>
      </c>
      <c r="BF71" s="14">
        <v>1.3380000000000001</v>
      </c>
      <c r="BG71" s="14">
        <v>60.055999999999997</v>
      </c>
      <c r="BH71" s="14">
        <v>0.79800000000000004</v>
      </c>
      <c r="BI71" s="14">
        <v>1.385</v>
      </c>
      <c r="BJ71" s="14">
        <v>139.57499999999999</v>
      </c>
      <c r="BK71" s="14">
        <v>0.79100000000000004</v>
      </c>
      <c r="BL71" s="14">
        <v>1.401</v>
      </c>
      <c r="BM71" s="14">
        <v>98.738</v>
      </c>
      <c r="BN71" s="14">
        <v>0.74199999999999999</v>
      </c>
      <c r="BO71" s="14">
        <v>1.516</v>
      </c>
      <c r="BP71" s="14">
        <v>135.03100000000001</v>
      </c>
      <c r="BQ71" s="14">
        <v>0.72399999999999998</v>
      </c>
      <c r="BR71" s="14">
        <v>1.5580000000000001</v>
      </c>
      <c r="BS71" s="14">
        <v>157.51499999999999</v>
      </c>
      <c r="BT71" s="14">
        <v>0.72199999999999998</v>
      </c>
      <c r="BU71" s="14">
        <v>1.5640000000000001</v>
      </c>
      <c r="BV71" s="14">
        <v>107.319</v>
      </c>
      <c r="BW71" s="14">
        <v>0.68</v>
      </c>
      <c r="BX71" s="14">
        <v>1.6739999999999999</v>
      </c>
      <c r="BY71" s="14">
        <v>97.076999999999998</v>
      </c>
      <c r="BZ71" s="14">
        <v>0.66200000000000003</v>
      </c>
      <c r="CA71" s="11">
        <v>1.724</v>
      </c>
      <c r="CB71" s="11">
        <v>129.61099999999999</v>
      </c>
    </row>
    <row r="72" spans="3:80">
      <c r="C72" s="14"/>
      <c r="D72" s="14">
        <v>1.1819999999999999</v>
      </c>
      <c r="E72" s="14">
        <v>0.746</v>
      </c>
      <c r="F72" s="14">
        <v>194.49199999999999</v>
      </c>
      <c r="G72" s="14"/>
      <c r="H72" s="14"/>
      <c r="I72" s="14"/>
      <c r="J72" s="14"/>
      <c r="K72" s="14">
        <v>1.1359999999999999</v>
      </c>
      <c r="L72" s="14">
        <v>0.80300000000000005</v>
      </c>
      <c r="M72" s="14">
        <v>217.31899999999999</v>
      </c>
      <c r="N72" s="14"/>
      <c r="O72" s="14"/>
      <c r="P72" s="14"/>
      <c r="Q72" s="14"/>
      <c r="R72" s="14"/>
      <c r="S72" s="14"/>
      <c r="T72" s="14">
        <v>1.1259999999999999</v>
      </c>
      <c r="U72" s="14">
        <v>0.81599999999999995</v>
      </c>
      <c r="V72" s="14">
        <v>236.54499999999999</v>
      </c>
      <c r="W72" s="14"/>
      <c r="X72" s="14"/>
      <c r="Y72" s="14"/>
      <c r="Z72" s="14"/>
      <c r="AA72" s="14">
        <v>1.0960000000000001</v>
      </c>
      <c r="AB72" s="14">
        <v>0.85699999999999998</v>
      </c>
      <c r="AC72" s="14">
        <v>216.29</v>
      </c>
      <c r="AD72" s="14">
        <v>1.0920000000000001</v>
      </c>
      <c r="AE72" s="14">
        <v>0.86199999999999999</v>
      </c>
      <c r="AF72" s="14">
        <v>234.22499999999999</v>
      </c>
      <c r="AG72" s="14">
        <v>1.081</v>
      </c>
      <c r="AH72" s="14">
        <v>0.878</v>
      </c>
      <c r="AI72" s="14">
        <v>202.262</v>
      </c>
      <c r="AJ72" s="14">
        <v>1.0309999999999999</v>
      </c>
      <c r="AK72" s="14">
        <v>0.95099999999999996</v>
      </c>
      <c r="AL72" s="14">
        <v>248.63800000000001</v>
      </c>
      <c r="AM72" s="14">
        <v>1.026</v>
      </c>
      <c r="AN72" s="14">
        <v>0.95799999999999996</v>
      </c>
      <c r="AO72" s="14">
        <v>232.614</v>
      </c>
      <c r="AP72" s="14">
        <v>1.024</v>
      </c>
      <c r="AQ72" s="14">
        <v>0.96199999999999997</v>
      </c>
      <c r="AR72" s="14">
        <v>213.715</v>
      </c>
      <c r="AS72" s="14">
        <v>0.999</v>
      </c>
      <c r="AT72" s="14">
        <v>1.0009999999999999</v>
      </c>
      <c r="AU72" s="14">
        <v>220.07900000000001</v>
      </c>
      <c r="AV72" s="14">
        <v>0.96899999999999997</v>
      </c>
      <c r="AW72" s="14">
        <v>1.0509999999999999</v>
      </c>
      <c r="AX72" s="14">
        <v>207.346</v>
      </c>
      <c r="AY72" s="14">
        <v>0.92500000000000004</v>
      </c>
      <c r="AZ72" s="14">
        <v>1.129</v>
      </c>
      <c r="BA72" s="14">
        <v>202.84299999999999</v>
      </c>
      <c r="BB72" s="14">
        <v>0.93400000000000005</v>
      </c>
      <c r="BC72" s="14">
        <v>1.1120000000000001</v>
      </c>
      <c r="BD72" s="14">
        <v>239.447</v>
      </c>
      <c r="BE72" s="14">
        <v>0.88400000000000001</v>
      </c>
      <c r="BF72" s="14">
        <v>1.2050000000000001</v>
      </c>
      <c r="BG72" s="14">
        <v>222.89500000000001</v>
      </c>
      <c r="BH72" s="14">
        <v>0.878</v>
      </c>
      <c r="BI72" s="14">
        <v>1.216</v>
      </c>
      <c r="BJ72" s="14">
        <v>236.70599999999999</v>
      </c>
      <c r="BK72" s="14">
        <v>0.84399999999999997</v>
      </c>
      <c r="BL72" s="14">
        <v>1.286</v>
      </c>
      <c r="BM72" s="14">
        <v>237.48500000000001</v>
      </c>
      <c r="BN72" s="14">
        <v>0.82</v>
      </c>
      <c r="BO72" s="14">
        <v>1.337</v>
      </c>
      <c r="BP72" s="14">
        <v>188.65</v>
      </c>
      <c r="BQ72" s="14">
        <v>0.82199999999999995</v>
      </c>
      <c r="BR72" s="14">
        <v>1.3320000000000001</v>
      </c>
      <c r="BS72" s="14">
        <v>275.93299999999999</v>
      </c>
      <c r="BT72" s="14">
        <v>0.77100000000000002</v>
      </c>
      <c r="BU72" s="14">
        <v>1.4450000000000001</v>
      </c>
      <c r="BV72" s="14">
        <v>255.226</v>
      </c>
      <c r="BW72" s="14">
        <v>0.77100000000000002</v>
      </c>
      <c r="BX72" s="14">
        <v>1.4450000000000001</v>
      </c>
      <c r="BY72" s="14">
        <v>206.755</v>
      </c>
      <c r="BZ72" s="14">
        <v>0.73099999999999998</v>
      </c>
      <c r="CA72" s="11">
        <v>1.5429999999999999</v>
      </c>
      <c r="CB72" s="11">
        <v>218.13800000000001</v>
      </c>
    </row>
    <row r="73" spans="3:80">
      <c r="C73" s="14"/>
      <c r="D73" s="14">
        <v>0.81499999999999995</v>
      </c>
      <c r="E73" s="14">
        <v>1.347</v>
      </c>
      <c r="F73" s="14">
        <v>174.476</v>
      </c>
      <c r="G73" s="14"/>
      <c r="H73" s="14"/>
      <c r="I73" s="14"/>
      <c r="J73" s="14"/>
      <c r="K73" s="14">
        <v>0.78900000000000003</v>
      </c>
      <c r="L73" s="14">
        <v>1.405</v>
      </c>
      <c r="M73" s="14">
        <v>163.12200000000001</v>
      </c>
      <c r="N73" s="14"/>
      <c r="O73" s="14"/>
      <c r="P73" s="14"/>
      <c r="Q73" s="14"/>
      <c r="R73" s="14"/>
      <c r="S73" s="14"/>
      <c r="T73" s="14">
        <v>0.79200000000000004</v>
      </c>
      <c r="U73" s="14">
        <v>1.399</v>
      </c>
      <c r="V73" s="14">
        <v>165.85599999999999</v>
      </c>
      <c r="W73" s="14"/>
      <c r="X73" s="14"/>
      <c r="Y73" s="14"/>
      <c r="Z73" s="14"/>
      <c r="AA73" s="14">
        <v>0.78300000000000003</v>
      </c>
      <c r="AB73" s="14">
        <v>1.4179999999999999</v>
      </c>
      <c r="AC73" s="14">
        <v>163.06399999999999</v>
      </c>
      <c r="AD73" s="14">
        <v>0.80300000000000005</v>
      </c>
      <c r="AE73" s="14">
        <v>1.3720000000000001</v>
      </c>
      <c r="AF73" s="14">
        <v>167.48400000000001</v>
      </c>
      <c r="AG73" s="14">
        <v>0.77700000000000002</v>
      </c>
      <c r="AH73" s="14">
        <v>1.4319999999999999</v>
      </c>
      <c r="AI73" s="14">
        <v>151.32400000000001</v>
      </c>
      <c r="AJ73" s="14">
        <v>0.79400000000000004</v>
      </c>
      <c r="AK73" s="14">
        <v>1.393</v>
      </c>
      <c r="AL73" s="14">
        <v>165.44800000000001</v>
      </c>
      <c r="AM73" s="14">
        <v>0.78600000000000003</v>
      </c>
      <c r="AN73" s="14">
        <v>1.411</v>
      </c>
      <c r="AO73" s="14">
        <v>155.69</v>
      </c>
      <c r="AP73" s="14">
        <v>0.78</v>
      </c>
      <c r="AQ73" s="14">
        <v>1.425</v>
      </c>
      <c r="AR73" s="14">
        <v>163.76300000000001</v>
      </c>
      <c r="AS73" s="14">
        <v>0.77700000000000002</v>
      </c>
      <c r="AT73" s="14">
        <v>1.431</v>
      </c>
      <c r="AU73" s="14">
        <v>165.96</v>
      </c>
      <c r="AV73" s="14">
        <v>0.76600000000000001</v>
      </c>
      <c r="AW73" s="14">
        <v>1.458</v>
      </c>
      <c r="AX73" s="14">
        <v>162.67099999999999</v>
      </c>
      <c r="AY73" s="14">
        <v>0.748</v>
      </c>
      <c r="AZ73" s="14">
        <v>1.5</v>
      </c>
      <c r="BA73" s="14">
        <v>147.24700000000001</v>
      </c>
      <c r="BB73" s="14">
        <v>0.752</v>
      </c>
      <c r="BC73" s="14">
        <v>1.49</v>
      </c>
      <c r="BD73" s="14">
        <v>145.69399999999999</v>
      </c>
      <c r="BE73" s="14">
        <v>0.72499999999999998</v>
      </c>
      <c r="BF73" s="14">
        <v>1.5569999999999999</v>
      </c>
      <c r="BG73" s="14">
        <v>155.554</v>
      </c>
      <c r="BH73" s="14">
        <v>0.71699999999999997</v>
      </c>
      <c r="BI73" s="14">
        <v>1.5760000000000001</v>
      </c>
      <c r="BJ73" s="14">
        <v>151.67400000000001</v>
      </c>
      <c r="BK73" s="14">
        <v>0.7</v>
      </c>
      <c r="BL73" s="14">
        <v>1.621</v>
      </c>
      <c r="BM73" s="14">
        <v>142.905</v>
      </c>
      <c r="BN73" s="14">
        <v>0.68799999999999994</v>
      </c>
      <c r="BO73" s="14">
        <v>1.653</v>
      </c>
      <c r="BP73" s="14">
        <v>141.244</v>
      </c>
      <c r="BQ73" s="14">
        <v>0.65800000000000003</v>
      </c>
      <c r="BR73" s="14">
        <v>1.7350000000000001</v>
      </c>
      <c r="BS73" s="14">
        <v>158.39099999999999</v>
      </c>
      <c r="BT73" s="14">
        <v>0.66700000000000004</v>
      </c>
      <c r="BU73" s="14">
        <v>1.7090000000000001</v>
      </c>
      <c r="BV73" s="14">
        <v>131.66999999999999</v>
      </c>
      <c r="BW73" s="14">
        <v>0.625</v>
      </c>
      <c r="BX73" s="14">
        <v>1.829</v>
      </c>
      <c r="BY73" s="14">
        <v>137.476</v>
      </c>
      <c r="BZ73" s="14">
        <v>0.60399999999999998</v>
      </c>
      <c r="CA73" s="11">
        <v>1.891</v>
      </c>
      <c r="CB73" s="11">
        <v>121.42100000000001</v>
      </c>
    </row>
    <row r="74" spans="3:80">
      <c r="C74" s="14"/>
      <c r="D74" s="14">
        <v>1.1759999999999999</v>
      </c>
      <c r="E74" s="14">
        <v>0.754</v>
      </c>
      <c r="F74" s="14">
        <v>271.12400000000002</v>
      </c>
      <c r="G74" s="14"/>
      <c r="H74" s="14"/>
      <c r="I74" s="14"/>
      <c r="J74" s="14"/>
      <c r="K74" s="14">
        <v>1.1359999999999999</v>
      </c>
      <c r="L74" s="14">
        <v>0.80300000000000005</v>
      </c>
      <c r="M74" s="14">
        <v>276.41000000000003</v>
      </c>
      <c r="N74" s="14"/>
      <c r="O74" s="14"/>
      <c r="P74" s="14"/>
      <c r="Q74" s="14"/>
      <c r="R74" s="14"/>
      <c r="S74" s="14"/>
      <c r="T74" s="14">
        <v>1.1040000000000001</v>
      </c>
      <c r="U74" s="14">
        <v>0.84599999999999997</v>
      </c>
      <c r="V74" s="14">
        <v>277.18099999999998</v>
      </c>
      <c r="W74" s="14"/>
      <c r="X74" s="14"/>
      <c r="Y74" s="14"/>
      <c r="Z74" s="14"/>
      <c r="AA74" s="14">
        <v>1.093</v>
      </c>
      <c r="AB74" s="14">
        <v>0.86</v>
      </c>
      <c r="AC74" s="14">
        <v>287.01799999999997</v>
      </c>
      <c r="AD74" s="14">
        <v>1.0760000000000001</v>
      </c>
      <c r="AE74" s="14">
        <v>0.88500000000000001</v>
      </c>
      <c r="AF74" s="14">
        <v>306.83800000000002</v>
      </c>
      <c r="AG74" s="14">
        <v>1.034</v>
      </c>
      <c r="AH74" s="14">
        <v>0.94699999999999995</v>
      </c>
      <c r="AI74" s="14">
        <v>256.23099999999999</v>
      </c>
      <c r="AJ74" s="14">
        <v>1.022</v>
      </c>
      <c r="AK74" s="14">
        <v>0.96399999999999997</v>
      </c>
      <c r="AL74" s="14">
        <v>311.15699999999998</v>
      </c>
      <c r="AM74" s="14">
        <v>1.022</v>
      </c>
      <c r="AN74" s="14">
        <v>0.96599999999999997</v>
      </c>
      <c r="AO74" s="14">
        <v>322.803</v>
      </c>
      <c r="AP74" s="14">
        <v>1.0049999999999999</v>
      </c>
      <c r="AQ74" s="14">
        <v>0.99199999999999999</v>
      </c>
      <c r="AR74" s="14">
        <v>339.32499999999999</v>
      </c>
      <c r="AS74" s="14">
        <v>0.96699999999999997</v>
      </c>
      <c r="AT74" s="14">
        <v>1.0549999999999999</v>
      </c>
      <c r="AU74" s="14">
        <v>301.02600000000001</v>
      </c>
      <c r="AV74" s="14">
        <v>0.97799999999999998</v>
      </c>
      <c r="AW74" s="14">
        <v>1.036</v>
      </c>
      <c r="AX74" s="14">
        <v>330.19499999999999</v>
      </c>
      <c r="AY74" s="14">
        <v>0.93799999999999994</v>
      </c>
      <c r="AZ74" s="14">
        <v>1.105</v>
      </c>
      <c r="BA74" s="14">
        <v>290.26600000000002</v>
      </c>
      <c r="BB74" s="14">
        <v>0.91600000000000004</v>
      </c>
      <c r="BC74" s="14">
        <v>1.145</v>
      </c>
      <c r="BD74" s="14">
        <v>305.16399999999999</v>
      </c>
      <c r="BE74" s="14">
        <v>0.89100000000000001</v>
      </c>
      <c r="BF74" s="14">
        <v>1.1919999999999999</v>
      </c>
      <c r="BG74" s="14">
        <v>294.44400000000002</v>
      </c>
      <c r="BH74" s="14">
        <v>0.86399999999999999</v>
      </c>
      <c r="BI74" s="14">
        <v>1.244</v>
      </c>
      <c r="BJ74" s="14">
        <v>332.26</v>
      </c>
      <c r="BK74" s="14">
        <v>0.86699999999999999</v>
      </c>
      <c r="BL74" s="14">
        <v>1.238</v>
      </c>
      <c r="BM74" s="14">
        <v>257.35000000000002</v>
      </c>
      <c r="BN74" s="14">
        <v>0.84399999999999997</v>
      </c>
      <c r="BO74" s="14">
        <v>1.2849999999999999</v>
      </c>
      <c r="BP74" s="14">
        <v>262.35300000000001</v>
      </c>
      <c r="BQ74" s="14">
        <v>0.79700000000000004</v>
      </c>
      <c r="BR74" s="14">
        <v>1.3859999999999999</v>
      </c>
      <c r="BS74" s="14">
        <v>284.238</v>
      </c>
      <c r="BT74" s="14">
        <v>0.80400000000000005</v>
      </c>
      <c r="BU74" s="14">
        <v>1.371</v>
      </c>
      <c r="BV74" s="14">
        <v>261.12900000000002</v>
      </c>
      <c r="BW74" s="14">
        <v>0.76500000000000001</v>
      </c>
      <c r="BX74" s="14">
        <v>1.4590000000000001</v>
      </c>
      <c r="BY74" s="14">
        <v>244.47900000000001</v>
      </c>
      <c r="BZ74" s="14">
        <v>0.74399999999999999</v>
      </c>
      <c r="CA74" s="11">
        <v>1.5089999999999999</v>
      </c>
      <c r="CB74" s="11">
        <v>235.40899999999999</v>
      </c>
    </row>
    <row r="75" spans="3:80">
      <c r="C75" s="14"/>
      <c r="D75" s="14">
        <v>1.0249999999999999</v>
      </c>
      <c r="E75" s="14">
        <v>0.96</v>
      </c>
      <c r="F75" s="14">
        <v>143.92599999999999</v>
      </c>
      <c r="G75" s="14"/>
      <c r="H75" s="14"/>
      <c r="I75" s="14"/>
      <c r="J75" s="14"/>
      <c r="K75" s="14">
        <v>1.016</v>
      </c>
      <c r="L75" s="14">
        <v>0.97499999999999998</v>
      </c>
      <c r="M75" s="14">
        <v>134.82499999999999</v>
      </c>
      <c r="N75" s="14"/>
      <c r="O75" s="14"/>
      <c r="P75" s="14"/>
      <c r="Q75" s="14"/>
      <c r="R75" s="14"/>
      <c r="S75" s="14"/>
      <c r="T75" s="14">
        <v>1.0029999999999999</v>
      </c>
      <c r="U75" s="14">
        <v>0.995</v>
      </c>
      <c r="V75" s="14">
        <v>143.26499999999999</v>
      </c>
      <c r="W75" s="14"/>
      <c r="X75" s="14"/>
      <c r="Y75" s="14"/>
      <c r="Z75" s="14"/>
      <c r="AA75" s="14">
        <v>1.0069999999999999</v>
      </c>
      <c r="AB75" s="14">
        <v>0.98899999999999999</v>
      </c>
      <c r="AC75" s="14">
        <v>139.78399999999999</v>
      </c>
      <c r="AD75" s="14">
        <v>0.99</v>
      </c>
      <c r="AE75" s="14">
        <v>1.016</v>
      </c>
      <c r="AF75" s="14">
        <v>153.02500000000001</v>
      </c>
      <c r="AG75" s="14">
        <v>0.98499999999999999</v>
      </c>
      <c r="AH75" s="14">
        <v>1.0249999999999999</v>
      </c>
      <c r="AI75" s="14">
        <v>144.494</v>
      </c>
      <c r="AJ75" s="14">
        <v>0.93899999999999995</v>
      </c>
      <c r="AK75" s="14">
        <v>1.103</v>
      </c>
      <c r="AL75" s="14">
        <v>147.63999999999999</v>
      </c>
      <c r="AM75" s="14">
        <v>0.93899999999999995</v>
      </c>
      <c r="AN75" s="14">
        <v>1.103</v>
      </c>
      <c r="AO75" s="14">
        <v>139.24</v>
      </c>
      <c r="AP75" s="14">
        <v>0.92600000000000005</v>
      </c>
      <c r="AQ75" s="14">
        <v>1.1259999999999999</v>
      </c>
      <c r="AR75" s="14">
        <v>124.694</v>
      </c>
      <c r="AS75" s="14">
        <v>0.92800000000000005</v>
      </c>
      <c r="AT75" s="14">
        <v>1.1220000000000001</v>
      </c>
      <c r="AU75" s="14">
        <v>139.12799999999999</v>
      </c>
      <c r="AV75" s="14">
        <v>0.91400000000000003</v>
      </c>
      <c r="AW75" s="14">
        <v>1.1479999999999999</v>
      </c>
      <c r="AX75" s="14">
        <v>135.916</v>
      </c>
      <c r="AY75" s="14">
        <v>0.88</v>
      </c>
      <c r="AZ75" s="14">
        <v>1.2130000000000001</v>
      </c>
      <c r="BA75" s="14">
        <v>134.411</v>
      </c>
      <c r="BB75" s="14">
        <v>0.86399999999999999</v>
      </c>
      <c r="BC75" s="14">
        <v>1.244</v>
      </c>
      <c r="BD75" s="14">
        <v>116.49299999999999</v>
      </c>
      <c r="BE75" s="14">
        <v>0.84799999999999998</v>
      </c>
      <c r="BF75" s="14">
        <v>1.278</v>
      </c>
      <c r="BG75" s="14">
        <v>121.916</v>
      </c>
      <c r="BH75" s="14">
        <v>0.84799999999999998</v>
      </c>
      <c r="BI75" s="14">
        <v>1.2769999999999999</v>
      </c>
      <c r="BJ75" s="14">
        <v>137.69900000000001</v>
      </c>
      <c r="BK75" s="14">
        <v>0.82599999999999996</v>
      </c>
      <c r="BL75" s="14">
        <v>1.3220000000000001</v>
      </c>
      <c r="BM75" s="14">
        <v>117.726</v>
      </c>
      <c r="BN75" s="14">
        <v>0.8</v>
      </c>
      <c r="BO75" s="14">
        <v>1.38</v>
      </c>
      <c r="BP75" s="14">
        <v>119.459</v>
      </c>
      <c r="BQ75" s="14">
        <v>0.78800000000000003</v>
      </c>
      <c r="BR75" s="14">
        <v>1.4059999999999999</v>
      </c>
      <c r="BS75" s="14">
        <v>141.57400000000001</v>
      </c>
      <c r="BT75" s="14">
        <v>0.77200000000000002</v>
      </c>
      <c r="BU75" s="14">
        <v>1.444</v>
      </c>
      <c r="BV75" s="14">
        <v>108.017</v>
      </c>
      <c r="BW75" s="14">
        <v>0.74199999999999999</v>
      </c>
      <c r="BX75" s="14">
        <v>1.514</v>
      </c>
      <c r="BY75" s="14">
        <v>131.10599999999999</v>
      </c>
      <c r="BZ75" s="14">
        <v>0.72699999999999998</v>
      </c>
      <c r="CA75" s="11">
        <v>1.552</v>
      </c>
      <c r="CB75" s="11">
        <v>91.537999999999997</v>
      </c>
    </row>
    <row r="76" spans="3:80">
      <c r="C76" s="14"/>
      <c r="D76" s="14">
        <v>0.91900000000000004</v>
      </c>
      <c r="E76" s="14">
        <v>1.1379999999999999</v>
      </c>
      <c r="F76" s="14">
        <v>274.25200000000001</v>
      </c>
      <c r="G76" s="14"/>
      <c r="H76" s="14"/>
      <c r="I76" s="14"/>
      <c r="J76" s="14"/>
      <c r="K76" s="14">
        <v>0.92100000000000004</v>
      </c>
      <c r="L76" s="14">
        <v>1.1359999999999999</v>
      </c>
      <c r="M76" s="14">
        <v>299.28100000000001</v>
      </c>
      <c r="N76" s="14"/>
      <c r="O76" s="14"/>
      <c r="P76" s="14"/>
      <c r="Q76" s="14"/>
      <c r="R76" s="14"/>
      <c r="S76" s="14"/>
      <c r="T76" s="14">
        <v>0.91700000000000004</v>
      </c>
      <c r="U76" s="14">
        <v>1.1419999999999999</v>
      </c>
      <c r="V76" s="14">
        <v>300.61</v>
      </c>
      <c r="W76" s="14"/>
      <c r="X76" s="14"/>
      <c r="Y76" s="14"/>
      <c r="Z76" s="14"/>
      <c r="AA76" s="14">
        <v>0.91200000000000003</v>
      </c>
      <c r="AB76" s="14">
        <v>1.1519999999999999</v>
      </c>
      <c r="AC76" s="14">
        <v>293.94099999999997</v>
      </c>
      <c r="AD76" s="14">
        <v>0.89500000000000002</v>
      </c>
      <c r="AE76" s="14">
        <v>1.1850000000000001</v>
      </c>
      <c r="AF76" s="14">
        <v>289.96699999999998</v>
      </c>
      <c r="AG76" s="14">
        <v>0.87</v>
      </c>
      <c r="AH76" s="14">
        <v>1.232</v>
      </c>
      <c r="AI76" s="14">
        <v>264.39800000000002</v>
      </c>
      <c r="AJ76" s="14">
        <v>0.89500000000000002</v>
      </c>
      <c r="AK76" s="14">
        <v>1.1850000000000001</v>
      </c>
      <c r="AL76" s="14">
        <v>296.471</v>
      </c>
      <c r="AM76" s="14">
        <v>0.84899999999999998</v>
      </c>
      <c r="AN76" s="14">
        <v>1.2749999999999999</v>
      </c>
      <c r="AO76" s="14">
        <v>288.93</v>
      </c>
      <c r="AP76" s="14">
        <v>0.84499999999999997</v>
      </c>
      <c r="AQ76" s="14">
        <v>1.2829999999999999</v>
      </c>
      <c r="AR76" s="14">
        <v>243.49600000000001</v>
      </c>
      <c r="AS76" s="14">
        <v>0.83799999999999997</v>
      </c>
      <c r="AT76" s="14">
        <v>1.298</v>
      </c>
      <c r="AU76" s="14">
        <v>278.94400000000002</v>
      </c>
      <c r="AV76" s="14">
        <v>0.83399999999999996</v>
      </c>
      <c r="AW76" s="14">
        <v>1.306</v>
      </c>
      <c r="AX76" s="14">
        <v>282.10199999999998</v>
      </c>
      <c r="AY76" s="14">
        <v>0.82899999999999996</v>
      </c>
      <c r="AZ76" s="14">
        <v>1.3160000000000001</v>
      </c>
      <c r="BA76" s="14">
        <v>248.63</v>
      </c>
      <c r="BB76" s="14">
        <v>0.78200000000000003</v>
      </c>
      <c r="BC76" s="14">
        <v>1.42</v>
      </c>
      <c r="BD76" s="14">
        <v>245.08799999999999</v>
      </c>
      <c r="BE76" s="14">
        <v>0.77600000000000002</v>
      </c>
      <c r="BF76" s="14">
        <v>1.4339999999999999</v>
      </c>
      <c r="BG76" s="14">
        <v>234.27099999999999</v>
      </c>
      <c r="BH76" s="14">
        <v>0.76200000000000001</v>
      </c>
      <c r="BI76" s="14">
        <v>1.466</v>
      </c>
      <c r="BJ76" s="14">
        <v>233.87100000000001</v>
      </c>
      <c r="BK76" s="14">
        <v>0.755</v>
      </c>
      <c r="BL76" s="14">
        <v>1.482</v>
      </c>
      <c r="BM76" s="14">
        <v>228.23</v>
      </c>
      <c r="BN76" s="14">
        <v>0.73599999999999999</v>
      </c>
      <c r="BO76" s="14">
        <v>1.528</v>
      </c>
      <c r="BP76" s="14">
        <v>250.45</v>
      </c>
      <c r="BQ76" s="14">
        <v>0.71799999999999997</v>
      </c>
      <c r="BR76" s="14">
        <v>1.575</v>
      </c>
      <c r="BS76" s="14">
        <v>223.828</v>
      </c>
      <c r="BT76" s="14">
        <v>0.69299999999999995</v>
      </c>
      <c r="BU76" s="14">
        <v>1.6379999999999999</v>
      </c>
      <c r="BV76" s="14">
        <v>212.67</v>
      </c>
      <c r="BW76" s="14">
        <v>0.69299999999999995</v>
      </c>
      <c r="BX76" s="14">
        <v>1.639</v>
      </c>
      <c r="BY76" s="14">
        <v>205.929</v>
      </c>
      <c r="BZ76" s="14">
        <v>0.66900000000000004</v>
      </c>
      <c r="CA76" s="11">
        <v>1.7030000000000001</v>
      </c>
      <c r="CB76" s="11">
        <v>174.495</v>
      </c>
    </row>
    <row r="77" spans="3:80">
      <c r="C77" s="14"/>
      <c r="D77" s="14">
        <v>1.048</v>
      </c>
      <c r="E77" s="14">
        <v>0.92600000000000005</v>
      </c>
      <c r="F77" s="14">
        <v>254.67500000000001</v>
      </c>
      <c r="G77" s="14"/>
      <c r="H77" s="14"/>
      <c r="I77" s="14"/>
      <c r="J77" s="14"/>
      <c r="K77" s="14">
        <v>0.99399999999999999</v>
      </c>
      <c r="L77" s="14">
        <v>1.0089999999999999</v>
      </c>
      <c r="M77" s="14">
        <v>262.113</v>
      </c>
      <c r="N77" s="14"/>
      <c r="O77" s="14"/>
      <c r="P77" s="14"/>
      <c r="Q77" s="14"/>
      <c r="R77" s="14"/>
      <c r="S77" s="14"/>
      <c r="T77" s="14">
        <v>0.97299999999999998</v>
      </c>
      <c r="U77" s="14">
        <v>1.0449999999999999</v>
      </c>
      <c r="V77" s="14">
        <v>131.864</v>
      </c>
      <c r="W77" s="14"/>
      <c r="X77" s="14"/>
      <c r="Y77" s="14"/>
      <c r="Z77" s="14"/>
      <c r="AA77" s="14">
        <v>0.97599999999999998</v>
      </c>
      <c r="AB77" s="14">
        <v>1.0389999999999999</v>
      </c>
      <c r="AC77" s="14">
        <v>195.13499999999999</v>
      </c>
      <c r="AD77" s="14">
        <v>0.96499999999999997</v>
      </c>
      <c r="AE77" s="14">
        <v>1.0569999999999999</v>
      </c>
      <c r="AF77" s="14">
        <v>147.363</v>
      </c>
      <c r="AG77" s="14">
        <v>0.94599999999999995</v>
      </c>
      <c r="AH77" s="14">
        <v>1.0900000000000001</v>
      </c>
      <c r="AI77" s="14">
        <v>254.16399999999999</v>
      </c>
      <c r="AJ77" s="14">
        <v>0.92400000000000004</v>
      </c>
      <c r="AK77" s="14">
        <v>1.1299999999999999</v>
      </c>
      <c r="AL77" s="14">
        <v>194.059</v>
      </c>
      <c r="AM77" s="14">
        <v>0.90700000000000003</v>
      </c>
      <c r="AN77" s="14">
        <v>1.1619999999999999</v>
      </c>
      <c r="AO77" s="14">
        <v>143.46700000000001</v>
      </c>
      <c r="AP77" s="14">
        <v>0.86699999999999999</v>
      </c>
      <c r="AQ77" s="14">
        <v>1.2390000000000001</v>
      </c>
      <c r="AR77" s="14">
        <v>168.69900000000001</v>
      </c>
      <c r="AS77" s="14">
        <v>0.84299999999999997</v>
      </c>
      <c r="AT77" s="14">
        <v>1.2869999999999999</v>
      </c>
      <c r="AU77" s="14">
        <v>139.99700000000001</v>
      </c>
      <c r="AV77" s="14">
        <v>0.81399999999999995</v>
      </c>
      <c r="AW77" s="14">
        <v>1.3480000000000001</v>
      </c>
      <c r="AX77" s="14">
        <v>112.005</v>
      </c>
      <c r="AY77" s="14">
        <v>0.82</v>
      </c>
      <c r="AZ77" s="14">
        <v>1.3360000000000001</v>
      </c>
      <c r="BA77" s="14">
        <v>160.08600000000001</v>
      </c>
      <c r="BB77" s="14">
        <v>0.80700000000000005</v>
      </c>
      <c r="BC77" s="14">
        <v>1.3640000000000001</v>
      </c>
      <c r="BD77" s="14">
        <v>112.84399999999999</v>
      </c>
      <c r="BE77" s="14">
        <v>0.77900000000000003</v>
      </c>
      <c r="BF77" s="14">
        <v>1.427</v>
      </c>
      <c r="BG77" s="14">
        <v>208.72300000000001</v>
      </c>
      <c r="BH77" s="14">
        <v>0.76100000000000001</v>
      </c>
      <c r="BI77" s="14">
        <v>1.468</v>
      </c>
      <c r="BJ77" s="14">
        <v>103.158</v>
      </c>
      <c r="BK77" s="14">
        <v>0.73499999999999999</v>
      </c>
      <c r="BL77" s="14">
        <v>1.5309999999999999</v>
      </c>
      <c r="BM77" s="14">
        <v>123.07599999999999</v>
      </c>
      <c r="BN77" s="14">
        <v>0.73</v>
      </c>
      <c r="BO77" s="14">
        <v>1.5449999999999999</v>
      </c>
      <c r="BP77" s="14">
        <v>93.808000000000007</v>
      </c>
      <c r="BQ77" s="14">
        <v>0.70099999999999996</v>
      </c>
      <c r="BR77" s="14">
        <v>1.619</v>
      </c>
      <c r="BS77" s="14">
        <v>116.38800000000001</v>
      </c>
      <c r="BT77" s="14">
        <v>0.67600000000000005</v>
      </c>
      <c r="BU77" s="14">
        <v>1.6850000000000001</v>
      </c>
      <c r="BV77" s="14">
        <v>100.279</v>
      </c>
      <c r="BW77" s="14">
        <v>0.68200000000000005</v>
      </c>
      <c r="BX77" s="14">
        <v>1.6679999999999999</v>
      </c>
      <c r="BY77" s="14">
        <v>119.592</v>
      </c>
      <c r="BZ77" s="14">
        <v>0.63100000000000001</v>
      </c>
      <c r="CA77" s="11">
        <v>1.8120000000000001</v>
      </c>
      <c r="CB77" s="11">
        <v>107.527</v>
      </c>
    </row>
    <row r="78" spans="3:80">
      <c r="C78" s="14"/>
      <c r="D78" s="14">
        <v>1.1279999999999999</v>
      </c>
      <c r="E78" s="14">
        <v>0.81299999999999994</v>
      </c>
      <c r="F78" s="14">
        <v>108.61199999999999</v>
      </c>
      <c r="G78" s="14"/>
      <c r="H78" s="14"/>
      <c r="I78" s="14"/>
      <c r="J78" s="14"/>
      <c r="K78" s="14">
        <v>1.069</v>
      </c>
      <c r="L78" s="14">
        <v>0.89500000000000002</v>
      </c>
      <c r="M78" s="14">
        <v>249.09</v>
      </c>
      <c r="N78" s="14"/>
      <c r="O78" s="14"/>
      <c r="P78" s="14"/>
      <c r="Q78" s="14"/>
      <c r="R78" s="14"/>
      <c r="S78" s="14"/>
      <c r="T78" s="14">
        <v>1.0589999999999999</v>
      </c>
      <c r="U78" s="14">
        <v>0.91</v>
      </c>
      <c r="V78" s="14">
        <v>184.45599999999999</v>
      </c>
      <c r="W78" s="14"/>
      <c r="X78" s="14"/>
      <c r="Y78" s="14"/>
      <c r="Z78" s="14"/>
      <c r="AA78" s="14">
        <v>1.0229999999999999</v>
      </c>
      <c r="AB78" s="14">
        <v>0.96399999999999997</v>
      </c>
      <c r="AC78" s="14">
        <v>180.63399999999999</v>
      </c>
      <c r="AD78" s="14">
        <v>0.997</v>
      </c>
      <c r="AE78" s="14">
        <v>1.0049999999999999</v>
      </c>
      <c r="AF78" s="14">
        <v>200.64099999999999</v>
      </c>
      <c r="AG78" s="14">
        <v>0.98899999999999999</v>
      </c>
      <c r="AH78" s="14">
        <v>1.018</v>
      </c>
      <c r="AI78" s="14">
        <v>208.065</v>
      </c>
      <c r="AJ78" s="14">
        <v>0.94599999999999995</v>
      </c>
      <c r="AK78" s="14">
        <v>1.091</v>
      </c>
      <c r="AL78" s="14">
        <v>325.39400000000001</v>
      </c>
      <c r="AM78" s="14">
        <v>0.90700000000000003</v>
      </c>
      <c r="AN78" s="14">
        <v>1.1619999999999999</v>
      </c>
      <c r="AO78" s="14">
        <v>273.19099999999997</v>
      </c>
      <c r="AP78" s="14">
        <v>0.89900000000000002</v>
      </c>
      <c r="AQ78" s="14">
        <v>1.1759999999999999</v>
      </c>
      <c r="AR78" s="14">
        <v>261.55099999999999</v>
      </c>
      <c r="AS78" s="14">
        <v>0.88300000000000001</v>
      </c>
      <c r="AT78" s="14">
        <v>1.2070000000000001</v>
      </c>
      <c r="AU78" s="14">
        <v>274.25200000000001</v>
      </c>
      <c r="AV78" s="14">
        <v>0.84599999999999997</v>
      </c>
      <c r="AW78" s="14">
        <v>1.282</v>
      </c>
      <c r="AX78" s="14">
        <v>263.58300000000003</v>
      </c>
      <c r="AY78" s="14">
        <v>0.83299999999999996</v>
      </c>
      <c r="AZ78" s="14">
        <v>1.3080000000000001</v>
      </c>
      <c r="BA78" s="14">
        <v>216.54</v>
      </c>
      <c r="BB78" s="14">
        <v>0.81499999999999995</v>
      </c>
      <c r="BC78" s="14">
        <v>1.347</v>
      </c>
      <c r="BD78" s="14">
        <v>190.06200000000001</v>
      </c>
      <c r="BE78" s="14">
        <v>0.79100000000000004</v>
      </c>
      <c r="BF78" s="14">
        <v>1.399</v>
      </c>
      <c r="BG78" s="14">
        <v>183.535</v>
      </c>
      <c r="BH78" s="14">
        <v>0.77800000000000002</v>
      </c>
      <c r="BI78" s="14">
        <v>1.429</v>
      </c>
      <c r="BJ78" s="14">
        <v>231.29499999999999</v>
      </c>
      <c r="BK78" s="14">
        <v>0.76400000000000001</v>
      </c>
      <c r="BL78" s="14">
        <v>1.4610000000000001</v>
      </c>
      <c r="BM78" s="14">
        <v>170.22399999999999</v>
      </c>
      <c r="BN78" s="14">
        <v>0.76300000000000001</v>
      </c>
      <c r="BO78" s="14">
        <v>1.4650000000000001</v>
      </c>
      <c r="BP78" s="14">
        <v>194.358</v>
      </c>
      <c r="BQ78" s="14">
        <v>0.70299999999999996</v>
      </c>
      <c r="BR78" s="14">
        <v>1.613</v>
      </c>
      <c r="BS78" s="14">
        <v>203.571</v>
      </c>
      <c r="BT78" s="14">
        <v>0.67800000000000005</v>
      </c>
      <c r="BU78" s="14">
        <v>1.679</v>
      </c>
      <c r="BV78" s="14">
        <v>196.53700000000001</v>
      </c>
      <c r="BW78" s="14">
        <v>0.67</v>
      </c>
      <c r="BX78" s="14">
        <v>1.702</v>
      </c>
      <c r="BY78" s="14">
        <v>151.66999999999999</v>
      </c>
      <c r="BZ78" s="14">
        <v>0.66100000000000003</v>
      </c>
      <c r="CA78" s="11">
        <v>1.7250000000000001</v>
      </c>
      <c r="CB78" s="11">
        <v>165.59299999999999</v>
      </c>
    </row>
    <row r="79" spans="3:80">
      <c r="C79" s="14"/>
      <c r="D79" s="14">
        <v>1.0569999999999999</v>
      </c>
      <c r="E79" s="14">
        <v>0.91200000000000003</v>
      </c>
      <c r="F79" s="14">
        <v>178.21899999999999</v>
      </c>
      <c r="G79" s="14"/>
      <c r="H79" s="14"/>
      <c r="I79" s="14"/>
      <c r="J79" s="14"/>
      <c r="K79" s="14">
        <v>1.0429999999999999</v>
      </c>
      <c r="L79" s="14">
        <v>0.93400000000000005</v>
      </c>
      <c r="M79" s="14">
        <v>189.67599999999999</v>
      </c>
      <c r="N79" s="14"/>
      <c r="O79" s="14"/>
      <c r="P79" s="14"/>
      <c r="Q79" s="14"/>
      <c r="R79" s="14"/>
      <c r="S79" s="14"/>
      <c r="T79" s="14">
        <v>1.048</v>
      </c>
      <c r="U79" s="14">
        <v>0.92600000000000005</v>
      </c>
      <c r="V79" s="14">
        <v>178.99100000000001</v>
      </c>
      <c r="W79" s="14"/>
      <c r="X79" s="14"/>
      <c r="Y79" s="14"/>
      <c r="Z79" s="14"/>
      <c r="AA79" s="14">
        <v>1.0209999999999999</v>
      </c>
      <c r="AB79" s="14">
        <v>0.96599999999999997</v>
      </c>
      <c r="AC79" s="14">
        <v>182.64500000000001</v>
      </c>
      <c r="AD79" s="14">
        <v>1.0089999999999999</v>
      </c>
      <c r="AE79" s="14">
        <v>0.98599999999999999</v>
      </c>
      <c r="AF79" s="14">
        <v>178.68299999999999</v>
      </c>
      <c r="AG79" s="14">
        <v>0.997</v>
      </c>
      <c r="AH79" s="14">
        <v>1.004</v>
      </c>
      <c r="AI79" s="14">
        <v>182.852</v>
      </c>
      <c r="AJ79" s="14">
        <v>0.98399999999999999</v>
      </c>
      <c r="AK79" s="14">
        <v>1.0249999999999999</v>
      </c>
      <c r="AL79" s="14">
        <v>171.642</v>
      </c>
      <c r="AM79" s="14">
        <v>0.98599999999999999</v>
      </c>
      <c r="AN79" s="14">
        <v>1.0229999999999999</v>
      </c>
      <c r="AO79" s="14">
        <v>188.36500000000001</v>
      </c>
      <c r="AP79" s="14">
        <v>0.95099999999999996</v>
      </c>
      <c r="AQ79" s="14">
        <v>1.083</v>
      </c>
      <c r="AR79" s="14">
        <v>167.82400000000001</v>
      </c>
      <c r="AS79" s="14">
        <v>0.96</v>
      </c>
      <c r="AT79" s="14">
        <v>1.0669999999999999</v>
      </c>
      <c r="AU79" s="14">
        <v>178.74600000000001</v>
      </c>
      <c r="AV79" s="14">
        <v>0.91700000000000004</v>
      </c>
      <c r="AW79" s="14">
        <v>1.143</v>
      </c>
      <c r="AX79" s="14">
        <v>172.066</v>
      </c>
      <c r="AY79" s="14">
        <v>0.93100000000000005</v>
      </c>
      <c r="AZ79" s="14">
        <v>1.1180000000000001</v>
      </c>
      <c r="BA79" s="14">
        <v>203.95</v>
      </c>
      <c r="BB79" s="14">
        <v>0.88900000000000001</v>
      </c>
      <c r="BC79" s="14">
        <v>1.196</v>
      </c>
      <c r="BD79" s="14">
        <v>157.50700000000001</v>
      </c>
      <c r="BE79" s="14">
        <v>0.88900000000000001</v>
      </c>
      <c r="BF79" s="14">
        <v>1.1950000000000001</v>
      </c>
      <c r="BG79" s="14">
        <v>181.458</v>
      </c>
      <c r="BH79" s="14">
        <v>0.876</v>
      </c>
      <c r="BI79" s="14">
        <v>1.22</v>
      </c>
      <c r="BJ79" s="14">
        <v>170.79</v>
      </c>
      <c r="BK79" s="14">
        <v>0.84299999999999997</v>
      </c>
      <c r="BL79" s="14">
        <v>1.2869999999999999</v>
      </c>
      <c r="BM79" s="14">
        <v>178.845</v>
      </c>
      <c r="BN79" s="14">
        <v>0.83399999999999996</v>
      </c>
      <c r="BO79" s="14">
        <v>1.306</v>
      </c>
      <c r="BP79" s="14">
        <v>173.46899999999999</v>
      </c>
      <c r="BQ79" s="14">
        <v>0.81899999999999995</v>
      </c>
      <c r="BR79" s="14">
        <v>1.339</v>
      </c>
      <c r="BS79" s="14">
        <v>154.93100000000001</v>
      </c>
      <c r="BT79" s="14">
        <v>0.80700000000000005</v>
      </c>
      <c r="BU79" s="14">
        <v>1.3640000000000001</v>
      </c>
      <c r="BV79" s="14">
        <v>152.714</v>
      </c>
      <c r="BW79" s="14">
        <v>0.77600000000000002</v>
      </c>
      <c r="BX79" s="14">
        <v>1.4350000000000001</v>
      </c>
      <c r="BY79" s="14">
        <v>168.93899999999999</v>
      </c>
      <c r="BZ79" s="14">
        <v>0.74199999999999999</v>
      </c>
      <c r="CA79" s="11">
        <v>1.514</v>
      </c>
      <c r="CB79" s="11">
        <v>141.167</v>
      </c>
    </row>
    <row r="80" spans="3:80">
      <c r="C80" s="14"/>
      <c r="D80" s="14">
        <v>0.96199999999999997</v>
      </c>
      <c r="E80" s="14">
        <v>1.0629999999999999</v>
      </c>
      <c r="F80" s="14">
        <v>118.577</v>
      </c>
      <c r="G80" s="14"/>
      <c r="H80" s="14"/>
      <c r="I80" s="14"/>
      <c r="J80" s="14"/>
      <c r="K80" s="14">
        <v>0.95299999999999996</v>
      </c>
      <c r="L80" s="14">
        <v>1.079</v>
      </c>
      <c r="M80" s="14">
        <v>80.361999999999995</v>
      </c>
      <c r="N80" s="14"/>
      <c r="O80" s="14"/>
      <c r="P80" s="14"/>
      <c r="Q80" s="14"/>
      <c r="R80" s="14"/>
      <c r="S80" s="14"/>
      <c r="T80" s="14">
        <v>0.92</v>
      </c>
      <c r="U80" s="14">
        <v>1.1379999999999999</v>
      </c>
      <c r="V80" s="14">
        <v>122.235</v>
      </c>
      <c r="W80" s="14"/>
      <c r="X80" s="14"/>
      <c r="Y80" s="14"/>
      <c r="Z80" s="14"/>
      <c r="AA80" s="14">
        <v>0.94899999999999995</v>
      </c>
      <c r="AB80" s="14">
        <v>1.085</v>
      </c>
      <c r="AC80" s="14">
        <v>155.12299999999999</v>
      </c>
      <c r="AD80" s="14">
        <v>0.90600000000000003</v>
      </c>
      <c r="AE80" s="14">
        <v>1.1639999999999999</v>
      </c>
      <c r="AF80" s="14">
        <v>125.00700000000001</v>
      </c>
      <c r="AG80" s="14">
        <v>0.92700000000000005</v>
      </c>
      <c r="AH80" s="14">
        <v>1.125</v>
      </c>
      <c r="AI80" s="14">
        <v>144.82300000000001</v>
      </c>
      <c r="AJ80" s="14">
        <v>0.88500000000000001</v>
      </c>
      <c r="AK80" s="14">
        <v>1.204</v>
      </c>
      <c r="AL80" s="14">
        <v>190.64699999999999</v>
      </c>
      <c r="AM80" s="14">
        <v>0.86899999999999999</v>
      </c>
      <c r="AN80" s="14">
        <v>1.2350000000000001</v>
      </c>
      <c r="AO80" s="14">
        <v>183.34100000000001</v>
      </c>
      <c r="AP80" s="14">
        <v>0.86799999999999999</v>
      </c>
      <c r="AQ80" s="14">
        <v>1.2370000000000001</v>
      </c>
      <c r="AR80" s="14">
        <v>207.37700000000001</v>
      </c>
      <c r="AS80" s="14">
        <v>0.82899999999999996</v>
      </c>
      <c r="AT80" s="14">
        <v>1.3169999999999999</v>
      </c>
      <c r="AU80" s="14">
        <v>184.74799999999999</v>
      </c>
      <c r="AV80" s="14">
        <v>0.85499999999999998</v>
      </c>
      <c r="AW80" s="14">
        <v>1.2629999999999999</v>
      </c>
      <c r="AX80" s="14">
        <v>271.53399999999999</v>
      </c>
      <c r="AY80" s="14">
        <v>0.80400000000000005</v>
      </c>
      <c r="AZ80" s="14">
        <v>1.371</v>
      </c>
      <c r="BA80" s="14">
        <v>194.631</v>
      </c>
      <c r="BB80" s="14">
        <v>0.79400000000000004</v>
      </c>
      <c r="BC80" s="14">
        <v>1.3919999999999999</v>
      </c>
      <c r="BD80" s="14">
        <v>222.00700000000001</v>
      </c>
      <c r="BE80" s="14">
        <v>0.76400000000000001</v>
      </c>
      <c r="BF80" s="14">
        <v>1.4630000000000001</v>
      </c>
      <c r="BG80" s="14">
        <v>196.05199999999999</v>
      </c>
      <c r="BH80" s="14">
        <v>0.76900000000000002</v>
      </c>
      <c r="BI80" s="14">
        <v>1.45</v>
      </c>
      <c r="BJ80" s="14">
        <v>217.88300000000001</v>
      </c>
      <c r="BK80" s="14">
        <v>0.76700000000000002</v>
      </c>
      <c r="BL80" s="14">
        <v>1.454</v>
      </c>
      <c r="BM80" s="14">
        <v>153.03100000000001</v>
      </c>
      <c r="BN80" s="14">
        <v>0.73399999999999999</v>
      </c>
      <c r="BO80" s="14">
        <v>1.5349999999999999</v>
      </c>
      <c r="BP80" s="14">
        <v>193.10300000000001</v>
      </c>
      <c r="BQ80" s="14">
        <v>0.73799999999999999</v>
      </c>
      <c r="BR80" s="14">
        <v>1.5249999999999999</v>
      </c>
      <c r="BS80" s="14">
        <v>162.309</v>
      </c>
      <c r="BT80" s="14">
        <v>0.71</v>
      </c>
      <c r="BU80" s="14">
        <v>1.5940000000000001</v>
      </c>
      <c r="BV80" s="14">
        <v>223.649</v>
      </c>
      <c r="BW80" s="14">
        <v>0.69099999999999995</v>
      </c>
      <c r="BX80" s="14">
        <v>1.645</v>
      </c>
      <c r="BY80" s="14">
        <v>236.85499999999999</v>
      </c>
      <c r="BZ80" s="14">
        <v>0.68500000000000005</v>
      </c>
      <c r="CA80" s="11">
        <v>1.661</v>
      </c>
      <c r="CB80" s="11">
        <v>199.24</v>
      </c>
    </row>
    <row r="81" spans="3:80">
      <c r="C81" s="14"/>
      <c r="D81" s="14" t="s">
        <v>0</v>
      </c>
      <c r="E81" s="14"/>
      <c r="F81" s="14"/>
      <c r="G81" s="14"/>
      <c r="H81" s="14"/>
      <c r="I81" s="14"/>
      <c r="J81" s="14"/>
      <c r="K81" s="14" t="s">
        <v>0</v>
      </c>
      <c r="L81" s="14"/>
      <c r="M81" s="14"/>
      <c r="N81" s="14"/>
      <c r="O81" s="14"/>
      <c r="P81" s="14"/>
      <c r="Q81" s="14"/>
      <c r="R81" s="14"/>
      <c r="S81" s="14"/>
      <c r="T81" s="14" t="s">
        <v>0</v>
      </c>
      <c r="U81" s="14"/>
      <c r="V81" s="14"/>
      <c r="W81" s="14"/>
      <c r="X81" s="14"/>
      <c r="Y81" s="14"/>
      <c r="Z81" s="14"/>
      <c r="AA81" s="14">
        <v>1.359</v>
      </c>
      <c r="AB81" s="14">
        <v>0.56100000000000005</v>
      </c>
      <c r="AC81" s="14">
        <v>159.18899999999999</v>
      </c>
      <c r="AD81" s="14">
        <v>1.335</v>
      </c>
      <c r="AE81" s="14">
        <v>0.58399999999999996</v>
      </c>
      <c r="AF81" s="14">
        <v>112.76600000000001</v>
      </c>
      <c r="AG81" s="14">
        <v>1.276</v>
      </c>
      <c r="AH81" s="14">
        <v>0.64100000000000001</v>
      </c>
      <c r="AI81" s="14">
        <v>157.97</v>
      </c>
      <c r="AJ81" s="14">
        <v>1.1990000000000001</v>
      </c>
      <c r="AK81" s="14">
        <v>0.72599999999999998</v>
      </c>
      <c r="AL81" s="14">
        <v>226.84700000000001</v>
      </c>
      <c r="AM81" s="14">
        <v>1.1819999999999999</v>
      </c>
      <c r="AN81" s="14">
        <v>0.746</v>
      </c>
      <c r="AO81" s="14">
        <v>301.58600000000001</v>
      </c>
      <c r="AP81" s="14">
        <v>1.1240000000000001</v>
      </c>
      <c r="AQ81" s="14">
        <v>0.81899999999999995</v>
      </c>
      <c r="AR81" s="14">
        <v>323.54000000000002</v>
      </c>
      <c r="AS81" s="14">
        <v>1.103</v>
      </c>
      <c r="AT81" s="14">
        <v>0.84699999999999998</v>
      </c>
      <c r="AU81" s="14">
        <v>361.40199999999999</v>
      </c>
      <c r="AV81" s="14">
        <v>1.0649999999999999</v>
      </c>
      <c r="AW81" s="14">
        <v>0.9</v>
      </c>
      <c r="AX81" s="14">
        <v>281.45400000000001</v>
      </c>
      <c r="AY81" s="14">
        <v>1.0680000000000001</v>
      </c>
      <c r="AZ81" s="14">
        <v>0.89600000000000002</v>
      </c>
      <c r="BA81" s="14">
        <v>355.327</v>
      </c>
      <c r="BB81" s="14">
        <v>1.008</v>
      </c>
      <c r="BC81" s="14">
        <v>0.98799999999999999</v>
      </c>
      <c r="BD81" s="14">
        <v>215.92099999999999</v>
      </c>
      <c r="BE81" s="14">
        <v>0.97299999999999998</v>
      </c>
      <c r="BF81" s="14">
        <v>1.044</v>
      </c>
      <c r="BG81" s="14">
        <v>293.714</v>
      </c>
      <c r="BH81" s="14">
        <v>0.94199999999999995</v>
      </c>
      <c r="BI81" s="14">
        <v>1.0980000000000001</v>
      </c>
      <c r="BJ81" s="14">
        <v>267.49299999999999</v>
      </c>
      <c r="BK81" s="14">
        <v>0.91800000000000004</v>
      </c>
      <c r="BL81" s="14">
        <v>1.141</v>
      </c>
      <c r="BM81" s="14">
        <v>265.80200000000002</v>
      </c>
      <c r="BN81" s="14">
        <v>0.874</v>
      </c>
      <c r="BO81" s="14">
        <v>1.224</v>
      </c>
      <c r="BP81" s="14">
        <v>253.74</v>
      </c>
      <c r="BQ81" s="14">
        <v>0.84399999999999997</v>
      </c>
      <c r="BR81" s="14">
        <v>1.286</v>
      </c>
      <c r="BS81" s="14">
        <v>215.48699999999999</v>
      </c>
      <c r="BT81" s="14">
        <v>0.84399999999999997</v>
      </c>
      <c r="BU81" s="14">
        <v>1.2849999999999999</v>
      </c>
      <c r="BV81" s="14">
        <v>252.381</v>
      </c>
      <c r="BW81" s="14">
        <v>0.80300000000000005</v>
      </c>
      <c r="BX81" s="14">
        <v>1.3740000000000001</v>
      </c>
      <c r="BY81" s="14">
        <v>225.16399999999999</v>
      </c>
      <c r="BZ81" s="14">
        <v>0.79600000000000004</v>
      </c>
      <c r="CA81" s="11">
        <v>1.389</v>
      </c>
      <c r="CB81" s="11">
        <v>162.05699999999999</v>
      </c>
    </row>
    <row r="82" spans="3:80">
      <c r="C82" s="14"/>
      <c r="D82" s="14">
        <v>1.218</v>
      </c>
      <c r="E82" s="14">
        <v>0.70399999999999996</v>
      </c>
      <c r="F82" s="14">
        <v>344.96699999999998</v>
      </c>
      <c r="G82" s="14"/>
      <c r="H82" s="14"/>
      <c r="I82" s="14"/>
      <c r="J82" s="14"/>
      <c r="K82" s="14">
        <v>1.175</v>
      </c>
      <c r="L82" s="14">
        <v>0.755</v>
      </c>
      <c r="M82" s="14">
        <v>347.60399999999998</v>
      </c>
      <c r="N82" s="14"/>
      <c r="O82" s="14"/>
      <c r="P82" s="14"/>
      <c r="Q82" s="14"/>
      <c r="R82" s="14"/>
      <c r="S82" s="14"/>
      <c r="T82" s="14">
        <v>1.153</v>
      </c>
      <c r="U82" s="14">
        <v>0.78200000000000003</v>
      </c>
      <c r="V82" s="14">
        <v>377.964</v>
      </c>
      <c r="W82" s="14"/>
      <c r="X82" s="14"/>
      <c r="Y82" s="14"/>
      <c r="Z82" s="14"/>
      <c r="AA82" s="14">
        <v>1.137</v>
      </c>
      <c r="AB82" s="14">
        <v>0.80200000000000005</v>
      </c>
      <c r="AC82" s="14">
        <v>475.887</v>
      </c>
      <c r="AD82" s="14">
        <v>1.123</v>
      </c>
      <c r="AE82" s="14">
        <v>0.82099999999999995</v>
      </c>
      <c r="AF82" s="14">
        <v>419.88200000000001</v>
      </c>
      <c r="AG82" s="14">
        <v>1.0980000000000001</v>
      </c>
      <c r="AH82" s="14">
        <v>0.85399999999999998</v>
      </c>
      <c r="AI82" s="14">
        <v>405.702</v>
      </c>
      <c r="AJ82" s="14">
        <v>1.1000000000000001</v>
      </c>
      <c r="AK82" s="14">
        <v>0.85099999999999998</v>
      </c>
      <c r="AL82" s="14">
        <v>408.09</v>
      </c>
      <c r="AM82" s="14">
        <v>1.05</v>
      </c>
      <c r="AN82" s="14">
        <v>0.92300000000000004</v>
      </c>
      <c r="AO82" s="14">
        <v>425.42700000000002</v>
      </c>
      <c r="AP82" s="14">
        <v>1.0509999999999999</v>
      </c>
      <c r="AQ82" s="14">
        <v>0.92100000000000004</v>
      </c>
      <c r="AR82" s="14">
        <v>411.077</v>
      </c>
      <c r="AS82" s="14">
        <v>1.0309999999999999</v>
      </c>
      <c r="AT82" s="14">
        <v>0.95099999999999996</v>
      </c>
      <c r="AU82" s="14">
        <v>427.79300000000001</v>
      </c>
      <c r="AV82" s="14">
        <v>1.034</v>
      </c>
      <c r="AW82" s="14">
        <v>0.94599999999999995</v>
      </c>
      <c r="AX82" s="14">
        <v>425.56299999999999</v>
      </c>
      <c r="AY82" s="14">
        <v>0.99099999999999999</v>
      </c>
      <c r="AZ82" s="14">
        <v>1.0149999999999999</v>
      </c>
      <c r="BA82" s="14">
        <v>416.75900000000001</v>
      </c>
      <c r="BB82" s="14">
        <v>0.98699999999999999</v>
      </c>
      <c r="BC82" s="14">
        <v>1.022</v>
      </c>
      <c r="BD82" s="14">
        <v>361.6</v>
      </c>
      <c r="BE82" s="14">
        <v>0.95299999999999996</v>
      </c>
      <c r="BF82" s="14">
        <v>1.079</v>
      </c>
      <c r="BG82" s="14">
        <v>354.65899999999999</v>
      </c>
      <c r="BH82" s="14">
        <v>0.93400000000000005</v>
      </c>
      <c r="BI82" s="14">
        <v>1.1120000000000001</v>
      </c>
      <c r="BJ82" s="14">
        <v>328.70600000000002</v>
      </c>
      <c r="BK82" s="14">
        <v>0.90800000000000003</v>
      </c>
      <c r="BL82" s="14">
        <v>1.1599999999999999</v>
      </c>
      <c r="BM82" s="14">
        <v>302.34800000000001</v>
      </c>
      <c r="BN82" s="14">
        <v>0.90700000000000003</v>
      </c>
      <c r="BO82" s="14">
        <v>1.1619999999999999</v>
      </c>
      <c r="BP82" s="14">
        <v>340.12099999999998</v>
      </c>
      <c r="BQ82" s="14">
        <v>0.85899999999999999</v>
      </c>
      <c r="BR82" s="14">
        <v>1.2549999999999999</v>
      </c>
      <c r="BS82" s="14">
        <v>311.29500000000002</v>
      </c>
      <c r="BT82" s="14">
        <v>0.85799999999999998</v>
      </c>
      <c r="BU82" s="14">
        <v>1.2569999999999999</v>
      </c>
      <c r="BV82" s="14">
        <v>281.839</v>
      </c>
      <c r="BW82" s="14">
        <v>0.82899999999999996</v>
      </c>
      <c r="BX82" s="14">
        <v>1.3180000000000001</v>
      </c>
      <c r="BY82" s="14">
        <v>259.88</v>
      </c>
      <c r="BZ82" s="14">
        <v>0.80900000000000005</v>
      </c>
      <c r="CA82" s="11">
        <v>1.36</v>
      </c>
      <c r="CB82" s="11">
        <v>289.46600000000001</v>
      </c>
    </row>
    <row r="83" spans="3:80">
      <c r="C83" s="14"/>
      <c r="D83" s="14">
        <v>1.3169999999999999</v>
      </c>
      <c r="E83" s="14">
        <v>0.6</v>
      </c>
      <c r="F83" s="14">
        <v>126.724</v>
      </c>
      <c r="G83" s="14"/>
      <c r="H83" s="14"/>
      <c r="I83" s="14"/>
      <c r="J83" s="14"/>
      <c r="K83" s="14">
        <v>1.2869999999999999</v>
      </c>
      <c r="L83" s="14">
        <v>0.63</v>
      </c>
      <c r="M83" s="14">
        <v>128.25</v>
      </c>
      <c r="N83" s="14"/>
      <c r="O83" s="14"/>
      <c r="P83" s="14"/>
      <c r="Q83" s="14"/>
      <c r="R83" s="14"/>
      <c r="S83" s="14"/>
      <c r="T83" s="14">
        <v>1.2549999999999999</v>
      </c>
      <c r="U83" s="14">
        <v>0.66300000000000003</v>
      </c>
      <c r="V83" s="14">
        <v>241.32900000000001</v>
      </c>
      <c r="W83" s="14"/>
      <c r="X83" s="14"/>
      <c r="Y83" s="14"/>
      <c r="Z83" s="14"/>
      <c r="AA83" s="14">
        <v>1.2130000000000001</v>
      </c>
      <c r="AB83" s="14">
        <v>0.71</v>
      </c>
      <c r="AC83" s="14">
        <v>268.88900000000001</v>
      </c>
      <c r="AD83" s="14">
        <v>1.1859999999999999</v>
      </c>
      <c r="AE83" s="14">
        <v>0.74099999999999999</v>
      </c>
      <c r="AF83" s="14">
        <v>264.18099999999998</v>
      </c>
      <c r="AG83" s="14">
        <v>1.157</v>
      </c>
      <c r="AH83" s="14">
        <v>0.77600000000000002</v>
      </c>
      <c r="AI83" s="14">
        <v>270.10500000000002</v>
      </c>
      <c r="AJ83" s="14">
        <v>1.1359999999999999</v>
      </c>
      <c r="AK83" s="14">
        <v>0.80400000000000005</v>
      </c>
      <c r="AL83" s="14">
        <v>326.37</v>
      </c>
      <c r="AM83" s="14">
        <v>1.125</v>
      </c>
      <c r="AN83" s="14">
        <v>0.81799999999999995</v>
      </c>
      <c r="AO83" s="14">
        <v>331.69799999999998</v>
      </c>
      <c r="AP83" s="14">
        <v>1.0720000000000001</v>
      </c>
      <c r="AQ83" s="14">
        <v>0.89100000000000001</v>
      </c>
      <c r="AR83" s="14">
        <v>337.87200000000001</v>
      </c>
      <c r="AS83" s="14">
        <v>1.0569999999999999</v>
      </c>
      <c r="AT83" s="14">
        <v>0.91200000000000003</v>
      </c>
      <c r="AU83" s="14">
        <v>330.733</v>
      </c>
      <c r="AV83" s="14">
        <v>1.012</v>
      </c>
      <c r="AW83" s="14">
        <v>0.98</v>
      </c>
      <c r="AX83" s="14">
        <v>321.82799999999997</v>
      </c>
      <c r="AY83" s="14">
        <v>0.99299999999999999</v>
      </c>
      <c r="AZ83" s="14">
        <v>1.0109999999999999</v>
      </c>
      <c r="BA83" s="14">
        <v>240.53399999999999</v>
      </c>
      <c r="BB83" s="14">
        <v>0.98599999999999999</v>
      </c>
      <c r="BC83" s="14">
        <v>1.0229999999999999</v>
      </c>
      <c r="BD83" s="14">
        <v>252.15600000000001</v>
      </c>
      <c r="BE83" s="14">
        <v>0.95599999999999996</v>
      </c>
      <c r="BF83" s="14">
        <v>1.073</v>
      </c>
      <c r="BG83" s="14">
        <v>296.56700000000001</v>
      </c>
      <c r="BH83" s="14">
        <v>0.92800000000000005</v>
      </c>
      <c r="BI83" s="14">
        <v>1.1220000000000001</v>
      </c>
      <c r="BJ83" s="14">
        <v>235.42500000000001</v>
      </c>
      <c r="BK83" s="14">
        <v>0.89700000000000002</v>
      </c>
      <c r="BL83" s="14">
        <v>1.18</v>
      </c>
      <c r="BM83" s="14">
        <v>287.65100000000001</v>
      </c>
      <c r="BN83" s="14">
        <v>0.89400000000000002</v>
      </c>
      <c r="BO83" s="14">
        <v>1.1850000000000001</v>
      </c>
      <c r="BP83" s="14">
        <v>249.607</v>
      </c>
      <c r="BQ83" s="14">
        <v>0.85</v>
      </c>
      <c r="BR83" s="14">
        <v>1.272</v>
      </c>
      <c r="BS83" s="14">
        <v>269.18599999999998</v>
      </c>
      <c r="BT83" s="14">
        <v>0.83599999999999997</v>
      </c>
      <c r="BU83" s="14">
        <v>1.302</v>
      </c>
      <c r="BV83" s="14">
        <v>266.60500000000002</v>
      </c>
      <c r="BW83" s="14">
        <v>0.83599999999999997</v>
      </c>
      <c r="BX83" s="14">
        <v>1.3029999999999999</v>
      </c>
      <c r="BY83" s="14">
        <v>273.95499999999998</v>
      </c>
      <c r="BZ83" s="14">
        <v>0.77600000000000002</v>
      </c>
      <c r="CA83" s="11">
        <v>1.4339999999999999</v>
      </c>
      <c r="CB83" s="11">
        <v>231.744</v>
      </c>
    </row>
    <row r="84" spans="3:80">
      <c r="C84" s="14"/>
      <c r="D84" s="14">
        <v>1.2450000000000001</v>
      </c>
      <c r="E84" s="14">
        <v>0.67400000000000004</v>
      </c>
      <c r="F84" s="14">
        <v>149.45400000000001</v>
      </c>
      <c r="G84" s="14"/>
      <c r="H84" s="14"/>
      <c r="I84" s="14"/>
      <c r="J84" s="14"/>
      <c r="K84" s="14">
        <v>1.1970000000000001</v>
      </c>
      <c r="L84" s="14">
        <v>0.72799999999999998</v>
      </c>
      <c r="M84" s="14">
        <v>140.16999999999999</v>
      </c>
      <c r="N84" s="14"/>
      <c r="O84" s="14"/>
      <c r="P84" s="14"/>
      <c r="Q84" s="14"/>
      <c r="R84" s="14"/>
      <c r="S84" s="14"/>
      <c r="T84" s="14">
        <v>1.2030000000000001</v>
      </c>
      <c r="U84" s="14">
        <v>0.72199999999999998</v>
      </c>
      <c r="V84" s="14">
        <v>152.43199999999999</v>
      </c>
      <c r="W84" s="14"/>
      <c r="X84" s="14"/>
      <c r="Y84" s="14"/>
      <c r="Z84" s="14"/>
      <c r="AA84" s="14">
        <v>1.1819999999999999</v>
      </c>
      <c r="AB84" s="14">
        <v>0.746</v>
      </c>
      <c r="AC84" s="14">
        <v>145.905</v>
      </c>
      <c r="AD84" s="14">
        <v>1.151</v>
      </c>
      <c r="AE84" s="14">
        <v>0.78500000000000003</v>
      </c>
      <c r="AF84" s="14">
        <v>167.31700000000001</v>
      </c>
      <c r="AG84" s="14">
        <v>1.1339999999999999</v>
      </c>
      <c r="AH84" s="14">
        <v>0.80600000000000005</v>
      </c>
      <c r="AI84" s="14">
        <v>149.583</v>
      </c>
      <c r="AJ84" s="14">
        <v>1.0920000000000001</v>
      </c>
      <c r="AK84" s="14">
        <v>0.86199999999999999</v>
      </c>
      <c r="AL84" s="14">
        <v>152.01599999999999</v>
      </c>
      <c r="AM84" s="14">
        <v>1.0820000000000001</v>
      </c>
      <c r="AN84" s="14">
        <v>0.877</v>
      </c>
      <c r="AO84" s="14">
        <v>151.18100000000001</v>
      </c>
      <c r="AP84" s="14">
        <v>1.0780000000000001</v>
      </c>
      <c r="AQ84" s="14">
        <v>0.88200000000000001</v>
      </c>
      <c r="AR84" s="14">
        <v>155.679</v>
      </c>
      <c r="AS84" s="14">
        <v>1.0669999999999999</v>
      </c>
      <c r="AT84" s="14">
        <v>0.89800000000000002</v>
      </c>
      <c r="AU84" s="14">
        <v>162.86099999999999</v>
      </c>
      <c r="AV84" s="14">
        <v>1.034</v>
      </c>
      <c r="AW84" s="14">
        <v>0.94699999999999995</v>
      </c>
      <c r="AX84" s="14">
        <v>174.07300000000001</v>
      </c>
      <c r="AY84" s="14">
        <v>1.032</v>
      </c>
      <c r="AZ84" s="14">
        <v>0.94899999999999995</v>
      </c>
      <c r="BA84" s="14">
        <v>152.28399999999999</v>
      </c>
      <c r="BB84" s="14">
        <v>0.98599999999999999</v>
      </c>
      <c r="BC84" s="14">
        <v>1.0229999999999999</v>
      </c>
      <c r="BD84" s="14">
        <v>164.56800000000001</v>
      </c>
      <c r="BE84" s="14">
        <v>0.95699999999999996</v>
      </c>
      <c r="BF84" s="14">
        <v>1.071</v>
      </c>
      <c r="BG84" s="14">
        <v>170.006</v>
      </c>
      <c r="BH84" s="14">
        <v>0.95399999999999996</v>
      </c>
      <c r="BI84" s="14">
        <v>1.077</v>
      </c>
      <c r="BJ84" s="14">
        <v>164.79300000000001</v>
      </c>
      <c r="BK84" s="14">
        <v>0.93799999999999994</v>
      </c>
      <c r="BL84" s="14">
        <v>1.1040000000000001</v>
      </c>
      <c r="BM84" s="14">
        <v>178.96100000000001</v>
      </c>
      <c r="BN84" s="14">
        <v>0.92600000000000005</v>
      </c>
      <c r="BO84" s="14">
        <v>1.1259999999999999</v>
      </c>
      <c r="BP84" s="14">
        <v>183.98099999999999</v>
      </c>
      <c r="BQ84" s="14">
        <v>0.9</v>
      </c>
      <c r="BR84" s="14">
        <v>1.175</v>
      </c>
      <c r="BS84" s="14">
        <v>166.149</v>
      </c>
      <c r="BT84" s="14">
        <v>0.873</v>
      </c>
      <c r="BU84" s="14">
        <v>1.226</v>
      </c>
      <c r="BV84" s="14">
        <v>167.66900000000001</v>
      </c>
      <c r="BW84" s="14">
        <v>0.84299999999999997</v>
      </c>
      <c r="BX84" s="14">
        <v>1.288</v>
      </c>
      <c r="BY84" s="14">
        <v>168.13300000000001</v>
      </c>
      <c r="BZ84" s="14">
        <v>0.84199999999999997</v>
      </c>
      <c r="CA84" s="11">
        <v>1.2889999999999999</v>
      </c>
      <c r="CB84" s="11">
        <v>167.78200000000001</v>
      </c>
    </row>
    <row r="85" spans="3:80">
      <c r="C85" s="14"/>
      <c r="D85" s="14" t="s">
        <v>0</v>
      </c>
      <c r="E85" s="14"/>
      <c r="F85" s="14"/>
      <c r="G85" s="14"/>
      <c r="H85" s="14"/>
      <c r="I85" s="14"/>
      <c r="J85" s="14"/>
      <c r="K85" s="14" t="s">
        <v>0</v>
      </c>
      <c r="L85" s="14"/>
      <c r="M85" s="14"/>
      <c r="N85" s="14"/>
      <c r="O85" s="14"/>
      <c r="P85" s="14"/>
      <c r="Q85" s="14"/>
      <c r="R85" s="14"/>
      <c r="S85" s="14"/>
      <c r="T85" s="14" t="s">
        <v>0</v>
      </c>
      <c r="U85" s="14"/>
      <c r="V85" s="14"/>
      <c r="W85" s="14"/>
      <c r="X85" s="14"/>
      <c r="Y85" s="14"/>
      <c r="Z85" s="14"/>
      <c r="AA85" s="14">
        <v>1.214</v>
      </c>
      <c r="AB85" s="14">
        <v>0.70899999999999996</v>
      </c>
      <c r="AC85" s="14">
        <v>12.917</v>
      </c>
      <c r="AD85" s="14">
        <v>1.17</v>
      </c>
      <c r="AE85" s="14">
        <v>0.76100000000000001</v>
      </c>
      <c r="AF85" s="14">
        <v>80.772999999999996</v>
      </c>
      <c r="AG85" s="14">
        <v>1.1399999999999999</v>
      </c>
      <c r="AH85" s="14">
        <v>0.79800000000000004</v>
      </c>
      <c r="AI85" s="14">
        <v>170.143</v>
      </c>
      <c r="AJ85" s="14">
        <v>1.1180000000000001</v>
      </c>
      <c r="AK85" s="14">
        <v>0.82699999999999996</v>
      </c>
      <c r="AL85" s="14">
        <v>206.946</v>
      </c>
      <c r="AM85" s="14">
        <v>1.0960000000000001</v>
      </c>
      <c r="AN85" s="14">
        <v>0.85699999999999998</v>
      </c>
      <c r="AO85" s="14">
        <v>129.57900000000001</v>
      </c>
      <c r="AP85" s="14">
        <v>1.069</v>
      </c>
      <c r="AQ85" s="14">
        <v>0.89400000000000002</v>
      </c>
      <c r="AR85" s="14">
        <v>181.25899999999999</v>
      </c>
      <c r="AS85" s="14">
        <v>1.052</v>
      </c>
      <c r="AT85" s="14">
        <v>0.92</v>
      </c>
      <c r="AU85" s="14">
        <v>176.28200000000001</v>
      </c>
      <c r="AV85" s="14">
        <v>0.997</v>
      </c>
      <c r="AW85" s="14">
        <v>1.0049999999999999</v>
      </c>
      <c r="AX85" s="14">
        <v>216.87299999999999</v>
      </c>
      <c r="AY85" s="14">
        <v>1.0069999999999999</v>
      </c>
      <c r="AZ85" s="14">
        <v>0.98899999999999999</v>
      </c>
      <c r="BA85" s="14">
        <v>238.74700000000001</v>
      </c>
      <c r="BB85" s="14">
        <v>0.97</v>
      </c>
      <c r="BC85" s="14">
        <v>1.0489999999999999</v>
      </c>
      <c r="BD85" s="14">
        <v>287.714</v>
      </c>
      <c r="BE85" s="14">
        <v>0.96199999999999997</v>
      </c>
      <c r="BF85" s="14">
        <v>1.0640000000000001</v>
      </c>
      <c r="BG85" s="14">
        <v>209.14</v>
      </c>
      <c r="BH85" s="14">
        <v>0.93</v>
      </c>
      <c r="BI85" s="14">
        <v>1.119</v>
      </c>
      <c r="BJ85" s="14">
        <v>275.79199999999997</v>
      </c>
      <c r="BK85" s="14">
        <v>0.92300000000000004</v>
      </c>
      <c r="BL85" s="14">
        <v>1.1319999999999999</v>
      </c>
      <c r="BM85" s="14">
        <v>185.08</v>
      </c>
      <c r="BN85" s="14">
        <v>0.89</v>
      </c>
      <c r="BO85" s="14">
        <v>1.194</v>
      </c>
      <c r="BP85" s="14">
        <v>215.607</v>
      </c>
      <c r="BQ85" s="14">
        <v>0.86399999999999999</v>
      </c>
      <c r="BR85" s="14">
        <v>1.2450000000000001</v>
      </c>
      <c r="BS85" s="14">
        <v>211.46799999999999</v>
      </c>
      <c r="BT85" s="14">
        <v>0.84699999999999998</v>
      </c>
      <c r="BU85" s="14">
        <v>1.2789999999999999</v>
      </c>
      <c r="BV85" s="14">
        <v>271.29300000000001</v>
      </c>
      <c r="BW85" s="14">
        <v>0.82299999999999995</v>
      </c>
      <c r="BX85" s="14">
        <v>1.33</v>
      </c>
      <c r="BY85" s="14">
        <v>236.577</v>
      </c>
      <c r="BZ85" s="14">
        <v>0.80900000000000005</v>
      </c>
      <c r="CA85" s="11">
        <v>1.359</v>
      </c>
      <c r="CB85" s="11">
        <v>197.565</v>
      </c>
    </row>
    <row r="86" spans="3:80">
      <c r="C86" s="14"/>
      <c r="D86" s="14">
        <v>1.05</v>
      </c>
      <c r="E86" s="14">
        <v>0.92300000000000004</v>
      </c>
      <c r="F86" s="14">
        <v>204.50899999999999</v>
      </c>
      <c r="G86" s="14"/>
      <c r="H86" s="14"/>
      <c r="I86" s="14"/>
      <c r="J86" s="14"/>
      <c r="K86" s="14">
        <v>1.018</v>
      </c>
      <c r="L86" s="14">
        <v>0.97099999999999997</v>
      </c>
      <c r="M86" s="14">
        <v>211.136</v>
      </c>
      <c r="N86" s="14"/>
      <c r="O86" s="14"/>
      <c r="P86" s="14"/>
      <c r="Q86" s="14"/>
      <c r="R86" s="14"/>
      <c r="S86" s="14"/>
      <c r="T86" s="14">
        <v>1.028</v>
      </c>
      <c r="U86" s="14">
        <v>0.95499999999999996</v>
      </c>
      <c r="V86" s="14">
        <v>221.91499999999999</v>
      </c>
      <c r="W86" s="14"/>
      <c r="X86" s="14"/>
      <c r="Y86" s="14"/>
      <c r="Z86" s="14"/>
      <c r="AA86" s="14">
        <v>1.0049999999999999</v>
      </c>
      <c r="AB86" s="14">
        <v>0.99099999999999999</v>
      </c>
      <c r="AC86" s="14">
        <v>208.27600000000001</v>
      </c>
      <c r="AD86" s="14">
        <v>0.98099999999999998</v>
      </c>
      <c r="AE86" s="14">
        <v>1.0309999999999999</v>
      </c>
      <c r="AF86" s="14">
        <v>207.98699999999999</v>
      </c>
      <c r="AG86" s="14">
        <v>0.98</v>
      </c>
      <c r="AH86" s="14">
        <v>1.0329999999999999</v>
      </c>
      <c r="AI86" s="14">
        <v>207.83600000000001</v>
      </c>
      <c r="AJ86" s="14">
        <v>0.96899999999999997</v>
      </c>
      <c r="AK86" s="14">
        <v>1.05</v>
      </c>
      <c r="AL86" s="14">
        <v>211.631</v>
      </c>
      <c r="AM86" s="14">
        <v>0.93100000000000005</v>
      </c>
      <c r="AN86" s="14">
        <v>1.1180000000000001</v>
      </c>
      <c r="AO86" s="14">
        <v>190.43100000000001</v>
      </c>
      <c r="AP86" s="14">
        <v>0.90900000000000003</v>
      </c>
      <c r="AQ86" s="14">
        <v>1.157</v>
      </c>
      <c r="AR86" s="14">
        <v>220.20099999999999</v>
      </c>
      <c r="AS86" s="14">
        <v>0.90500000000000003</v>
      </c>
      <c r="AT86" s="14">
        <v>1.165</v>
      </c>
      <c r="AU86" s="14">
        <v>199.43299999999999</v>
      </c>
      <c r="AV86" s="14">
        <v>0.89800000000000002</v>
      </c>
      <c r="AW86" s="14">
        <v>1.179</v>
      </c>
      <c r="AX86" s="14">
        <v>180.49100000000001</v>
      </c>
      <c r="AY86" s="14">
        <v>0.88100000000000001</v>
      </c>
      <c r="AZ86" s="14">
        <v>1.2110000000000001</v>
      </c>
      <c r="BA86" s="14">
        <v>211.33600000000001</v>
      </c>
      <c r="BB86" s="14">
        <v>0.86599999999999999</v>
      </c>
      <c r="BC86" s="14">
        <v>1.2410000000000001</v>
      </c>
      <c r="BD86" s="14">
        <v>199.495</v>
      </c>
      <c r="BE86" s="14">
        <v>0.84699999999999998</v>
      </c>
      <c r="BF86" s="14">
        <v>1.28</v>
      </c>
      <c r="BG86" s="14">
        <v>192.33</v>
      </c>
      <c r="BH86" s="14">
        <v>0.8</v>
      </c>
      <c r="BI86" s="14">
        <v>1.379</v>
      </c>
      <c r="BJ86" s="14">
        <v>181.477</v>
      </c>
      <c r="BK86" s="14">
        <v>0.80100000000000005</v>
      </c>
      <c r="BL86" s="14">
        <v>1.377</v>
      </c>
      <c r="BM86" s="14">
        <v>160.74600000000001</v>
      </c>
      <c r="BN86" s="14">
        <v>0.79300000000000004</v>
      </c>
      <c r="BO86" s="14">
        <v>1.395</v>
      </c>
      <c r="BP86" s="14">
        <v>178.63800000000001</v>
      </c>
      <c r="BQ86" s="14">
        <v>0.77100000000000002</v>
      </c>
      <c r="BR86" s="14">
        <v>1.4450000000000001</v>
      </c>
      <c r="BS86" s="14">
        <v>198.143</v>
      </c>
      <c r="BT86" s="14">
        <v>0.74</v>
      </c>
      <c r="BU86" s="14">
        <v>1.5189999999999999</v>
      </c>
      <c r="BV86" s="14">
        <v>156.37</v>
      </c>
      <c r="BW86" s="14">
        <v>0.73899999999999999</v>
      </c>
      <c r="BX86" s="14">
        <v>1.5209999999999999</v>
      </c>
      <c r="BY86" s="14">
        <v>179.83600000000001</v>
      </c>
      <c r="BZ86" s="14">
        <v>0.71799999999999997</v>
      </c>
      <c r="CA86" s="11">
        <v>1.575</v>
      </c>
      <c r="CB86" s="11">
        <v>182.52600000000001</v>
      </c>
    </row>
    <row r="87" spans="3:80">
      <c r="C87" s="14"/>
      <c r="D87" s="14" t="s">
        <v>0</v>
      </c>
      <c r="E87" s="14"/>
      <c r="F87" s="14"/>
      <c r="G87" s="14"/>
      <c r="H87" s="14"/>
      <c r="I87" s="14"/>
      <c r="J87" s="14"/>
      <c r="K87" s="14" t="s">
        <v>0</v>
      </c>
      <c r="L87" s="14"/>
      <c r="M87" s="14"/>
      <c r="N87" s="14"/>
      <c r="O87" s="14"/>
      <c r="P87" s="14"/>
      <c r="Q87" s="14"/>
      <c r="R87" s="14"/>
      <c r="S87" s="14"/>
      <c r="T87" s="14" t="s">
        <v>0</v>
      </c>
      <c r="U87" s="14"/>
      <c r="V87" s="14"/>
      <c r="W87" s="14"/>
      <c r="X87" s="14"/>
      <c r="Y87" s="14"/>
      <c r="Z87" s="14"/>
      <c r="AA87" s="14" t="s">
        <v>0</v>
      </c>
      <c r="AB87" s="14"/>
      <c r="AC87" s="14"/>
      <c r="AD87" s="14">
        <v>0.98899999999999999</v>
      </c>
      <c r="AE87" s="14">
        <v>1.018</v>
      </c>
      <c r="AF87" s="14">
        <v>4.4119999999999999</v>
      </c>
      <c r="AG87" s="14">
        <v>0.97799999999999998</v>
      </c>
      <c r="AH87" s="14">
        <v>1.0369999999999999</v>
      </c>
      <c r="AI87" s="14">
        <v>20.777000000000001</v>
      </c>
      <c r="AJ87" s="14">
        <v>0.95699999999999996</v>
      </c>
      <c r="AK87" s="14">
        <v>1.0720000000000001</v>
      </c>
      <c r="AL87" s="14">
        <v>38.515999999999998</v>
      </c>
      <c r="AM87" s="14">
        <v>0.92400000000000004</v>
      </c>
      <c r="AN87" s="14">
        <v>1.1299999999999999</v>
      </c>
      <c r="AO87" s="14">
        <v>32.701999999999998</v>
      </c>
      <c r="AP87" s="14">
        <v>0.90300000000000002</v>
      </c>
      <c r="AQ87" s="14">
        <v>1.169</v>
      </c>
      <c r="AR87" s="14">
        <v>24.484999999999999</v>
      </c>
      <c r="AS87" s="14">
        <v>0.874</v>
      </c>
      <c r="AT87" s="14">
        <v>1.224</v>
      </c>
      <c r="AU87" s="14">
        <v>41.526000000000003</v>
      </c>
      <c r="AV87" s="14">
        <v>0.878</v>
      </c>
      <c r="AW87" s="14">
        <v>1.216</v>
      </c>
      <c r="AX87" s="14">
        <v>42.417999999999999</v>
      </c>
      <c r="AY87" s="14">
        <v>0.86099999999999999</v>
      </c>
      <c r="AZ87" s="14">
        <v>1.25</v>
      </c>
      <c r="BA87" s="14">
        <v>70.033000000000001</v>
      </c>
      <c r="BB87" s="14">
        <v>0.80500000000000005</v>
      </c>
      <c r="BC87" s="14">
        <v>1.3680000000000001</v>
      </c>
      <c r="BD87" s="14">
        <v>65.131</v>
      </c>
      <c r="BE87" s="14">
        <v>0.79600000000000004</v>
      </c>
      <c r="BF87" s="14">
        <v>1.3879999999999999</v>
      </c>
      <c r="BG87" s="14">
        <v>50.765000000000001</v>
      </c>
      <c r="BH87" s="14">
        <v>0.77900000000000003</v>
      </c>
      <c r="BI87" s="14">
        <v>1.4259999999999999</v>
      </c>
      <c r="BJ87" s="14">
        <v>71.156000000000006</v>
      </c>
      <c r="BK87" s="14">
        <v>0.77600000000000002</v>
      </c>
      <c r="BL87" s="14">
        <v>1.4350000000000001</v>
      </c>
      <c r="BM87" s="14">
        <v>74.477000000000004</v>
      </c>
      <c r="BN87" s="14">
        <v>0.754</v>
      </c>
      <c r="BO87" s="14">
        <v>1.486</v>
      </c>
      <c r="BP87" s="14">
        <v>59.521000000000001</v>
      </c>
      <c r="BQ87" s="14">
        <v>0.73399999999999999</v>
      </c>
      <c r="BR87" s="14">
        <v>1.5349999999999999</v>
      </c>
      <c r="BS87" s="14">
        <v>39.51</v>
      </c>
      <c r="BT87" s="14">
        <v>0.69299999999999995</v>
      </c>
      <c r="BU87" s="14">
        <v>1.6379999999999999</v>
      </c>
      <c r="BV87" s="14">
        <v>70.281999999999996</v>
      </c>
      <c r="BW87" s="14">
        <v>0.68700000000000006</v>
      </c>
      <c r="BX87" s="14">
        <v>1.6559999999999999</v>
      </c>
      <c r="BY87" s="14">
        <v>69.373999999999995</v>
      </c>
      <c r="BZ87" s="14">
        <v>0.67200000000000004</v>
      </c>
      <c r="CA87" s="11">
        <v>1.6950000000000001</v>
      </c>
      <c r="CB87" s="11">
        <v>76.655000000000001</v>
      </c>
    </row>
    <row r="88" spans="3:80">
      <c r="C88" s="14"/>
      <c r="D88" s="14">
        <v>1.139</v>
      </c>
      <c r="E88" s="14">
        <v>0.79900000000000004</v>
      </c>
      <c r="F88" s="14">
        <v>190.78200000000001</v>
      </c>
      <c r="G88" s="14"/>
      <c r="H88" s="14"/>
      <c r="I88" s="14"/>
      <c r="J88" s="14"/>
      <c r="K88" s="14">
        <v>1.1319999999999999</v>
      </c>
      <c r="L88" s="14">
        <v>0.80800000000000005</v>
      </c>
      <c r="M88" s="14">
        <v>156.01900000000001</v>
      </c>
      <c r="N88" s="14"/>
      <c r="O88" s="14"/>
      <c r="P88" s="14"/>
      <c r="Q88" s="14"/>
      <c r="R88" s="14"/>
      <c r="S88" s="14"/>
      <c r="T88" s="14">
        <v>1.0669999999999999</v>
      </c>
      <c r="U88" s="14">
        <v>0.89800000000000002</v>
      </c>
      <c r="V88" s="14">
        <v>170.79499999999999</v>
      </c>
      <c r="W88" s="14"/>
      <c r="X88" s="14"/>
      <c r="Y88" s="14"/>
      <c r="Z88" s="14"/>
      <c r="AA88" s="14">
        <v>1.0820000000000001</v>
      </c>
      <c r="AB88" s="14">
        <v>0.876</v>
      </c>
      <c r="AC88" s="14">
        <v>145.17400000000001</v>
      </c>
      <c r="AD88" s="14">
        <v>1.052</v>
      </c>
      <c r="AE88" s="14">
        <v>0.91900000000000004</v>
      </c>
      <c r="AF88" s="14">
        <v>159.84399999999999</v>
      </c>
      <c r="AG88" s="14">
        <v>1.0449999999999999</v>
      </c>
      <c r="AH88" s="14">
        <v>0.93100000000000005</v>
      </c>
      <c r="AI88" s="14">
        <v>188.89</v>
      </c>
      <c r="AJ88" s="14">
        <v>1.002</v>
      </c>
      <c r="AK88" s="14">
        <v>0.996</v>
      </c>
      <c r="AL88" s="14">
        <v>195.98599999999999</v>
      </c>
      <c r="AM88" s="14">
        <v>0.97799999999999998</v>
      </c>
      <c r="AN88" s="14">
        <v>1.0369999999999999</v>
      </c>
      <c r="AO88" s="14">
        <v>190.303</v>
      </c>
      <c r="AP88" s="14">
        <v>0.99099999999999999</v>
      </c>
      <c r="AQ88" s="14">
        <v>1.0149999999999999</v>
      </c>
      <c r="AR88" s="14">
        <v>193.19800000000001</v>
      </c>
      <c r="AS88" s="14">
        <v>0.94499999999999995</v>
      </c>
      <c r="AT88" s="14">
        <v>1.0920000000000001</v>
      </c>
      <c r="AU88" s="14">
        <v>165.78</v>
      </c>
      <c r="AV88" s="14">
        <v>0.93100000000000005</v>
      </c>
      <c r="AW88" s="14">
        <v>1.1180000000000001</v>
      </c>
      <c r="AX88" s="14">
        <v>167.88200000000001</v>
      </c>
      <c r="AY88" s="14">
        <v>0.89300000000000002</v>
      </c>
      <c r="AZ88" s="14">
        <v>1.1879999999999999</v>
      </c>
      <c r="BA88" s="14">
        <v>180.40799999999999</v>
      </c>
      <c r="BB88" s="14">
        <v>0.86699999999999999</v>
      </c>
      <c r="BC88" s="14">
        <v>1.238</v>
      </c>
      <c r="BD88" s="14">
        <v>182.60900000000001</v>
      </c>
      <c r="BE88" s="14">
        <v>0.83799999999999997</v>
      </c>
      <c r="BF88" s="14">
        <v>1.2969999999999999</v>
      </c>
      <c r="BG88" s="14">
        <v>165.29400000000001</v>
      </c>
      <c r="BH88" s="14">
        <v>0.83699999999999997</v>
      </c>
      <c r="BI88" s="14">
        <v>1.2989999999999999</v>
      </c>
      <c r="BJ88" s="14">
        <v>207.167</v>
      </c>
      <c r="BK88" s="14">
        <v>0.84299999999999997</v>
      </c>
      <c r="BL88" s="14">
        <v>1.2869999999999999</v>
      </c>
      <c r="BM88" s="14">
        <v>159.38999999999999</v>
      </c>
      <c r="BN88" s="14">
        <v>0.79500000000000004</v>
      </c>
      <c r="BO88" s="14">
        <v>1.391</v>
      </c>
      <c r="BP88" s="14">
        <v>168.41800000000001</v>
      </c>
      <c r="BQ88" s="14">
        <v>0.78300000000000003</v>
      </c>
      <c r="BR88" s="14">
        <v>1.4179999999999999</v>
      </c>
      <c r="BS88" s="14">
        <v>175.00899999999999</v>
      </c>
      <c r="BT88" s="14">
        <v>0.73199999999999998</v>
      </c>
      <c r="BU88" s="14">
        <v>1.5389999999999999</v>
      </c>
      <c r="BV88" s="14">
        <v>109.667</v>
      </c>
      <c r="BW88" s="14">
        <v>0.751</v>
      </c>
      <c r="BX88" s="14">
        <v>1.4930000000000001</v>
      </c>
      <c r="BY88" s="14">
        <v>170.09399999999999</v>
      </c>
      <c r="BZ88" s="14">
        <v>0.72799999999999998</v>
      </c>
      <c r="CA88" s="11">
        <v>1.55</v>
      </c>
      <c r="CB88" s="11">
        <v>149.35300000000001</v>
      </c>
    </row>
    <row r="89" spans="3:80">
      <c r="C89" s="14"/>
      <c r="D89" s="14">
        <v>1.0860000000000001</v>
      </c>
      <c r="E89" s="14">
        <v>0.871</v>
      </c>
      <c r="F89" s="14">
        <v>274.09899999999999</v>
      </c>
      <c r="G89" s="14"/>
      <c r="H89" s="14"/>
      <c r="I89" s="14"/>
      <c r="J89" s="14"/>
      <c r="K89" s="14">
        <v>1.034</v>
      </c>
      <c r="L89" s="14">
        <v>0.94599999999999995</v>
      </c>
      <c r="M89" s="14">
        <v>255.49</v>
      </c>
      <c r="N89" s="14"/>
      <c r="O89" s="14"/>
      <c r="P89" s="14"/>
      <c r="Q89" s="14"/>
      <c r="R89" s="14"/>
      <c r="S89" s="14"/>
      <c r="T89" s="14">
        <v>1.0669999999999999</v>
      </c>
      <c r="U89" s="14">
        <v>0.89700000000000002</v>
      </c>
      <c r="V89" s="14">
        <v>301.71800000000002</v>
      </c>
      <c r="W89" s="14"/>
      <c r="X89" s="14"/>
      <c r="Y89" s="14"/>
      <c r="Z89" s="14"/>
      <c r="AA89" s="14">
        <v>1.0549999999999999</v>
      </c>
      <c r="AB89" s="14">
        <v>0.91600000000000004</v>
      </c>
      <c r="AC89" s="14">
        <v>273.18099999999998</v>
      </c>
      <c r="AD89" s="14">
        <v>1.03</v>
      </c>
      <c r="AE89" s="14">
        <v>0.95199999999999996</v>
      </c>
      <c r="AF89" s="14">
        <v>357.83300000000003</v>
      </c>
      <c r="AG89" s="14">
        <v>1.014</v>
      </c>
      <c r="AH89" s="14">
        <v>0.97799999999999998</v>
      </c>
      <c r="AI89" s="14">
        <v>311.00599999999997</v>
      </c>
      <c r="AJ89" s="14">
        <v>0.998</v>
      </c>
      <c r="AK89" s="14">
        <v>1.002</v>
      </c>
      <c r="AL89" s="14">
        <v>284.26299999999998</v>
      </c>
      <c r="AM89" s="14">
        <v>0.98099999999999998</v>
      </c>
      <c r="AN89" s="14">
        <v>1.0309999999999999</v>
      </c>
      <c r="AO89" s="14">
        <v>321.36399999999998</v>
      </c>
      <c r="AP89" s="14">
        <v>0.96499999999999997</v>
      </c>
      <c r="AQ89" s="14">
        <v>1.0580000000000001</v>
      </c>
      <c r="AR89" s="14">
        <v>294.11399999999998</v>
      </c>
      <c r="AS89" s="14">
        <v>0.95299999999999996</v>
      </c>
      <c r="AT89" s="14">
        <v>1.079</v>
      </c>
      <c r="AU89" s="14">
        <v>307.798</v>
      </c>
      <c r="AV89" s="14">
        <v>0.91300000000000003</v>
      </c>
      <c r="AW89" s="14">
        <v>1.1499999999999999</v>
      </c>
      <c r="AX89" s="14">
        <v>289.67500000000001</v>
      </c>
      <c r="AY89" s="14">
        <v>0.95</v>
      </c>
      <c r="AZ89" s="14">
        <v>1.0840000000000001</v>
      </c>
      <c r="BA89" s="14">
        <v>335.096</v>
      </c>
      <c r="BB89" s="14">
        <v>0.90700000000000003</v>
      </c>
      <c r="BC89" s="14">
        <v>1.1619999999999999</v>
      </c>
      <c r="BD89" s="14">
        <v>271.67700000000002</v>
      </c>
      <c r="BE89" s="14">
        <v>0.89100000000000001</v>
      </c>
      <c r="BF89" s="14">
        <v>1.1919999999999999</v>
      </c>
      <c r="BG89" s="14">
        <v>271.512</v>
      </c>
      <c r="BH89" s="14">
        <v>0.85499999999999998</v>
      </c>
      <c r="BI89" s="14">
        <v>1.262</v>
      </c>
      <c r="BJ89" s="14">
        <v>283.43200000000002</v>
      </c>
      <c r="BK89" s="14">
        <v>0.84899999999999998</v>
      </c>
      <c r="BL89" s="14">
        <v>1.2749999999999999</v>
      </c>
      <c r="BM89" s="14">
        <v>286.95600000000002</v>
      </c>
      <c r="BN89" s="14">
        <v>0.83299999999999996</v>
      </c>
      <c r="BO89" s="14">
        <v>1.3080000000000001</v>
      </c>
      <c r="BP89" s="14">
        <v>260.62799999999999</v>
      </c>
      <c r="BQ89" s="14">
        <v>0.81100000000000005</v>
      </c>
      <c r="BR89" s="14">
        <v>1.3560000000000001</v>
      </c>
      <c r="BS89" s="14">
        <v>294.27800000000002</v>
      </c>
      <c r="BT89" s="14">
        <v>0.78800000000000003</v>
      </c>
      <c r="BU89" s="14">
        <v>1.4079999999999999</v>
      </c>
      <c r="BV89" s="14">
        <v>290.06700000000001</v>
      </c>
      <c r="BW89" s="14">
        <v>0.80100000000000005</v>
      </c>
      <c r="BX89" s="14">
        <v>1.3779999999999999</v>
      </c>
      <c r="BY89" s="14">
        <v>297.012</v>
      </c>
      <c r="BZ89" s="14">
        <v>0.77600000000000002</v>
      </c>
      <c r="CA89" s="11">
        <v>1.4339999999999999</v>
      </c>
      <c r="CB89" s="11">
        <v>208.98400000000001</v>
      </c>
    </row>
    <row r="90" spans="3:80">
      <c r="C90" s="14"/>
      <c r="D90" s="14" t="s">
        <v>0</v>
      </c>
      <c r="E90" s="14"/>
      <c r="F90" s="14"/>
      <c r="G90" s="14"/>
      <c r="H90" s="14"/>
      <c r="I90" s="14"/>
      <c r="J90" s="14"/>
      <c r="K90" s="14">
        <v>1.0189999999999999</v>
      </c>
      <c r="L90" s="14">
        <v>0.96899999999999997</v>
      </c>
      <c r="M90" s="14">
        <v>58.603000000000002</v>
      </c>
      <c r="N90" s="14"/>
      <c r="O90" s="14"/>
      <c r="P90" s="14"/>
      <c r="Q90" s="14"/>
      <c r="R90" s="14"/>
      <c r="S90" s="14"/>
      <c r="T90" s="14">
        <v>0.97299999999999998</v>
      </c>
      <c r="U90" s="14">
        <v>1.044</v>
      </c>
      <c r="V90" s="14">
        <v>72.775999999999996</v>
      </c>
      <c r="W90" s="14"/>
      <c r="X90" s="14"/>
      <c r="Y90" s="14"/>
      <c r="Z90" s="14"/>
      <c r="AA90" s="14">
        <v>0.93500000000000005</v>
      </c>
      <c r="AB90" s="14">
        <v>1.1100000000000001</v>
      </c>
      <c r="AC90" s="14">
        <v>73.564999999999998</v>
      </c>
      <c r="AD90" s="14">
        <v>0.93500000000000005</v>
      </c>
      <c r="AE90" s="14">
        <v>1.1100000000000001</v>
      </c>
      <c r="AF90" s="14">
        <v>74.995000000000005</v>
      </c>
      <c r="AG90" s="14">
        <v>0.90900000000000003</v>
      </c>
      <c r="AH90" s="14">
        <v>1.157</v>
      </c>
      <c r="AI90" s="14">
        <v>90.149000000000001</v>
      </c>
      <c r="AJ90" s="14">
        <v>0.90400000000000003</v>
      </c>
      <c r="AK90" s="14">
        <v>1.1659999999999999</v>
      </c>
      <c r="AL90" s="14">
        <v>88.100999999999999</v>
      </c>
      <c r="AM90" s="14">
        <v>0.90300000000000002</v>
      </c>
      <c r="AN90" s="14">
        <v>1.169</v>
      </c>
      <c r="AO90" s="14">
        <v>82.706000000000003</v>
      </c>
      <c r="AP90" s="14">
        <v>0.86899999999999999</v>
      </c>
      <c r="AQ90" s="14">
        <v>1.234</v>
      </c>
      <c r="AR90" s="14">
        <v>91.465999999999994</v>
      </c>
      <c r="AS90" s="14">
        <v>0.875</v>
      </c>
      <c r="AT90" s="14">
        <v>1.222</v>
      </c>
      <c r="AU90" s="14">
        <v>87.81</v>
      </c>
      <c r="AV90" s="14">
        <v>0.86499999999999999</v>
      </c>
      <c r="AW90" s="14">
        <v>1.242</v>
      </c>
      <c r="AX90" s="14">
        <v>86.99</v>
      </c>
      <c r="AY90" s="14">
        <v>0.84799999999999998</v>
      </c>
      <c r="AZ90" s="14">
        <v>1.2769999999999999</v>
      </c>
      <c r="BA90" s="14">
        <v>95.090999999999994</v>
      </c>
      <c r="BB90" s="14">
        <v>0.82499999999999996</v>
      </c>
      <c r="BC90" s="14">
        <v>1.325</v>
      </c>
      <c r="BD90" s="14">
        <v>99.168000000000006</v>
      </c>
      <c r="BE90" s="14">
        <v>0.81100000000000005</v>
      </c>
      <c r="BF90" s="14">
        <v>1.3560000000000001</v>
      </c>
      <c r="BG90" s="14">
        <v>84.468000000000004</v>
      </c>
      <c r="BH90" s="14">
        <v>0.80400000000000005</v>
      </c>
      <c r="BI90" s="14">
        <v>1.3720000000000001</v>
      </c>
      <c r="BJ90" s="14">
        <v>74.644999999999996</v>
      </c>
      <c r="BK90" s="14">
        <v>0.77</v>
      </c>
      <c r="BL90" s="14">
        <v>1.4490000000000001</v>
      </c>
      <c r="BM90" s="14">
        <v>91.188000000000002</v>
      </c>
      <c r="BN90" s="14">
        <v>0.76500000000000001</v>
      </c>
      <c r="BO90" s="14">
        <v>1.46</v>
      </c>
      <c r="BP90" s="14">
        <v>94.275999999999996</v>
      </c>
      <c r="BQ90" s="14">
        <v>0.75600000000000001</v>
      </c>
      <c r="BR90" s="14">
        <v>1.4810000000000001</v>
      </c>
      <c r="BS90" s="14">
        <v>90.694000000000003</v>
      </c>
      <c r="BT90" s="14">
        <v>0.752</v>
      </c>
      <c r="BU90" s="14">
        <v>1.49</v>
      </c>
      <c r="BV90" s="14">
        <v>82.923000000000002</v>
      </c>
      <c r="BW90" s="14">
        <v>0.72599999999999998</v>
      </c>
      <c r="BX90" s="14">
        <v>1.554</v>
      </c>
      <c r="BY90" s="14">
        <v>93.486000000000004</v>
      </c>
      <c r="BZ90" s="14">
        <v>0.67700000000000005</v>
      </c>
      <c r="CA90" s="11">
        <v>1.6819999999999999</v>
      </c>
      <c r="CB90" s="11">
        <v>73.436999999999998</v>
      </c>
    </row>
    <row r="91" spans="3:80">
      <c r="C91" s="14"/>
      <c r="D91" s="14">
        <v>1.2589999999999999</v>
      </c>
      <c r="E91" s="14">
        <v>0.65900000000000003</v>
      </c>
      <c r="F91" s="14">
        <v>380.04399999999998</v>
      </c>
      <c r="G91" s="14"/>
      <c r="H91" s="14"/>
      <c r="I91" s="14"/>
      <c r="J91" s="14"/>
      <c r="K91" s="14">
        <v>1.218</v>
      </c>
      <c r="L91" s="14">
        <v>0.70399999999999996</v>
      </c>
      <c r="M91" s="14">
        <v>429.673</v>
      </c>
      <c r="N91" s="14"/>
      <c r="O91" s="14"/>
      <c r="P91" s="14"/>
      <c r="Q91" s="14"/>
      <c r="R91" s="14"/>
      <c r="S91" s="14"/>
      <c r="T91" s="14">
        <v>1.181</v>
      </c>
      <c r="U91" s="14">
        <v>0.747</v>
      </c>
      <c r="V91" s="14">
        <v>452.233</v>
      </c>
      <c r="W91" s="14"/>
      <c r="X91" s="14"/>
      <c r="Y91" s="14"/>
      <c r="Z91" s="14"/>
      <c r="AA91" s="14">
        <v>1.1379999999999999</v>
      </c>
      <c r="AB91" s="14">
        <v>0.80100000000000005</v>
      </c>
      <c r="AC91" s="14">
        <v>472.23599999999999</v>
      </c>
      <c r="AD91" s="14">
        <v>1.1319999999999999</v>
      </c>
      <c r="AE91" s="14">
        <v>0.80900000000000005</v>
      </c>
      <c r="AF91" s="14">
        <v>426.35300000000001</v>
      </c>
      <c r="AG91" s="14">
        <v>1.1160000000000001</v>
      </c>
      <c r="AH91" s="14">
        <v>0.83</v>
      </c>
      <c r="AI91" s="14">
        <v>435.77199999999999</v>
      </c>
      <c r="AJ91" s="14">
        <v>1.0629999999999999</v>
      </c>
      <c r="AK91" s="14">
        <v>0.90300000000000002</v>
      </c>
      <c r="AL91" s="14">
        <v>455.43599999999998</v>
      </c>
      <c r="AM91" s="14">
        <v>1.0469999999999999</v>
      </c>
      <c r="AN91" s="14">
        <v>0.92600000000000005</v>
      </c>
      <c r="AO91" s="14">
        <v>444.863</v>
      </c>
      <c r="AP91" s="14">
        <v>1.0049999999999999</v>
      </c>
      <c r="AQ91" s="14">
        <v>0.99199999999999999</v>
      </c>
      <c r="AR91" s="14">
        <v>388.83600000000001</v>
      </c>
      <c r="AS91" s="14">
        <v>0.98299999999999998</v>
      </c>
      <c r="AT91" s="14">
        <v>1.0269999999999999</v>
      </c>
      <c r="AU91" s="14">
        <v>433.28300000000002</v>
      </c>
      <c r="AV91" s="14">
        <v>0.95499999999999996</v>
      </c>
      <c r="AW91" s="14">
        <v>1.0760000000000001</v>
      </c>
      <c r="AX91" s="14">
        <v>440.55099999999999</v>
      </c>
      <c r="AY91" s="14">
        <v>0.95099999999999996</v>
      </c>
      <c r="AZ91" s="14">
        <v>1.0820000000000001</v>
      </c>
      <c r="BA91" s="14">
        <v>359.56200000000001</v>
      </c>
      <c r="BB91" s="14">
        <v>0.91600000000000004</v>
      </c>
      <c r="BC91" s="14">
        <v>1.145</v>
      </c>
      <c r="BD91" s="14">
        <v>394.29399999999998</v>
      </c>
      <c r="BE91" s="14">
        <v>0.88500000000000001</v>
      </c>
      <c r="BF91" s="14">
        <v>1.2030000000000001</v>
      </c>
      <c r="BG91" s="14">
        <v>369.32499999999999</v>
      </c>
      <c r="BH91" s="14">
        <v>0.88</v>
      </c>
      <c r="BI91" s="14">
        <v>1.212</v>
      </c>
      <c r="BJ91" s="14">
        <v>360.22800000000001</v>
      </c>
      <c r="BK91" s="14">
        <v>0.84</v>
      </c>
      <c r="BL91" s="14">
        <v>1.294</v>
      </c>
      <c r="BM91" s="14">
        <v>324.70499999999998</v>
      </c>
      <c r="BN91" s="14">
        <v>0.83</v>
      </c>
      <c r="BO91" s="14">
        <v>1.3160000000000001</v>
      </c>
      <c r="BP91" s="14">
        <v>326.78800000000001</v>
      </c>
      <c r="BQ91" s="14">
        <v>0.79700000000000004</v>
      </c>
      <c r="BR91" s="14">
        <v>1.387</v>
      </c>
      <c r="BS91" s="14">
        <v>241.041</v>
      </c>
      <c r="BT91" s="14">
        <v>0.79300000000000004</v>
      </c>
      <c r="BU91" s="14">
        <v>1.3959999999999999</v>
      </c>
      <c r="BV91" s="14">
        <v>278.97300000000001</v>
      </c>
      <c r="BW91" s="14">
        <v>0.749</v>
      </c>
      <c r="BX91" s="14">
        <v>1.4970000000000001</v>
      </c>
      <c r="BY91" s="14">
        <v>247.422</v>
      </c>
      <c r="BZ91" s="14">
        <v>0.75</v>
      </c>
      <c r="CA91" s="11">
        <v>1.496</v>
      </c>
      <c r="CB91" s="11">
        <v>197.154</v>
      </c>
    </row>
    <row r="92" spans="3:80">
      <c r="C92" s="14"/>
      <c r="D92" s="14">
        <v>0.85399999999999998</v>
      </c>
      <c r="E92" s="14">
        <v>1.2649999999999999</v>
      </c>
      <c r="F92" s="14">
        <v>242.4</v>
      </c>
      <c r="G92" s="14"/>
      <c r="H92" s="14"/>
      <c r="I92" s="14"/>
      <c r="J92" s="14"/>
      <c r="K92" s="14">
        <v>0.83599999999999997</v>
      </c>
      <c r="L92" s="14">
        <v>1.302</v>
      </c>
      <c r="M92" s="14">
        <v>232.98400000000001</v>
      </c>
      <c r="N92" s="14"/>
      <c r="O92" s="14"/>
      <c r="P92" s="14"/>
      <c r="Q92" s="14"/>
      <c r="R92" s="14"/>
      <c r="S92" s="14"/>
      <c r="T92" s="14">
        <v>0.83399999999999996</v>
      </c>
      <c r="U92" s="14">
        <v>1.306</v>
      </c>
      <c r="V92" s="14">
        <v>227.06800000000001</v>
      </c>
      <c r="W92" s="14"/>
      <c r="X92" s="14"/>
      <c r="Y92" s="14"/>
      <c r="Z92" s="14"/>
      <c r="AA92" s="14">
        <v>0.83299999999999996</v>
      </c>
      <c r="AB92" s="14">
        <v>1.3089999999999999</v>
      </c>
      <c r="AC92" s="14">
        <v>219.44399999999999</v>
      </c>
      <c r="AD92" s="14">
        <v>0.80800000000000005</v>
      </c>
      <c r="AE92" s="14">
        <v>1.3620000000000001</v>
      </c>
      <c r="AF92" s="14">
        <v>252.31700000000001</v>
      </c>
      <c r="AG92" s="14">
        <v>0.82399999999999995</v>
      </c>
      <c r="AH92" s="14">
        <v>1.327</v>
      </c>
      <c r="AI92" s="14">
        <v>292.06099999999998</v>
      </c>
      <c r="AJ92" s="14">
        <v>0.78400000000000003</v>
      </c>
      <c r="AK92" s="14">
        <v>1.4159999999999999</v>
      </c>
      <c r="AL92" s="14">
        <v>255.84399999999999</v>
      </c>
      <c r="AM92" s="14">
        <v>0.80800000000000005</v>
      </c>
      <c r="AN92" s="14">
        <v>1.3620000000000001</v>
      </c>
      <c r="AO92" s="14">
        <v>269.27999999999997</v>
      </c>
      <c r="AP92" s="14">
        <v>0.78800000000000003</v>
      </c>
      <c r="AQ92" s="14">
        <v>1.407</v>
      </c>
      <c r="AR92" s="14">
        <v>279.87099999999998</v>
      </c>
      <c r="AS92" s="14">
        <v>0.77300000000000002</v>
      </c>
      <c r="AT92" s="14">
        <v>1.4410000000000001</v>
      </c>
      <c r="AU92" s="14">
        <v>288.54899999999998</v>
      </c>
      <c r="AV92" s="14">
        <v>0.77500000000000002</v>
      </c>
      <c r="AW92" s="14">
        <v>1.4370000000000001</v>
      </c>
      <c r="AX92" s="14">
        <v>235.97300000000001</v>
      </c>
      <c r="AY92" s="14">
        <v>0.755</v>
      </c>
      <c r="AZ92" s="14">
        <v>1.4830000000000001</v>
      </c>
      <c r="BA92" s="14">
        <v>233.70400000000001</v>
      </c>
      <c r="BB92" s="14">
        <v>0.75</v>
      </c>
      <c r="BC92" s="14">
        <v>1.4950000000000001</v>
      </c>
      <c r="BD92" s="14">
        <v>236.435</v>
      </c>
      <c r="BE92" s="14">
        <v>0.73499999999999999</v>
      </c>
      <c r="BF92" s="14">
        <v>1.532</v>
      </c>
      <c r="BG92" s="14">
        <v>243.858</v>
      </c>
      <c r="BH92" s="14">
        <v>0.70499999999999996</v>
      </c>
      <c r="BI92" s="14">
        <v>1.607</v>
      </c>
      <c r="BJ92" s="14">
        <v>242.804</v>
      </c>
      <c r="BK92" s="14">
        <v>0.67700000000000005</v>
      </c>
      <c r="BL92" s="14">
        <v>1.6830000000000001</v>
      </c>
      <c r="BM92" s="14">
        <v>204.87799999999999</v>
      </c>
      <c r="BN92" s="14">
        <v>0.68799999999999994</v>
      </c>
      <c r="BO92" s="14">
        <v>1.6519999999999999</v>
      </c>
      <c r="BP92" s="14">
        <v>229.64</v>
      </c>
      <c r="BQ92" s="14">
        <v>0.66</v>
      </c>
      <c r="BR92" s="14">
        <v>1.728</v>
      </c>
      <c r="BS92" s="14">
        <v>200.423</v>
      </c>
      <c r="BT92" s="14">
        <v>0.65</v>
      </c>
      <c r="BU92" s="14">
        <v>1.756</v>
      </c>
      <c r="BV92" s="14">
        <v>162.88</v>
      </c>
      <c r="BW92" s="14">
        <v>0.63400000000000001</v>
      </c>
      <c r="BX92" s="14">
        <v>1.802</v>
      </c>
      <c r="BY92" s="14">
        <v>98.698999999999998</v>
      </c>
      <c r="BZ92" s="14">
        <v>0.60299999999999998</v>
      </c>
      <c r="CA92" s="11">
        <v>1.8959999999999999</v>
      </c>
      <c r="CB92" s="11">
        <v>149.13499999999999</v>
      </c>
    </row>
    <row r="93" spans="3:80">
      <c r="C93" s="14"/>
      <c r="D93" s="14">
        <v>1.0640000000000001</v>
      </c>
      <c r="E93" s="14">
        <v>0.90200000000000002</v>
      </c>
      <c r="F93" s="14">
        <v>142.215</v>
      </c>
      <c r="G93" s="14"/>
      <c r="H93" s="14"/>
      <c r="I93" s="14"/>
      <c r="J93" s="14"/>
      <c r="K93" s="14">
        <v>1.02</v>
      </c>
      <c r="L93" s="14">
        <v>0.96799999999999997</v>
      </c>
      <c r="M93" s="14">
        <v>132.905</v>
      </c>
      <c r="N93" s="14"/>
      <c r="O93" s="14"/>
      <c r="P93" s="14"/>
      <c r="Q93" s="14"/>
      <c r="R93" s="14"/>
      <c r="S93" s="14"/>
      <c r="T93" s="14">
        <v>0.98299999999999998</v>
      </c>
      <c r="U93" s="14">
        <v>1.028</v>
      </c>
      <c r="V93" s="14">
        <v>129.43899999999999</v>
      </c>
      <c r="W93" s="14"/>
      <c r="X93" s="14"/>
      <c r="Y93" s="14"/>
      <c r="Z93" s="14"/>
      <c r="AA93" s="14">
        <v>0.94299999999999995</v>
      </c>
      <c r="AB93" s="14">
        <v>1.097</v>
      </c>
      <c r="AC93" s="14">
        <v>111.639</v>
      </c>
      <c r="AD93" s="14">
        <v>0.94499999999999995</v>
      </c>
      <c r="AE93" s="14">
        <v>1.093</v>
      </c>
      <c r="AF93" s="14">
        <v>106.637</v>
      </c>
      <c r="AG93" s="14">
        <v>0.90100000000000002</v>
      </c>
      <c r="AH93" s="14">
        <v>1.173</v>
      </c>
      <c r="AI93" s="14">
        <v>101.84</v>
      </c>
      <c r="AJ93" s="14">
        <v>0.91200000000000003</v>
      </c>
      <c r="AK93" s="14">
        <v>1.1519999999999999</v>
      </c>
      <c r="AL93" s="14">
        <v>110.663</v>
      </c>
      <c r="AM93" s="14">
        <v>0.88500000000000001</v>
      </c>
      <c r="AN93" s="14">
        <v>1.2030000000000001</v>
      </c>
      <c r="AO93" s="14">
        <v>98.161000000000001</v>
      </c>
      <c r="AP93" s="14">
        <v>0.89600000000000002</v>
      </c>
      <c r="AQ93" s="14">
        <v>1.1830000000000001</v>
      </c>
      <c r="AR93" s="14">
        <v>105.52800000000001</v>
      </c>
      <c r="AS93" s="14">
        <v>0.878</v>
      </c>
      <c r="AT93" s="14">
        <v>1.218</v>
      </c>
      <c r="AU93" s="14">
        <v>95.975999999999999</v>
      </c>
      <c r="AV93" s="14">
        <v>0.873</v>
      </c>
      <c r="AW93" s="14">
        <v>1.2270000000000001</v>
      </c>
      <c r="AX93" s="14">
        <v>99.028999999999996</v>
      </c>
      <c r="AY93" s="14">
        <v>0.84199999999999997</v>
      </c>
      <c r="AZ93" s="14">
        <v>1.2889999999999999</v>
      </c>
      <c r="BA93" s="14">
        <v>101.252</v>
      </c>
      <c r="BB93" s="14">
        <v>0.84099999999999997</v>
      </c>
      <c r="BC93" s="14">
        <v>1.292</v>
      </c>
      <c r="BD93" s="14">
        <v>90.721000000000004</v>
      </c>
      <c r="BE93" s="14">
        <v>0.81599999999999995</v>
      </c>
      <c r="BF93" s="14">
        <v>1.3440000000000001</v>
      </c>
      <c r="BG93" s="14">
        <v>94.266000000000005</v>
      </c>
      <c r="BH93" s="14">
        <v>0.77</v>
      </c>
      <c r="BI93" s="14">
        <v>1.4470000000000001</v>
      </c>
      <c r="BJ93" s="14">
        <v>81.576999999999998</v>
      </c>
      <c r="BK93" s="14">
        <v>0.77</v>
      </c>
      <c r="BL93" s="14">
        <v>1.4470000000000001</v>
      </c>
      <c r="BM93" s="14">
        <v>85.533000000000001</v>
      </c>
      <c r="BN93" s="14">
        <v>0.747</v>
      </c>
      <c r="BO93" s="14">
        <v>1.5029999999999999</v>
      </c>
      <c r="BP93" s="14">
        <v>77.98</v>
      </c>
      <c r="BQ93" s="14">
        <v>0.745</v>
      </c>
      <c r="BR93" s="14">
        <v>1.508</v>
      </c>
      <c r="BS93" s="14">
        <v>83.013000000000005</v>
      </c>
      <c r="BT93" s="14">
        <v>0.70399999999999996</v>
      </c>
      <c r="BU93" s="14">
        <v>1.611</v>
      </c>
      <c r="BV93" s="14">
        <v>70.600999999999999</v>
      </c>
      <c r="BW93" s="14">
        <v>0.67500000000000004</v>
      </c>
      <c r="BX93" s="14">
        <v>1.6879999999999999</v>
      </c>
      <c r="BY93" s="14">
        <v>85.143000000000001</v>
      </c>
      <c r="BZ93" s="14">
        <v>0.68600000000000005</v>
      </c>
      <c r="CA93" s="11">
        <v>1.6579999999999999</v>
      </c>
      <c r="CB93" s="11">
        <v>67.692999999999998</v>
      </c>
    </row>
    <row r="94" spans="3:80">
      <c r="C94" s="14"/>
      <c r="D94" s="14">
        <v>0.98399999999999999</v>
      </c>
      <c r="E94" s="14">
        <v>1.026</v>
      </c>
      <c r="F94" s="14">
        <v>143.346</v>
      </c>
      <c r="G94" s="14"/>
      <c r="H94" s="14"/>
      <c r="I94" s="14"/>
      <c r="J94" s="14"/>
      <c r="K94" s="14">
        <v>1.004</v>
      </c>
      <c r="L94" s="14">
        <v>0.99299999999999999</v>
      </c>
      <c r="M94" s="14">
        <v>147.15899999999999</v>
      </c>
      <c r="N94" s="14"/>
      <c r="O94" s="14"/>
      <c r="P94" s="14"/>
      <c r="Q94" s="14"/>
      <c r="R94" s="14"/>
      <c r="S94" s="14"/>
      <c r="T94" s="14">
        <v>0.97</v>
      </c>
      <c r="U94" s="14">
        <v>1.0489999999999999</v>
      </c>
      <c r="V94" s="14">
        <v>138.65</v>
      </c>
      <c r="W94" s="14"/>
      <c r="X94" s="14"/>
      <c r="Y94" s="14"/>
      <c r="Z94" s="14"/>
      <c r="AA94" s="14">
        <v>0.96199999999999997</v>
      </c>
      <c r="AB94" s="14">
        <v>1.0640000000000001</v>
      </c>
      <c r="AC94" s="14">
        <v>138.42599999999999</v>
      </c>
      <c r="AD94" s="14">
        <v>0.93799999999999994</v>
      </c>
      <c r="AE94" s="14">
        <v>1.105</v>
      </c>
      <c r="AF94" s="14">
        <v>142.94300000000001</v>
      </c>
      <c r="AG94" s="14">
        <v>0.92800000000000005</v>
      </c>
      <c r="AH94" s="14">
        <v>1.1220000000000001</v>
      </c>
      <c r="AI94" s="14">
        <v>130.797</v>
      </c>
      <c r="AJ94" s="14">
        <v>0.92700000000000005</v>
      </c>
      <c r="AK94" s="14">
        <v>1.1240000000000001</v>
      </c>
      <c r="AL94" s="14">
        <v>134.96199999999999</v>
      </c>
      <c r="AM94" s="14">
        <v>0.91900000000000004</v>
      </c>
      <c r="AN94" s="14">
        <v>1.1399999999999999</v>
      </c>
      <c r="AO94" s="14">
        <v>128.18</v>
      </c>
      <c r="AP94" s="14">
        <v>0.90500000000000003</v>
      </c>
      <c r="AQ94" s="14">
        <v>1.165</v>
      </c>
      <c r="AR94" s="14">
        <v>128.67699999999999</v>
      </c>
      <c r="AS94" s="14">
        <v>0.89</v>
      </c>
      <c r="AT94" s="14">
        <v>1.1930000000000001</v>
      </c>
      <c r="AU94" s="14">
        <v>132.43899999999999</v>
      </c>
      <c r="AV94" s="14">
        <v>0.88500000000000001</v>
      </c>
      <c r="AW94" s="14">
        <v>1.2030000000000001</v>
      </c>
      <c r="AX94" s="14">
        <v>133.315</v>
      </c>
      <c r="AY94" s="14">
        <v>0.84</v>
      </c>
      <c r="AZ94" s="14">
        <v>1.2929999999999999</v>
      </c>
      <c r="BA94" s="14">
        <v>130.964</v>
      </c>
      <c r="BB94" s="14">
        <v>0.86</v>
      </c>
      <c r="BC94" s="14">
        <v>1.2529999999999999</v>
      </c>
      <c r="BD94" s="14">
        <v>126.051</v>
      </c>
      <c r="BE94" s="14">
        <v>0.83399999999999996</v>
      </c>
      <c r="BF94" s="14">
        <v>1.306</v>
      </c>
      <c r="BG94" s="14">
        <v>120.765</v>
      </c>
      <c r="BH94" s="14">
        <v>0.82299999999999995</v>
      </c>
      <c r="BI94" s="14">
        <v>1.329</v>
      </c>
      <c r="BJ94" s="14">
        <v>118.697</v>
      </c>
      <c r="BK94" s="14">
        <v>0.78900000000000003</v>
      </c>
      <c r="BL94" s="14">
        <v>1.4039999999999999</v>
      </c>
      <c r="BM94" s="14">
        <v>120.363</v>
      </c>
      <c r="BN94" s="14">
        <v>0.75700000000000001</v>
      </c>
      <c r="BO94" s="14">
        <v>1.478</v>
      </c>
      <c r="BP94" s="14">
        <v>90.247</v>
      </c>
      <c r="BQ94" s="14">
        <v>0.75900000000000001</v>
      </c>
      <c r="BR94" s="14">
        <v>1.4730000000000001</v>
      </c>
      <c r="BS94" s="14">
        <v>116.94799999999999</v>
      </c>
      <c r="BT94" s="14">
        <v>0.749</v>
      </c>
      <c r="BU94" s="14">
        <v>1.4970000000000001</v>
      </c>
      <c r="BV94" s="14">
        <v>95.975999999999999</v>
      </c>
      <c r="BW94" s="14">
        <v>0.71699999999999997</v>
      </c>
      <c r="BX94" s="14">
        <v>1.577</v>
      </c>
      <c r="BY94" s="14">
        <v>100.057</v>
      </c>
      <c r="BZ94" s="14">
        <v>0.69399999999999995</v>
      </c>
      <c r="CA94" s="11">
        <v>1.6359999999999999</v>
      </c>
      <c r="CB94" s="11">
        <v>96.62</v>
      </c>
    </row>
    <row r="95" spans="3:80">
      <c r="C95" s="14"/>
      <c r="D95" s="14">
        <v>1.375</v>
      </c>
      <c r="E95" s="14">
        <v>0.54700000000000004</v>
      </c>
      <c r="F95" s="14">
        <v>239.57</v>
      </c>
      <c r="G95" s="14"/>
      <c r="H95" s="14"/>
      <c r="I95" s="14"/>
      <c r="J95" s="14"/>
      <c r="K95" s="14">
        <v>1.3109999999999999</v>
      </c>
      <c r="L95" s="14">
        <v>0.60599999999999998</v>
      </c>
      <c r="M95" s="14">
        <v>262.44299999999998</v>
      </c>
      <c r="N95" s="14"/>
      <c r="O95" s="14"/>
      <c r="P95" s="14"/>
      <c r="Q95" s="14"/>
      <c r="R95" s="14"/>
      <c r="S95" s="14"/>
      <c r="T95" s="14">
        <v>1.296</v>
      </c>
      <c r="U95" s="14">
        <v>0.621</v>
      </c>
      <c r="V95" s="14">
        <v>345.40600000000001</v>
      </c>
      <c r="W95" s="14"/>
      <c r="X95" s="14"/>
      <c r="Y95" s="14"/>
      <c r="Z95" s="14"/>
      <c r="AA95" s="14">
        <v>1.28</v>
      </c>
      <c r="AB95" s="14">
        <v>0.63700000000000001</v>
      </c>
      <c r="AC95" s="14">
        <v>333.553</v>
      </c>
      <c r="AD95" s="14">
        <v>1.23</v>
      </c>
      <c r="AE95" s="14">
        <v>0.69099999999999995</v>
      </c>
      <c r="AF95" s="14">
        <v>429.23099999999999</v>
      </c>
      <c r="AG95" s="14">
        <v>1.2210000000000001</v>
      </c>
      <c r="AH95" s="14">
        <v>0.7</v>
      </c>
      <c r="AI95" s="14">
        <v>448.697</v>
      </c>
      <c r="AJ95" s="14">
        <v>1.1930000000000001</v>
      </c>
      <c r="AK95" s="14">
        <v>0.73299999999999998</v>
      </c>
      <c r="AL95" s="14">
        <v>431.76299999999998</v>
      </c>
      <c r="AM95" s="14">
        <v>1.179</v>
      </c>
      <c r="AN95" s="14">
        <v>0.749</v>
      </c>
      <c r="AO95" s="14">
        <v>411.79700000000003</v>
      </c>
      <c r="AP95" s="14">
        <v>1.1659999999999999</v>
      </c>
      <c r="AQ95" s="14">
        <v>0.76500000000000001</v>
      </c>
      <c r="AR95" s="14">
        <v>410.89600000000002</v>
      </c>
      <c r="AS95" s="14">
        <v>1.1200000000000001</v>
      </c>
      <c r="AT95" s="14">
        <v>0.82499999999999996</v>
      </c>
      <c r="AU95" s="14">
        <v>403.64699999999999</v>
      </c>
      <c r="AV95" s="14">
        <v>1.109</v>
      </c>
      <c r="AW95" s="14">
        <v>0.83899999999999997</v>
      </c>
      <c r="AX95" s="14">
        <v>444.86399999999998</v>
      </c>
      <c r="AY95" s="14">
        <v>1.0840000000000001</v>
      </c>
      <c r="AZ95" s="14">
        <v>0.874</v>
      </c>
      <c r="BA95" s="14">
        <v>385.79500000000002</v>
      </c>
      <c r="BB95" s="14">
        <v>1.052</v>
      </c>
      <c r="BC95" s="14">
        <v>0.92</v>
      </c>
      <c r="BD95" s="14">
        <v>385.74799999999999</v>
      </c>
      <c r="BE95" s="14">
        <v>1.0309999999999999</v>
      </c>
      <c r="BF95" s="14">
        <v>0.95199999999999996</v>
      </c>
      <c r="BG95" s="14">
        <v>390.61599999999999</v>
      </c>
      <c r="BH95" s="14">
        <v>1.006</v>
      </c>
      <c r="BI95" s="14">
        <v>0.99099999999999999</v>
      </c>
      <c r="BJ95" s="14">
        <v>341.05099999999999</v>
      </c>
      <c r="BK95" s="14">
        <v>0.98799999999999999</v>
      </c>
      <c r="BL95" s="14">
        <v>1.02</v>
      </c>
      <c r="BM95" s="14">
        <v>366.108</v>
      </c>
      <c r="BN95" s="14">
        <v>0.97199999999999998</v>
      </c>
      <c r="BO95" s="14">
        <v>1.0469999999999999</v>
      </c>
      <c r="BP95" s="14">
        <v>351.63799999999998</v>
      </c>
      <c r="BQ95" s="14">
        <v>0.95</v>
      </c>
      <c r="BR95" s="14">
        <v>1.0840000000000001</v>
      </c>
      <c r="BS95" s="14">
        <v>284.44799999999998</v>
      </c>
      <c r="BT95" s="14">
        <v>0.90900000000000003</v>
      </c>
      <c r="BU95" s="14">
        <v>1.1579999999999999</v>
      </c>
      <c r="BV95" s="14">
        <v>340.767</v>
      </c>
      <c r="BW95" s="14">
        <v>0.88200000000000001</v>
      </c>
      <c r="BX95" s="14">
        <v>1.21</v>
      </c>
      <c r="BY95" s="14">
        <v>328.88799999999998</v>
      </c>
      <c r="BZ95" s="14">
        <v>0.871</v>
      </c>
      <c r="CA95" s="11">
        <v>1.2310000000000001</v>
      </c>
      <c r="CB95" s="11">
        <v>295.32600000000002</v>
      </c>
    </row>
    <row r="96" spans="3:80">
      <c r="C96" s="14"/>
      <c r="D96" s="14" t="s">
        <v>0</v>
      </c>
      <c r="E96" s="14"/>
      <c r="F96" s="14"/>
      <c r="G96" s="14"/>
      <c r="H96" s="14"/>
      <c r="I96" s="14"/>
      <c r="J96" s="14"/>
      <c r="K96" s="14" t="s">
        <v>0</v>
      </c>
      <c r="L96" s="14"/>
      <c r="M96" s="14"/>
      <c r="N96" s="14"/>
      <c r="O96" s="14"/>
      <c r="P96" s="14"/>
      <c r="Q96" s="14"/>
      <c r="R96" s="14"/>
      <c r="S96" s="14"/>
      <c r="T96" s="14">
        <v>1.292</v>
      </c>
      <c r="U96" s="14">
        <v>0.625</v>
      </c>
      <c r="V96" s="14">
        <v>35.499000000000002</v>
      </c>
      <c r="W96" s="14"/>
      <c r="X96" s="14"/>
      <c r="Y96" s="14"/>
      <c r="Z96" s="14"/>
      <c r="AA96" s="14">
        <v>1.232</v>
      </c>
      <c r="AB96" s="14">
        <v>0.68899999999999995</v>
      </c>
      <c r="AC96" s="14">
        <v>65.182000000000002</v>
      </c>
      <c r="AD96" s="14">
        <v>1.196</v>
      </c>
      <c r="AE96" s="14">
        <v>0.72899999999999998</v>
      </c>
      <c r="AF96" s="14">
        <v>94.332999999999998</v>
      </c>
      <c r="AG96" s="14">
        <v>1.125</v>
      </c>
      <c r="AH96" s="14">
        <v>0.81799999999999995</v>
      </c>
      <c r="AI96" s="14">
        <v>118.69499999999999</v>
      </c>
      <c r="AJ96" s="14">
        <v>1.107</v>
      </c>
      <c r="AK96" s="14">
        <v>0.84199999999999997</v>
      </c>
      <c r="AL96" s="14">
        <v>109.77200000000001</v>
      </c>
      <c r="AM96" s="14">
        <v>1.056</v>
      </c>
      <c r="AN96" s="14">
        <v>0.91400000000000003</v>
      </c>
      <c r="AO96" s="14">
        <v>120.505</v>
      </c>
      <c r="AP96" s="14">
        <v>1.014</v>
      </c>
      <c r="AQ96" s="14">
        <v>0.97799999999999998</v>
      </c>
      <c r="AR96" s="14">
        <v>130.458</v>
      </c>
      <c r="AS96" s="14">
        <v>0.995</v>
      </c>
      <c r="AT96" s="14">
        <v>1.0069999999999999</v>
      </c>
      <c r="AU96" s="14">
        <v>139.06899999999999</v>
      </c>
      <c r="AV96" s="14">
        <v>0.96599999999999997</v>
      </c>
      <c r="AW96" s="14">
        <v>1.0569999999999999</v>
      </c>
      <c r="AX96" s="14">
        <v>111.34699999999999</v>
      </c>
      <c r="AY96" s="14">
        <v>0.93799999999999994</v>
      </c>
      <c r="AZ96" s="14">
        <v>1.1040000000000001</v>
      </c>
      <c r="BA96" s="14">
        <v>122.627</v>
      </c>
      <c r="BB96" s="14">
        <v>0.92300000000000004</v>
      </c>
      <c r="BC96" s="14">
        <v>1.131</v>
      </c>
      <c r="BD96" s="14">
        <v>110.056</v>
      </c>
      <c r="BE96" s="14">
        <v>0.879</v>
      </c>
      <c r="BF96" s="14">
        <v>1.216</v>
      </c>
      <c r="BG96" s="14">
        <v>108.93600000000001</v>
      </c>
      <c r="BH96" s="14">
        <v>0.83799999999999997</v>
      </c>
      <c r="BI96" s="14">
        <v>1.2969999999999999</v>
      </c>
      <c r="BJ96" s="14">
        <v>113.014</v>
      </c>
      <c r="BK96" s="14">
        <v>0.82399999999999995</v>
      </c>
      <c r="BL96" s="14">
        <v>1.327</v>
      </c>
      <c r="BM96" s="14">
        <v>118.886</v>
      </c>
      <c r="BN96" s="14">
        <v>0.79700000000000004</v>
      </c>
      <c r="BO96" s="14">
        <v>1.385</v>
      </c>
      <c r="BP96" s="14">
        <v>121.10299999999999</v>
      </c>
      <c r="BQ96" s="14">
        <v>0.78600000000000003</v>
      </c>
      <c r="BR96" s="14">
        <v>1.4119999999999999</v>
      </c>
      <c r="BS96" s="14">
        <v>120.44499999999999</v>
      </c>
      <c r="BT96" s="14">
        <v>0.75</v>
      </c>
      <c r="BU96" s="14">
        <v>1.494</v>
      </c>
      <c r="BV96" s="14">
        <v>121.55500000000001</v>
      </c>
      <c r="BW96" s="14">
        <v>0.747</v>
      </c>
      <c r="BX96" s="14">
        <v>1.5029999999999999</v>
      </c>
      <c r="BY96" s="14">
        <v>114.61499999999999</v>
      </c>
      <c r="BZ96" s="14">
        <v>0.73099999999999998</v>
      </c>
      <c r="CA96" s="11">
        <v>1.5429999999999999</v>
      </c>
      <c r="CB96" s="11">
        <v>134.995</v>
      </c>
    </row>
    <row r="97" spans="1:80">
      <c r="C97" s="14"/>
      <c r="D97" s="14" t="s">
        <v>0</v>
      </c>
      <c r="E97" s="14"/>
      <c r="F97" s="14"/>
      <c r="G97" s="14"/>
      <c r="H97" s="14"/>
      <c r="I97" s="14"/>
      <c r="J97" s="14"/>
      <c r="K97" s="14" t="s">
        <v>0</v>
      </c>
      <c r="L97" s="14"/>
      <c r="M97" s="14"/>
      <c r="N97" s="14"/>
      <c r="O97" s="14"/>
      <c r="P97" s="14"/>
      <c r="Q97" s="14"/>
      <c r="R97" s="14"/>
      <c r="S97" s="14"/>
      <c r="T97" s="14" t="s">
        <v>0</v>
      </c>
      <c r="U97" s="14"/>
      <c r="V97" s="14"/>
      <c r="W97" s="14"/>
      <c r="X97" s="14"/>
      <c r="Y97" s="14"/>
      <c r="Z97" s="14"/>
      <c r="AA97" s="14" t="s">
        <v>0</v>
      </c>
      <c r="AB97" s="14"/>
      <c r="AC97" s="14"/>
      <c r="AD97" s="14" t="s">
        <v>0</v>
      </c>
      <c r="AE97" s="14"/>
      <c r="AF97" s="14"/>
      <c r="AG97" s="14">
        <v>1.151</v>
      </c>
      <c r="AH97" s="14">
        <v>0.78400000000000003</v>
      </c>
      <c r="AI97" s="14">
        <v>25.058</v>
      </c>
      <c r="AJ97" s="14">
        <v>1.1000000000000001</v>
      </c>
      <c r="AK97" s="14">
        <v>0.85099999999999998</v>
      </c>
      <c r="AL97" s="14">
        <v>66.244</v>
      </c>
      <c r="AM97" s="14">
        <v>1.0669999999999999</v>
      </c>
      <c r="AN97" s="14">
        <v>0.89800000000000002</v>
      </c>
      <c r="AO97" s="14">
        <v>59.805</v>
      </c>
      <c r="AP97" s="14">
        <v>1.01</v>
      </c>
      <c r="AQ97" s="14">
        <v>0.98399999999999999</v>
      </c>
      <c r="AR97" s="14">
        <v>83.563000000000002</v>
      </c>
      <c r="AS97" s="14">
        <v>1.02</v>
      </c>
      <c r="AT97" s="14">
        <v>0.96799999999999997</v>
      </c>
      <c r="AU97" s="14">
        <v>102.57899999999999</v>
      </c>
      <c r="AV97" s="14">
        <v>0.98799999999999999</v>
      </c>
      <c r="AW97" s="14">
        <v>1.02</v>
      </c>
      <c r="AX97" s="14">
        <v>103.34</v>
      </c>
      <c r="AY97" s="14">
        <v>0.97599999999999998</v>
      </c>
      <c r="AZ97" s="14">
        <v>1.04</v>
      </c>
      <c r="BA97" s="14">
        <v>123.947</v>
      </c>
      <c r="BB97" s="14">
        <v>0.95599999999999996</v>
      </c>
      <c r="BC97" s="14">
        <v>1.0740000000000001</v>
      </c>
      <c r="BD97" s="14">
        <v>118.078</v>
      </c>
      <c r="BE97" s="14">
        <v>0.91600000000000004</v>
      </c>
      <c r="BF97" s="14">
        <v>1.145</v>
      </c>
      <c r="BG97" s="14">
        <v>104.19799999999999</v>
      </c>
      <c r="BH97" s="14">
        <v>0.91</v>
      </c>
      <c r="BI97" s="14">
        <v>1.1559999999999999</v>
      </c>
      <c r="BJ97" s="14">
        <v>113.08199999999999</v>
      </c>
      <c r="BK97" s="14">
        <v>0.871</v>
      </c>
      <c r="BL97" s="14">
        <v>1.23</v>
      </c>
      <c r="BM97" s="14">
        <v>116.732</v>
      </c>
      <c r="BN97" s="14">
        <v>0.86399999999999999</v>
      </c>
      <c r="BO97" s="14">
        <v>1.2450000000000001</v>
      </c>
      <c r="BP97" s="14">
        <v>131.06299999999999</v>
      </c>
      <c r="BQ97" s="14">
        <v>0.84799999999999998</v>
      </c>
      <c r="BR97" s="14">
        <v>1.2769999999999999</v>
      </c>
      <c r="BS97" s="14">
        <v>138.184</v>
      </c>
      <c r="BT97" s="14">
        <v>0.83099999999999996</v>
      </c>
      <c r="BU97" s="14">
        <v>1.3120000000000001</v>
      </c>
      <c r="BV97" s="14">
        <v>113.70099999999999</v>
      </c>
      <c r="BW97" s="14">
        <v>0.78400000000000003</v>
      </c>
      <c r="BX97" s="14">
        <v>1.415</v>
      </c>
      <c r="BY97" s="14">
        <v>131.36000000000001</v>
      </c>
      <c r="BZ97" s="14">
        <v>0.77300000000000002</v>
      </c>
      <c r="CA97" s="11">
        <v>1.4419999999999999</v>
      </c>
      <c r="CB97" s="11">
        <v>117.58799999999999</v>
      </c>
    </row>
    <row r="98" spans="1:80">
      <c r="C98" s="14"/>
      <c r="D98" s="14" t="s">
        <v>0</v>
      </c>
      <c r="E98" s="14"/>
      <c r="F98" s="14"/>
      <c r="G98" s="14"/>
      <c r="H98" s="14"/>
      <c r="I98" s="14"/>
      <c r="J98" s="14"/>
      <c r="K98" s="14" t="s">
        <v>0</v>
      </c>
      <c r="L98" s="14"/>
      <c r="M98" s="14"/>
      <c r="N98" s="14"/>
      <c r="O98" s="14"/>
      <c r="P98" s="14"/>
      <c r="Q98" s="14"/>
      <c r="R98" s="14"/>
      <c r="S98" s="14"/>
      <c r="T98" s="14" t="s">
        <v>0</v>
      </c>
      <c r="U98" s="14"/>
      <c r="V98" s="14"/>
      <c r="W98" s="14"/>
      <c r="X98" s="14"/>
      <c r="Y98" s="14"/>
      <c r="Z98" s="14"/>
      <c r="AA98" s="14" t="s">
        <v>0</v>
      </c>
      <c r="AB98" s="14"/>
      <c r="AC98" s="14"/>
      <c r="AD98" s="14" t="s">
        <v>0</v>
      </c>
      <c r="AE98" s="14"/>
      <c r="AF98" s="14"/>
      <c r="AG98" s="14" t="s">
        <v>0</v>
      </c>
      <c r="AH98" s="14"/>
      <c r="AI98" s="14"/>
      <c r="AJ98" s="14" t="s">
        <v>0</v>
      </c>
      <c r="AK98" s="14"/>
      <c r="AL98" s="14"/>
      <c r="AM98" s="14" t="s">
        <v>0</v>
      </c>
      <c r="AN98" s="14"/>
      <c r="AO98" s="14"/>
      <c r="AP98" s="14" t="s">
        <v>0</v>
      </c>
      <c r="AQ98" s="14"/>
      <c r="AR98" s="14"/>
      <c r="AS98" s="14">
        <v>0.96199999999999997</v>
      </c>
      <c r="AT98" s="14">
        <v>1.0629999999999999</v>
      </c>
      <c r="AU98" s="14">
        <v>3.0390000000000001</v>
      </c>
      <c r="AV98" s="14">
        <v>0.98299999999999998</v>
      </c>
      <c r="AW98" s="14">
        <v>1.028</v>
      </c>
      <c r="AX98" s="14">
        <v>38.228999999999999</v>
      </c>
      <c r="AY98" s="14">
        <v>0.92300000000000004</v>
      </c>
      <c r="AZ98" s="14">
        <v>1.1319999999999999</v>
      </c>
      <c r="BA98" s="14">
        <v>49.155999999999999</v>
      </c>
      <c r="BB98" s="14">
        <v>0.92400000000000004</v>
      </c>
      <c r="BC98" s="14">
        <v>1.131</v>
      </c>
      <c r="BD98" s="14">
        <v>60.898000000000003</v>
      </c>
      <c r="BE98" s="14">
        <v>0.90200000000000002</v>
      </c>
      <c r="BF98" s="14">
        <v>1.171</v>
      </c>
      <c r="BG98" s="14">
        <v>44.935000000000002</v>
      </c>
      <c r="BH98" s="14">
        <v>0.85</v>
      </c>
      <c r="BI98" s="14">
        <v>1.274</v>
      </c>
      <c r="BJ98" s="14">
        <v>45.771999999999998</v>
      </c>
      <c r="BK98" s="14">
        <v>0.85799999999999998</v>
      </c>
      <c r="BL98" s="14">
        <v>1.2569999999999999</v>
      </c>
      <c r="BM98" s="14">
        <v>95.45</v>
      </c>
      <c r="BN98" s="14">
        <v>0.84499999999999997</v>
      </c>
      <c r="BO98" s="14">
        <v>1.2829999999999999</v>
      </c>
      <c r="BP98" s="14">
        <v>80.391999999999996</v>
      </c>
      <c r="BQ98" s="14">
        <v>0.82799999999999996</v>
      </c>
      <c r="BR98" s="14">
        <v>1.32</v>
      </c>
      <c r="BS98" s="14">
        <v>106.38500000000001</v>
      </c>
      <c r="BT98" s="14">
        <v>0.77</v>
      </c>
      <c r="BU98" s="14">
        <v>1.448</v>
      </c>
      <c r="BV98" s="14">
        <v>98.013999999999996</v>
      </c>
      <c r="BW98" s="14">
        <v>0.78900000000000003</v>
      </c>
      <c r="BX98" s="14">
        <v>1.403</v>
      </c>
      <c r="BY98" s="14">
        <v>131.06399999999999</v>
      </c>
      <c r="BZ98" s="14">
        <v>0.74099999999999999</v>
      </c>
      <c r="CA98" s="11">
        <v>1.518</v>
      </c>
      <c r="CB98" s="11">
        <v>93.388999999999996</v>
      </c>
    </row>
    <row r="99" spans="1:80">
      <c r="C99" s="14"/>
      <c r="D99" s="14">
        <v>1.0529999999999999</v>
      </c>
      <c r="E99" s="14">
        <v>0.91800000000000004</v>
      </c>
      <c r="F99" s="14">
        <v>239.28200000000001</v>
      </c>
      <c r="G99" s="14"/>
      <c r="H99" s="14"/>
      <c r="I99" s="14"/>
      <c r="J99" s="14"/>
      <c r="K99" s="14">
        <v>1.026</v>
      </c>
      <c r="L99" s="14">
        <v>0.95899999999999996</v>
      </c>
      <c r="M99" s="14">
        <v>305.94099999999997</v>
      </c>
      <c r="N99" s="14"/>
      <c r="O99" s="14"/>
      <c r="P99" s="14"/>
      <c r="Q99" s="14"/>
      <c r="R99" s="14"/>
      <c r="S99" s="14"/>
      <c r="T99" s="14">
        <v>1.02</v>
      </c>
      <c r="U99" s="14">
        <v>0.96899999999999997</v>
      </c>
      <c r="V99" s="14">
        <v>270.09699999999998</v>
      </c>
      <c r="W99" s="14"/>
      <c r="X99" s="14"/>
      <c r="Y99" s="14"/>
      <c r="Z99" s="14"/>
      <c r="AA99" s="14">
        <v>1.0089999999999999</v>
      </c>
      <c r="AB99" s="14">
        <v>0.98599999999999999</v>
      </c>
      <c r="AC99" s="14">
        <v>316.14600000000002</v>
      </c>
      <c r="AD99" s="14">
        <v>0.99199999999999999</v>
      </c>
      <c r="AE99" s="14">
        <v>1.0129999999999999</v>
      </c>
      <c r="AF99" s="14">
        <v>295.99200000000002</v>
      </c>
      <c r="AG99" s="14">
        <v>0.98899999999999999</v>
      </c>
      <c r="AH99" s="14">
        <v>1.0169999999999999</v>
      </c>
      <c r="AI99" s="14">
        <v>300.517</v>
      </c>
      <c r="AJ99" s="14">
        <v>0.96499999999999997</v>
      </c>
      <c r="AK99" s="14">
        <v>1.0569999999999999</v>
      </c>
      <c r="AL99" s="14">
        <v>322.15600000000001</v>
      </c>
      <c r="AM99" s="14">
        <v>0.97699999999999998</v>
      </c>
      <c r="AN99" s="14">
        <v>1.038</v>
      </c>
      <c r="AO99" s="14">
        <v>310.31400000000002</v>
      </c>
      <c r="AP99" s="14">
        <v>0.93600000000000005</v>
      </c>
      <c r="AQ99" s="14">
        <v>1.109</v>
      </c>
      <c r="AR99" s="14">
        <v>326.00200000000001</v>
      </c>
      <c r="AS99" s="14">
        <v>0.93799999999999994</v>
      </c>
      <c r="AT99" s="14">
        <v>1.1060000000000001</v>
      </c>
      <c r="AU99" s="14">
        <v>315.37099999999998</v>
      </c>
      <c r="AV99" s="14">
        <v>0.91</v>
      </c>
      <c r="AW99" s="14">
        <v>1.1559999999999999</v>
      </c>
      <c r="AX99" s="14">
        <v>277.38900000000001</v>
      </c>
      <c r="AY99" s="14">
        <v>0.88</v>
      </c>
      <c r="AZ99" s="14">
        <v>1.212</v>
      </c>
      <c r="BA99" s="14">
        <v>284.303</v>
      </c>
      <c r="BB99" s="14">
        <v>0.88500000000000001</v>
      </c>
      <c r="BC99" s="14">
        <v>1.2030000000000001</v>
      </c>
      <c r="BD99" s="14">
        <v>344.83600000000001</v>
      </c>
      <c r="BE99" s="14">
        <v>0.85399999999999998</v>
      </c>
      <c r="BF99" s="14">
        <v>1.264</v>
      </c>
      <c r="BG99" s="14">
        <v>302.226</v>
      </c>
      <c r="BH99" s="14">
        <v>0.85799999999999998</v>
      </c>
      <c r="BI99" s="14">
        <v>1.256</v>
      </c>
      <c r="BJ99" s="14">
        <v>329.654</v>
      </c>
      <c r="BK99" s="14">
        <v>0.84299999999999997</v>
      </c>
      <c r="BL99" s="14">
        <v>1.288</v>
      </c>
      <c r="BM99" s="14">
        <v>294.67899999999997</v>
      </c>
      <c r="BN99" s="14">
        <v>0.81499999999999995</v>
      </c>
      <c r="BO99" s="14">
        <v>1.3460000000000001</v>
      </c>
      <c r="BP99" s="14">
        <v>316.5</v>
      </c>
      <c r="BQ99" s="14">
        <v>0.80800000000000005</v>
      </c>
      <c r="BR99" s="14">
        <v>1.361</v>
      </c>
      <c r="BS99" s="14">
        <v>269.21899999999999</v>
      </c>
      <c r="BT99" s="14">
        <v>0.76800000000000002</v>
      </c>
      <c r="BU99" s="14">
        <v>1.4530000000000001</v>
      </c>
      <c r="BV99" s="14">
        <v>270.149</v>
      </c>
      <c r="BW99" s="14">
        <v>0.755</v>
      </c>
      <c r="BX99" s="14">
        <v>1.484</v>
      </c>
      <c r="BY99" s="14">
        <v>305.13</v>
      </c>
      <c r="BZ99" s="14">
        <v>0.72599999999999998</v>
      </c>
      <c r="CA99" s="11">
        <v>1.554</v>
      </c>
      <c r="CB99" s="11">
        <v>251.04900000000001</v>
      </c>
    </row>
    <row r="100" spans="1:80">
      <c r="C100" s="14"/>
      <c r="D100" s="14">
        <v>1.006</v>
      </c>
      <c r="E100" s="14">
        <v>0.99099999999999999</v>
      </c>
      <c r="F100" s="14">
        <v>395.09800000000001</v>
      </c>
      <c r="G100" s="14"/>
      <c r="H100" s="14"/>
      <c r="I100" s="14"/>
      <c r="J100" s="14"/>
      <c r="K100" s="14">
        <v>1.046</v>
      </c>
      <c r="L100" s="14">
        <v>0.92900000000000005</v>
      </c>
      <c r="M100" s="14">
        <v>463.14600000000002</v>
      </c>
      <c r="N100" s="14"/>
      <c r="O100" s="14"/>
      <c r="P100" s="14"/>
      <c r="Q100" s="14"/>
      <c r="R100" s="14"/>
      <c r="S100" s="14"/>
      <c r="T100" s="14">
        <v>1.0109999999999999</v>
      </c>
      <c r="U100" s="14">
        <v>0.98199999999999998</v>
      </c>
      <c r="V100" s="14">
        <v>433.44400000000002</v>
      </c>
      <c r="W100" s="14"/>
      <c r="X100" s="14"/>
      <c r="Y100" s="14"/>
      <c r="Z100" s="14"/>
      <c r="AA100" s="14">
        <v>0.997</v>
      </c>
      <c r="AB100" s="14">
        <v>1.0049999999999999</v>
      </c>
      <c r="AC100" s="14">
        <v>424.27600000000001</v>
      </c>
      <c r="AD100" s="14">
        <v>1.0549999999999999</v>
      </c>
      <c r="AE100" s="14">
        <v>0.91600000000000004</v>
      </c>
      <c r="AF100" s="14">
        <v>413.51299999999998</v>
      </c>
      <c r="AG100" s="14">
        <v>1.0089999999999999</v>
      </c>
      <c r="AH100" s="14">
        <v>0.98599999999999999</v>
      </c>
      <c r="AI100" s="14">
        <v>385.12200000000001</v>
      </c>
      <c r="AJ100" s="14">
        <v>1.014</v>
      </c>
      <c r="AK100" s="14">
        <v>0.97799999999999998</v>
      </c>
      <c r="AL100" s="14">
        <v>404.61200000000002</v>
      </c>
      <c r="AM100" s="14">
        <v>1</v>
      </c>
      <c r="AN100" s="14">
        <v>1</v>
      </c>
      <c r="AO100" s="14">
        <v>381.62200000000001</v>
      </c>
      <c r="AP100" s="14">
        <v>0.997</v>
      </c>
      <c r="AQ100" s="14">
        <v>1.004</v>
      </c>
      <c r="AR100" s="14">
        <v>343.75200000000001</v>
      </c>
      <c r="AS100" s="14">
        <v>0.96899999999999997</v>
      </c>
      <c r="AT100" s="14">
        <v>1.0509999999999999</v>
      </c>
      <c r="AU100" s="14">
        <v>387.20699999999999</v>
      </c>
      <c r="AV100" s="14">
        <v>0.95099999999999996</v>
      </c>
      <c r="AW100" s="14">
        <v>1.0820000000000001</v>
      </c>
      <c r="AX100" s="14">
        <v>378.90699999999998</v>
      </c>
      <c r="AY100" s="14">
        <v>0.95199999999999996</v>
      </c>
      <c r="AZ100" s="14">
        <v>1.08</v>
      </c>
      <c r="BA100" s="14">
        <v>327.923</v>
      </c>
      <c r="BB100" s="14">
        <v>0.92100000000000004</v>
      </c>
      <c r="BC100" s="14">
        <v>1.135</v>
      </c>
      <c r="BD100" s="14">
        <v>339.70400000000001</v>
      </c>
      <c r="BE100" s="14">
        <v>0.91600000000000004</v>
      </c>
      <c r="BF100" s="14">
        <v>1.1439999999999999</v>
      </c>
      <c r="BG100" s="14">
        <v>315.75799999999998</v>
      </c>
      <c r="BH100" s="14">
        <v>0.88800000000000001</v>
      </c>
      <c r="BI100" s="14">
        <v>1.198</v>
      </c>
      <c r="BJ100" s="14">
        <v>258.22300000000001</v>
      </c>
      <c r="BK100" s="14">
        <v>0.876</v>
      </c>
      <c r="BL100" s="14">
        <v>1.2210000000000001</v>
      </c>
      <c r="BM100" s="14">
        <v>253.83199999999999</v>
      </c>
      <c r="BN100" s="14">
        <v>0.85499999999999998</v>
      </c>
      <c r="BO100" s="14">
        <v>1.262</v>
      </c>
      <c r="BP100" s="14">
        <v>268.11799999999999</v>
      </c>
      <c r="BQ100" s="14">
        <v>0.84099999999999997</v>
      </c>
      <c r="BR100" s="14">
        <v>1.292</v>
      </c>
      <c r="BS100" s="14">
        <v>224.52600000000001</v>
      </c>
      <c r="BT100" s="14">
        <v>0.83299999999999996</v>
      </c>
      <c r="BU100" s="14">
        <v>1.3089999999999999</v>
      </c>
      <c r="BV100" s="14">
        <v>242.31399999999999</v>
      </c>
      <c r="BW100" s="14">
        <v>0.79200000000000004</v>
      </c>
      <c r="BX100" s="14">
        <v>1.3979999999999999</v>
      </c>
      <c r="BY100" s="14">
        <v>235.577</v>
      </c>
      <c r="BZ100" s="14">
        <v>0.78700000000000003</v>
      </c>
      <c r="CA100" s="11">
        <v>1.4079999999999999</v>
      </c>
      <c r="CB100" s="11">
        <v>258.68900000000002</v>
      </c>
    </row>
    <row r="101" spans="1:80">
      <c r="C101" s="14"/>
      <c r="D101" s="14">
        <v>0.94099999999999995</v>
      </c>
      <c r="E101" s="14">
        <v>1.1000000000000001</v>
      </c>
      <c r="F101" s="14">
        <v>371.19099999999997</v>
      </c>
      <c r="G101" s="14"/>
      <c r="H101" s="14"/>
      <c r="I101" s="14"/>
      <c r="J101" s="14"/>
      <c r="K101" s="14">
        <v>0.95099999999999996</v>
      </c>
      <c r="L101" s="14">
        <v>1.0820000000000001</v>
      </c>
      <c r="M101" s="14">
        <v>386.93900000000002</v>
      </c>
      <c r="N101" s="14"/>
      <c r="O101" s="14"/>
      <c r="P101" s="14"/>
      <c r="Q101" s="14"/>
      <c r="R101" s="14"/>
      <c r="S101" s="14"/>
      <c r="T101" s="14">
        <v>0.91400000000000003</v>
      </c>
      <c r="U101" s="14">
        <v>1.1479999999999999</v>
      </c>
      <c r="V101" s="14">
        <v>414.923</v>
      </c>
      <c r="W101" s="14"/>
      <c r="X101" s="14"/>
      <c r="Y101" s="14"/>
      <c r="Z101" s="14"/>
      <c r="AA101" s="14">
        <v>0.93200000000000005</v>
      </c>
      <c r="AB101" s="14">
        <v>1.115</v>
      </c>
      <c r="AC101" s="14">
        <v>353.43900000000002</v>
      </c>
      <c r="AD101" s="14">
        <v>0.9</v>
      </c>
      <c r="AE101" s="14">
        <v>1.175</v>
      </c>
      <c r="AF101" s="14">
        <v>350.55900000000003</v>
      </c>
      <c r="AG101" s="14">
        <v>0.89</v>
      </c>
      <c r="AH101" s="14">
        <v>1.194</v>
      </c>
      <c r="AI101" s="14">
        <v>352.81799999999998</v>
      </c>
      <c r="AJ101" s="14">
        <v>0.87</v>
      </c>
      <c r="AK101" s="14">
        <v>1.2330000000000001</v>
      </c>
      <c r="AL101" s="14">
        <v>350.65800000000002</v>
      </c>
      <c r="AM101" s="14">
        <v>0.85699999999999998</v>
      </c>
      <c r="AN101" s="14">
        <v>1.2589999999999999</v>
      </c>
      <c r="AO101" s="14">
        <v>311.81700000000001</v>
      </c>
      <c r="AP101" s="14">
        <v>0.84799999999999998</v>
      </c>
      <c r="AQ101" s="14">
        <v>1.278</v>
      </c>
      <c r="AR101" s="14">
        <v>356.40199999999999</v>
      </c>
      <c r="AS101" s="14">
        <v>0.83699999999999997</v>
      </c>
      <c r="AT101" s="14">
        <v>1.3</v>
      </c>
      <c r="AU101" s="14">
        <v>286.858</v>
      </c>
      <c r="AV101" s="14">
        <v>0.81799999999999995</v>
      </c>
      <c r="AW101" s="14">
        <v>1.341</v>
      </c>
      <c r="AX101" s="14">
        <v>298.89600000000002</v>
      </c>
      <c r="AY101" s="14">
        <v>0.78700000000000003</v>
      </c>
      <c r="AZ101" s="14">
        <v>1.409</v>
      </c>
      <c r="BA101" s="14">
        <v>311.02300000000002</v>
      </c>
      <c r="BB101" s="14">
        <v>0.79300000000000004</v>
      </c>
      <c r="BC101" s="14">
        <v>1.395</v>
      </c>
      <c r="BD101" s="14">
        <v>263.86500000000001</v>
      </c>
      <c r="BE101" s="14">
        <v>0.748</v>
      </c>
      <c r="BF101" s="14">
        <v>1.5009999999999999</v>
      </c>
      <c r="BG101" s="14">
        <v>224.637</v>
      </c>
      <c r="BH101" s="14">
        <v>0.73</v>
      </c>
      <c r="BI101" s="14">
        <v>1.5449999999999999</v>
      </c>
      <c r="BJ101" s="14">
        <v>247.25899999999999</v>
      </c>
      <c r="BK101" s="14">
        <v>0.72199999999999998</v>
      </c>
      <c r="BL101" s="14">
        <v>1.5640000000000001</v>
      </c>
      <c r="BM101" s="14">
        <v>239.709</v>
      </c>
      <c r="BN101" s="14">
        <v>0.72199999999999998</v>
      </c>
      <c r="BO101" s="14">
        <v>1.5649999999999999</v>
      </c>
      <c r="BP101" s="14">
        <v>194.09800000000001</v>
      </c>
      <c r="BQ101" s="14">
        <v>0.67900000000000005</v>
      </c>
      <c r="BR101" s="14">
        <v>1.675</v>
      </c>
      <c r="BS101" s="14">
        <v>220.56100000000001</v>
      </c>
      <c r="BT101" s="14">
        <v>0.67900000000000005</v>
      </c>
      <c r="BU101" s="14">
        <v>1.6779999999999999</v>
      </c>
      <c r="BV101" s="14">
        <v>216.29499999999999</v>
      </c>
      <c r="BW101" s="14">
        <v>0.66800000000000004</v>
      </c>
      <c r="BX101" s="14">
        <v>1.7070000000000001</v>
      </c>
      <c r="BY101" s="14">
        <v>164.15299999999999</v>
      </c>
      <c r="BZ101" s="14">
        <v>0.65400000000000003</v>
      </c>
      <c r="CA101" s="11">
        <v>1.746</v>
      </c>
      <c r="CB101" s="11">
        <v>135.78299999999999</v>
      </c>
    </row>
    <row r="102" spans="1:80"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</row>
    <row r="103" spans="1:80">
      <c r="C103" s="14"/>
      <c r="D103" s="14">
        <f>AVERAGE(D2:D101)</f>
        <v>1.0746951219512193</v>
      </c>
      <c r="E103" s="14"/>
      <c r="F103" s="14"/>
      <c r="G103" s="14"/>
      <c r="H103" s="14"/>
      <c r="I103" s="14"/>
      <c r="J103" s="14"/>
      <c r="K103" s="14">
        <f>AVERAGE(K2:K101)</f>
        <v>1.0626292134831461</v>
      </c>
      <c r="L103" s="14"/>
      <c r="M103" s="14"/>
      <c r="N103" s="14"/>
      <c r="O103" s="14"/>
      <c r="P103" s="14"/>
      <c r="Q103" s="14"/>
      <c r="R103" s="14"/>
      <c r="S103" s="14"/>
      <c r="T103" s="14">
        <f>AVERAGE(T2:T101)</f>
        <v>1.0472777777777778</v>
      </c>
      <c r="U103" s="14"/>
      <c r="V103" s="14"/>
      <c r="W103" s="14"/>
      <c r="X103" s="14"/>
      <c r="Y103" s="14"/>
      <c r="Z103" s="14"/>
      <c r="AA103" s="14">
        <f>AVERAGE(AA2:AA101)</f>
        <v>1.0361170212765958</v>
      </c>
      <c r="AB103" s="14"/>
      <c r="AC103" s="14"/>
      <c r="AD103" s="14">
        <f>AVERAGE(AD2:AD101)</f>
        <v>1.0200309278350514</v>
      </c>
      <c r="AE103" s="14"/>
      <c r="AF103" s="14"/>
      <c r="AG103" s="14">
        <f>AVERAGE(AG2:AG101)</f>
        <v>1.0022653061224491</v>
      </c>
      <c r="AH103" s="14"/>
      <c r="AI103" s="14"/>
      <c r="AJ103" s="14">
        <f>AVERAGE(AJ2:AJ101)</f>
        <v>0.98226530612244889</v>
      </c>
      <c r="AK103" s="14"/>
      <c r="AL103" s="14"/>
      <c r="AM103" s="14">
        <f>AVERAGE(AM2:AM101)</f>
        <v>0.96281443298969061</v>
      </c>
      <c r="AN103" s="14"/>
      <c r="AO103" s="14"/>
      <c r="AP103" s="14">
        <f>AVERAGE(AP2:AP101)</f>
        <v>0.94635353535353528</v>
      </c>
      <c r="AQ103" s="14"/>
      <c r="AR103" s="14"/>
      <c r="AS103" s="14">
        <f>AVERAGE(AS2:AS101)</f>
        <v>0.92827999999999999</v>
      </c>
      <c r="AT103" s="14"/>
      <c r="AU103" s="14"/>
      <c r="AV103" s="14">
        <f>AVERAGE(AV2:AV101)</f>
        <v>0.91005000000000025</v>
      </c>
      <c r="AW103" s="14"/>
      <c r="AX103" s="14"/>
      <c r="AY103" s="14">
        <f>AVERAGE(AY2:AY101)</f>
        <v>0.89246999999999943</v>
      </c>
      <c r="AZ103" s="14"/>
      <c r="BA103" s="14"/>
      <c r="BB103" s="14">
        <f>AVERAGE(BB2:BB101)</f>
        <v>0.87333000000000016</v>
      </c>
      <c r="BC103" s="14"/>
      <c r="BD103" s="14"/>
      <c r="BE103" s="14">
        <f>AVERAGE(BE2:BE101)</f>
        <v>0.85388000000000019</v>
      </c>
      <c r="BF103" s="14"/>
      <c r="BG103" s="14"/>
      <c r="BH103" s="14">
        <f>AVERAGE(BH2:BH101)</f>
        <v>0.83577999999999975</v>
      </c>
      <c r="BI103" s="14"/>
      <c r="BJ103" s="14"/>
      <c r="BK103" s="14">
        <f>AVERAGE(BK2:BK101)</f>
        <v>0.8166000000000001</v>
      </c>
      <c r="BL103" s="14"/>
      <c r="BM103" s="14"/>
      <c r="BN103" s="14">
        <f>AVERAGE(BN2:BN101)</f>
        <v>0.79847000000000024</v>
      </c>
      <c r="BO103" s="14"/>
      <c r="BP103" s="14"/>
      <c r="BQ103" s="14">
        <f>AVERAGE(BQ2:BQ101)</f>
        <v>0.77738000000000018</v>
      </c>
      <c r="BR103" s="14"/>
      <c r="BS103" s="14"/>
      <c r="BT103" s="14">
        <f>AVERAGE(BT2:BT101)</f>
        <v>0.75621999999999989</v>
      </c>
      <c r="BU103" s="14"/>
      <c r="BV103" s="14"/>
      <c r="BW103" s="14">
        <f>AVERAGE(BW2:BW101)</f>
        <v>0.73755999999999999</v>
      </c>
      <c r="BX103" s="14"/>
      <c r="BY103" s="14"/>
      <c r="BZ103" s="14">
        <f>AVERAGE(BZ2:BZ101)</f>
        <v>0.71713999999999967</v>
      </c>
    </row>
    <row r="104" spans="1:80">
      <c r="C104" s="14"/>
      <c r="D104" s="14">
        <f>_xlfn.QUARTILE.INC(D2:D101, 1)</f>
        <v>0.99</v>
      </c>
      <c r="E104" s="14"/>
      <c r="F104" s="14"/>
      <c r="G104" s="14"/>
      <c r="H104" s="14"/>
      <c r="I104" s="14"/>
      <c r="J104" s="14"/>
      <c r="K104" s="14">
        <f>_xlfn.QUARTILE.INC(K2:K101, 1)</f>
        <v>0.98599999999999999</v>
      </c>
      <c r="L104" s="14"/>
      <c r="M104" s="14"/>
      <c r="N104" s="14"/>
      <c r="O104" s="14"/>
      <c r="P104" s="14"/>
      <c r="Q104" s="14"/>
      <c r="R104" s="14"/>
      <c r="S104" s="14"/>
      <c r="T104" s="14">
        <f>_xlfn.QUARTILE.INC(T2:T101, 1)</f>
        <v>0.97075</v>
      </c>
      <c r="U104" s="14"/>
      <c r="V104" s="14"/>
      <c r="W104" s="14"/>
      <c r="X104" s="14"/>
      <c r="Y104" s="14"/>
      <c r="Z104" s="14"/>
      <c r="AA104" s="14">
        <f>_xlfn.QUARTILE.INC(AA2:AA101, 1)</f>
        <v>0.94924999999999993</v>
      </c>
      <c r="AB104" s="14"/>
      <c r="AC104" s="14"/>
      <c r="AD104" s="14">
        <f>_xlfn.QUARTILE.INC(AD2:AD101, 1)</f>
        <v>0.93799999999999994</v>
      </c>
      <c r="AE104" s="14"/>
      <c r="AF104" s="14"/>
      <c r="AG104" s="14">
        <f>_xlfn.QUARTILE.INC(AG2:AG101, 1)</f>
        <v>0.93175000000000008</v>
      </c>
      <c r="AH104" s="14"/>
      <c r="AI104" s="14"/>
      <c r="AJ104" s="14">
        <f>_xlfn.QUARTILE.INC(AJ2:AJ101, 1)</f>
        <v>0.90675000000000006</v>
      </c>
      <c r="AK104" s="14"/>
      <c r="AL104" s="14"/>
      <c r="AM104" s="14">
        <f>_xlfn.QUARTILE.INC(AM2:AM101, 1)</f>
        <v>0.88700000000000001</v>
      </c>
      <c r="AN104" s="14"/>
      <c r="AO104" s="14"/>
      <c r="AP104" s="14">
        <f>_xlfn.QUARTILE.INC(AP2:AP101, 1)</f>
        <v>0.87149999999999994</v>
      </c>
      <c r="AQ104" s="14"/>
      <c r="AR104" s="14"/>
      <c r="AS104" s="14">
        <f>_xlfn.QUARTILE.INC(AS2:AS101, 1)</f>
        <v>0.85375000000000001</v>
      </c>
      <c r="AT104" s="14"/>
      <c r="AU104" s="14"/>
      <c r="AV104" s="14">
        <f>_xlfn.QUARTILE.INC(AV2:AV101, 1)</f>
        <v>0.84349999999999992</v>
      </c>
      <c r="AW104" s="14"/>
      <c r="AX104" s="14"/>
      <c r="AY104" s="14">
        <f>_xlfn.QUARTILE.INC(AY2:AY101, 1)</f>
        <v>0.83050000000000002</v>
      </c>
      <c r="AZ104" s="14"/>
      <c r="BA104" s="14"/>
      <c r="BB104" s="14">
        <f>_xlfn.QUARTILE.INC(BB2:BB101, 1)</f>
        <v>0.80649999999999999</v>
      </c>
      <c r="BC104" s="14"/>
      <c r="BD104" s="14"/>
      <c r="BE104" s="14">
        <f>_xlfn.QUARTILE.INC(BE2:BE101, 1)</f>
        <v>0.79100000000000004</v>
      </c>
      <c r="BF104" s="14"/>
      <c r="BG104" s="14"/>
      <c r="BH104" s="14">
        <f>_xlfn.QUARTILE.INC(BH2:BH101, 1)</f>
        <v>0.76975000000000005</v>
      </c>
      <c r="BI104" s="14"/>
      <c r="BJ104" s="14"/>
      <c r="BK104" s="14">
        <f>_xlfn.QUARTILE.INC(BK2:BK101, 1)</f>
        <v>0.75575000000000003</v>
      </c>
      <c r="BL104" s="14"/>
      <c r="BM104" s="14"/>
      <c r="BN104" s="14">
        <f>_xlfn.QUARTILE.INC(BN2:BN101, 1)</f>
        <v>0.73575000000000002</v>
      </c>
      <c r="BO104" s="14"/>
      <c r="BP104" s="14"/>
      <c r="BQ104" s="14">
        <f>_xlfn.QUARTILE.INC(BQ2:BQ101, 1)</f>
        <v>0.71775</v>
      </c>
      <c r="BR104" s="14"/>
      <c r="BS104" s="14"/>
      <c r="BT104" s="14">
        <f>_xlfn.QUARTILE.INC(BT2:BT101, 1)</f>
        <v>0.69299999999999995</v>
      </c>
      <c r="BU104" s="14"/>
      <c r="BV104" s="14"/>
      <c r="BW104" s="14">
        <f>_xlfn.QUARTILE.INC(BW2:BW101, 1)</f>
        <v>0.67925000000000002</v>
      </c>
      <c r="BX104" s="14"/>
      <c r="BY104" s="14"/>
      <c r="BZ104" s="14">
        <f>_xlfn.QUARTILE.INC(BZ2:BZ101, 1)</f>
        <v>0.66</v>
      </c>
    </row>
    <row r="105" spans="1:80">
      <c r="C105" s="14"/>
      <c r="D105" s="14">
        <f>_xlfn.QUARTILE.INC(D2:D101, 2)</f>
        <v>1.0575000000000001</v>
      </c>
      <c r="E105" s="14"/>
      <c r="F105" s="14"/>
      <c r="G105" s="14"/>
      <c r="H105" s="14"/>
      <c r="I105" s="14"/>
      <c r="J105" s="14"/>
      <c r="K105" s="14">
        <f>_xlfn.QUARTILE.INC(K2:K101, 2)</f>
        <v>1.04</v>
      </c>
      <c r="L105" s="14"/>
      <c r="M105" s="14"/>
      <c r="N105" s="14"/>
      <c r="O105" s="14"/>
      <c r="P105" s="14"/>
      <c r="Q105" s="14"/>
      <c r="R105" s="14"/>
      <c r="S105" s="14"/>
      <c r="T105" s="14">
        <f>_xlfn.QUARTILE.INC(T2:T101, 2)</f>
        <v>1.03</v>
      </c>
      <c r="U105" s="14"/>
      <c r="V105" s="14"/>
      <c r="W105" s="14"/>
      <c r="X105" s="14"/>
      <c r="Y105" s="14"/>
      <c r="Z105" s="14"/>
      <c r="AA105" s="14">
        <f>_xlfn.QUARTILE.INC(AA2:AA101, 2)</f>
        <v>1.0125</v>
      </c>
      <c r="AB105" s="14"/>
      <c r="AC105" s="14"/>
      <c r="AD105" s="14">
        <f>_xlfn.QUARTILE.INC(AD2:AD101, 2)</f>
        <v>1.0049999999999999</v>
      </c>
      <c r="AE105" s="14"/>
      <c r="AF105" s="14"/>
      <c r="AG105" s="14">
        <f>_xlfn.QUARTILE.INC(AG2:AG101, 2)</f>
        <v>0.98899999999999999</v>
      </c>
      <c r="AH105" s="14"/>
      <c r="AI105" s="14"/>
      <c r="AJ105" s="14">
        <f>_xlfn.QUARTILE.INC(AJ2:AJ101, 2)</f>
        <v>0.96950000000000003</v>
      </c>
      <c r="AK105" s="14"/>
      <c r="AL105" s="14"/>
      <c r="AM105" s="14">
        <f>_xlfn.QUARTILE.INC(AM2:AM101, 2)</f>
        <v>0.94099999999999995</v>
      </c>
      <c r="AN105" s="14"/>
      <c r="AO105" s="14"/>
      <c r="AP105" s="14">
        <f>_xlfn.QUARTILE.INC(AP2:AP101, 2)</f>
        <v>0.93899999999999995</v>
      </c>
      <c r="AQ105" s="14"/>
      <c r="AR105" s="14"/>
      <c r="AS105" s="14">
        <f>_xlfn.QUARTILE.INC(AS2:AS101, 2)</f>
        <v>0.92749999999999999</v>
      </c>
      <c r="AT105" s="14"/>
      <c r="AU105" s="14"/>
      <c r="AV105" s="14">
        <f>_xlfn.QUARTILE.INC(AV2:AV101, 2)</f>
        <v>0.91149999999999998</v>
      </c>
      <c r="AW105" s="14"/>
      <c r="AX105" s="14"/>
      <c r="AY105" s="14">
        <f>_xlfn.QUARTILE.INC(AY2:AY101, 2)</f>
        <v>0.88400000000000001</v>
      </c>
      <c r="AZ105" s="14"/>
      <c r="BA105" s="14"/>
      <c r="BB105" s="14">
        <f>_xlfn.QUARTILE.INC(BB2:BB101, 2)</f>
        <v>0.86650000000000005</v>
      </c>
      <c r="BC105" s="14"/>
      <c r="BD105" s="14"/>
      <c r="BE105" s="14">
        <f>_xlfn.QUARTILE.INC(BE2:BE101, 2)</f>
        <v>0.85</v>
      </c>
      <c r="BF105" s="14"/>
      <c r="BG105" s="14"/>
      <c r="BH105" s="14">
        <f>_xlfn.QUARTILE.INC(BH2:BH101, 2)</f>
        <v>0.83349999999999991</v>
      </c>
      <c r="BI105" s="14"/>
      <c r="BJ105" s="14"/>
      <c r="BK105" s="14">
        <f>_xlfn.QUARTILE.INC(BK2:BK101, 2)</f>
        <v>0.82499999999999996</v>
      </c>
      <c r="BL105" s="14"/>
      <c r="BM105" s="14"/>
      <c r="BN105" s="14">
        <f>_xlfn.QUARTILE.INC(BN2:BN101, 2)</f>
        <v>0.79849999999999999</v>
      </c>
      <c r="BO105" s="14"/>
      <c r="BP105" s="14"/>
      <c r="BQ105" s="14">
        <f>_xlfn.QUARTILE.INC(BQ2:BQ101, 2)</f>
        <v>0.77900000000000003</v>
      </c>
      <c r="BR105" s="14"/>
      <c r="BS105" s="14"/>
      <c r="BT105" s="14">
        <f>_xlfn.QUARTILE.INC(BT2:BT101, 2)</f>
        <v>0.76100000000000001</v>
      </c>
      <c r="BU105" s="14"/>
      <c r="BV105" s="14"/>
      <c r="BW105" s="14">
        <f>_xlfn.QUARTILE.INC(BW2:BW101, 2)</f>
        <v>0.74150000000000005</v>
      </c>
      <c r="BX105" s="14"/>
      <c r="BY105" s="14"/>
      <c r="BZ105" s="14">
        <f>_xlfn.QUARTILE.INC(BZ2:BZ101, 2)</f>
        <v>0.72550000000000003</v>
      </c>
    </row>
    <row r="106" spans="1:80">
      <c r="D106" s="14">
        <f>_xlfn.QUARTILE.INC(D2:D101, 3)</f>
        <v>1.1697500000000001</v>
      </c>
      <c r="K106" s="14">
        <f>_xlfn.QUARTILE.INC(K2:K101, 3)</f>
        <v>1.1479999999999999</v>
      </c>
      <c r="T106" s="14">
        <f>_xlfn.QUARTILE.INC(T2:T101, 3)</f>
        <v>1.12425</v>
      </c>
      <c r="AA106" s="14">
        <f>_xlfn.QUARTILE.INC(AA2:AA101, 3)</f>
        <v>1.1145</v>
      </c>
      <c r="AD106" s="14">
        <f>_xlfn.QUARTILE.INC(AD2:AD101, 3)</f>
        <v>1.107</v>
      </c>
      <c r="AG106" s="14">
        <f>_xlfn.QUARTILE.INC(AG2:AG101, 3)</f>
        <v>1.0882499999999999</v>
      </c>
      <c r="AJ106" s="14">
        <f>_xlfn.QUARTILE.INC(AJ2:AJ101, 3)</f>
        <v>1.0662499999999999</v>
      </c>
      <c r="AM106" s="14">
        <f>_xlfn.QUARTILE.INC(AM2:AM101, 3)</f>
        <v>1.0469999999999999</v>
      </c>
      <c r="AP106" s="14">
        <f>_xlfn.QUARTILE.INC(AP2:AP101, 3)</f>
        <v>1.0255000000000001</v>
      </c>
      <c r="AS106" s="14">
        <f>_xlfn.QUARTILE.INC(AS2:AS101, 3)</f>
        <v>1.00325</v>
      </c>
      <c r="AV106" s="14">
        <f>_xlfn.QUARTILE.INC(AV2:AV101, 3)</f>
        <v>0.98350000000000004</v>
      </c>
      <c r="AY106" s="14">
        <f>_xlfn.QUARTILE.INC(AY2:AY101, 3)</f>
        <v>0.96649999999999991</v>
      </c>
      <c r="BB106" s="14">
        <f>_xlfn.QUARTILE.INC(BB2:BB101, 3)</f>
        <v>0.9415</v>
      </c>
      <c r="BC106" s="14"/>
      <c r="BD106" s="14"/>
      <c r="BE106" s="14">
        <f>_xlfn.QUARTILE.INC(BE2:BE101, 3)</f>
        <v>0.91600000000000004</v>
      </c>
      <c r="BH106" s="14">
        <f>_xlfn.QUARTILE.INC(BH2:BH101, 3)</f>
        <v>0.90700000000000003</v>
      </c>
      <c r="BK106" s="14">
        <f>_xlfn.QUARTILE.INC(BK2:BK101, 3)</f>
        <v>0.876</v>
      </c>
      <c r="BN106" s="14">
        <f>_xlfn.QUARTILE.INC(BN2:BN101, 3)</f>
        <v>0.86024999999999996</v>
      </c>
      <c r="BQ106" s="14">
        <f>_xlfn.QUARTILE.INC(BQ2:BQ101, 3)</f>
        <v>0.83650000000000002</v>
      </c>
      <c r="BT106" s="14">
        <f>_xlfn.QUARTILE.INC(BT2:BT101, 3)</f>
        <v>0.81574999999999998</v>
      </c>
      <c r="BW106" s="14">
        <f>_xlfn.QUARTILE.INC(BW2:BW101, 3)</f>
        <v>0.79249999999999998</v>
      </c>
      <c r="BZ106" s="14">
        <f>_xlfn.QUARTILE.INC(BZ2:BZ101, 3)</f>
        <v>0.77600000000000002</v>
      </c>
    </row>
    <row r="107" spans="1:80">
      <c r="D107" s="14"/>
      <c r="K107" s="14"/>
      <c r="BB107" s="14"/>
      <c r="BC107" s="14"/>
      <c r="BD107" s="14"/>
    </row>
    <row r="108" spans="1:80">
      <c r="I108" s="11" t="s">
        <v>27</v>
      </c>
      <c r="J108" s="11" t="s">
        <v>26</v>
      </c>
      <c r="K108" s="11" t="s">
        <v>25</v>
      </c>
      <c r="L108" s="11" t="s">
        <v>24</v>
      </c>
      <c r="M108" s="11" t="s">
        <v>23</v>
      </c>
      <c r="N108" s="11" t="s">
        <v>22</v>
      </c>
      <c r="O108" s="11" t="s">
        <v>21</v>
      </c>
      <c r="P108" s="11" t="s">
        <v>20</v>
      </c>
      <c r="Q108" s="11" t="s">
        <v>19</v>
      </c>
      <c r="R108" s="11" t="s">
        <v>18</v>
      </c>
      <c r="S108" s="11" t="s">
        <v>17</v>
      </c>
      <c r="T108" s="11" t="s">
        <v>16</v>
      </c>
      <c r="U108" s="11" t="s">
        <v>15</v>
      </c>
      <c r="V108" s="11" t="s">
        <v>14</v>
      </c>
      <c r="W108" s="11" t="s">
        <v>13</v>
      </c>
      <c r="X108" s="11" t="s">
        <v>12</v>
      </c>
      <c r="Y108" s="11" t="s">
        <v>11</v>
      </c>
      <c r="Z108" s="11" t="s">
        <v>10</v>
      </c>
      <c r="AA108" s="11" t="s">
        <v>9</v>
      </c>
      <c r="AB108" s="11" t="s">
        <v>8</v>
      </c>
    </row>
    <row r="109" spans="1:80">
      <c r="B109" s="11">
        <f>R109+S109</f>
        <v>38</v>
      </c>
      <c r="D109" s="14" t="s">
        <v>5</v>
      </c>
      <c r="E109" s="11">
        <v>0</v>
      </c>
      <c r="F109" s="11" t="s">
        <v>4</v>
      </c>
      <c r="G109" s="11">
        <v>82</v>
      </c>
      <c r="H109" s="11" t="s">
        <v>3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1</v>
      </c>
      <c r="O109" s="11">
        <v>0</v>
      </c>
      <c r="P109" s="11">
        <v>1</v>
      </c>
      <c r="Q109" s="11">
        <v>7</v>
      </c>
      <c r="R109" s="11">
        <v>13</v>
      </c>
      <c r="S109" s="11">
        <v>25</v>
      </c>
      <c r="T109" s="11">
        <v>19</v>
      </c>
      <c r="U109" s="11">
        <v>8</v>
      </c>
      <c r="V109" s="11">
        <v>5</v>
      </c>
      <c r="W109" s="11">
        <v>3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</row>
    <row r="110" spans="1:80">
      <c r="B110" s="11">
        <f>R110+S110</f>
        <v>47</v>
      </c>
      <c r="D110" s="14" t="s">
        <v>5</v>
      </c>
      <c r="E110" s="11">
        <v>0.01</v>
      </c>
      <c r="F110" s="11" t="s">
        <v>4</v>
      </c>
      <c r="G110" s="11">
        <v>89</v>
      </c>
      <c r="H110" s="11" t="s">
        <v>3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1</v>
      </c>
      <c r="O110" s="11">
        <v>0</v>
      </c>
      <c r="P110" s="11">
        <v>2</v>
      </c>
      <c r="Q110" s="11">
        <v>7</v>
      </c>
      <c r="R110" s="11">
        <v>17</v>
      </c>
      <c r="S110" s="11">
        <v>30</v>
      </c>
      <c r="T110" s="11">
        <v>16</v>
      </c>
      <c r="U110" s="11">
        <v>8</v>
      </c>
      <c r="V110" s="11">
        <v>7</v>
      </c>
      <c r="W110" s="11">
        <v>1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</row>
    <row r="111" spans="1:80">
      <c r="A111" s="14"/>
      <c r="B111" s="11">
        <f>R111+S111</f>
        <v>47</v>
      </c>
      <c r="D111" s="14" t="s">
        <v>5</v>
      </c>
      <c r="E111" s="11">
        <v>0.02</v>
      </c>
      <c r="F111" s="11" t="s">
        <v>4</v>
      </c>
      <c r="G111" s="11">
        <v>90</v>
      </c>
      <c r="H111" s="11" t="s">
        <v>3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1</v>
      </c>
      <c r="O111" s="11">
        <v>0</v>
      </c>
      <c r="P111" s="11">
        <v>2</v>
      </c>
      <c r="Q111" s="11">
        <v>9</v>
      </c>
      <c r="R111" s="11">
        <v>20</v>
      </c>
      <c r="S111" s="11">
        <v>27</v>
      </c>
      <c r="T111" s="11">
        <v>15</v>
      </c>
      <c r="U111" s="11">
        <v>12</v>
      </c>
      <c r="V111" s="11">
        <v>3</v>
      </c>
      <c r="W111" s="11">
        <v>1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</row>
    <row r="112" spans="1:80">
      <c r="A112" s="14"/>
      <c r="B112" s="11">
        <f>R112+S112</f>
        <v>52</v>
      </c>
      <c r="D112" s="14" t="s">
        <v>5</v>
      </c>
      <c r="E112" s="11">
        <v>0.03</v>
      </c>
      <c r="F112" s="11" t="s">
        <v>4</v>
      </c>
      <c r="G112" s="11">
        <v>94</v>
      </c>
      <c r="H112" s="11" t="s">
        <v>3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1</v>
      </c>
      <c r="P112" s="11">
        <v>2</v>
      </c>
      <c r="Q112" s="11">
        <v>11</v>
      </c>
      <c r="R112" s="11">
        <v>26</v>
      </c>
      <c r="S112" s="11">
        <v>26</v>
      </c>
      <c r="T112" s="11">
        <v>14</v>
      </c>
      <c r="U112" s="11">
        <v>10</v>
      </c>
      <c r="V112" s="11">
        <v>4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</row>
    <row r="113" spans="1:28">
      <c r="A113" s="14"/>
      <c r="B113" s="11">
        <f>R113+S113</f>
        <v>57</v>
      </c>
      <c r="D113" s="14" t="s">
        <v>5</v>
      </c>
      <c r="E113" s="11">
        <v>0.04</v>
      </c>
      <c r="F113" s="11" t="s">
        <v>4</v>
      </c>
      <c r="G113" s="11">
        <v>97</v>
      </c>
      <c r="H113" s="11" t="s">
        <v>3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1</v>
      </c>
      <c r="P113" s="11">
        <v>1</v>
      </c>
      <c r="Q113" s="11">
        <v>13</v>
      </c>
      <c r="R113" s="11">
        <v>33</v>
      </c>
      <c r="S113" s="11">
        <v>24</v>
      </c>
      <c r="T113" s="11">
        <v>15</v>
      </c>
      <c r="U113" s="11">
        <v>8</v>
      </c>
      <c r="V113" s="11">
        <v>2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</row>
    <row r="114" spans="1:28">
      <c r="A114" s="14"/>
      <c r="B114" s="11">
        <f>R114+S114</f>
        <v>59</v>
      </c>
      <c r="D114" s="14" t="s">
        <v>5</v>
      </c>
      <c r="E114" s="11">
        <v>0.05</v>
      </c>
      <c r="F114" s="11" t="s">
        <v>4</v>
      </c>
      <c r="G114" s="11">
        <v>98</v>
      </c>
      <c r="H114" s="11" t="s">
        <v>3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2</v>
      </c>
      <c r="P114" s="11">
        <v>2</v>
      </c>
      <c r="Q114" s="11">
        <v>12</v>
      </c>
      <c r="R114" s="11">
        <v>38</v>
      </c>
      <c r="S114" s="11">
        <v>21</v>
      </c>
      <c r="T114" s="11">
        <v>18</v>
      </c>
      <c r="U114" s="11">
        <v>5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</row>
    <row r="115" spans="1:28">
      <c r="B115" s="11">
        <f>R115+S115</f>
        <v>57</v>
      </c>
      <c r="D115" s="14" t="s">
        <v>5</v>
      </c>
      <c r="E115" s="11">
        <v>0.06</v>
      </c>
      <c r="F115" s="11" t="s">
        <v>4</v>
      </c>
      <c r="G115" s="11">
        <v>98</v>
      </c>
      <c r="H115" s="11" t="s">
        <v>3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2</v>
      </c>
      <c r="P115" s="11">
        <v>5</v>
      </c>
      <c r="Q115" s="11">
        <v>14</v>
      </c>
      <c r="R115" s="11">
        <v>37</v>
      </c>
      <c r="S115" s="11">
        <v>20</v>
      </c>
      <c r="T115" s="11">
        <v>17</v>
      </c>
      <c r="U115" s="11">
        <v>3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</row>
    <row r="116" spans="1:28">
      <c r="B116" s="11">
        <f>R116+S116</f>
        <v>58</v>
      </c>
      <c r="D116" s="14" t="s">
        <v>5</v>
      </c>
      <c r="E116" s="11">
        <v>7.0000000000000007E-2</v>
      </c>
      <c r="F116" s="11" t="s">
        <v>4</v>
      </c>
      <c r="G116" s="11">
        <v>97</v>
      </c>
      <c r="H116" s="11" t="s">
        <v>3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2</v>
      </c>
      <c r="P116" s="11">
        <v>3</v>
      </c>
      <c r="Q116" s="11">
        <v>22</v>
      </c>
      <c r="R116" s="11">
        <v>36</v>
      </c>
      <c r="S116" s="11">
        <v>22</v>
      </c>
      <c r="T116" s="11">
        <v>11</v>
      </c>
      <c r="U116" s="11">
        <v>1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</row>
    <row r="117" spans="1:28">
      <c r="B117" s="11">
        <f>R117+S117</f>
        <v>56</v>
      </c>
      <c r="D117" s="14" t="s">
        <v>5</v>
      </c>
      <c r="E117" s="11">
        <v>0.08</v>
      </c>
      <c r="F117" s="11" t="s">
        <v>4</v>
      </c>
      <c r="G117" s="11">
        <v>99</v>
      </c>
      <c r="H117" s="11" t="s">
        <v>3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2</v>
      </c>
      <c r="P117" s="11">
        <v>5</v>
      </c>
      <c r="Q117" s="11">
        <v>28</v>
      </c>
      <c r="R117" s="11">
        <v>32</v>
      </c>
      <c r="S117" s="11">
        <v>24</v>
      </c>
      <c r="T117" s="11">
        <v>8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</row>
    <row r="118" spans="1:28">
      <c r="B118" s="11">
        <f>R118+S118</f>
        <v>52</v>
      </c>
      <c r="D118" s="14" t="s">
        <v>5</v>
      </c>
      <c r="E118" s="11">
        <v>0.09</v>
      </c>
      <c r="F118" s="11" t="s">
        <v>4</v>
      </c>
      <c r="G118" s="11">
        <v>100</v>
      </c>
      <c r="H118" s="11" t="s">
        <v>3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2</v>
      </c>
      <c r="P118" s="11">
        <v>8</v>
      </c>
      <c r="Q118" s="11">
        <v>31</v>
      </c>
      <c r="R118" s="11">
        <v>34</v>
      </c>
      <c r="S118" s="11">
        <v>18</v>
      </c>
      <c r="T118" s="11">
        <v>7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</row>
    <row r="119" spans="1:28">
      <c r="B119" s="11">
        <f>R119+S119</f>
        <v>51</v>
      </c>
      <c r="D119" s="14" t="s">
        <v>5</v>
      </c>
      <c r="E119" s="11">
        <v>0.1</v>
      </c>
      <c r="F119" s="11" t="s">
        <v>4</v>
      </c>
      <c r="G119" s="11">
        <v>100</v>
      </c>
      <c r="H119" s="11" t="s">
        <v>3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2</v>
      </c>
      <c r="P119" s="11">
        <v>9</v>
      </c>
      <c r="Q119" s="11">
        <v>35</v>
      </c>
      <c r="R119" s="11">
        <v>37</v>
      </c>
      <c r="S119" s="11">
        <v>14</v>
      </c>
      <c r="T119" s="11">
        <v>3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</row>
    <row r="120" spans="1:28">
      <c r="B120" s="11">
        <f>R120+S120</f>
        <v>42</v>
      </c>
      <c r="D120" s="14" t="s">
        <v>5</v>
      </c>
      <c r="E120" s="11">
        <v>0.11</v>
      </c>
      <c r="F120" s="11" t="s">
        <v>4</v>
      </c>
      <c r="G120" s="11">
        <v>100</v>
      </c>
      <c r="H120" s="11" t="s">
        <v>3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2</v>
      </c>
      <c r="P120" s="11">
        <v>14</v>
      </c>
      <c r="Q120" s="11">
        <v>40</v>
      </c>
      <c r="R120" s="11">
        <v>31</v>
      </c>
      <c r="S120" s="11">
        <v>11</v>
      </c>
      <c r="T120" s="11">
        <v>2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</row>
    <row r="121" spans="1:28">
      <c r="B121" s="11">
        <f>R121+S121</f>
        <v>37</v>
      </c>
      <c r="D121" s="14" t="s">
        <v>5</v>
      </c>
      <c r="E121" s="11">
        <v>0.12</v>
      </c>
      <c r="F121" s="11" t="s">
        <v>4</v>
      </c>
      <c r="G121" s="11">
        <v>100</v>
      </c>
      <c r="H121" s="11" t="s">
        <v>3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1</v>
      </c>
      <c r="O121" s="11">
        <v>2</v>
      </c>
      <c r="P121" s="11">
        <v>19</v>
      </c>
      <c r="Q121" s="11">
        <v>40</v>
      </c>
      <c r="R121" s="11">
        <v>31</v>
      </c>
      <c r="S121" s="11">
        <v>6</v>
      </c>
      <c r="T121" s="11">
        <v>1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</row>
    <row r="122" spans="1:28">
      <c r="B122" s="11">
        <f>R122+S122</f>
        <v>31</v>
      </c>
      <c r="D122" s="14" t="s">
        <v>5</v>
      </c>
      <c r="E122" s="11">
        <v>0.13</v>
      </c>
      <c r="F122" s="11" t="s">
        <v>4</v>
      </c>
      <c r="G122" s="11">
        <v>100</v>
      </c>
      <c r="H122" s="11" t="s">
        <v>3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1</v>
      </c>
      <c r="O122" s="11">
        <v>2</v>
      </c>
      <c r="P122" s="11">
        <v>24</v>
      </c>
      <c r="Q122" s="11">
        <v>42</v>
      </c>
      <c r="R122" s="11">
        <v>27</v>
      </c>
      <c r="S122" s="11">
        <v>4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</row>
    <row r="123" spans="1:28">
      <c r="B123" s="11">
        <f>R123+S123</f>
        <v>27</v>
      </c>
      <c r="D123" s="14" t="s">
        <v>5</v>
      </c>
      <c r="E123" s="11">
        <v>0.14000000000000001</v>
      </c>
      <c r="F123" s="11" t="s">
        <v>4</v>
      </c>
      <c r="G123" s="11">
        <v>100</v>
      </c>
      <c r="H123" s="11" t="s">
        <v>3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1</v>
      </c>
      <c r="O123" s="11">
        <v>2</v>
      </c>
      <c r="P123" s="11">
        <v>35</v>
      </c>
      <c r="Q123" s="11">
        <v>35</v>
      </c>
      <c r="R123" s="11">
        <v>23</v>
      </c>
      <c r="S123" s="11">
        <v>4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</row>
    <row r="124" spans="1:28">
      <c r="B124" s="11">
        <f>R124+S124</f>
        <v>18</v>
      </c>
      <c r="D124" s="14" t="s">
        <v>5</v>
      </c>
      <c r="E124" s="11">
        <v>0.15</v>
      </c>
      <c r="F124" s="11" t="s">
        <v>4</v>
      </c>
      <c r="G124" s="11">
        <v>100</v>
      </c>
      <c r="H124" s="11" t="s">
        <v>3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1</v>
      </c>
      <c r="O124" s="11">
        <v>7</v>
      </c>
      <c r="P124" s="11">
        <v>37</v>
      </c>
      <c r="Q124" s="11">
        <v>37</v>
      </c>
      <c r="R124" s="11">
        <v>17</v>
      </c>
      <c r="S124" s="11">
        <v>1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</row>
    <row r="125" spans="1:28">
      <c r="B125" s="11">
        <f>R125+S125</f>
        <v>13</v>
      </c>
      <c r="D125" s="14" t="s">
        <v>5</v>
      </c>
      <c r="E125" s="11">
        <v>0.16</v>
      </c>
      <c r="F125" s="11" t="s">
        <v>4</v>
      </c>
      <c r="G125" s="11">
        <v>100</v>
      </c>
      <c r="H125" s="11" t="s">
        <v>3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1</v>
      </c>
      <c r="O125" s="11">
        <v>11</v>
      </c>
      <c r="P125" s="11">
        <v>39</v>
      </c>
      <c r="Q125" s="11">
        <v>36</v>
      </c>
      <c r="R125" s="11">
        <v>12</v>
      </c>
      <c r="S125" s="11">
        <v>1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</row>
    <row r="126" spans="1:28">
      <c r="B126" s="11">
        <f>R126+S126</f>
        <v>5</v>
      </c>
      <c r="D126" s="14" t="s">
        <v>5</v>
      </c>
      <c r="E126" s="11">
        <v>0.17</v>
      </c>
      <c r="F126" s="11" t="s">
        <v>4</v>
      </c>
      <c r="G126" s="11">
        <v>100</v>
      </c>
      <c r="H126" s="11" t="s">
        <v>3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2</v>
      </c>
      <c r="O126" s="11">
        <v>15</v>
      </c>
      <c r="P126" s="11">
        <v>45</v>
      </c>
      <c r="Q126" s="11">
        <v>33</v>
      </c>
      <c r="R126" s="11">
        <v>5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</row>
    <row r="127" spans="1:28">
      <c r="B127" s="11">
        <f>R127+S127</f>
        <v>3</v>
      </c>
      <c r="D127" s="14" t="s">
        <v>5</v>
      </c>
      <c r="E127" s="11">
        <v>0.18</v>
      </c>
      <c r="F127" s="11" t="s">
        <v>4</v>
      </c>
      <c r="G127" s="11">
        <v>100</v>
      </c>
      <c r="H127" s="11" t="s">
        <v>3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1</v>
      </c>
      <c r="O127" s="11">
        <v>27</v>
      </c>
      <c r="P127" s="11">
        <v>40</v>
      </c>
      <c r="Q127" s="11">
        <v>29</v>
      </c>
      <c r="R127" s="11">
        <v>3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</row>
    <row r="128" spans="1:28">
      <c r="B128" s="11">
        <f>R128+S128</f>
        <v>2</v>
      </c>
      <c r="D128" s="14" t="s">
        <v>5</v>
      </c>
      <c r="E128" s="11">
        <v>0.19</v>
      </c>
      <c r="F128" s="11" t="s">
        <v>4</v>
      </c>
      <c r="G128" s="11">
        <v>100</v>
      </c>
      <c r="H128" s="11" t="s">
        <v>3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3</v>
      </c>
      <c r="O128" s="11">
        <v>35</v>
      </c>
      <c r="P128" s="11">
        <v>40</v>
      </c>
      <c r="Q128" s="11">
        <v>20</v>
      </c>
      <c r="R128" s="11">
        <v>2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</row>
    <row r="129" spans="2:56">
      <c r="B129" s="11">
        <f>R129+S129</f>
        <v>1</v>
      </c>
      <c r="D129" s="14" t="s">
        <v>5</v>
      </c>
      <c r="E129" s="11">
        <v>0.2</v>
      </c>
      <c r="F129" s="11" t="s">
        <v>4</v>
      </c>
      <c r="G129" s="11">
        <v>100</v>
      </c>
      <c r="H129" s="11" t="s">
        <v>3</v>
      </c>
      <c r="I129" s="11">
        <v>0</v>
      </c>
      <c r="J129" s="11">
        <v>0</v>
      </c>
      <c r="K129" s="11">
        <v>0</v>
      </c>
      <c r="L129" s="11">
        <v>0</v>
      </c>
      <c r="M129" s="11">
        <v>1</v>
      </c>
      <c r="N129" s="11">
        <v>3</v>
      </c>
      <c r="O129" s="11">
        <v>37</v>
      </c>
      <c r="P129" s="11">
        <v>44</v>
      </c>
      <c r="Q129" s="11">
        <v>14</v>
      </c>
      <c r="R129" s="11">
        <v>1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</row>
    <row r="130" spans="2:56">
      <c r="BB130" s="14"/>
      <c r="BC130" s="14"/>
      <c r="BD130" s="14"/>
    </row>
  </sheetData>
  <phoneticPr fontId="3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C133A-DA7F-D740-9A6C-EA8030322D29}">
  <dimension ref="A1:DU317"/>
  <sheetViews>
    <sheetView zoomScale="50" workbookViewId="0">
      <selection activeCell="N43" sqref="N43"/>
    </sheetView>
  </sheetViews>
  <sheetFormatPr baseColWidth="10" defaultColWidth="7.83203125" defaultRowHeight="20"/>
  <cols>
    <col min="1" max="1" width="19.5" style="11" customWidth="1"/>
    <col min="2" max="3" width="14.5" style="11" customWidth="1"/>
    <col min="4" max="20" width="7.83203125" style="11"/>
    <col min="21" max="22" width="7.83203125" style="11" customWidth="1"/>
    <col min="23" max="25" width="7.83203125" style="11"/>
    <col min="26" max="26" width="7.5" style="11" customWidth="1"/>
    <col min="27" max="47" width="7.83203125" style="11"/>
    <col min="48" max="87" width="8.83203125" style="11" customWidth="1"/>
    <col min="88" max="16384" width="7.83203125" style="11"/>
  </cols>
  <sheetData>
    <row r="1" spans="1:104">
      <c r="A1" s="19" t="s">
        <v>58</v>
      </c>
      <c r="D1" s="11" t="s">
        <v>7</v>
      </c>
      <c r="H1" s="11" t="s">
        <v>57</v>
      </c>
      <c r="L1" s="11" t="s">
        <v>56</v>
      </c>
      <c r="P1" s="11" t="s">
        <v>55</v>
      </c>
      <c r="S1" s="11">
        <f>COUNTIF(S2:S101, "&lt;2")</f>
        <v>0</v>
      </c>
      <c r="T1" s="11" t="s">
        <v>54</v>
      </c>
      <c r="W1" s="11">
        <f>COUNTIF(W2:W101, "&lt;2")</f>
        <v>0</v>
      </c>
      <c r="X1" s="11" t="s">
        <v>53</v>
      </c>
      <c r="AA1" s="11">
        <f>COUNTIF(AA2:AA101, "&lt;2")</f>
        <v>0</v>
      </c>
      <c r="AB1" s="11" t="s">
        <v>52</v>
      </c>
      <c r="AE1" s="11">
        <f>COUNTIF(AE2:AE101, "&lt;2")</f>
        <v>0</v>
      </c>
      <c r="AF1" s="11" t="s">
        <v>51</v>
      </c>
      <c r="AI1" s="11">
        <f>COUNTIF(AI2:AI101, "&lt;2")</f>
        <v>0</v>
      </c>
      <c r="AJ1" s="11" t="s">
        <v>50</v>
      </c>
      <c r="AM1" s="11">
        <f>COUNTIF(AM2:AM101, "&lt;2")</f>
        <v>0</v>
      </c>
      <c r="AN1" s="11" t="s">
        <v>49</v>
      </c>
      <c r="AQ1" s="11">
        <f>COUNTIF(AQ2:AQ101, "&lt;2")</f>
        <v>0</v>
      </c>
      <c r="AR1" s="11" t="s">
        <v>48</v>
      </c>
      <c r="AU1" s="11">
        <f>COUNTIF(AU2:AU101, "&lt;2")</f>
        <v>0</v>
      </c>
      <c r="AV1" s="11" t="s">
        <v>47</v>
      </c>
      <c r="AY1" s="11">
        <f>COUNTIF(AY2:AY101, "&lt;2")</f>
        <v>0</v>
      </c>
      <c r="AZ1" s="11" t="s">
        <v>46</v>
      </c>
      <c r="BC1" s="11">
        <f>COUNTIF(BC2:BC101, "&lt;2")</f>
        <v>0</v>
      </c>
      <c r="BD1" s="11" t="s">
        <v>45</v>
      </c>
      <c r="BG1" s="11">
        <f>COUNTIF(BG2:BG101, "&lt;2")</f>
        <v>0</v>
      </c>
      <c r="BH1" s="11" t="s">
        <v>44</v>
      </c>
      <c r="BK1" s="11">
        <f>COUNTIF(BK2:BK101, "&lt;2")</f>
        <v>0</v>
      </c>
      <c r="BL1" s="11" t="s">
        <v>43</v>
      </c>
      <c r="BO1" s="11">
        <f>COUNTIF(BO2:BO101, "&lt;2")</f>
        <v>0</v>
      </c>
      <c r="BP1" s="11" t="s">
        <v>42</v>
      </c>
      <c r="BS1" s="11">
        <f>COUNTIF(BS2:BS101, "&lt;2")</f>
        <v>0</v>
      </c>
      <c r="BT1" s="11" t="s">
        <v>41</v>
      </c>
      <c r="BW1" s="11">
        <f>COUNTIF(BW2:BW101, "&lt;2")</f>
        <v>0</v>
      </c>
      <c r="BX1" s="11" t="s">
        <v>40</v>
      </c>
      <c r="CA1" s="11">
        <f>COUNTIF(CA2:CA101, "&lt;2")</f>
        <v>0</v>
      </c>
      <c r="CB1" s="11" t="s">
        <v>39</v>
      </c>
      <c r="CE1" s="11">
        <f>COUNTIF(CE2:CE101, "&lt;2")</f>
        <v>0</v>
      </c>
      <c r="CF1" s="11" t="s">
        <v>38</v>
      </c>
      <c r="CI1" s="11">
        <f>COUNTIFS(CF2:CF257,"&gt;=0.9",CF2:CF257,"&lt;=1.1")</f>
        <v>6</v>
      </c>
      <c r="CJ1" s="11" t="s">
        <v>2729</v>
      </c>
      <c r="CN1" s="11" t="s">
        <v>2728</v>
      </c>
      <c r="CR1" s="11" t="s">
        <v>2727</v>
      </c>
      <c r="CV1" s="11" t="s">
        <v>2726</v>
      </c>
      <c r="CZ1" s="20" t="s">
        <v>2725</v>
      </c>
    </row>
    <row r="2" spans="1:104">
      <c r="A2" s="19" t="s">
        <v>37</v>
      </c>
      <c r="C2" s="14"/>
      <c r="D2" s="14" t="s">
        <v>0</v>
      </c>
      <c r="E2" s="14"/>
      <c r="F2" s="14"/>
      <c r="G2" s="14"/>
      <c r="H2" s="14" t="s">
        <v>0</v>
      </c>
      <c r="I2" s="14"/>
      <c r="J2" s="14"/>
      <c r="K2" s="14"/>
      <c r="L2" s="14" t="s">
        <v>0</v>
      </c>
      <c r="M2" s="14"/>
      <c r="N2" s="14"/>
      <c r="O2" s="14"/>
      <c r="P2" s="14" t="s">
        <v>0</v>
      </c>
      <c r="Q2" s="14"/>
      <c r="R2" s="14"/>
      <c r="S2" s="14"/>
      <c r="T2" s="14" t="s">
        <v>0</v>
      </c>
      <c r="U2" s="14"/>
      <c r="V2" s="14"/>
      <c r="W2" s="14"/>
      <c r="X2" s="14" t="s">
        <v>2724</v>
      </c>
      <c r="Y2" s="14"/>
      <c r="Z2" s="14"/>
      <c r="AA2" s="14"/>
      <c r="AB2" s="14" t="s">
        <v>2723</v>
      </c>
      <c r="AC2" s="14"/>
      <c r="AD2" s="14"/>
      <c r="AE2" s="14"/>
      <c r="AF2" s="14" t="s">
        <v>0</v>
      </c>
      <c r="AG2" s="14"/>
      <c r="AH2" s="14"/>
      <c r="AI2" s="14"/>
      <c r="AJ2" s="14" t="s">
        <v>2722</v>
      </c>
      <c r="AK2" s="14"/>
      <c r="AL2" s="14"/>
      <c r="AM2" s="14"/>
      <c r="AN2" s="14" t="s">
        <v>0</v>
      </c>
      <c r="AO2" s="14"/>
      <c r="AP2" s="14"/>
      <c r="AQ2" s="14"/>
      <c r="AR2" s="14" t="s">
        <v>0</v>
      </c>
      <c r="AS2" s="14"/>
      <c r="AT2" s="14"/>
      <c r="AU2" s="14"/>
      <c r="AV2" s="14" t="s">
        <v>0</v>
      </c>
      <c r="AW2" s="14"/>
      <c r="AX2" s="14"/>
      <c r="AY2" s="14"/>
      <c r="AZ2" s="14" t="s">
        <v>2721</v>
      </c>
      <c r="BA2" s="14"/>
      <c r="BB2" s="14"/>
      <c r="BC2" s="14"/>
      <c r="BD2" s="14" t="s">
        <v>2720</v>
      </c>
      <c r="BE2" s="14"/>
      <c r="BF2" s="14"/>
      <c r="BG2" s="14"/>
      <c r="BH2" s="14" t="s">
        <v>0</v>
      </c>
      <c r="BI2" s="14"/>
      <c r="BJ2" s="14"/>
      <c r="BK2" s="14"/>
      <c r="BL2" s="14" t="s">
        <v>0</v>
      </c>
      <c r="BM2" s="14"/>
      <c r="BN2" s="14"/>
      <c r="BO2" s="14"/>
      <c r="BP2" s="14" t="s">
        <v>0</v>
      </c>
      <c r="BQ2" s="14"/>
      <c r="BR2" s="14"/>
      <c r="BS2" s="14"/>
      <c r="BT2" s="14" t="s">
        <v>0</v>
      </c>
      <c r="BU2" s="14"/>
      <c r="BV2" s="14"/>
      <c r="BW2" s="14"/>
      <c r="BX2" s="14" t="s">
        <v>0</v>
      </c>
      <c r="BY2" s="14"/>
      <c r="BZ2" s="14"/>
      <c r="CA2" s="14"/>
      <c r="CB2" s="14" t="s">
        <v>2719</v>
      </c>
      <c r="CC2" s="14"/>
      <c r="CD2" s="14"/>
      <c r="CE2" s="14"/>
      <c r="CF2" s="21" t="s">
        <v>0</v>
      </c>
      <c r="CG2" s="14"/>
      <c r="CJ2" s="14"/>
      <c r="CN2" s="14"/>
      <c r="CR2" s="14"/>
      <c r="CV2" s="14"/>
      <c r="CZ2" s="14"/>
    </row>
    <row r="3" spans="1:104">
      <c r="A3" s="19" t="s">
        <v>36</v>
      </c>
      <c r="C3" s="14"/>
      <c r="D3" s="14" t="s">
        <v>0</v>
      </c>
      <c r="E3" s="14"/>
      <c r="F3" s="14"/>
      <c r="G3" s="14"/>
      <c r="H3" s="14" t="s">
        <v>0</v>
      </c>
      <c r="K3" s="14"/>
      <c r="L3" s="14" t="s">
        <v>0</v>
      </c>
      <c r="M3" s="14"/>
      <c r="N3" s="14"/>
      <c r="O3" s="14"/>
      <c r="P3" s="14" t="s">
        <v>0</v>
      </c>
      <c r="Q3" s="14"/>
      <c r="R3" s="14"/>
      <c r="S3" s="14"/>
      <c r="T3" s="14" t="s">
        <v>0</v>
      </c>
      <c r="U3" s="14"/>
      <c r="V3" s="14"/>
      <c r="W3" s="14"/>
      <c r="X3" s="14" t="s">
        <v>0</v>
      </c>
      <c r="Y3" s="14"/>
      <c r="Z3" s="14"/>
      <c r="AA3" s="14"/>
      <c r="AB3" s="14" t="s">
        <v>0</v>
      </c>
      <c r="AC3" s="14"/>
      <c r="AD3" s="14"/>
      <c r="AE3" s="14"/>
      <c r="AF3" s="14" t="s">
        <v>0</v>
      </c>
      <c r="AG3" s="14"/>
      <c r="AH3" s="14"/>
      <c r="AI3" s="14"/>
      <c r="AJ3" s="14" t="s">
        <v>0</v>
      </c>
      <c r="AK3" s="14"/>
      <c r="AL3" s="14"/>
      <c r="AM3" s="14"/>
      <c r="AN3" s="14" t="s">
        <v>0</v>
      </c>
      <c r="AO3" s="14"/>
      <c r="AP3" s="14"/>
      <c r="AQ3" s="14"/>
      <c r="AR3" s="14" t="s">
        <v>0</v>
      </c>
      <c r="AS3" s="14"/>
      <c r="AT3" s="14"/>
      <c r="AU3" s="14"/>
      <c r="AV3" s="14" t="s">
        <v>0</v>
      </c>
      <c r="AW3" s="14"/>
      <c r="AX3" s="14"/>
      <c r="AY3" s="14"/>
      <c r="AZ3" s="14" t="s">
        <v>0</v>
      </c>
      <c r="BA3" s="14"/>
      <c r="BB3" s="14"/>
      <c r="BC3" s="14"/>
      <c r="BD3" s="14" t="s">
        <v>0</v>
      </c>
      <c r="BE3" s="14"/>
      <c r="BF3" s="14"/>
      <c r="BG3" s="14"/>
      <c r="BH3" s="14" t="s">
        <v>0</v>
      </c>
      <c r="BI3" s="14"/>
      <c r="BJ3" s="14"/>
      <c r="BK3" s="14"/>
      <c r="BL3" s="14" t="s">
        <v>0</v>
      </c>
      <c r="BM3" s="14"/>
      <c r="BN3" s="14"/>
      <c r="BO3" s="14"/>
      <c r="BP3" s="14" t="s">
        <v>0</v>
      </c>
      <c r="BQ3" s="14"/>
      <c r="BR3" s="14"/>
      <c r="BS3" s="14"/>
      <c r="BT3" s="14" t="s">
        <v>0</v>
      </c>
      <c r="BU3" s="14"/>
      <c r="BV3" s="14"/>
      <c r="BW3" s="14"/>
      <c r="BX3" s="14" t="s">
        <v>0</v>
      </c>
      <c r="BY3" s="14"/>
      <c r="BZ3" s="14"/>
      <c r="CA3" s="14"/>
      <c r="CB3" s="14" t="s">
        <v>0</v>
      </c>
      <c r="CC3" s="14"/>
      <c r="CD3" s="14"/>
      <c r="CE3" s="14"/>
      <c r="CF3" s="21" t="s">
        <v>0</v>
      </c>
      <c r="CG3" s="14"/>
      <c r="CJ3" s="14"/>
      <c r="CN3" s="14"/>
      <c r="CR3" s="14"/>
      <c r="CV3" s="14"/>
      <c r="CZ3" s="14"/>
    </row>
    <row r="4" spans="1:104">
      <c r="A4" s="19" t="s">
        <v>35</v>
      </c>
      <c r="C4" s="14"/>
      <c r="D4" s="14" t="s">
        <v>0</v>
      </c>
      <c r="E4" s="14"/>
      <c r="F4" s="14"/>
      <c r="G4" s="14"/>
      <c r="H4" s="14" t="s">
        <v>2718</v>
      </c>
      <c r="I4" s="14"/>
      <c r="J4" s="14"/>
      <c r="K4" s="14"/>
      <c r="L4" s="14" t="s">
        <v>2717</v>
      </c>
      <c r="M4" s="14"/>
      <c r="N4" s="14"/>
      <c r="O4" s="14"/>
      <c r="P4" s="14" t="s">
        <v>2716</v>
      </c>
      <c r="Q4" s="14"/>
      <c r="R4" s="14"/>
      <c r="S4" s="14"/>
      <c r="T4" s="14" t="s">
        <v>2715</v>
      </c>
      <c r="U4" s="14"/>
      <c r="V4" s="14"/>
      <c r="W4" s="14"/>
      <c r="X4" s="14" t="s">
        <v>2714</v>
      </c>
      <c r="Y4" s="14"/>
      <c r="Z4" s="14"/>
      <c r="AA4" s="14"/>
      <c r="AB4" s="14" t="s">
        <v>2713</v>
      </c>
      <c r="AC4" s="14"/>
      <c r="AD4" s="14"/>
      <c r="AE4" s="14"/>
      <c r="AF4" s="14" t="s">
        <v>2712</v>
      </c>
      <c r="AG4" s="14"/>
      <c r="AH4" s="14"/>
      <c r="AI4" s="14"/>
      <c r="AJ4" s="14" t="s">
        <v>2711</v>
      </c>
      <c r="AK4" s="14"/>
      <c r="AL4" s="14"/>
      <c r="AM4" s="14"/>
      <c r="AN4" s="14" t="s">
        <v>2710</v>
      </c>
      <c r="AO4" s="14"/>
      <c r="AP4" s="14"/>
      <c r="AQ4" s="14"/>
      <c r="AR4" s="14" t="s">
        <v>2709</v>
      </c>
      <c r="AS4" s="14"/>
      <c r="AT4" s="14"/>
      <c r="AU4" s="14"/>
      <c r="AV4" s="14" t="s">
        <v>2708</v>
      </c>
      <c r="AW4" s="14"/>
      <c r="AX4" s="14"/>
      <c r="AY4" s="14"/>
      <c r="AZ4" s="14" t="s">
        <v>2707</v>
      </c>
      <c r="BA4" s="14"/>
      <c r="BB4" s="14"/>
      <c r="BC4" s="14"/>
      <c r="BD4" s="14" t="s">
        <v>2706</v>
      </c>
      <c r="BE4" s="14"/>
      <c r="BF4" s="14"/>
      <c r="BG4" s="14"/>
      <c r="BH4" s="14" t="s">
        <v>2705</v>
      </c>
      <c r="BI4" s="14"/>
      <c r="BJ4" s="14"/>
      <c r="BK4" s="14"/>
      <c r="BL4" s="14" t="s">
        <v>2704</v>
      </c>
      <c r="BM4" s="14"/>
      <c r="BN4" s="14"/>
      <c r="BO4" s="14"/>
      <c r="BP4" s="14" t="s">
        <v>2703</v>
      </c>
      <c r="BQ4" s="14"/>
      <c r="BR4" s="14"/>
      <c r="BS4" s="14"/>
      <c r="BT4" s="14" t="s">
        <v>2702</v>
      </c>
      <c r="BU4" s="14"/>
      <c r="BV4" s="14"/>
      <c r="BW4" s="14"/>
      <c r="BX4" s="14" t="s">
        <v>2701</v>
      </c>
      <c r="BY4" s="14"/>
      <c r="BZ4" s="14"/>
      <c r="CA4" s="14"/>
      <c r="CB4" s="14" t="s">
        <v>2700</v>
      </c>
      <c r="CC4" s="14"/>
      <c r="CD4" s="14"/>
      <c r="CE4" s="14"/>
      <c r="CF4" s="21">
        <v>-0.30599999999999999</v>
      </c>
      <c r="CG4" s="14">
        <v>1.7000000000000001E-2</v>
      </c>
      <c r="CH4" s="11">
        <v>8.1750000000000007</v>
      </c>
      <c r="CI4" s="11">
        <v>-99.427000000000007</v>
      </c>
      <c r="CJ4" s="14"/>
      <c r="CN4" s="14"/>
      <c r="CR4" s="14"/>
      <c r="CV4" s="14"/>
      <c r="CZ4" s="14"/>
    </row>
    <row r="5" spans="1:104">
      <c r="A5" s="19" t="s">
        <v>34</v>
      </c>
      <c r="C5" s="14"/>
      <c r="D5" s="14" t="s">
        <v>0</v>
      </c>
      <c r="E5" s="14"/>
      <c r="F5" s="14"/>
      <c r="G5" s="14"/>
      <c r="H5" s="14" t="s">
        <v>0</v>
      </c>
      <c r="I5" s="14"/>
      <c r="J5" s="14"/>
      <c r="K5" s="14"/>
      <c r="L5" s="14" t="s">
        <v>0</v>
      </c>
      <c r="M5" s="14"/>
      <c r="N5" s="14"/>
      <c r="O5" s="14"/>
      <c r="P5" s="14" t="s">
        <v>0</v>
      </c>
      <c r="Q5" s="14"/>
      <c r="R5" s="14"/>
      <c r="S5" s="14"/>
      <c r="T5" s="14" t="s">
        <v>0</v>
      </c>
      <c r="U5" s="14"/>
      <c r="V5" s="14"/>
      <c r="W5" s="14"/>
      <c r="X5" s="14" t="s">
        <v>0</v>
      </c>
      <c r="Y5" s="14"/>
      <c r="Z5" s="14"/>
      <c r="AA5" s="14"/>
      <c r="AB5" s="14" t="s">
        <v>0</v>
      </c>
      <c r="AC5" s="14"/>
      <c r="AD5" s="14"/>
      <c r="AE5" s="14"/>
      <c r="AF5" s="14" t="s">
        <v>0</v>
      </c>
      <c r="AG5" s="14"/>
      <c r="AH5" s="14"/>
      <c r="AI5" s="14"/>
      <c r="AJ5" s="14" t="s">
        <v>0</v>
      </c>
      <c r="AK5" s="14"/>
      <c r="AL5" s="14"/>
      <c r="AM5" s="14"/>
      <c r="AN5" s="14" t="s">
        <v>0</v>
      </c>
      <c r="AO5" s="14"/>
      <c r="AP5" s="14"/>
      <c r="AQ5" s="14"/>
      <c r="AR5" s="14" t="s">
        <v>0</v>
      </c>
      <c r="AS5" s="14"/>
      <c r="AT5" s="14"/>
      <c r="AU5" s="14"/>
      <c r="AV5" s="14" t="s">
        <v>0</v>
      </c>
      <c r="AW5" s="14"/>
      <c r="AX5" s="14"/>
      <c r="AY5" s="14"/>
      <c r="AZ5" s="14" t="s">
        <v>0</v>
      </c>
      <c r="BA5" s="14"/>
      <c r="BB5" s="14"/>
      <c r="BC5" s="14"/>
      <c r="BD5" s="14" t="s">
        <v>0</v>
      </c>
      <c r="BE5" s="14"/>
      <c r="BF5" s="14"/>
      <c r="BG5" s="14"/>
      <c r="BH5" s="14" t="s">
        <v>0</v>
      </c>
      <c r="BI5" s="14"/>
      <c r="BJ5" s="14"/>
      <c r="BK5" s="14"/>
      <c r="BL5" s="14" t="s">
        <v>0</v>
      </c>
      <c r="BM5" s="14"/>
      <c r="BN5" s="14"/>
      <c r="BO5" s="14"/>
      <c r="BP5" s="14" t="s">
        <v>0</v>
      </c>
      <c r="BQ5" s="14"/>
      <c r="BR5" s="14"/>
      <c r="BS5" s="14"/>
      <c r="BT5" s="14" t="s">
        <v>0</v>
      </c>
      <c r="BU5" s="14"/>
      <c r="BV5" s="14"/>
      <c r="BW5" s="14"/>
      <c r="BX5" s="14" t="s">
        <v>0</v>
      </c>
      <c r="BY5" s="14"/>
      <c r="BZ5" s="14"/>
      <c r="CA5" s="14"/>
      <c r="CB5" s="14" t="s">
        <v>0</v>
      </c>
      <c r="CC5" s="14"/>
      <c r="CD5" s="14"/>
      <c r="CE5" s="14"/>
      <c r="CF5" s="21" t="s">
        <v>0</v>
      </c>
      <c r="CG5" s="14"/>
      <c r="CJ5" s="14"/>
      <c r="CN5" s="14"/>
      <c r="CR5" s="14"/>
      <c r="CV5" s="14"/>
      <c r="CZ5" s="14"/>
    </row>
    <row r="6" spans="1:104">
      <c r="A6" s="19" t="s">
        <v>33</v>
      </c>
      <c r="C6" s="14"/>
      <c r="D6" s="14" t="s">
        <v>0</v>
      </c>
      <c r="E6" s="14"/>
      <c r="F6" s="14"/>
      <c r="G6" s="14"/>
      <c r="H6" s="14" t="s">
        <v>2699</v>
      </c>
      <c r="I6" s="14"/>
      <c r="J6" s="14"/>
      <c r="K6" s="14"/>
      <c r="L6" s="14" t="s">
        <v>2698</v>
      </c>
      <c r="M6" s="14"/>
      <c r="N6" s="14"/>
      <c r="O6" s="14"/>
      <c r="P6" s="14" t="s">
        <v>2697</v>
      </c>
      <c r="Q6" s="14"/>
      <c r="R6" s="14"/>
      <c r="S6" s="14"/>
      <c r="T6" s="14" t="s">
        <v>2696</v>
      </c>
      <c r="U6" s="14"/>
      <c r="V6" s="14"/>
      <c r="W6" s="14"/>
      <c r="X6" s="14" t="s">
        <v>2695</v>
      </c>
      <c r="Y6" s="14"/>
      <c r="Z6" s="14"/>
      <c r="AA6" s="14"/>
      <c r="AB6" s="14" t="s">
        <v>2694</v>
      </c>
      <c r="AC6" s="14"/>
      <c r="AD6" s="14"/>
      <c r="AE6" s="14"/>
      <c r="AF6" s="14" t="s">
        <v>2693</v>
      </c>
      <c r="AG6" s="14"/>
      <c r="AH6" s="14"/>
      <c r="AI6" s="14"/>
      <c r="AJ6" s="15" t="s">
        <v>2692</v>
      </c>
      <c r="AK6" s="14"/>
      <c r="AL6" s="14"/>
      <c r="AM6" s="14"/>
      <c r="AN6" s="14" t="s">
        <v>2691</v>
      </c>
      <c r="AO6" s="14"/>
      <c r="AP6" s="14"/>
      <c r="AQ6" s="14"/>
      <c r="AR6" s="14" t="s">
        <v>2690</v>
      </c>
      <c r="AS6" s="14"/>
      <c r="AT6" s="14"/>
      <c r="AU6" s="14"/>
      <c r="AV6" s="14" t="s">
        <v>2689</v>
      </c>
      <c r="AW6" s="14"/>
      <c r="AX6" s="14"/>
      <c r="AY6" s="14"/>
      <c r="AZ6" s="14" t="s">
        <v>2688</v>
      </c>
      <c r="BA6" s="14"/>
      <c r="BB6" s="14"/>
      <c r="BC6" s="14"/>
      <c r="BD6" s="14" t="s">
        <v>2687</v>
      </c>
      <c r="BE6" s="14"/>
      <c r="BF6" s="14"/>
      <c r="BG6" s="14"/>
      <c r="BH6" s="14" t="s">
        <v>2686</v>
      </c>
      <c r="BI6" s="14"/>
      <c r="BJ6" s="14"/>
      <c r="BK6" s="14"/>
      <c r="BL6" s="14" t="s">
        <v>2685</v>
      </c>
      <c r="BM6" s="14"/>
      <c r="BN6" s="14"/>
      <c r="BO6" s="14"/>
      <c r="BP6" s="14" t="s">
        <v>2684</v>
      </c>
      <c r="BQ6" s="14"/>
      <c r="BR6" s="14"/>
      <c r="BS6" s="14"/>
      <c r="BT6" s="14" t="s">
        <v>2683</v>
      </c>
      <c r="BU6" s="14"/>
      <c r="BV6" s="14"/>
      <c r="BW6" s="14"/>
      <c r="BX6" s="14" t="s">
        <v>2682</v>
      </c>
      <c r="BY6" s="14"/>
      <c r="BZ6" s="14"/>
      <c r="CA6" s="14"/>
      <c r="CB6" s="14" t="s">
        <v>2681</v>
      </c>
      <c r="CC6" s="14"/>
      <c r="CD6" s="14"/>
      <c r="CE6" s="14"/>
      <c r="CF6" s="21">
        <v>0.64900000000000002</v>
      </c>
      <c r="CG6" s="14">
        <v>8.0000000000000002E-3</v>
      </c>
      <c r="CH6" s="11">
        <v>1.76</v>
      </c>
      <c r="CI6" s="11">
        <v>-226.63800000000001</v>
      </c>
      <c r="CJ6" s="14"/>
      <c r="CN6" s="14"/>
      <c r="CR6" s="14"/>
      <c r="CV6" s="14"/>
      <c r="CZ6" s="14"/>
    </row>
    <row r="7" spans="1:104">
      <c r="A7" s="18" t="s">
        <v>32</v>
      </c>
      <c r="C7" s="14"/>
      <c r="D7" s="14" t="s">
        <v>0</v>
      </c>
      <c r="E7" s="14"/>
      <c r="F7" s="14"/>
      <c r="G7" s="14"/>
      <c r="H7" s="14" t="s">
        <v>0</v>
      </c>
      <c r="I7" s="14"/>
      <c r="J7" s="14"/>
      <c r="K7" s="14"/>
      <c r="L7" s="14" t="s">
        <v>0</v>
      </c>
      <c r="M7" s="14"/>
      <c r="N7" s="14"/>
      <c r="O7" s="14"/>
      <c r="P7" s="14" t="s">
        <v>0</v>
      </c>
      <c r="Q7" s="14"/>
      <c r="R7" s="14"/>
      <c r="S7" s="14"/>
      <c r="T7" s="14" t="s">
        <v>0</v>
      </c>
      <c r="U7" s="14"/>
      <c r="V7" s="14"/>
      <c r="W7" s="14"/>
      <c r="X7" s="14" t="s">
        <v>0</v>
      </c>
      <c r="Y7" s="14"/>
      <c r="Z7" s="14"/>
      <c r="AA7" s="14"/>
      <c r="AB7" s="14" t="s">
        <v>0</v>
      </c>
      <c r="AC7" s="14"/>
      <c r="AD7" s="14"/>
      <c r="AE7" s="14"/>
      <c r="AF7" s="14" t="s">
        <v>0</v>
      </c>
      <c r="AG7" s="14"/>
      <c r="AH7" s="14"/>
      <c r="AI7" s="14"/>
      <c r="AJ7" s="14" t="s">
        <v>0</v>
      </c>
      <c r="AK7" s="14"/>
      <c r="AL7" s="14"/>
      <c r="AM7" s="14"/>
      <c r="AN7" s="14" t="s">
        <v>0</v>
      </c>
      <c r="AO7" s="14"/>
      <c r="AP7" s="14"/>
      <c r="AQ7" s="14"/>
      <c r="AR7" s="14" t="s">
        <v>0</v>
      </c>
      <c r="AS7" s="14"/>
      <c r="AT7" s="14"/>
      <c r="AU7" s="14"/>
      <c r="AV7" s="14" t="s">
        <v>0</v>
      </c>
      <c r="AW7" s="14"/>
      <c r="AX7" s="14"/>
      <c r="AY7" s="14"/>
      <c r="AZ7" s="14" t="s">
        <v>0</v>
      </c>
      <c r="BA7" s="14"/>
      <c r="BB7" s="14"/>
      <c r="BC7" s="14"/>
      <c r="BD7" s="14" t="s">
        <v>0</v>
      </c>
      <c r="BE7" s="14"/>
      <c r="BF7" s="14"/>
      <c r="BG7" s="14"/>
      <c r="BH7" s="14" t="s">
        <v>0</v>
      </c>
      <c r="BI7" s="14"/>
      <c r="BJ7" s="14"/>
      <c r="BK7" s="14"/>
      <c r="BL7" s="14" t="s">
        <v>0</v>
      </c>
      <c r="BM7" s="14"/>
      <c r="BN7" s="14"/>
      <c r="BO7" s="14"/>
      <c r="BP7" s="14" t="s">
        <v>0</v>
      </c>
      <c r="BQ7" s="14"/>
      <c r="BR7" s="14"/>
      <c r="BS7" s="14"/>
      <c r="BT7" s="14" t="s">
        <v>0</v>
      </c>
      <c r="BU7" s="14"/>
      <c r="BV7" s="14"/>
      <c r="BW7" s="14"/>
      <c r="BX7" s="14" t="s">
        <v>0</v>
      </c>
      <c r="BY7" s="14"/>
      <c r="BZ7" s="14"/>
      <c r="CA7" s="14"/>
      <c r="CB7" s="14" t="s">
        <v>0</v>
      </c>
      <c r="CC7" s="14"/>
      <c r="CD7" s="14"/>
      <c r="CE7" s="14"/>
      <c r="CF7" s="21" t="s">
        <v>0</v>
      </c>
      <c r="CG7" s="14"/>
      <c r="CJ7" s="14"/>
      <c r="CN7" s="14"/>
      <c r="CR7" s="14"/>
      <c r="CV7" s="14"/>
      <c r="CZ7" s="14"/>
    </row>
    <row r="8" spans="1:104">
      <c r="A8" s="17" t="s">
        <v>31</v>
      </c>
      <c r="C8" s="14"/>
      <c r="D8" s="14" t="s">
        <v>0</v>
      </c>
      <c r="E8" s="14"/>
      <c r="F8" s="14"/>
      <c r="G8" s="14"/>
      <c r="H8" s="14" t="s">
        <v>0</v>
      </c>
      <c r="I8" s="14"/>
      <c r="J8" s="14"/>
      <c r="K8" s="14"/>
      <c r="L8" s="14" t="s">
        <v>0</v>
      </c>
      <c r="M8" s="14"/>
      <c r="N8" s="14"/>
      <c r="O8" s="14"/>
      <c r="P8" s="14" t="s">
        <v>0</v>
      </c>
      <c r="Q8" s="14"/>
      <c r="R8" s="14"/>
      <c r="S8" s="14"/>
      <c r="T8" s="14" t="s">
        <v>0</v>
      </c>
      <c r="U8" s="14"/>
      <c r="V8" s="14"/>
      <c r="W8" s="14"/>
      <c r="X8" s="14" t="s">
        <v>0</v>
      </c>
      <c r="Y8" s="14"/>
      <c r="Z8" s="14"/>
      <c r="AA8" s="14"/>
      <c r="AB8" s="14" t="s">
        <v>0</v>
      </c>
      <c r="AC8" s="14"/>
      <c r="AD8" s="14"/>
      <c r="AE8" s="14"/>
      <c r="AF8" s="14" t="s">
        <v>0</v>
      </c>
      <c r="AG8" s="14"/>
      <c r="AH8" s="14"/>
      <c r="AI8" s="14"/>
      <c r="AJ8" s="14" t="s">
        <v>0</v>
      </c>
      <c r="AK8" s="14"/>
      <c r="AL8" s="14"/>
      <c r="AM8" s="14"/>
      <c r="AN8" s="14" t="s">
        <v>0</v>
      </c>
      <c r="AO8" s="14"/>
      <c r="AP8" s="14"/>
      <c r="AQ8" s="14"/>
      <c r="AR8" s="14" t="s">
        <v>0</v>
      </c>
      <c r="AS8" s="14"/>
      <c r="AT8" s="14"/>
      <c r="AU8" s="14"/>
      <c r="AV8" s="14" t="s">
        <v>0</v>
      </c>
      <c r="AW8" s="14"/>
      <c r="AX8" s="14"/>
      <c r="AY8" s="14"/>
      <c r="AZ8" s="14" t="s">
        <v>0</v>
      </c>
      <c r="BA8" s="14"/>
      <c r="BB8" s="14"/>
      <c r="BC8" s="14"/>
      <c r="BD8" s="14" t="s">
        <v>0</v>
      </c>
      <c r="BE8" s="14"/>
      <c r="BF8" s="14"/>
      <c r="BG8" s="14"/>
      <c r="BH8" s="14" t="s">
        <v>0</v>
      </c>
      <c r="BI8" s="14"/>
      <c r="BJ8" s="14"/>
      <c r="BK8" s="14"/>
      <c r="BL8" s="14" t="s">
        <v>0</v>
      </c>
      <c r="BM8" s="14"/>
      <c r="BN8" s="14"/>
      <c r="BO8" s="14"/>
      <c r="BP8" s="14" t="s">
        <v>0</v>
      </c>
      <c r="BQ8" s="14"/>
      <c r="BR8" s="14"/>
      <c r="BS8" s="14"/>
      <c r="BT8" s="14" t="s">
        <v>0</v>
      </c>
      <c r="BU8" s="14"/>
      <c r="BV8" s="14"/>
      <c r="BW8" s="14"/>
      <c r="BX8" s="14" t="s">
        <v>0</v>
      </c>
      <c r="BY8" s="14"/>
      <c r="BZ8" s="14"/>
      <c r="CA8" s="14"/>
      <c r="CB8" s="14" t="s">
        <v>0</v>
      </c>
      <c r="CC8" s="14"/>
      <c r="CD8" s="14"/>
      <c r="CE8" s="14"/>
      <c r="CF8" s="21" t="s">
        <v>0</v>
      </c>
      <c r="CG8" s="14"/>
      <c r="CJ8" s="14"/>
      <c r="CN8" s="14"/>
      <c r="CR8" s="14"/>
      <c r="CV8" s="14"/>
      <c r="CZ8" s="14"/>
    </row>
    <row r="9" spans="1:104">
      <c r="A9" s="17" t="s">
        <v>30</v>
      </c>
      <c r="C9" s="14"/>
      <c r="D9" s="14" t="s">
        <v>0</v>
      </c>
      <c r="E9" s="14"/>
      <c r="F9" s="14"/>
      <c r="G9" s="14"/>
      <c r="H9" s="14" t="s">
        <v>0</v>
      </c>
      <c r="I9" s="14"/>
      <c r="J9" s="14"/>
      <c r="K9" s="14"/>
      <c r="L9" s="14" t="s">
        <v>0</v>
      </c>
      <c r="M9" s="14"/>
      <c r="N9" s="14"/>
      <c r="O9" s="14"/>
      <c r="P9" s="14" t="s">
        <v>0</v>
      </c>
      <c r="Q9" s="14"/>
      <c r="R9" s="14"/>
      <c r="S9" s="14"/>
      <c r="T9" s="14" t="s">
        <v>0</v>
      </c>
      <c r="U9" s="14"/>
      <c r="V9" s="14"/>
      <c r="W9" s="14"/>
      <c r="X9" s="14" t="s">
        <v>0</v>
      </c>
      <c r="Y9" s="14"/>
      <c r="Z9" s="14"/>
      <c r="AA9" s="14"/>
      <c r="AB9" s="14" t="s">
        <v>0</v>
      </c>
      <c r="AC9" s="14"/>
      <c r="AD9" s="14"/>
      <c r="AE9" s="14"/>
      <c r="AF9" s="14" t="s">
        <v>0</v>
      </c>
      <c r="AG9" s="14"/>
      <c r="AH9" s="14"/>
      <c r="AI9" s="14"/>
      <c r="AJ9" s="14" t="s">
        <v>0</v>
      </c>
      <c r="AK9" s="14"/>
      <c r="AL9" s="14"/>
      <c r="AM9" s="14"/>
      <c r="AN9" s="14" t="s">
        <v>0</v>
      </c>
      <c r="AO9" s="14"/>
      <c r="AP9" s="14"/>
      <c r="AQ9" s="14"/>
      <c r="AR9" s="14" t="s">
        <v>0</v>
      </c>
      <c r="AS9" s="14"/>
      <c r="AT9" s="14"/>
      <c r="AU9" s="14"/>
      <c r="AV9" s="14" t="s">
        <v>0</v>
      </c>
      <c r="AW9" s="14"/>
      <c r="AX9" s="14"/>
      <c r="AY9" s="14"/>
      <c r="AZ9" s="14" t="s">
        <v>0</v>
      </c>
      <c r="BA9" s="14"/>
      <c r="BB9" s="14"/>
      <c r="BC9" s="14"/>
      <c r="BD9" s="14" t="s">
        <v>0</v>
      </c>
      <c r="BE9" s="14"/>
      <c r="BF9" s="14"/>
      <c r="BG9" s="14"/>
      <c r="BH9" s="14" t="s">
        <v>0</v>
      </c>
      <c r="BI9" s="14"/>
      <c r="BJ9" s="14"/>
      <c r="BK9" s="14"/>
      <c r="BL9" s="14" t="s">
        <v>0</v>
      </c>
      <c r="BM9" s="14"/>
      <c r="BN9" s="14"/>
      <c r="BO9" s="14"/>
      <c r="BP9" s="14" t="s">
        <v>0</v>
      </c>
      <c r="BQ9" s="14"/>
      <c r="BR9" s="14"/>
      <c r="BS9" s="14"/>
      <c r="BT9" s="14" t="s">
        <v>0</v>
      </c>
      <c r="BU9" s="14"/>
      <c r="BV9" s="14"/>
      <c r="BW9" s="14"/>
      <c r="BX9" s="14" t="s">
        <v>0</v>
      </c>
      <c r="BY9" s="14"/>
      <c r="BZ9" s="14"/>
      <c r="CA9" s="14"/>
      <c r="CB9" s="14" t="s">
        <v>0</v>
      </c>
      <c r="CC9" s="14"/>
      <c r="CD9" s="14"/>
      <c r="CE9" s="14"/>
      <c r="CF9" s="21" t="s">
        <v>0</v>
      </c>
      <c r="CG9" s="14"/>
      <c r="CJ9" s="14"/>
      <c r="CN9" s="14"/>
      <c r="CR9" s="14"/>
      <c r="CV9" s="14"/>
      <c r="CZ9" s="14"/>
    </row>
    <row r="10" spans="1:104">
      <c r="A10" s="16" t="s">
        <v>29</v>
      </c>
      <c r="C10" s="14"/>
      <c r="D10" s="14" t="s">
        <v>0</v>
      </c>
      <c r="E10" s="14"/>
      <c r="F10" s="14"/>
      <c r="G10" s="14"/>
      <c r="H10" s="14" t="s">
        <v>0</v>
      </c>
      <c r="I10" s="14"/>
      <c r="J10" s="14"/>
      <c r="K10" s="14"/>
      <c r="L10" s="14" t="s">
        <v>0</v>
      </c>
      <c r="M10" s="14"/>
      <c r="N10" s="14"/>
      <c r="O10" s="14"/>
      <c r="P10" s="14" t="s">
        <v>0</v>
      </c>
      <c r="Q10" s="14"/>
      <c r="R10" s="14"/>
      <c r="S10" s="14"/>
      <c r="T10" s="14" t="s">
        <v>0</v>
      </c>
      <c r="U10" s="14"/>
      <c r="V10" s="14"/>
      <c r="W10" s="14"/>
      <c r="X10" s="14" t="s">
        <v>0</v>
      </c>
      <c r="Y10" s="14"/>
      <c r="Z10" s="14"/>
      <c r="AA10" s="14"/>
      <c r="AB10" s="14" t="s">
        <v>0</v>
      </c>
      <c r="AC10" s="14"/>
      <c r="AD10" s="14"/>
      <c r="AE10" s="14"/>
      <c r="AF10" s="14" t="s">
        <v>0</v>
      </c>
      <c r="AG10" s="14"/>
      <c r="AH10" s="14"/>
      <c r="AI10" s="14"/>
      <c r="AJ10" s="14" t="s">
        <v>2680</v>
      </c>
      <c r="AK10" s="14"/>
      <c r="AL10" s="14"/>
      <c r="AM10" s="14"/>
      <c r="AN10" s="14" t="s">
        <v>0</v>
      </c>
      <c r="AO10" s="14"/>
      <c r="AP10" s="14"/>
      <c r="AQ10" s="14"/>
      <c r="AR10" s="14" t="s">
        <v>0</v>
      </c>
      <c r="AS10" s="14"/>
      <c r="AT10" s="14"/>
      <c r="AU10" s="14"/>
      <c r="AV10" s="14" t="s">
        <v>0</v>
      </c>
      <c r="AW10" s="14"/>
      <c r="AX10" s="14"/>
      <c r="AY10" s="14"/>
      <c r="AZ10" s="14" t="s">
        <v>0</v>
      </c>
      <c r="BA10" s="14"/>
      <c r="BB10" s="14"/>
      <c r="BC10" s="14"/>
      <c r="BD10" s="14" t="s">
        <v>0</v>
      </c>
      <c r="BE10" s="14"/>
      <c r="BF10" s="14"/>
      <c r="BG10" s="14"/>
      <c r="BH10" s="14" t="s">
        <v>0</v>
      </c>
      <c r="BI10" s="14"/>
      <c r="BJ10" s="14"/>
      <c r="BK10" s="14"/>
      <c r="BL10" s="14" t="s">
        <v>2679</v>
      </c>
      <c r="BM10" s="14"/>
      <c r="BN10" s="14"/>
      <c r="BO10" s="14"/>
      <c r="BP10" s="14" t="s">
        <v>0</v>
      </c>
      <c r="BQ10" s="14"/>
      <c r="BR10" s="14"/>
      <c r="BS10" s="14"/>
      <c r="BT10" s="14" t="s">
        <v>0</v>
      </c>
      <c r="BU10" s="14"/>
      <c r="BV10" s="14"/>
      <c r="BW10" s="14"/>
      <c r="BX10" s="14" t="s">
        <v>0</v>
      </c>
      <c r="BY10" s="14"/>
      <c r="BZ10" s="14"/>
      <c r="CA10" s="14"/>
      <c r="CB10" s="14" t="s">
        <v>0</v>
      </c>
      <c r="CC10" s="14"/>
      <c r="CD10" s="14"/>
      <c r="CE10" s="14"/>
      <c r="CF10" s="21" t="s">
        <v>0</v>
      </c>
      <c r="CG10" s="14"/>
      <c r="CJ10" s="14"/>
      <c r="CN10" s="14"/>
      <c r="CR10" s="14"/>
      <c r="CV10" s="14"/>
      <c r="CZ10" s="14"/>
    </row>
    <row r="11" spans="1:104">
      <c r="A11" s="16" t="s">
        <v>28</v>
      </c>
      <c r="C11" s="14"/>
      <c r="D11" s="14" t="s">
        <v>0</v>
      </c>
      <c r="E11" s="14"/>
      <c r="F11" s="14"/>
      <c r="G11" s="14"/>
      <c r="H11" s="14" t="s">
        <v>0</v>
      </c>
      <c r="I11" s="14"/>
      <c r="J11" s="14"/>
      <c r="K11" s="14"/>
      <c r="L11" s="14" t="s">
        <v>0</v>
      </c>
      <c r="M11" s="14"/>
      <c r="N11" s="14"/>
      <c r="O11" s="14"/>
      <c r="P11" s="14" t="s">
        <v>0</v>
      </c>
      <c r="Q11" s="14"/>
      <c r="R11" s="14"/>
      <c r="S11" s="14"/>
      <c r="T11" s="14" t="s">
        <v>0</v>
      </c>
      <c r="U11" s="14"/>
      <c r="V11" s="14"/>
      <c r="W11" s="14"/>
      <c r="X11" s="14" t="s">
        <v>0</v>
      </c>
      <c r="Y11" s="14"/>
      <c r="Z11" s="14"/>
      <c r="AA11" s="14"/>
      <c r="AB11" s="14" t="s">
        <v>0</v>
      </c>
      <c r="AC11" s="14"/>
      <c r="AD11" s="14"/>
      <c r="AE11" s="14"/>
      <c r="AF11" s="14" t="s">
        <v>0</v>
      </c>
      <c r="AG11" s="14"/>
      <c r="AH11" s="14"/>
      <c r="AI11" s="14"/>
      <c r="AJ11" s="14" t="s">
        <v>0</v>
      </c>
      <c r="AK11" s="14"/>
      <c r="AL11" s="14"/>
      <c r="AM11" s="14"/>
      <c r="AN11" s="14" t="s">
        <v>0</v>
      </c>
      <c r="AO11" s="14"/>
      <c r="AP11" s="14"/>
      <c r="AQ11" s="14"/>
      <c r="AR11" s="14" t="s">
        <v>0</v>
      </c>
      <c r="AS11" s="14"/>
      <c r="AT11" s="14"/>
      <c r="AU11" s="14"/>
      <c r="AV11" s="14" t="s">
        <v>0</v>
      </c>
      <c r="AW11" s="14"/>
      <c r="AX11" s="14"/>
      <c r="AY11" s="14"/>
      <c r="AZ11" s="14" t="s">
        <v>0</v>
      </c>
      <c r="BA11" s="14"/>
      <c r="BB11" s="14"/>
      <c r="BC11" s="14"/>
      <c r="BD11" s="14" t="s">
        <v>0</v>
      </c>
      <c r="BE11" s="14"/>
      <c r="BF11" s="14"/>
      <c r="BG11" s="14"/>
      <c r="BH11" s="14" t="s">
        <v>0</v>
      </c>
      <c r="BI11" s="14"/>
      <c r="BJ11" s="14"/>
      <c r="BK11" s="14"/>
      <c r="BL11" s="14" t="s">
        <v>0</v>
      </c>
      <c r="BM11" s="14"/>
      <c r="BN11" s="14"/>
      <c r="BO11" s="14"/>
      <c r="BP11" s="14" t="s">
        <v>0</v>
      </c>
      <c r="BQ11" s="14"/>
      <c r="BR11" s="14"/>
      <c r="BS11" s="14"/>
      <c r="BT11" s="14" t="s">
        <v>0</v>
      </c>
      <c r="BU11" s="14"/>
      <c r="BV11" s="14"/>
      <c r="BW11" s="14"/>
      <c r="BX11" s="14" t="s">
        <v>0</v>
      </c>
      <c r="BY11" s="14"/>
      <c r="BZ11" s="14"/>
      <c r="CA11" s="14"/>
      <c r="CB11" s="14" t="s">
        <v>0</v>
      </c>
      <c r="CC11" s="14"/>
      <c r="CD11" s="14"/>
      <c r="CE11" s="14"/>
      <c r="CF11" s="21" t="s">
        <v>0</v>
      </c>
      <c r="CG11" s="14"/>
      <c r="CJ11" s="14"/>
      <c r="CN11" s="14"/>
      <c r="CR11" s="14"/>
      <c r="CV11" s="14"/>
      <c r="CZ11" s="14"/>
    </row>
    <row r="12" spans="1:104">
      <c r="C12" s="14"/>
      <c r="D12" s="14" t="s">
        <v>0</v>
      </c>
      <c r="E12" s="14"/>
      <c r="F12" s="14"/>
      <c r="G12" s="14"/>
      <c r="H12" s="14" t="s">
        <v>0</v>
      </c>
      <c r="I12" s="14"/>
      <c r="J12" s="14"/>
      <c r="K12" s="14"/>
      <c r="L12" s="14" t="s">
        <v>0</v>
      </c>
      <c r="M12" s="14"/>
      <c r="N12" s="14"/>
      <c r="O12" s="14"/>
      <c r="P12" s="14" t="s">
        <v>0</v>
      </c>
      <c r="Q12" s="14"/>
      <c r="R12" s="14"/>
      <c r="S12" s="14"/>
      <c r="T12" s="14" t="s">
        <v>0</v>
      </c>
      <c r="U12" s="14"/>
      <c r="V12" s="14"/>
      <c r="W12" s="14"/>
      <c r="X12" s="14" t="s">
        <v>0</v>
      </c>
      <c r="Y12" s="14"/>
      <c r="Z12" s="14"/>
      <c r="AA12" s="14"/>
      <c r="AB12" s="14" t="s">
        <v>0</v>
      </c>
      <c r="AC12" s="14"/>
      <c r="AD12" s="14"/>
      <c r="AE12" s="14"/>
      <c r="AF12" s="14" t="s">
        <v>0</v>
      </c>
      <c r="AG12" s="14"/>
      <c r="AH12" s="14"/>
      <c r="AI12" s="14"/>
      <c r="AJ12" s="14" t="s">
        <v>0</v>
      </c>
      <c r="AK12" s="14"/>
      <c r="AL12" s="14"/>
      <c r="AM12" s="14"/>
      <c r="AN12" s="14" t="s">
        <v>0</v>
      </c>
      <c r="AO12" s="14"/>
      <c r="AP12" s="14"/>
      <c r="AQ12" s="14"/>
      <c r="AR12" s="14" t="s">
        <v>0</v>
      </c>
      <c r="AS12" s="14"/>
      <c r="AT12" s="14"/>
      <c r="AU12" s="14"/>
      <c r="AV12" s="14" t="s">
        <v>0</v>
      </c>
      <c r="AW12" s="14"/>
      <c r="AX12" s="14"/>
      <c r="AY12" s="14"/>
      <c r="AZ12" s="14" t="s">
        <v>0</v>
      </c>
      <c r="BA12" s="14"/>
      <c r="BB12" s="14"/>
      <c r="BC12" s="14"/>
      <c r="BD12" s="14" t="s">
        <v>0</v>
      </c>
      <c r="BE12" s="14"/>
      <c r="BF12" s="14"/>
      <c r="BG12" s="14"/>
      <c r="BH12" s="14" t="s">
        <v>0</v>
      </c>
      <c r="BI12" s="14"/>
      <c r="BJ12" s="14"/>
      <c r="BK12" s="14"/>
      <c r="BL12" s="14" t="s">
        <v>0</v>
      </c>
      <c r="BM12" s="14"/>
      <c r="BN12" s="14"/>
      <c r="BO12" s="14"/>
      <c r="BP12" s="14" t="s">
        <v>0</v>
      </c>
      <c r="BQ12" s="14"/>
      <c r="BR12" s="14"/>
      <c r="BS12" s="14"/>
      <c r="BT12" s="14" t="s">
        <v>0</v>
      </c>
      <c r="BU12" s="14"/>
      <c r="BV12" s="14"/>
      <c r="BW12" s="14"/>
      <c r="BX12" s="14" t="s">
        <v>0</v>
      </c>
      <c r="BY12" s="14"/>
      <c r="BZ12" s="14"/>
      <c r="CA12" s="14"/>
      <c r="CB12" s="14" t="s">
        <v>0</v>
      </c>
      <c r="CC12" s="14"/>
      <c r="CD12" s="14"/>
      <c r="CE12" s="14"/>
      <c r="CF12" s="21" t="s">
        <v>0</v>
      </c>
      <c r="CG12" s="14"/>
      <c r="CJ12" s="14"/>
      <c r="CN12" s="14"/>
      <c r="CR12" s="14"/>
      <c r="CV12" s="14"/>
      <c r="CZ12" s="14"/>
    </row>
    <row r="13" spans="1:104">
      <c r="C13" s="14"/>
      <c r="D13" s="14" t="s">
        <v>2678</v>
      </c>
      <c r="E13" s="14"/>
      <c r="F13" s="14"/>
      <c r="G13" s="14"/>
      <c r="H13" s="14" t="s">
        <v>0</v>
      </c>
      <c r="I13" s="14"/>
      <c r="J13" s="14"/>
      <c r="K13" s="14"/>
      <c r="L13" s="14" t="s">
        <v>2677</v>
      </c>
      <c r="M13" s="14"/>
      <c r="N13" s="14"/>
      <c r="O13" s="14"/>
      <c r="P13" s="14" t="s">
        <v>2676</v>
      </c>
      <c r="Q13" s="14"/>
      <c r="R13" s="14"/>
      <c r="S13" s="14"/>
      <c r="T13" s="14" t="s">
        <v>2675</v>
      </c>
      <c r="U13" s="14"/>
      <c r="V13" s="14"/>
      <c r="W13" s="14"/>
      <c r="X13" s="14" t="s">
        <v>2674</v>
      </c>
      <c r="Y13" s="14"/>
      <c r="Z13" s="14"/>
      <c r="AA13" s="14"/>
      <c r="AB13" s="14" t="s">
        <v>2673</v>
      </c>
      <c r="AC13" s="14"/>
      <c r="AD13" s="14"/>
      <c r="AE13" s="14"/>
      <c r="AF13" s="14" t="s">
        <v>2672</v>
      </c>
      <c r="AG13" s="14"/>
      <c r="AH13" s="14"/>
      <c r="AI13" s="14"/>
      <c r="AJ13" s="14" t="s">
        <v>2671</v>
      </c>
      <c r="AK13" s="14"/>
      <c r="AL13" s="14"/>
      <c r="AM13" s="14"/>
      <c r="AN13" s="14" t="s">
        <v>2670</v>
      </c>
      <c r="AO13" s="14"/>
      <c r="AP13" s="14"/>
      <c r="AQ13" s="14"/>
      <c r="AR13" s="14" t="s">
        <v>2669</v>
      </c>
      <c r="AS13" s="14"/>
      <c r="AT13" s="14"/>
      <c r="AU13" s="14"/>
      <c r="AV13" s="14" t="s">
        <v>2668</v>
      </c>
      <c r="AW13" s="14"/>
      <c r="AX13" s="14"/>
      <c r="AY13" s="14"/>
      <c r="AZ13" s="14" t="s">
        <v>2667</v>
      </c>
      <c r="BA13" s="14"/>
      <c r="BB13" s="14"/>
      <c r="BC13" s="14"/>
      <c r="BD13" s="14" t="s">
        <v>2666</v>
      </c>
      <c r="BE13" s="14"/>
      <c r="BF13" s="14"/>
      <c r="BG13" s="14"/>
      <c r="BH13" s="14" t="s">
        <v>2665</v>
      </c>
      <c r="BI13" s="14"/>
      <c r="BJ13" s="14"/>
      <c r="BK13" s="14"/>
      <c r="BL13" s="14" t="s">
        <v>2664</v>
      </c>
      <c r="BM13" s="14"/>
      <c r="BN13" s="14"/>
      <c r="BO13" s="14"/>
      <c r="BP13" s="14" t="s">
        <v>2663</v>
      </c>
      <c r="BQ13" s="14"/>
      <c r="BR13" s="14"/>
      <c r="BS13" s="14"/>
      <c r="BT13" s="14" t="s">
        <v>2662</v>
      </c>
      <c r="BU13" s="14"/>
      <c r="BV13" s="14"/>
      <c r="BW13" s="14"/>
      <c r="BX13" s="14" t="s">
        <v>2661</v>
      </c>
      <c r="BY13" s="14"/>
      <c r="BZ13" s="14"/>
      <c r="CA13" s="14"/>
      <c r="CB13" s="14" t="s">
        <v>2660</v>
      </c>
      <c r="CC13" s="14"/>
      <c r="CD13" s="14"/>
      <c r="CE13" s="14"/>
      <c r="CF13" s="21">
        <v>-0.44700000000000001</v>
      </c>
      <c r="CG13" s="14">
        <v>4.5999999999999999E-2</v>
      </c>
      <c r="CH13" s="11">
        <v>10.272</v>
      </c>
      <c r="CI13" s="11">
        <v>-97.843999999999994</v>
      </c>
      <c r="CJ13" s="14"/>
      <c r="CN13" s="14"/>
      <c r="CR13" s="14"/>
      <c r="CV13" s="14"/>
      <c r="CZ13" s="14"/>
    </row>
    <row r="14" spans="1:104">
      <c r="C14" s="14"/>
      <c r="D14" s="14" t="s">
        <v>0</v>
      </c>
      <c r="E14" s="14"/>
      <c r="F14" s="14"/>
      <c r="G14" s="14"/>
      <c r="H14" s="14" t="s">
        <v>2659</v>
      </c>
      <c r="I14" s="14"/>
      <c r="J14" s="14"/>
      <c r="K14" s="14"/>
      <c r="L14" s="14" t="s">
        <v>2658</v>
      </c>
      <c r="M14" s="14"/>
      <c r="N14" s="14"/>
      <c r="O14" s="14"/>
      <c r="P14" s="14" t="s">
        <v>2657</v>
      </c>
      <c r="Q14" s="14"/>
      <c r="R14" s="14"/>
      <c r="S14" s="14"/>
      <c r="T14" s="14" t="s">
        <v>2656</v>
      </c>
      <c r="U14" s="14"/>
      <c r="V14" s="14"/>
      <c r="W14" s="14"/>
      <c r="X14" s="14" t="s">
        <v>2655</v>
      </c>
      <c r="Y14" s="14"/>
      <c r="Z14" s="14"/>
      <c r="AA14" s="14"/>
      <c r="AB14" s="14" t="s">
        <v>2654</v>
      </c>
      <c r="AC14" s="14"/>
      <c r="AD14" s="14"/>
      <c r="AE14" s="14"/>
      <c r="AF14" s="14" t="s">
        <v>2653</v>
      </c>
      <c r="AG14" s="14"/>
      <c r="AH14" s="14"/>
      <c r="AI14" s="14"/>
      <c r="AJ14" s="15" t="s">
        <v>2652</v>
      </c>
      <c r="AK14" s="14"/>
      <c r="AL14" s="14"/>
      <c r="AM14" s="14"/>
      <c r="AN14" s="14" t="s">
        <v>2651</v>
      </c>
      <c r="AO14" s="14"/>
      <c r="AP14" s="14"/>
      <c r="AQ14" s="14"/>
      <c r="AR14" s="14" t="s">
        <v>2650</v>
      </c>
      <c r="AS14" s="14"/>
      <c r="AT14" s="14"/>
      <c r="AU14" s="14"/>
      <c r="AV14" s="14" t="s">
        <v>2649</v>
      </c>
      <c r="AW14" s="14"/>
      <c r="AX14" s="14"/>
      <c r="AY14" s="14"/>
      <c r="AZ14" s="14" t="s">
        <v>2648</v>
      </c>
      <c r="BA14" s="14"/>
      <c r="BB14" s="14"/>
      <c r="BC14" s="14"/>
      <c r="BD14" s="14" t="s">
        <v>2647</v>
      </c>
      <c r="BE14" s="14"/>
      <c r="BF14" s="14"/>
      <c r="BG14" s="14"/>
      <c r="BH14" s="14" t="s">
        <v>2646</v>
      </c>
      <c r="BI14" s="14"/>
      <c r="BJ14" s="14"/>
      <c r="BK14" s="14"/>
      <c r="BL14" s="14" t="s">
        <v>2645</v>
      </c>
      <c r="BM14" s="14"/>
      <c r="BN14" s="14"/>
      <c r="BO14" s="14"/>
      <c r="BP14" s="14" t="s">
        <v>2644</v>
      </c>
      <c r="BQ14" s="14"/>
      <c r="BR14" s="14"/>
      <c r="BS14" s="14"/>
      <c r="BT14" s="14" t="s">
        <v>2643</v>
      </c>
      <c r="BU14" s="14"/>
      <c r="BV14" s="14"/>
      <c r="BW14" s="14"/>
      <c r="BX14" s="14" t="s">
        <v>2642</v>
      </c>
      <c r="BY14" s="14"/>
      <c r="BZ14" s="14"/>
      <c r="CA14" s="14"/>
      <c r="CB14" s="14" t="s">
        <v>2641</v>
      </c>
      <c r="CC14" s="14"/>
      <c r="CD14" s="14"/>
      <c r="CE14" s="14"/>
      <c r="CF14" s="21">
        <v>0.89200000000000002</v>
      </c>
      <c r="CG14" s="14">
        <v>8.0000000000000002E-3</v>
      </c>
      <c r="CH14" s="11">
        <v>1.1890000000000001</v>
      </c>
      <c r="CI14" s="11">
        <v>-364.75700000000001</v>
      </c>
      <c r="CJ14" s="14"/>
      <c r="CN14" s="14"/>
      <c r="CR14" s="14"/>
      <c r="CV14" s="14"/>
      <c r="CZ14" s="14"/>
    </row>
    <row r="15" spans="1:104">
      <c r="C15" s="14"/>
      <c r="D15" s="14" t="s">
        <v>0</v>
      </c>
      <c r="E15" s="14"/>
      <c r="F15" s="14"/>
      <c r="G15" s="14"/>
      <c r="H15" s="14" t="s">
        <v>2640</v>
      </c>
      <c r="I15" s="14"/>
      <c r="J15" s="14"/>
      <c r="K15" s="14"/>
      <c r="L15" s="14" t="s">
        <v>2639</v>
      </c>
      <c r="M15" s="14"/>
      <c r="N15" s="14"/>
      <c r="O15" s="14"/>
      <c r="P15" s="14" t="s">
        <v>0</v>
      </c>
      <c r="Q15" s="14"/>
      <c r="R15" s="14"/>
      <c r="S15" s="14"/>
      <c r="T15" s="14" t="s">
        <v>0</v>
      </c>
      <c r="U15" s="14"/>
      <c r="V15" s="14"/>
      <c r="W15" s="14"/>
      <c r="X15" s="14" t="s">
        <v>0</v>
      </c>
      <c r="Y15" s="14"/>
      <c r="Z15" s="14"/>
      <c r="AA15" s="14"/>
      <c r="AB15" s="14" t="s">
        <v>0</v>
      </c>
      <c r="AC15" s="14"/>
      <c r="AD15" s="14"/>
      <c r="AE15" s="14"/>
      <c r="AF15" s="14" t="s">
        <v>0</v>
      </c>
      <c r="AG15" s="14"/>
      <c r="AH15" s="14"/>
      <c r="AI15" s="14"/>
      <c r="AJ15" s="14" t="s">
        <v>0</v>
      </c>
      <c r="AK15" s="14"/>
      <c r="AL15" s="14"/>
      <c r="AM15" s="14"/>
      <c r="AN15" s="14" t="s">
        <v>0</v>
      </c>
      <c r="AO15" s="14"/>
      <c r="AP15" s="14"/>
      <c r="AQ15" s="14"/>
      <c r="AR15" s="14" t="s">
        <v>0</v>
      </c>
      <c r="AS15" s="14"/>
      <c r="AT15" s="14"/>
      <c r="AU15" s="14"/>
      <c r="AV15" s="14" t="s">
        <v>0</v>
      </c>
      <c r="AW15" s="14"/>
      <c r="AX15" s="14"/>
      <c r="AY15" s="14"/>
      <c r="AZ15" s="14" t="s">
        <v>0</v>
      </c>
      <c r="BA15" s="14"/>
      <c r="BB15" s="14"/>
      <c r="BC15" s="14"/>
      <c r="BD15" s="14" t="s">
        <v>0</v>
      </c>
      <c r="BE15" s="14"/>
      <c r="BF15" s="14"/>
      <c r="BG15" s="14"/>
      <c r="BH15" s="14" t="s">
        <v>2638</v>
      </c>
      <c r="BI15" s="14"/>
      <c r="BJ15" s="14"/>
      <c r="BK15" s="14"/>
      <c r="BL15" s="14" t="s">
        <v>2637</v>
      </c>
      <c r="BM15" s="14"/>
      <c r="BN15" s="14"/>
      <c r="BO15" s="14"/>
      <c r="BP15" s="14" t="s">
        <v>2636</v>
      </c>
      <c r="BQ15" s="14"/>
      <c r="BR15" s="14"/>
      <c r="BS15" s="14"/>
      <c r="BT15" s="14" t="s">
        <v>2635</v>
      </c>
      <c r="BU15" s="14"/>
      <c r="BV15" s="14"/>
      <c r="BW15" s="14"/>
      <c r="BX15" s="14" t="s">
        <v>2634</v>
      </c>
      <c r="BY15" s="14"/>
      <c r="BZ15" s="14"/>
      <c r="CA15" s="14"/>
      <c r="CB15" s="14" t="s">
        <v>2633</v>
      </c>
      <c r="CC15" s="14"/>
      <c r="CD15" s="14"/>
      <c r="CE15" s="14"/>
      <c r="CF15" s="21">
        <v>0.11799999999999999</v>
      </c>
      <c r="CG15" s="14">
        <v>2.4E-2</v>
      </c>
      <c r="CH15" s="11">
        <v>4.133</v>
      </c>
      <c r="CI15" s="11">
        <v>-32.755000000000003</v>
      </c>
      <c r="CJ15" s="14"/>
      <c r="CN15" s="14"/>
      <c r="CR15" s="14"/>
      <c r="CV15" s="14"/>
      <c r="CZ15" s="14"/>
    </row>
    <row r="16" spans="1:104">
      <c r="C16" s="14"/>
      <c r="D16" s="14" t="s">
        <v>0</v>
      </c>
      <c r="E16" s="14"/>
      <c r="F16" s="14"/>
      <c r="G16" s="14"/>
      <c r="H16" s="14" t="s">
        <v>0</v>
      </c>
      <c r="I16" s="14"/>
      <c r="J16" s="14"/>
      <c r="K16" s="14"/>
      <c r="L16" s="14" t="s">
        <v>0</v>
      </c>
      <c r="M16" s="14"/>
      <c r="N16" s="14"/>
      <c r="O16" s="14"/>
      <c r="P16" s="14" t="s">
        <v>0</v>
      </c>
      <c r="Q16" s="14"/>
      <c r="R16" s="14"/>
      <c r="S16" s="14"/>
      <c r="T16" s="14" t="s">
        <v>0</v>
      </c>
      <c r="U16" s="14"/>
      <c r="V16" s="14"/>
      <c r="W16" s="14"/>
      <c r="X16" s="14" t="s">
        <v>0</v>
      </c>
      <c r="Y16" s="14"/>
      <c r="Z16" s="14"/>
      <c r="AA16" s="14"/>
      <c r="AB16" s="14" t="s">
        <v>0</v>
      </c>
      <c r="AC16" s="14"/>
      <c r="AD16" s="14"/>
      <c r="AE16" s="14"/>
      <c r="AF16" s="14" t="s">
        <v>0</v>
      </c>
      <c r="AG16" s="14"/>
      <c r="AH16" s="14"/>
      <c r="AI16" s="14"/>
      <c r="AJ16" s="14" t="s">
        <v>0</v>
      </c>
      <c r="AK16" s="14"/>
      <c r="AL16" s="14"/>
      <c r="AM16" s="14"/>
      <c r="AN16" s="14" t="s">
        <v>0</v>
      </c>
      <c r="AO16" s="14"/>
      <c r="AP16" s="14"/>
      <c r="AQ16" s="14"/>
      <c r="AR16" s="14" t="s">
        <v>0</v>
      </c>
      <c r="AS16" s="14"/>
      <c r="AT16" s="14"/>
      <c r="AU16" s="14"/>
      <c r="AV16" s="14" t="s">
        <v>0</v>
      </c>
      <c r="AW16" s="14"/>
      <c r="AX16" s="14"/>
      <c r="AY16" s="14"/>
      <c r="AZ16" s="14" t="s">
        <v>0</v>
      </c>
      <c r="BA16" s="14"/>
      <c r="BB16" s="14"/>
      <c r="BC16" s="14"/>
      <c r="BD16" s="14" t="s">
        <v>0</v>
      </c>
      <c r="BE16" s="14"/>
      <c r="BF16" s="14"/>
      <c r="BG16" s="14"/>
      <c r="BH16" s="14" t="s">
        <v>0</v>
      </c>
      <c r="BI16" s="14"/>
      <c r="BJ16" s="14"/>
      <c r="BK16" s="14"/>
      <c r="BL16" s="14" t="s">
        <v>0</v>
      </c>
      <c r="BM16" s="14"/>
      <c r="BN16" s="14"/>
      <c r="BO16" s="14"/>
      <c r="BP16" s="14" t="s">
        <v>0</v>
      </c>
      <c r="BQ16" s="14"/>
      <c r="BR16" s="14"/>
      <c r="BS16" s="14"/>
      <c r="BT16" s="14" t="s">
        <v>0</v>
      </c>
      <c r="BU16" s="14"/>
      <c r="BV16" s="14"/>
      <c r="BW16" s="14"/>
      <c r="BX16" s="14" t="s">
        <v>0</v>
      </c>
      <c r="BY16" s="14"/>
      <c r="BZ16" s="14"/>
      <c r="CA16" s="14"/>
      <c r="CB16" s="14" t="s">
        <v>0</v>
      </c>
      <c r="CC16" s="14"/>
      <c r="CD16" s="14"/>
      <c r="CE16" s="14"/>
      <c r="CF16" s="21" t="s">
        <v>0</v>
      </c>
      <c r="CG16" s="14"/>
      <c r="CJ16" s="14"/>
      <c r="CN16" s="14"/>
      <c r="CR16" s="14"/>
      <c r="CV16" s="14"/>
      <c r="CZ16" s="14"/>
    </row>
    <row r="17" spans="3:104">
      <c r="C17" s="14"/>
      <c r="D17" s="14" t="s">
        <v>2632</v>
      </c>
      <c r="E17" s="14"/>
      <c r="F17" s="14"/>
      <c r="G17" s="14"/>
      <c r="H17" s="14" t="s">
        <v>2631</v>
      </c>
      <c r="I17" s="14"/>
      <c r="J17" s="14"/>
      <c r="K17" s="14"/>
      <c r="L17" s="14" t="s">
        <v>2630</v>
      </c>
      <c r="M17" s="14"/>
      <c r="N17" s="14"/>
      <c r="O17" s="14"/>
      <c r="P17" s="14" t="s">
        <v>2629</v>
      </c>
      <c r="Q17" s="14"/>
      <c r="R17" s="14"/>
      <c r="S17" s="14"/>
      <c r="T17" s="14" t="s">
        <v>2628</v>
      </c>
      <c r="U17" s="14"/>
      <c r="V17" s="14"/>
      <c r="W17" s="14"/>
      <c r="X17" s="14" t="s">
        <v>2627</v>
      </c>
      <c r="Y17" s="14"/>
      <c r="Z17" s="14"/>
      <c r="AA17" s="14"/>
      <c r="AB17" s="14" t="s">
        <v>0</v>
      </c>
      <c r="AC17" s="14"/>
      <c r="AD17" s="14"/>
      <c r="AE17" s="14"/>
      <c r="AF17" s="14" t="s">
        <v>2626</v>
      </c>
      <c r="AG17" s="14"/>
      <c r="AH17" s="14"/>
      <c r="AI17" s="14"/>
      <c r="AJ17" s="14" t="s">
        <v>2625</v>
      </c>
      <c r="AK17" s="14"/>
      <c r="AL17" s="14"/>
      <c r="AM17" s="14"/>
      <c r="AN17" s="14" t="s">
        <v>2624</v>
      </c>
      <c r="AO17" s="14"/>
      <c r="AP17" s="14"/>
      <c r="AQ17" s="14"/>
      <c r="AR17" s="14" t="s">
        <v>0</v>
      </c>
      <c r="AS17" s="14"/>
      <c r="AT17" s="14"/>
      <c r="AU17" s="14"/>
      <c r="AV17" s="14" t="s">
        <v>0</v>
      </c>
      <c r="AW17" s="14"/>
      <c r="AX17" s="14"/>
      <c r="AY17" s="14"/>
      <c r="AZ17" s="14" t="s">
        <v>2623</v>
      </c>
      <c r="BA17" s="14"/>
      <c r="BB17" s="14"/>
      <c r="BC17" s="14"/>
      <c r="BD17" s="14" t="s">
        <v>2622</v>
      </c>
      <c r="BE17" s="14"/>
      <c r="BF17" s="14"/>
      <c r="BG17" s="14"/>
      <c r="BH17" s="14" t="s">
        <v>2621</v>
      </c>
      <c r="BI17" s="14"/>
      <c r="BJ17" s="14"/>
      <c r="BK17" s="14"/>
      <c r="BL17" s="14" t="s">
        <v>2620</v>
      </c>
      <c r="BM17" s="14"/>
      <c r="BN17" s="14"/>
      <c r="BO17" s="14"/>
      <c r="BP17" s="14" t="s">
        <v>0</v>
      </c>
      <c r="BQ17" s="14"/>
      <c r="BR17" s="14"/>
      <c r="BS17" s="14"/>
      <c r="BT17" s="14" t="s">
        <v>2619</v>
      </c>
      <c r="BU17" s="14"/>
      <c r="BV17" s="14"/>
      <c r="BW17" s="14"/>
      <c r="BX17" s="14" t="s">
        <v>2618</v>
      </c>
      <c r="BY17" s="14"/>
      <c r="BZ17" s="14"/>
      <c r="CA17" s="14"/>
      <c r="CB17" s="14" t="s">
        <v>0</v>
      </c>
      <c r="CC17" s="14"/>
      <c r="CD17" s="14"/>
      <c r="CE17" s="14"/>
      <c r="CF17" s="21" t="s">
        <v>1415</v>
      </c>
      <c r="CG17" s="14">
        <v>1.2E-2</v>
      </c>
      <c r="CH17" s="11">
        <v>4.968</v>
      </c>
      <c r="CI17" s="11">
        <v>-1E-3</v>
      </c>
      <c r="CJ17" s="14"/>
      <c r="CN17" s="14"/>
      <c r="CR17" s="14"/>
      <c r="CV17" s="14"/>
      <c r="CZ17" s="14"/>
    </row>
    <row r="18" spans="3:104">
      <c r="C18" s="14"/>
      <c r="D18" s="14" t="s">
        <v>0</v>
      </c>
      <c r="E18" s="14"/>
      <c r="F18" s="14"/>
      <c r="G18" s="14"/>
      <c r="H18" s="14" t="s">
        <v>2617</v>
      </c>
      <c r="I18" s="14"/>
      <c r="J18" s="14"/>
      <c r="K18" s="14"/>
      <c r="L18" s="14" t="s">
        <v>2616</v>
      </c>
      <c r="M18" s="14"/>
      <c r="N18" s="14"/>
      <c r="O18" s="14"/>
      <c r="P18" s="14" t="s">
        <v>2615</v>
      </c>
      <c r="Q18" s="14"/>
      <c r="R18" s="14"/>
      <c r="S18" s="14"/>
      <c r="T18" s="14" t="s">
        <v>2614</v>
      </c>
      <c r="U18" s="14"/>
      <c r="V18" s="14"/>
      <c r="W18" s="14"/>
      <c r="X18" s="14" t="s">
        <v>2613</v>
      </c>
      <c r="Y18" s="14"/>
      <c r="Z18" s="14"/>
      <c r="AA18" s="14"/>
      <c r="AB18" s="14" t="s">
        <v>2612</v>
      </c>
      <c r="AC18" s="14"/>
      <c r="AD18" s="14"/>
      <c r="AE18" s="14"/>
      <c r="AF18" s="14" t="s">
        <v>2611</v>
      </c>
      <c r="AG18" s="14"/>
      <c r="AH18" s="14"/>
      <c r="AI18" s="14"/>
      <c r="AJ18" s="14" t="s">
        <v>2610</v>
      </c>
      <c r="AK18" s="14"/>
      <c r="AL18" s="14"/>
      <c r="AM18" s="14"/>
      <c r="AN18" s="14" t="s">
        <v>2609</v>
      </c>
      <c r="AO18" s="14"/>
      <c r="AP18" s="14"/>
      <c r="AQ18" s="14"/>
      <c r="AR18" s="14" t="s">
        <v>2608</v>
      </c>
      <c r="AS18" s="14"/>
      <c r="AT18" s="14"/>
      <c r="AU18" s="14"/>
      <c r="AV18" s="14" t="s">
        <v>2607</v>
      </c>
      <c r="AW18" s="14"/>
      <c r="AX18" s="14"/>
      <c r="AY18" s="14"/>
      <c r="AZ18" s="14" t="s">
        <v>2606</v>
      </c>
      <c r="BA18" s="14"/>
      <c r="BB18" s="14"/>
      <c r="BC18" s="14"/>
      <c r="BD18" s="14" t="s">
        <v>2605</v>
      </c>
      <c r="BE18" s="14"/>
      <c r="BF18" s="14"/>
      <c r="BG18" s="14"/>
      <c r="BH18" s="14" t="s">
        <v>2604</v>
      </c>
      <c r="BI18" s="14"/>
      <c r="BJ18" s="14"/>
      <c r="BK18" s="14"/>
      <c r="BL18" s="14" t="s">
        <v>2603</v>
      </c>
      <c r="BM18" s="14"/>
      <c r="BN18" s="14"/>
      <c r="BO18" s="14"/>
      <c r="BP18" s="14" t="s">
        <v>2602</v>
      </c>
      <c r="BQ18" s="14"/>
      <c r="BR18" s="14"/>
      <c r="BS18" s="14"/>
      <c r="BT18" s="14" t="s">
        <v>2601</v>
      </c>
      <c r="BU18" s="14"/>
      <c r="BV18" s="14"/>
      <c r="BW18" s="14"/>
      <c r="BX18" s="14" t="s">
        <v>2600</v>
      </c>
      <c r="BY18" s="14"/>
      <c r="BZ18" s="14"/>
      <c r="CA18" s="14"/>
      <c r="CB18" s="14" t="s">
        <v>2599</v>
      </c>
      <c r="CC18" s="14"/>
      <c r="CD18" s="14"/>
      <c r="CE18" s="14"/>
      <c r="CF18" s="21">
        <v>-0.27300000000000002</v>
      </c>
      <c r="CG18" s="14">
        <v>1.4E-2</v>
      </c>
      <c r="CH18" s="11">
        <v>7.76</v>
      </c>
      <c r="CI18" s="11">
        <v>-98.539000000000001</v>
      </c>
      <c r="CJ18" s="14"/>
      <c r="CN18" s="14"/>
      <c r="CR18" s="14"/>
      <c r="CV18" s="14"/>
      <c r="CZ18" s="14"/>
    </row>
    <row r="19" spans="3:104">
      <c r="C19" s="14"/>
      <c r="D19" s="14" t="s">
        <v>0</v>
      </c>
      <c r="E19" s="14"/>
      <c r="F19" s="14"/>
      <c r="G19" s="14"/>
      <c r="H19" s="14" t="s">
        <v>0</v>
      </c>
      <c r="I19" s="14"/>
      <c r="J19" s="14"/>
      <c r="K19" s="14"/>
      <c r="L19" s="14" t="s">
        <v>0</v>
      </c>
      <c r="M19" s="14"/>
      <c r="N19" s="14"/>
      <c r="O19" s="14"/>
      <c r="P19" s="14" t="s">
        <v>0</v>
      </c>
      <c r="Q19" s="14"/>
      <c r="R19" s="14"/>
      <c r="S19" s="14"/>
      <c r="T19" s="14" t="s">
        <v>0</v>
      </c>
      <c r="U19" s="14"/>
      <c r="V19" s="14"/>
      <c r="W19" s="14"/>
      <c r="X19" s="14" t="s">
        <v>0</v>
      </c>
      <c r="Y19" s="14"/>
      <c r="Z19" s="14"/>
      <c r="AA19" s="14"/>
      <c r="AB19" s="14" t="s">
        <v>0</v>
      </c>
      <c r="AC19" s="14"/>
      <c r="AD19" s="14"/>
      <c r="AE19" s="14"/>
      <c r="AF19" s="14" t="s">
        <v>0</v>
      </c>
      <c r="AG19" s="14"/>
      <c r="AH19" s="14"/>
      <c r="AI19" s="14"/>
      <c r="AJ19" s="14" t="s">
        <v>0</v>
      </c>
      <c r="AK19" s="14"/>
      <c r="AL19" s="14"/>
      <c r="AM19" s="14"/>
      <c r="AN19" s="14" t="s">
        <v>0</v>
      </c>
      <c r="AO19" s="14"/>
      <c r="AP19" s="14"/>
      <c r="AQ19" s="14"/>
      <c r="AR19" s="14" t="s">
        <v>0</v>
      </c>
      <c r="AS19" s="14"/>
      <c r="AT19" s="14"/>
      <c r="AU19" s="14"/>
      <c r="AV19" s="14" t="s">
        <v>0</v>
      </c>
      <c r="AW19" s="14"/>
      <c r="AX19" s="14"/>
      <c r="AY19" s="14"/>
      <c r="AZ19" s="14" t="s">
        <v>0</v>
      </c>
      <c r="BA19" s="14"/>
      <c r="BB19" s="14"/>
      <c r="BC19" s="14"/>
      <c r="BD19" s="14" t="s">
        <v>0</v>
      </c>
      <c r="BE19" s="14"/>
      <c r="BF19" s="14"/>
      <c r="BG19" s="14"/>
      <c r="BH19" s="14" t="s">
        <v>0</v>
      </c>
      <c r="BI19" s="14"/>
      <c r="BJ19" s="14"/>
      <c r="BK19" s="14"/>
      <c r="BL19" s="14" t="s">
        <v>0</v>
      </c>
      <c r="BM19" s="14"/>
      <c r="BN19" s="14"/>
      <c r="BO19" s="14"/>
      <c r="BP19" s="14" t="s">
        <v>0</v>
      </c>
      <c r="BQ19" s="14"/>
      <c r="BR19" s="14"/>
      <c r="BS19" s="14"/>
      <c r="BT19" s="14" t="s">
        <v>0</v>
      </c>
      <c r="BU19" s="14"/>
      <c r="BV19" s="14"/>
      <c r="BW19" s="14"/>
      <c r="BX19" s="14" t="s">
        <v>0</v>
      </c>
      <c r="BY19" s="14"/>
      <c r="BZ19" s="14"/>
      <c r="CA19" s="14"/>
      <c r="CB19" s="14" t="s">
        <v>0</v>
      </c>
      <c r="CC19" s="14"/>
      <c r="CD19" s="14"/>
      <c r="CE19" s="14"/>
      <c r="CF19" s="21" t="s">
        <v>0</v>
      </c>
      <c r="CG19" s="14"/>
      <c r="CJ19" s="14"/>
      <c r="CN19" s="14"/>
      <c r="CR19" s="14"/>
      <c r="CV19" s="14"/>
      <c r="CZ19" s="14"/>
    </row>
    <row r="20" spans="3:104">
      <c r="C20" s="14"/>
      <c r="D20" s="14" t="s">
        <v>0</v>
      </c>
      <c r="E20" s="14"/>
      <c r="F20" s="14"/>
      <c r="G20" s="14"/>
      <c r="H20" s="14" t="s">
        <v>0</v>
      </c>
      <c r="I20" s="14"/>
      <c r="J20" s="14"/>
      <c r="K20" s="14"/>
      <c r="L20" s="14" t="s">
        <v>0</v>
      </c>
      <c r="M20" s="14"/>
      <c r="N20" s="14"/>
      <c r="O20" s="14"/>
      <c r="P20" s="14" t="s">
        <v>0</v>
      </c>
      <c r="Q20" s="14"/>
      <c r="R20" s="14"/>
      <c r="S20" s="14"/>
      <c r="T20" s="14" t="s">
        <v>0</v>
      </c>
      <c r="U20" s="14"/>
      <c r="V20" s="14"/>
      <c r="W20" s="14"/>
      <c r="X20" s="14" t="s">
        <v>0</v>
      </c>
      <c r="Y20" s="14"/>
      <c r="Z20" s="14"/>
      <c r="AA20" s="14"/>
      <c r="AB20" s="14" t="s">
        <v>0</v>
      </c>
      <c r="AC20" s="14"/>
      <c r="AD20" s="14"/>
      <c r="AE20" s="14"/>
      <c r="AF20" s="14" t="s">
        <v>0</v>
      </c>
      <c r="AG20" s="14"/>
      <c r="AH20" s="14"/>
      <c r="AI20" s="14"/>
      <c r="AJ20" s="14" t="s">
        <v>0</v>
      </c>
      <c r="AK20" s="14"/>
      <c r="AL20" s="14"/>
      <c r="AM20" s="14"/>
      <c r="AN20" s="14" t="s">
        <v>0</v>
      </c>
      <c r="AO20" s="14"/>
      <c r="AP20" s="14"/>
      <c r="AQ20" s="14"/>
      <c r="AR20" s="14" t="s">
        <v>0</v>
      </c>
      <c r="AS20" s="14"/>
      <c r="AT20" s="14"/>
      <c r="AU20" s="14"/>
      <c r="AV20" s="14" t="s">
        <v>0</v>
      </c>
      <c r="AW20" s="14"/>
      <c r="AX20" s="14"/>
      <c r="AY20" s="14"/>
      <c r="AZ20" s="14" t="s">
        <v>0</v>
      </c>
      <c r="BA20" s="14"/>
      <c r="BB20" s="14"/>
      <c r="BC20" s="14"/>
      <c r="BD20" s="14" t="s">
        <v>0</v>
      </c>
      <c r="BE20" s="14"/>
      <c r="BF20" s="14"/>
      <c r="BG20" s="14"/>
      <c r="BH20" s="14" t="s">
        <v>0</v>
      </c>
      <c r="BI20" s="14"/>
      <c r="BJ20" s="14"/>
      <c r="BK20" s="14"/>
      <c r="BL20" s="14" t="s">
        <v>0</v>
      </c>
      <c r="BM20" s="14"/>
      <c r="BN20" s="14"/>
      <c r="BO20" s="14"/>
      <c r="BP20" s="14" t="s">
        <v>0</v>
      </c>
      <c r="BQ20" s="14"/>
      <c r="BR20" s="14"/>
      <c r="BS20" s="14"/>
      <c r="BT20" s="14" t="s">
        <v>0</v>
      </c>
      <c r="BU20" s="14"/>
      <c r="BV20" s="14"/>
      <c r="BW20" s="14"/>
      <c r="BX20" s="14" t="s">
        <v>0</v>
      </c>
      <c r="BY20" s="14"/>
      <c r="BZ20" s="14"/>
      <c r="CA20" s="14"/>
      <c r="CB20" s="14" t="s">
        <v>0</v>
      </c>
      <c r="CC20" s="14"/>
      <c r="CD20" s="14"/>
      <c r="CE20" s="14"/>
      <c r="CF20" s="21" t="s">
        <v>0</v>
      </c>
      <c r="CG20" s="14"/>
      <c r="CJ20" s="14"/>
      <c r="CN20" s="14"/>
      <c r="CR20" s="14"/>
      <c r="CV20" s="14"/>
      <c r="CZ20" s="14"/>
    </row>
    <row r="21" spans="3:104">
      <c r="C21" s="14"/>
      <c r="D21" s="14" t="s">
        <v>0</v>
      </c>
      <c r="E21" s="14"/>
      <c r="F21" s="14"/>
      <c r="G21" s="14"/>
      <c r="H21" s="14" t="s">
        <v>0</v>
      </c>
      <c r="I21" s="14"/>
      <c r="J21" s="14"/>
      <c r="K21" s="14"/>
      <c r="L21" s="14" t="s">
        <v>0</v>
      </c>
      <c r="M21" s="14"/>
      <c r="N21" s="14"/>
      <c r="O21" s="14"/>
      <c r="P21" s="14" t="s">
        <v>0</v>
      </c>
      <c r="Q21" s="14"/>
      <c r="R21" s="14"/>
      <c r="S21" s="14"/>
      <c r="T21" s="14" t="s">
        <v>0</v>
      </c>
      <c r="U21" s="14"/>
      <c r="V21" s="14"/>
      <c r="W21" s="14"/>
      <c r="X21" s="14" t="s">
        <v>0</v>
      </c>
      <c r="Y21" s="14"/>
      <c r="Z21" s="14"/>
      <c r="AA21" s="14"/>
      <c r="AB21" s="14" t="s">
        <v>0</v>
      </c>
      <c r="AC21" s="14"/>
      <c r="AD21" s="14"/>
      <c r="AE21" s="14"/>
      <c r="AF21" s="14" t="s">
        <v>0</v>
      </c>
      <c r="AG21" s="14"/>
      <c r="AH21" s="14"/>
      <c r="AI21" s="14"/>
      <c r="AJ21" s="14" t="s">
        <v>0</v>
      </c>
      <c r="AK21" s="14"/>
      <c r="AL21" s="14"/>
      <c r="AM21" s="14"/>
      <c r="AN21" s="14" t="s">
        <v>0</v>
      </c>
      <c r="AO21" s="14"/>
      <c r="AP21" s="14"/>
      <c r="AQ21" s="14"/>
      <c r="AR21" s="14" t="s">
        <v>0</v>
      </c>
      <c r="AS21" s="14"/>
      <c r="AT21" s="14"/>
      <c r="AU21" s="14"/>
      <c r="AV21" s="14" t="s">
        <v>0</v>
      </c>
      <c r="AW21" s="14"/>
      <c r="AX21" s="14"/>
      <c r="AY21" s="14"/>
      <c r="AZ21" s="14" t="s">
        <v>0</v>
      </c>
      <c r="BA21" s="14"/>
      <c r="BB21" s="14"/>
      <c r="BC21" s="14"/>
      <c r="BD21" s="14" t="s">
        <v>0</v>
      </c>
      <c r="BE21" s="14"/>
      <c r="BF21" s="14"/>
      <c r="BG21" s="14"/>
      <c r="BH21" s="14" t="s">
        <v>0</v>
      </c>
      <c r="BI21" s="14"/>
      <c r="BJ21" s="14"/>
      <c r="BK21" s="14"/>
      <c r="BL21" s="14" t="s">
        <v>0</v>
      </c>
      <c r="BM21" s="14"/>
      <c r="BN21" s="14"/>
      <c r="BO21" s="14"/>
      <c r="BP21" s="14" t="s">
        <v>0</v>
      </c>
      <c r="BQ21" s="14"/>
      <c r="BR21" s="14"/>
      <c r="BS21" s="14"/>
      <c r="BT21" s="14" t="s">
        <v>0</v>
      </c>
      <c r="BU21" s="14"/>
      <c r="BV21" s="14"/>
      <c r="BW21" s="14"/>
      <c r="BX21" s="14" t="s">
        <v>0</v>
      </c>
      <c r="BY21" s="14"/>
      <c r="BZ21" s="14"/>
      <c r="CA21" s="14"/>
      <c r="CB21" s="14" t="s">
        <v>0</v>
      </c>
      <c r="CC21" s="14"/>
      <c r="CD21" s="14"/>
      <c r="CE21" s="14"/>
      <c r="CF21" s="21" t="s">
        <v>0</v>
      </c>
      <c r="CG21" s="14"/>
      <c r="CJ21" s="14"/>
      <c r="CN21" s="14"/>
      <c r="CR21" s="14"/>
      <c r="CV21" s="14"/>
      <c r="CZ21" s="14"/>
    </row>
    <row r="22" spans="3:104">
      <c r="C22" s="14"/>
      <c r="D22" s="14" t="s">
        <v>0</v>
      </c>
      <c r="E22" s="14"/>
      <c r="F22" s="14"/>
      <c r="G22" s="14"/>
      <c r="H22" s="14" t="s">
        <v>0</v>
      </c>
      <c r="I22" s="14"/>
      <c r="J22" s="14"/>
      <c r="K22" s="14"/>
      <c r="L22" s="14" t="s">
        <v>0</v>
      </c>
      <c r="M22" s="14"/>
      <c r="N22" s="14"/>
      <c r="O22" s="14"/>
      <c r="P22" s="14" t="s">
        <v>0</v>
      </c>
      <c r="Q22" s="14"/>
      <c r="R22" s="14"/>
      <c r="S22" s="14"/>
      <c r="T22" s="14" t="s">
        <v>0</v>
      </c>
      <c r="U22" s="14"/>
      <c r="V22" s="14"/>
      <c r="W22" s="14"/>
      <c r="X22" s="14" t="s">
        <v>0</v>
      </c>
      <c r="Y22" s="14"/>
      <c r="Z22" s="14"/>
      <c r="AA22" s="14"/>
      <c r="AB22" s="14" t="s">
        <v>0</v>
      </c>
      <c r="AC22" s="14"/>
      <c r="AD22" s="14"/>
      <c r="AE22" s="14"/>
      <c r="AF22" s="14" t="s">
        <v>0</v>
      </c>
      <c r="AG22" s="14"/>
      <c r="AH22" s="14"/>
      <c r="AI22" s="14"/>
      <c r="AJ22" s="14" t="s">
        <v>0</v>
      </c>
      <c r="AK22" s="14"/>
      <c r="AL22" s="14"/>
      <c r="AM22" s="14"/>
      <c r="AN22" s="14" t="s">
        <v>0</v>
      </c>
      <c r="AO22" s="14"/>
      <c r="AP22" s="14"/>
      <c r="AQ22" s="14"/>
      <c r="AR22" s="14" t="s">
        <v>0</v>
      </c>
      <c r="AS22" s="14"/>
      <c r="AT22" s="14"/>
      <c r="AU22" s="14"/>
      <c r="AV22" s="14" t="s">
        <v>0</v>
      </c>
      <c r="AW22" s="14"/>
      <c r="AX22" s="14"/>
      <c r="AY22" s="14"/>
      <c r="AZ22" s="14" t="s">
        <v>0</v>
      </c>
      <c r="BA22" s="14"/>
      <c r="BB22" s="14"/>
      <c r="BC22" s="14"/>
      <c r="BD22" s="14" t="s">
        <v>0</v>
      </c>
      <c r="BE22" s="14"/>
      <c r="BF22" s="14"/>
      <c r="BG22" s="14"/>
      <c r="BH22" s="14" t="s">
        <v>0</v>
      </c>
      <c r="BI22" s="14"/>
      <c r="BJ22" s="14"/>
      <c r="BK22" s="14"/>
      <c r="BL22" s="14" t="s">
        <v>0</v>
      </c>
      <c r="BM22" s="14"/>
      <c r="BN22" s="14"/>
      <c r="BO22" s="14"/>
      <c r="BP22" s="14" t="s">
        <v>0</v>
      </c>
      <c r="BQ22" s="14"/>
      <c r="BR22" s="14"/>
      <c r="BS22" s="14"/>
      <c r="BT22" s="14" t="s">
        <v>0</v>
      </c>
      <c r="BU22" s="14"/>
      <c r="BV22" s="14"/>
      <c r="BW22" s="14"/>
      <c r="BX22" s="14" t="s">
        <v>0</v>
      </c>
      <c r="BY22" s="14"/>
      <c r="BZ22" s="14"/>
      <c r="CA22" s="14"/>
      <c r="CB22" s="14" t="s">
        <v>0</v>
      </c>
      <c r="CC22" s="14"/>
      <c r="CD22" s="14"/>
      <c r="CE22" s="14"/>
      <c r="CF22" s="21" t="s">
        <v>0</v>
      </c>
      <c r="CG22" s="14"/>
      <c r="CJ22" s="14"/>
      <c r="CN22" s="14"/>
      <c r="CR22" s="14"/>
      <c r="CV22" s="14"/>
      <c r="CZ22" s="14"/>
    </row>
    <row r="23" spans="3:104">
      <c r="C23" s="14"/>
      <c r="D23" s="14" t="s">
        <v>0</v>
      </c>
      <c r="E23" s="14"/>
      <c r="F23" s="14"/>
      <c r="G23" s="14"/>
      <c r="H23" s="14" t="s">
        <v>0</v>
      </c>
      <c r="I23" s="14"/>
      <c r="J23" s="14"/>
      <c r="K23" s="14"/>
      <c r="L23" s="14" t="s">
        <v>0</v>
      </c>
      <c r="M23" s="14"/>
      <c r="N23" s="14"/>
      <c r="O23" s="14"/>
      <c r="P23" s="14" t="s">
        <v>0</v>
      </c>
      <c r="Q23" s="14"/>
      <c r="R23" s="14"/>
      <c r="S23" s="14"/>
      <c r="T23" s="14" t="s">
        <v>0</v>
      </c>
      <c r="U23" s="14"/>
      <c r="V23" s="14"/>
      <c r="W23" s="14"/>
      <c r="X23" s="14" t="s">
        <v>0</v>
      </c>
      <c r="Y23" s="14"/>
      <c r="Z23" s="14"/>
      <c r="AA23" s="14"/>
      <c r="AB23" s="14" t="s">
        <v>0</v>
      </c>
      <c r="AC23" s="14"/>
      <c r="AD23" s="14"/>
      <c r="AE23" s="14"/>
      <c r="AF23" s="14" t="s">
        <v>0</v>
      </c>
      <c r="AG23" s="14"/>
      <c r="AH23" s="14"/>
      <c r="AI23" s="14"/>
      <c r="AJ23" s="14" t="s">
        <v>0</v>
      </c>
      <c r="AK23" s="14"/>
      <c r="AL23" s="14"/>
      <c r="AM23" s="14"/>
      <c r="AN23" s="14" t="s">
        <v>0</v>
      </c>
      <c r="AO23" s="14"/>
      <c r="AP23" s="14"/>
      <c r="AQ23" s="14"/>
      <c r="AR23" s="14" t="s">
        <v>0</v>
      </c>
      <c r="AS23" s="14"/>
      <c r="AT23" s="14"/>
      <c r="AU23" s="14"/>
      <c r="AV23" s="14" t="s">
        <v>0</v>
      </c>
      <c r="AW23" s="14"/>
      <c r="AX23" s="14"/>
      <c r="AY23" s="14"/>
      <c r="AZ23" s="14" t="s">
        <v>0</v>
      </c>
      <c r="BA23" s="14"/>
      <c r="BB23" s="14"/>
      <c r="BC23" s="14"/>
      <c r="BD23" s="14" t="s">
        <v>0</v>
      </c>
      <c r="BE23" s="14"/>
      <c r="BF23" s="14"/>
      <c r="BG23" s="14"/>
      <c r="BH23" s="14" t="s">
        <v>0</v>
      </c>
      <c r="BI23" s="14"/>
      <c r="BJ23" s="14"/>
      <c r="BK23" s="14"/>
      <c r="BL23" s="14" t="s">
        <v>0</v>
      </c>
      <c r="BM23" s="14"/>
      <c r="BN23" s="14"/>
      <c r="BO23" s="14"/>
      <c r="BP23" s="14" t="s">
        <v>0</v>
      </c>
      <c r="BQ23" s="14"/>
      <c r="BR23" s="14"/>
      <c r="BS23" s="14"/>
      <c r="BT23" s="14" t="s">
        <v>0</v>
      </c>
      <c r="BU23" s="14"/>
      <c r="BV23" s="14"/>
      <c r="BW23" s="14"/>
      <c r="BX23" s="14" t="s">
        <v>0</v>
      </c>
      <c r="BY23" s="14"/>
      <c r="BZ23" s="14"/>
      <c r="CA23" s="14"/>
      <c r="CB23" s="14" t="s">
        <v>0</v>
      </c>
      <c r="CC23" s="14"/>
      <c r="CD23" s="14"/>
      <c r="CE23" s="14"/>
      <c r="CF23" s="21" t="s">
        <v>0</v>
      </c>
      <c r="CG23" s="14"/>
      <c r="CJ23" s="14"/>
      <c r="CN23" s="14"/>
      <c r="CR23" s="14"/>
      <c r="CV23" s="14"/>
      <c r="CZ23" s="14"/>
    </row>
    <row r="24" spans="3:104">
      <c r="C24" s="14"/>
      <c r="D24" s="14" t="s">
        <v>2598</v>
      </c>
      <c r="E24" s="14"/>
      <c r="F24" s="14"/>
      <c r="G24" s="14"/>
      <c r="H24" s="14" t="s">
        <v>2597</v>
      </c>
      <c r="I24" s="14"/>
      <c r="J24" s="14"/>
      <c r="K24" s="14"/>
      <c r="L24" s="14" t="s">
        <v>2596</v>
      </c>
      <c r="M24" s="14"/>
      <c r="N24" s="14"/>
      <c r="O24" s="14"/>
      <c r="P24" s="14" t="s">
        <v>2595</v>
      </c>
      <c r="Q24" s="14"/>
      <c r="R24" s="14"/>
      <c r="S24" s="14"/>
      <c r="T24" s="14" t="s">
        <v>2594</v>
      </c>
      <c r="U24" s="14"/>
      <c r="V24" s="14"/>
      <c r="W24" s="14"/>
      <c r="X24" s="14" t="s">
        <v>2593</v>
      </c>
      <c r="Y24" s="14"/>
      <c r="Z24" s="14"/>
      <c r="AA24" s="14"/>
      <c r="AB24" s="14" t="s">
        <v>2592</v>
      </c>
      <c r="AC24" s="14"/>
      <c r="AD24" s="14"/>
      <c r="AE24" s="14"/>
      <c r="AF24" s="14" t="s">
        <v>2591</v>
      </c>
      <c r="AG24" s="14"/>
      <c r="AH24" s="14"/>
      <c r="AI24" s="14"/>
      <c r="AJ24" s="14" t="s">
        <v>2590</v>
      </c>
      <c r="AK24" s="14"/>
      <c r="AL24" s="14"/>
      <c r="AM24" s="14"/>
      <c r="AN24" s="14" t="s">
        <v>2589</v>
      </c>
      <c r="AO24" s="14"/>
      <c r="AP24" s="14"/>
      <c r="AQ24" s="14"/>
      <c r="AR24" s="14" t="s">
        <v>2588</v>
      </c>
      <c r="AS24" s="14"/>
      <c r="AT24" s="14"/>
      <c r="AU24" s="14"/>
      <c r="AV24" s="14" t="s">
        <v>2587</v>
      </c>
      <c r="AW24" s="14"/>
      <c r="AX24" s="14"/>
      <c r="AY24" s="14"/>
      <c r="AZ24" s="14" t="s">
        <v>2586</v>
      </c>
      <c r="BA24" s="14"/>
      <c r="BB24" s="14"/>
      <c r="BC24" s="14"/>
      <c r="BD24" s="14" t="s">
        <v>2585</v>
      </c>
      <c r="BE24" s="14"/>
      <c r="BF24" s="14"/>
      <c r="BG24" s="14"/>
      <c r="BH24" s="14" t="s">
        <v>2584</v>
      </c>
      <c r="BI24" s="14"/>
      <c r="BJ24" s="14"/>
      <c r="BK24" s="14"/>
      <c r="BL24" s="14" t="s">
        <v>0</v>
      </c>
      <c r="BM24" s="14"/>
      <c r="BN24" s="14"/>
      <c r="BO24" s="14"/>
      <c r="BP24" s="14" t="s">
        <v>0</v>
      </c>
      <c r="BQ24" s="14"/>
      <c r="BR24" s="14"/>
      <c r="BS24" s="14"/>
      <c r="BT24" s="14" t="s">
        <v>0</v>
      </c>
      <c r="BU24" s="14"/>
      <c r="BV24" s="14"/>
      <c r="BW24" s="14"/>
      <c r="BX24" s="14" t="s">
        <v>2583</v>
      </c>
      <c r="BY24" s="14"/>
      <c r="BZ24" s="14"/>
      <c r="CA24" s="14"/>
      <c r="CB24" s="14" t="s">
        <v>2582</v>
      </c>
      <c r="CC24" s="14"/>
      <c r="CD24" s="14"/>
      <c r="CE24" s="14"/>
      <c r="CF24" s="21" t="s">
        <v>0</v>
      </c>
      <c r="CG24" s="14"/>
      <c r="CJ24" s="14"/>
      <c r="CN24" s="14"/>
      <c r="CR24" s="14"/>
      <c r="CV24" s="14"/>
      <c r="CZ24" s="14"/>
    </row>
    <row r="25" spans="3:104">
      <c r="C25" s="14"/>
      <c r="D25" s="14" t="s">
        <v>0</v>
      </c>
      <c r="E25" s="14"/>
      <c r="F25" s="14"/>
      <c r="G25" s="14"/>
      <c r="H25" s="14" t="s">
        <v>0</v>
      </c>
      <c r="I25" s="14"/>
      <c r="J25" s="14"/>
      <c r="K25" s="14"/>
      <c r="L25" s="14" t="s">
        <v>0</v>
      </c>
      <c r="M25" s="14"/>
      <c r="N25" s="14"/>
      <c r="O25" s="14"/>
      <c r="P25" s="14" t="s">
        <v>0</v>
      </c>
      <c r="Q25" s="14"/>
      <c r="R25" s="14"/>
      <c r="S25" s="14"/>
      <c r="T25" s="14" t="s">
        <v>0</v>
      </c>
      <c r="U25" s="14"/>
      <c r="V25" s="14"/>
      <c r="W25" s="14"/>
      <c r="X25" s="14" t="s">
        <v>0</v>
      </c>
      <c r="Y25" s="14"/>
      <c r="Z25" s="14"/>
      <c r="AA25" s="14"/>
      <c r="AB25" s="14" t="s">
        <v>0</v>
      </c>
      <c r="AC25" s="14"/>
      <c r="AD25" s="14"/>
      <c r="AE25" s="14"/>
      <c r="AF25" s="14" t="s">
        <v>0</v>
      </c>
      <c r="AG25" s="14"/>
      <c r="AH25" s="14"/>
      <c r="AI25" s="14"/>
      <c r="AJ25" s="14" t="s">
        <v>0</v>
      </c>
      <c r="AK25" s="14"/>
      <c r="AL25" s="14"/>
      <c r="AM25" s="14"/>
      <c r="AN25" s="14" t="s">
        <v>0</v>
      </c>
      <c r="AO25" s="14"/>
      <c r="AP25" s="14"/>
      <c r="AQ25" s="14"/>
      <c r="AR25" s="14" t="s">
        <v>0</v>
      </c>
      <c r="AS25" s="14"/>
      <c r="AT25" s="14"/>
      <c r="AU25" s="14"/>
      <c r="AV25" s="14" t="s">
        <v>0</v>
      </c>
      <c r="AW25" s="14"/>
      <c r="AX25" s="14"/>
      <c r="AY25" s="14"/>
      <c r="AZ25" s="14" t="s">
        <v>0</v>
      </c>
      <c r="BA25" s="14"/>
      <c r="BB25" s="14"/>
      <c r="BC25" s="14"/>
      <c r="BD25" s="14" t="s">
        <v>0</v>
      </c>
      <c r="BE25" s="14"/>
      <c r="BF25" s="14"/>
      <c r="BG25" s="14"/>
      <c r="BH25" s="14" t="s">
        <v>0</v>
      </c>
      <c r="BI25" s="14"/>
      <c r="BJ25" s="14"/>
      <c r="BK25" s="14"/>
      <c r="BL25" s="14" t="s">
        <v>0</v>
      </c>
      <c r="BM25" s="14"/>
      <c r="BN25" s="14"/>
      <c r="BO25" s="14"/>
      <c r="BP25" s="14" t="s">
        <v>0</v>
      </c>
      <c r="BQ25" s="14"/>
      <c r="BR25" s="14"/>
      <c r="BS25" s="14"/>
      <c r="BT25" s="14" t="s">
        <v>0</v>
      </c>
      <c r="BU25" s="14"/>
      <c r="BV25" s="14"/>
      <c r="BW25" s="14"/>
      <c r="BX25" s="14" t="s">
        <v>0</v>
      </c>
      <c r="BY25" s="14"/>
      <c r="BZ25" s="14"/>
      <c r="CA25" s="14"/>
      <c r="CB25" s="14" t="s">
        <v>0</v>
      </c>
      <c r="CC25" s="14"/>
      <c r="CD25" s="14"/>
      <c r="CE25" s="14"/>
      <c r="CF25" s="21" t="s">
        <v>0</v>
      </c>
      <c r="CG25" s="14"/>
      <c r="CJ25" s="14"/>
      <c r="CN25" s="14"/>
      <c r="CR25" s="14"/>
      <c r="CV25" s="14"/>
      <c r="CZ25" s="14"/>
    </row>
    <row r="26" spans="3:104">
      <c r="C26" s="14"/>
      <c r="D26" s="14" t="s">
        <v>0</v>
      </c>
      <c r="E26" s="14"/>
      <c r="F26" s="14"/>
      <c r="G26" s="14"/>
      <c r="H26" s="14" t="s">
        <v>2581</v>
      </c>
      <c r="I26" s="14"/>
      <c r="J26" s="14"/>
      <c r="K26" s="14"/>
      <c r="L26" s="14" t="s">
        <v>2580</v>
      </c>
      <c r="M26" s="14"/>
      <c r="N26" s="14"/>
      <c r="O26" s="14"/>
      <c r="P26" s="14" t="s">
        <v>2579</v>
      </c>
      <c r="Q26" s="14"/>
      <c r="R26" s="14"/>
      <c r="S26" s="14"/>
      <c r="T26" s="14" t="s">
        <v>2578</v>
      </c>
      <c r="U26" s="14"/>
      <c r="V26" s="14"/>
      <c r="W26" s="14"/>
      <c r="X26" s="14" t="s">
        <v>2577</v>
      </c>
      <c r="Y26" s="14"/>
      <c r="Z26" s="14"/>
      <c r="AA26" s="14"/>
      <c r="AB26" s="14" t="s">
        <v>2576</v>
      </c>
      <c r="AC26" s="14"/>
      <c r="AD26" s="14"/>
      <c r="AE26" s="14"/>
      <c r="AF26" s="14" t="s">
        <v>2575</v>
      </c>
      <c r="AG26" s="14"/>
      <c r="AH26" s="14"/>
      <c r="AI26" s="14"/>
      <c r="AJ26" s="14" t="s">
        <v>2574</v>
      </c>
      <c r="AK26" s="14"/>
      <c r="AL26" s="14"/>
      <c r="AM26" s="14"/>
      <c r="AN26" s="14" t="s">
        <v>2573</v>
      </c>
      <c r="AO26" s="14"/>
      <c r="AP26" s="14"/>
      <c r="AQ26" s="14"/>
      <c r="AR26" s="14" t="s">
        <v>2572</v>
      </c>
      <c r="AS26" s="14"/>
      <c r="AT26" s="14"/>
      <c r="AU26" s="14"/>
      <c r="AV26" s="14" t="s">
        <v>2571</v>
      </c>
      <c r="AW26" s="14"/>
      <c r="AX26" s="14"/>
      <c r="AY26" s="14"/>
      <c r="AZ26" s="14" t="s">
        <v>2570</v>
      </c>
      <c r="BA26" s="14"/>
      <c r="BB26" s="14"/>
      <c r="BC26" s="14"/>
      <c r="BD26" s="14" t="s">
        <v>2569</v>
      </c>
      <c r="BE26" s="14"/>
      <c r="BF26" s="14"/>
      <c r="BG26" s="14"/>
      <c r="BH26" s="14" t="s">
        <v>2568</v>
      </c>
      <c r="BI26" s="14"/>
      <c r="BJ26" s="14"/>
      <c r="BK26" s="14"/>
      <c r="BL26" s="14" t="s">
        <v>2567</v>
      </c>
      <c r="BM26" s="14"/>
      <c r="BN26" s="14"/>
      <c r="BO26" s="14"/>
      <c r="BP26" s="14" t="s">
        <v>2566</v>
      </c>
      <c r="BQ26" s="14"/>
      <c r="BR26" s="14"/>
      <c r="BS26" s="14"/>
      <c r="BT26" s="14" t="s">
        <v>2565</v>
      </c>
      <c r="BU26" s="14"/>
      <c r="BV26" s="14"/>
      <c r="BW26" s="14"/>
      <c r="BX26" s="14" t="s">
        <v>2564</v>
      </c>
      <c r="BY26" s="14"/>
      <c r="BZ26" s="14"/>
      <c r="CA26" s="14"/>
      <c r="CB26" s="14" t="s">
        <v>2563</v>
      </c>
      <c r="CC26" s="14"/>
      <c r="CD26" s="14"/>
      <c r="CE26" s="14"/>
      <c r="CF26" s="21">
        <v>-2.9000000000000001E-2</v>
      </c>
      <c r="CG26" s="14">
        <v>7.0000000000000001E-3</v>
      </c>
      <c r="CH26" s="11">
        <v>5.2370000000000001</v>
      </c>
      <c r="CI26" s="11">
        <v>-4.4169999999999998</v>
      </c>
      <c r="CJ26" s="14"/>
      <c r="CN26" s="14"/>
      <c r="CR26" s="14"/>
      <c r="CV26" s="14"/>
      <c r="CZ26" s="14"/>
    </row>
    <row r="27" spans="3:104">
      <c r="C27" s="14"/>
      <c r="D27" s="14" t="s">
        <v>2562</v>
      </c>
      <c r="E27" s="14"/>
      <c r="F27" s="14"/>
      <c r="G27" s="14"/>
      <c r="H27" s="14" t="s">
        <v>0</v>
      </c>
      <c r="I27" s="14"/>
      <c r="J27" s="14"/>
      <c r="K27" s="14"/>
      <c r="L27" s="14" t="s">
        <v>0</v>
      </c>
      <c r="M27" s="14"/>
      <c r="N27" s="14"/>
      <c r="O27" s="14"/>
      <c r="P27" s="14" t="s">
        <v>0</v>
      </c>
      <c r="Q27" s="14"/>
      <c r="R27" s="14"/>
      <c r="S27" s="14"/>
      <c r="T27" s="14" t="s">
        <v>0</v>
      </c>
      <c r="U27" s="14"/>
      <c r="V27" s="14"/>
      <c r="W27" s="14"/>
      <c r="X27" s="14" t="s">
        <v>0</v>
      </c>
      <c r="Y27" s="14"/>
      <c r="Z27" s="14"/>
      <c r="AA27" s="14"/>
      <c r="AB27" s="14" t="s">
        <v>0</v>
      </c>
      <c r="AC27" s="14"/>
      <c r="AD27" s="14"/>
      <c r="AE27" s="14"/>
      <c r="AF27" s="14" t="s">
        <v>0</v>
      </c>
      <c r="AG27" s="14"/>
      <c r="AH27" s="14"/>
      <c r="AI27" s="14"/>
      <c r="AJ27" s="14" t="s">
        <v>0</v>
      </c>
      <c r="AK27" s="14"/>
      <c r="AL27" s="14"/>
      <c r="AM27" s="14"/>
      <c r="AN27" s="14" t="s">
        <v>0</v>
      </c>
      <c r="AO27" s="14"/>
      <c r="AP27" s="14"/>
      <c r="AQ27" s="14"/>
      <c r="AR27" s="14" t="s">
        <v>0</v>
      </c>
      <c r="AS27" s="14"/>
      <c r="AT27" s="14"/>
      <c r="AU27" s="14"/>
      <c r="AV27" s="14" t="s">
        <v>0</v>
      </c>
      <c r="AW27" s="14"/>
      <c r="AX27" s="14"/>
      <c r="AY27" s="14"/>
      <c r="AZ27" s="14" t="s">
        <v>0</v>
      </c>
      <c r="BA27" s="14"/>
      <c r="BB27" s="14"/>
      <c r="BC27" s="14"/>
      <c r="BD27" s="14" t="s">
        <v>0</v>
      </c>
      <c r="BE27" s="14"/>
      <c r="BF27" s="14"/>
      <c r="BG27" s="14"/>
      <c r="BH27" s="14" t="s">
        <v>0</v>
      </c>
      <c r="BI27" s="14"/>
      <c r="BJ27" s="14"/>
      <c r="BK27" s="14"/>
      <c r="BL27" s="14" t="s">
        <v>0</v>
      </c>
      <c r="BM27" s="14"/>
      <c r="BN27" s="14"/>
      <c r="BO27" s="14"/>
      <c r="BP27" s="14" t="s">
        <v>0</v>
      </c>
      <c r="BQ27" s="14"/>
      <c r="BR27" s="14"/>
      <c r="BS27" s="14"/>
      <c r="BT27" s="14" t="s">
        <v>0</v>
      </c>
      <c r="BU27" s="14"/>
      <c r="BV27" s="14"/>
      <c r="BW27" s="14"/>
      <c r="BX27" s="14" t="s">
        <v>0</v>
      </c>
      <c r="BY27" s="14"/>
      <c r="BZ27" s="14"/>
      <c r="CA27" s="14"/>
      <c r="CB27" s="14" t="s">
        <v>0</v>
      </c>
      <c r="CC27" s="14"/>
      <c r="CD27" s="14"/>
      <c r="CE27" s="14"/>
      <c r="CF27" s="21" t="s">
        <v>0</v>
      </c>
      <c r="CG27" s="14"/>
      <c r="CJ27" s="14"/>
      <c r="CN27" s="14"/>
      <c r="CR27" s="14"/>
      <c r="CV27" s="14"/>
      <c r="CZ27" s="14"/>
    </row>
    <row r="28" spans="3:104">
      <c r="C28" s="14"/>
      <c r="D28" s="14" t="s">
        <v>0</v>
      </c>
      <c r="E28" s="14"/>
      <c r="F28" s="14"/>
      <c r="G28" s="14"/>
      <c r="H28" s="14" t="s">
        <v>2561</v>
      </c>
      <c r="I28" s="14"/>
      <c r="J28" s="14"/>
      <c r="K28" s="14"/>
      <c r="L28" s="14" t="s">
        <v>2560</v>
      </c>
      <c r="M28" s="14"/>
      <c r="N28" s="14"/>
      <c r="O28" s="14"/>
      <c r="P28" s="14" t="s">
        <v>2559</v>
      </c>
      <c r="Q28" s="14"/>
      <c r="R28" s="14"/>
      <c r="S28" s="14"/>
      <c r="T28" s="14" t="s">
        <v>2558</v>
      </c>
      <c r="U28" s="14"/>
      <c r="V28" s="14"/>
      <c r="W28" s="14"/>
      <c r="X28" s="14" t="s">
        <v>2557</v>
      </c>
      <c r="Y28" s="14"/>
      <c r="Z28" s="14"/>
      <c r="AA28" s="14"/>
      <c r="AB28" s="14" t="s">
        <v>2556</v>
      </c>
      <c r="AC28" s="14"/>
      <c r="AD28" s="14"/>
      <c r="AE28" s="14"/>
      <c r="AF28" s="14" t="s">
        <v>2555</v>
      </c>
      <c r="AG28" s="14"/>
      <c r="AH28" s="14"/>
      <c r="AI28" s="14"/>
      <c r="AJ28" s="14" t="s">
        <v>2554</v>
      </c>
      <c r="AK28" s="14"/>
      <c r="AL28" s="14"/>
      <c r="AM28" s="14"/>
      <c r="AN28" s="14" t="s">
        <v>2553</v>
      </c>
      <c r="AO28" s="14"/>
      <c r="AP28" s="14"/>
      <c r="AQ28" s="14"/>
      <c r="AR28" s="14" t="s">
        <v>2552</v>
      </c>
      <c r="AS28" s="14"/>
      <c r="AT28" s="14"/>
      <c r="AU28" s="14"/>
      <c r="AV28" s="14" t="s">
        <v>2551</v>
      </c>
      <c r="AW28" s="14"/>
      <c r="AX28" s="14"/>
      <c r="AY28" s="14"/>
      <c r="AZ28" s="14" t="s">
        <v>2550</v>
      </c>
      <c r="BA28" s="14"/>
      <c r="BB28" s="14"/>
      <c r="BC28" s="14"/>
      <c r="BD28" s="14" t="s">
        <v>2549</v>
      </c>
      <c r="BE28" s="14"/>
      <c r="BF28" s="14"/>
      <c r="BG28" s="14"/>
      <c r="BH28" s="14" t="s">
        <v>2548</v>
      </c>
      <c r="BI28" s="14"/>
      <c r="BJ28" s="14"/>
      <c r="BK28" s="14"/>
      <c r="BL28" s="14" t="s">
        <v>2547</v>
      </c>
      <c r="BM28" s="14"/>
      <c r="BN28" s="14"/>
      <c r="BO28" s="14"/>
      <c r="BP28" s="14" t="s">
        <v>2546</v>
      </c>
      <c r="BQ28" s="14"/>
      <c r="BR28" s="14"/>
      <c r="BS28" s="14"/>
      <c r="BT28" s="14" t="s">
        <v>2545</v>
      </c>
      <c r="BU28" s="14"/>
      <c r="BV28" s="14"/>
      <c r="BW28" s="14"/>
      <c r="BX28" s="14" t="s">
        <v>2544</v>
      </c>
      <c r="BY28" s="14"/>
      <c r="BZ28" s="14"/>
      <c r="CA28" s="14"/>
      <c r="CB28" s="14" t="s">
        <v>2543</v>
      </c>
      <c r="CC28" s="14"/>
      <c r="CD28" s="14"/>
      <c r="CE28" s="14"/>
      <c r="CF28" s="21">
        <v>-0.38100000000000001</v>
      </c>
      <c r="CG28" s="14">
        <v>8.9999999999999993E-3</v>
      </c>
      <c r="CH28" s="11">
        <v>9.2390000000000008</v>
      </c>
      <c r="CI28" s="11">
        <v>-86.11</v>
      </c>
      <c r="CJ28" s="14"/>
      <c r="CN28" s="14"/>
      <c r="CR28" s="14"/>
      <c r="CV28" s="14"/>
      <c r="CZ28" s="14"/>
    </row>
    <row r="29" spans="3:104">
      <c r="C29" s="14"/>
      <c r="D29" s="14" t="s">
        <v>0</v>
      </c>
      <c r="E29" s="14"/>
      <c r="F29" s="14"/>
      <c r="G29" s="14"/>
      <c r="H29" s="14" t="s">
        <v>0</v>
      </c>
      <c r="I29" s="14"/>
      <c r="J29" s="14"/>
      <c r="K29" s="14"/>
      <c r="L29" s="14" t="s">
        <v>0</v>
      </c>
      <c r="M29" s="14"/>
      <c r="N29" s="14"/>
      <c r="O29" s="14"/>
      <c r="P29" s="14" t="s">
        <v>0</v>
      </c>
      <c r="Q29" s="14"/>
      <c r="R29" s="14"/>
      <c r="S29" s="14"/>
      <c r="T29" s="14" t="s">
        <v>0</v>
      </c>
      <c r="U29" s="14"/>
      <c r="V29" s="14"/>
      <c r="W29" s="14"/>
      <c r="X29" s="14" t="s">
        <v>0</v>
      </c>
      <c r="Y29" s="14"/>
      <c r="Z29" s="14"/>
      <c r="AA29" s="14"/>
      <c r="AB29" s="14" t="s">
        <v>0</v>
      </c>
      <c r="AC29" s="14"/>
      <c r="AD29" s="14"/>
      <c r="AE29" s="14"/>
      <c r="AF29" s="14" t="s">
        <v>0</v>
      </c>
      <c r="AG29" s="14"/>
      <c r="AH29" s="14"/>
      <c r="AI29" s="14"/>
      <c r="AJ29" s="14" t="s">
        <v>0</v>
      </c>
      <c r="AK29" s="14"/>
      <c r="AL29" s="14"/>
      <c r="AM29" s="14"/>
      <c r="AN29" s="14" t="s">
        <v>0</v>
      </c>
      <c r="AO29" s="14"/>
      <c r="AP29" s="14"/>
      <c r="AQ29" s="14"/>
      <c r="AR29" s="14" t="s">
        <v>0</v>
      </c>
      <c r="AS29" s="14"/>
      <c r="AT29" s="14"/>
      <c r="AU29" s="14"/>
      <c r="AV29" s="14" t="s">
        <v>0</v>
      </c>
      <c r="AW29" s="14"/>
      <c r="AX29" s="14"/>
      <c r="AY29" s="14"/>
      <c r="AZ29" s="14" t="s">
        <v>0</v>
      </c>
      <c r="BA29" s="14"/>
      <c r="BB29" s="14"/>
      <c r="BC29" s="14"/>
      <c r="BD29" s="14" t="s">
        <v>0</v>
      </c>
      <c r="BE29" s="14"/>
      <c r="BF29" s="14"/>
      <c r="BG29" s="14"/>
      <c r="BH29" s="14" t="s">
        <v>0</v>
      </c>
      <c r="BI29" s="14"/>
      <c r="BJ29" s="14"/>
      <c r="BK29" s="14"/>
      <c r="BL29" s="14" t="s">
        <v>0</v>
      </c>
      <c r="BM29" s="14"/>
      <c r="BN29" s="14"/>
      <c r="BO29" s="14"/>
      <c r="BP29" s="14" t="s">
        <v>0</v>
      </c>
      <c r="BQ29" s="14"/>
      <c r="BR29" s="14"/>
      <c r="BS29" s="14"/>
      <c r="BT29" s="14" t="s">
        <v>0</v>
      </c>
      <c r="BU29" s="14"/>
      <c r="BV29" s="14"/>
      <c r="BW29" s="14"/>
      <c r="BX29" s="14" t="s">
        <v>0</v>
      </c>
      <c r="BY29" s="14"/>
      <c r="BZ29" s="14"/>
      <c r="CA29" s="14"/>
      <c r="CB29" s="14" t="s">
        <v>0</v>
      </c>
      <c r="CC29" s="14"/>
      <c r="CD29" s="14"/>
      <c r="CE29" s="14"/>
      <c r="CF29" s="21" t="s">
        <v>0</v>
      </c>
      <c r="CG29" s="14"/>
      <c r="CJ29" s="14"/>
      <c r="CN29" s="14"/>
      <c r="CR29" s="14"/>
      <c r="CV29" s="14"/>
      <c r="CZ29" s="14"/>
    </row>
    <row r="30" spans="3:104">
      <c r="C30" s="14"/>
      <c r="D30" s="14" t="s">
        <v>0</v>
      </c>
      <c r="E30" s="14"/>
      <c r="F30" s="14"/>
      <c r="G30" s="14"/>
      <c r="H30" s="14" t="s">
        <v>0</v>
      </c>
      <c r="I30" s="14"/>
      <c r="J30" s="14"/>
      <c r="K30" s="14"/>
      <c r="L30" s="14" t="s">
        <v>0</v>
      </c>
      <c r="M30" s="14"/>
      <c r="N30" s="14"/>
      <c r="O30" s="14"/>
      <c r="P30" s="14" t="s">
        <v>0</v>
      </c>
      <c r="Q30" s="14"/>
      <c r="R30" s="14"/>
      <c r="S30" s="14"/>
      <c r="T30" s="14" t="s">
        <v>0</v>
      </c>
      <c r="U30" s="14"/>
      <c r="V30" s="14"/>
      <c r="W30" s="14"/>
      <c r="X30" s="14" t="s">
        <v>0</v>
      </c>
      <c r="Y30" s="14"/>
      <c r="Z30" s="14"/>
      <c r="AA30" s="14"/>
      <c r="AB30" s="14" t="s">
        <v>0</v>
      </c>
      <c r="AC30" s="14"/>
      <c r="AD30" s="14"/>
      <c r="AE30" s="14"/>
      <c r="AF30" s="14" t="s">
        <v>2542</v>
      </c>
      <c r="AG30" s="14"/>
      <c r="AH30" s="14"/>
      <c r="AI30" s="14"/>
      <c r="AJ30" s="14" t="s">
        <v>2541</v>
      </c>
      <c r="AK30" s="14"/>
      <c r="AL30" s="14"/>
      <c r="AM30" s="14"/>
      <c r="AN30" s="14" t="s">
        <v>2540</v>
      </c>
      <c r="AO30" s="14"/>
      <c r="AP30" s="14"/>
      <c r="AQ30" s="14"/>
      <c r="AR30" s="14" t="s">
        <v>2539</v>
      </c>
      <c r="AS30" s="14"/>
      <c r="AT30" s="14"/>
      <c r="AU30" s="14"/>
      <c r="AV30" s="14" t="s">
        <v>2538</v>
      </c>
      <c r="AW30" s="14"/>
      <c r="AX30" s="14"/>
      <c r="AY30" s="14"/>
      <c r="AZ30" s="14" t="s">
        <v>2537</v>
      </c>
      <c r="BA30" s="14"/>
      <c r="BB30" s="14"/>
      <c r="BC30" s="14"/>
      <c r="BD30" s="14" t="s">
        <v>2536</v>
      </c>
      <c r="BE30" s="14"/>
      <c r="BF30" s="14"/>
      <c r="BG30" s="14"/>
      <c r="BH30" s="14" t="s">
        <v>2535</v>
      </c>
      <c r="BI30" s="14"/>
      <c r="BJ30" s="14"/>
      <c r="BK30" s="14"/>
      <c r="BL30" s="14" t="s">
        <v>2534</v>
      </c>
      <c r="BM30" s="14"/>
      <c r="BN30" s="14"/>
      <c r="BO30" s="14"/>
      <c r="BP30" s="14" t="s">
        <v>2533</v>
      </c>
      <c r="BQ30" s="14"/>
      <c r="BR30" s="14"/>
      <c r="BS30" s="14"/>
      <c r="BT30" s="14" t="s">
        <v>2532</v>
      </c>
      <c r="BU30" s="14"/>
      <c r="BV30" s="14"/>
      <c r="BW30" s="14"/>
      <c r="BX30" s="14" t="s">
        <v>2531</v>
      </c>
      <c r="BY30" s="14"/>
      <c r="BZ30" s="14"/>
      <c r="CA30" s="14"/>
      <c r="CB30" s="14" t="s">
        <v>2530</v>
      </c>
      <c r="CC30" s="14"/>
      <c r="CD30" s="14"/>
      <c r="CE30" s="14"/>
      <c r="CF30" s="21">
        <v>0.311</v>
      </c>
      <c r="CG30" s="14">
        <v>1.2E-2</v>
      </c>
      <c r="CH30" s="11">
        <v>3.03</v>
      </c>
      <c r="CI30" s="11">
        <v>-128.5</v>
      </c>
      <c r="CJ30" s="14"/>
      <c r="CN30" s="14"/>
      <c r="CR30" s="14"/>
      <c r="CV30" s="14"/>
      <c r="CZ30" s="14"/>
    </row>
    <row r="31" spans="3:104">
      <c r="C31" s="14"/>
      <c r="D31" s="14" t="s">
        <v>0</v>
      </c>
      <c r="E31" s="14"/>
      <c r="F31" s="14"/>
      <c r="G31" s="14"/>
      <c r="H31" s="14" t="s">
        <v>0</v>
      </c>
      <c r="I31" s="14"/>
      <c r="J31" s="14"/>
      <c r="K31" s="14"/>
      <c r="L31" s="14" t="s">
        <v>0</v>
      </c>
      <c r="M31" s="14"/>
      <c r="N31" s="14"/>
      <c r="O31" s="14"/>
      <c r="P31" s="14" t="s">
        <v>0</v>
      </c>
      <c r="Q31" s="14"/>
      <c r="R31" s="14"/>
      <c r="S31" s="14"/>
      <c r="T31" s="14" t="s">
        <v>0</v>
      </c>
      <c r="U31" s="14"/>
      <c r="V31" s="14"/>
      <c r="W31" s="14"/>
      <c r="X31" s="14" t="s">
        <v>0</v>
      </c>
      <c r="Y31" s="14"/>
      <c r="Z31" s="14"/>
      <c r="AA31" s="14"/>
      <c r="AB31" s="14" t="s">
        <v>0</v>
      </c>
      <c r="AC31" s="14"/>
      <c r="AD31" s="14"/>
      <c r="AE31" s="14"/>
      <c r="AF31" s="14" t="s">
        <v>0</v>
      </c>
      <c r="AG31" s="14"/>
      <c r="AH31" s="14"/>
      <c r="AI31" s="14"/>
      <c r="AJ31" s="14" t="s">
        <v>0</v>
      </c>
      <c r="AK31" s="14"/>
      <c r="AL31" s="14"/>
      <c r="AM31" s="14"/>
      <c r="AN31" s="14" t="s">
        <v>0</v>
      </c>
      <c r="AO31" s="14"/>
      <c r="AP31" s="14"/>
      <c r="AQ31" s="14"/>
      <c r="AR31" s="14" t="s">
        <v>0</v>
      </c>
      <c r="AS31" s="14"/>
      <c r="AT31" s="14"/>
      <c r="AU31" s="14"/>
      <c r="AV31" s="14" t="s">
        <v>0</v>
      </c>
      <c r="AW31" s="14"/>
      <c r="AX31" s="14"/>
      <c r="AY31" s="14"/>
      <c r="AZ31" s="14" t="s">
        <v>0</v>
      </c>
      <c r="BA31" s="14"/>
      <c r="BB31" s="14"/>
      <c r="BC31" s="14"/>
      <c r="BD31" s="14" t="s">
        <v>0</v>
      </c>
      <c r="BE31" s="14"/>
      <c r="BF31" s="14"/>
      <c r="BG31" s="14"/>
      <c r="BH31" s="14" t="s">
        <v>0</v>
      </c>
      <c r="BI31" s="14"/>
      <c r="BJ31" s="14"/>
      <c r="BK31" s="14"/>
      <c r="BL31" s="14" t="s">
        <v>0</v>
      </c>
      <c r="BM31" s="14"/>
      <c r="BN31" s="14"/>
      <c r="BO31" s="14"/>
      <c r="BP31" s="14" t="s">
        <v>0</v>
      </c>
      <c r="BQ31" s="14"/>
      <c r="BR31" s="14"/>
      <c r="BS31" s="14"/>
      <c r="BT31" s="14" t="s">
        <v>0</v>
      </c>
      <c r="BU31" s="14"/>
      <c r="BV31" s="14"/>
      <c r="BW31" s="14"/>
      <c r="BX31" s="14" t="s">
        <v>0</v>
      </c>
      <c r="BY31" s="14"/>
      <c r="BZ31" s="14"/>
      <c r="CA31" s="14"/>
      <c r="CB31" s="14" t="s">
        <v>0</v>
      </c>
      <c r="CC31" s="14"/>
      <c r="CD31" s="14"/>
      <c r="CE31" s="14"/>
      <c r="CF31" s="21" t="s">
        <v>0</v>
      </c>
      <c r="CG31" s="14"/>
      <c r="CJ31" s="14"/>
      <c r="CN31" s="14"/>
      <c r="CR31" s="14"/>
      <c r="CV31" s="14"/>
      <c r="CZ31" s="14"/>
    </row>
    <row r="32" spans="3:104">
      <c r="C32" s="14"/>
      <c r="D32" s="14" t="s">
        <v>0</v>
      </c>
      <c r="E32" s="14"/>
      <c r="F32" s="14"/>
      <c r="G32" s="14"/>
      <c r="H32" s="14" t="s">
        <v>0</v>
      </c>
      <c r="I32" s="14"/>
      <c r="J32" s="14"/>
      <c r="K32" s="14"/>
      <c r="L32" s="14" t="s">
        <v>2529</v>
      </c>
      <c r="M32" s="14"/>
      <c r="N32" s="14"/>
      <c r="O32" s="14"/>
      <c r="P32" s="14" t="s">
        <v>0</v>
      </c>
      <c r="Q32" s="14"/>
      <c r="R32" s="14"/>
      <c r="S32" s="14"/>
      <c r="T32" s="14" t="s">
        <v>2528</v>
      </c>
      <c r="U32" s="14"/>
      <c r="V32" s="14"/>
      <c r="W32" s="14"/>
      <c r="X32" s="14" t="s">
        <v>2527</v>
      </c>
      <c r="Y32" s="14"/>
      <c r="Z32" s="14"/>
      <c r="AA32" s="14"/>
      <c r="AB32" s="14" t="s">
        <v>2526</v>
      </c>
      <c r="AC32" s="14"/>
      <c r="AD32" s="14"/>
      <c r="AE32" s="14"/>
      <c r="AF32" s="14" t="s">
        <v>0</v>
      </c>
      <c r="AG32" s="14"/>
      <c r="AH32" s="14"/>
      <c r="AI32" s="14"/>
      <c r="AJ32" s="14" t="s">
        <v>0</v>
      </c>
      <c r="AK32" s="14"/>
      <c r="AL32" s="14"/>
      <c r="AM32" s="14"/>
      <c r="AN32" s="14" t="s">
        <v>2525</v>
      </c>
      <c r="AO32" s="14"/>
      <c r="AP32" s="14"/>
      <c r="AQ32" s="14"/>
      <c r="AR32" s="14" t="s">
        <v>0</v>
      </c>
      <c r="AS32" s="14"/>
      <c r="AT32" s="14"/>
      <c r="AU32" s="14"/>
      <c r="AV32" s="14" t="s">
        <v>2524</v>
      </c>
      <c r="AW32" s="14"/>
      <c r="AX32" s="14"/>
      <c r="AY32" s="14"/>
      <c r="AZ32" s="14" t="s">
        <v>2523</v>
      </c>
      <c r="BA32" s="14"/>
      <c r="BB32" s="14"/>
      <c r="BC32" s="14"/>
      <c r="BD32" s="14" t="s">
        <v>2522</v>
      </c>
      <c r="BE32" s="14"/>
      <c r="BF32" s="14"/>
      <c r="BG32" s="14"/>
      <c r="BH32" s="14" t="s">
        <v>0</v>
      </c>
      <c r="BI32" s="14"/>
      <c r="BJ32" s="14"/>
      <c r="BK32" s="14"/>
      <c r="BL32" s="14" t="s">
        <v>2521</v>
      </c>
      <c r="BM32" s="14"/>
      <c r="BN32" s="14"/>
      <c r="BO32" s="14"/>
      <c r="BP32" s="14" t="s">
        <v>0</v>
      </c>
      <c r="BQ32" s="14"/>
      <c r="BR32" s="14"/>
      <c r="BS32" s="14"/>
      <c r="BT32" s="14" t="s">
        <v>2520</v>
      </c>
      <c r="BU32" s="14"/>
      <c r="BV32" s="14"/>
      <c r="BW32" s="14"/>
      <c r="BX32" s="14" t="s">
        <v>0</v>
      </c>
      <c r="BY32" s="14"/>
      <c r="BZ32" s="14"/>
      <c r="CA32" s="14"/>
      <c r="CB32" s="14" t="s">
        <v>2519</v>
      </c>
      <c r="CC32" s="14"/>
      <c r="CD32" s="14"/>
      <c r="CE32" s="14"/>
      <c r="CF32" s="21" t="s">
        <v>1415</v>
      </c>
      <c r="CG32" s="14">
        <v>7.0000000000000001E-3</v>
      </c>
      <c r="CH32" s="11">
        <v>4.9649999999999999</v>
      </c>
      <c r="CI32" s="11">
        <v>-0.16</v>
      </c>
      <c r="CJ32" s="14"/>
      <c r="CN32" s="14"/>
      <c r="CR32" s="14"/>
      <c r="CV32" s="14"/>
      <c r="CZ32" s="14"/>
    </row>
    <row r="33" spans="3:104">
      <c r="C33" s="14"/>
      <c r="D33" s="14" t="s">
        <v>0</v>
      </c>
      <c r="E33" s="14"/>
      <c r="F33" s="14"/>
      <c r="G33" s="14"/>
      <c r="H33" s="14" t="s">
        <v>0</v>
      </c>
      <c r="I33" s="14"/>
      <c r="J33" s="14"/>
      <c r="K33" s="14"/>
      <c r="L33" s="14" t="s">
        <v>0</v>
      </c>
      <c r="M33" s="14"/>
      <c r="N33" s="14"/>
      <c r="O33" s="14"/>
      <c r="P33" s="14" t="s">
        <v>0</v>
      </c>
      <c r="Q33" s="14"/>
      <c r="R33" s="14"/>
      <c r="S33" s="14"/>
      <c r="T33" s="14" t="s">
        <v>0</v>
      </c>
      <c r="U33" s="14"/>
      <c r="V33" s="14"/>
      <c r="W33" s="14"/>
      <c r="X33" s="14" t="s">
        <v>0</v>
      </c>
      <c r="Y33" s="14"/>
      <c r="Z33" s="14"/>
      <c r="AA33" s="14"/>
      <c r="AB33" s="14" t="s">
        <v>0</v>
      </c>
      <c r="AC33" s="14"/>
      <c r="AD33" s="14"/>
      <c r="AE33" s="14"/>
      <c r="AF33" s="14" t="s">
        <v>0</v>
      </c>
      <c r="AG33" s="14"/>
      <c r="AH33" s="14"/>
      <c r="AI33" s="14"/>
      <c r="AJ33" s="14" t="s">
        <v>0</v>
      </c>
      <c r="AK33" s="14"/>
      <c r="AL33" s="14"/>
      <c r="AM33" s="14"/>
      <c r="AN33" s="14" t="s">
        <v>0</v>
      </c>
      <c r="AO33" s="14"/>
      <c r="AP33" s="14"/>
      <c r="AQ33" s="14"/>
      <c r="AR33" s="14" t="s">
        <v>0</v>
      </c>
      <c r="AS33" s="14"/>
      <c r="AT33" s="14"/>
      <c r="AU33" s="14"/>
      <c r="AV33" s="14" t="s">
        <v>0</v>
      </c>
      <c r="AW33" s="14"/>
      <c r="AX33" s="14"/>
      <c r="AY33" s="14"/>
      <c r="AZ33" s="14" t="s">
        <v>0</v>
      </c>
      <c r="BA33" s="14"/>
      <c r="BB33" s="14"/>
      <c r="BC33" s="14"/>
      <c r="BD33" s="14" t="s">
        <v>0</v>
      </c>
      <c r="BE33" s="14"/>
      <c r="BF33" s="14"/>
      <c r="BG33" s="14"/>
      <c r="BH33" s="14" t="s">
        <v>0</v>
      </c>
      <c r="BI33" s="14"/>
      <c r="BJ33" s="14"/>
      <c r="BK33" s="14"/>
      <c r="BL33" s="14" t="s">
        <v>0</v>
      </c>
      <c r="BM33" s="14"/>
      <c r="BN33" s="14"/>
      <c r="BO33" s="14"/>
      <c r="BP33" s="14" t="s">
        <v>0</v>
      </c>
      <c r="BQ33" s="14"/>
      <c r="BR33" s="14"/>
      <c r="BS33" s="14"/>
      <c r="BT33" s="14" t="s">
        <v>0</v>
      </c>
      <c r="BU33" s="14"/>
      <c r="BV33" s="14"/>
      <c r="BW33" s="14"/>
      <c r="BX33" s="14" t="s">
        <v>0</v>
      </c>
      <c r="BY33" s="14"/>
      <c r="BZ33" s="14"/>
      <c r="CA33" s="14"/>
      <c r="CB33" s="14" t="s">
        <v>0</v>
      </c>
      <c r="CC33" s="14"/>
      <c r="CD33" s="14"/>
      <c r="CE33" s="14"/>
      <c r="CF33" s="21" t="s">
        <v>0</v>
      </c>
      <c r="CG33" s="14"/>
      <c r="CJ33" s="14"/>
      <c r="CN33" s="14"/>
      <c r="CR33" s="14"/>
      <c r="CV33" s="14"/>
      <c r="CZ33" s="14"/>
    </row>
    <row r="34" spans="3:104">
      <c r="C34" s="14"/>
      <c r="D34" s="14" t="s">
        <v>0</v>
      </c>
      <c r="E34" s="14"/>
      <c r="F34" s="14"/>
      <c r="G34" s="14"/>
      <c r="H34" s="14" t="s">
        <v>0</v>
      </c>
      <c r="I34" s="14"/>
      <c r="J34" s="14"/>
      <c r="K34" s="14"/>
      <c r="L34" s="14" t="s">
        <v>0</v>
      </c>
      <c r="M34" s="14"/>
      <c r="N34" s="14"/>
      <c r="O34" s="14"/>
      <c r="P34" s="14" t="s">
        <v>0</v>
      </c>
      <c r="Q34" s="14"/>
      <c r="R34" s="14"/>
      <c r="S34" s="14"/>
      <c r="T34" s="14" t="s">
        <v>0</v>
      </c>
      <c r="U34" s="14"/>
      <c r="V34" s="14"/>
      <c r="W34" s="14"/>
      <c r="X34" s="14" t="s">
        <v>0</v>
      </c>
      <c r="Y34" s="14"/>
      <c r="Z34" s="14"/>
      <c r="AA34" s="14"/>
      <c r="AB34" s="14" t="s">
        <v>0</v>
      </c>
      <c r="AC34" s="14"/>
      <c r="AD34" s="14"/>
      <c r="AE34" s="14"/>
      <c r="AF34" s="14" t="s">
        <v>0</v>
      </c>
      <c r="AG34" s="14"/>
      <c r="AH34" s="14"/>
      <c r="AI34" s="14"/>
      <c r="AJ34" s="14" t="s">
        <v>0</v>
      </c>
      <c r="AK34" s="14"/>
      <c r="AL34" s="14"/>
      <c r="AM34" s="14"/>
      <c r="AN34" s="14" t="s">
        <v>0</v>
      </c>
      <c r="AO34" s="14"/>
      <c r="AP34" s="14"/>
      <c r="AQ34" s="14"/>
      <c r="AR34" s="14" t="s">
        <v>0</v>
      </c>
      <c r="AS34" s="14"/>
      <c r="AT34" s="14"/>
      <c r="AU34" s="14"/>
      <c r="AV34" s="14" t="s">
        <v>0</v>
      </c>
      <c r="AW34" s="14"/>
      <c r="AX34" s="14"/>
      <c r="AY34" s="14"/>
      <c r="AZ34" s="14" t="s">
        <v>0</v>
      </c>
      <c r="BA34" s="14"/>
      <c r="BB34" s="14"/>
      <c r="BC34" s="14"/>
      <c r="BD34" s="14" t="s">
        <v>0</v>
      </c>
      <c r="BE34" s="14"/>
      <c r="BF34" s="14"/>
      <c r="BG34" s="14"/>
      <c r="BH34" s="14" t="s">
        <v>0</v>
      </c>
      <c r="BI34" s="14"/>
      <c r="BJ34" s="14"/>
      <c r="BK34" s="14"/>
      <c r="BL34" s="14" t="s">
        <v>0</v>
      </c>
      <c r="BM34" s="14"/>
      <c r="BN34" s="14"/>
      <c r="BO34" s="14"/>
      <c r="BP34" s="14" t="s">
        <v>0</v>
      </c>
      <c r="BQ34" s="14"/>
      <c r="BR34" s="14"/>
      <c r="BS34" s="14"/>
      <c r="BT34" s="14" t="s">
        <v>0</v>
      </c>
      <c r="BU34" s="14"/>
      <c r="BV34" s="14"/>
      <c r="BW34" s="14"/>
      <c r="BX34" s="14" t="s">
        <v>0</v>
      </c>
      <c r="BY34" s="14"/>
      <c r="BZ34" s="14"/>
      <c r="CA34" s="14"/>
      <c r="CB34" s="14" t="s">
        <v>0</v>
      </c>
      <c r="CC34" s="14"/>
      <c r="CD34" s="14"/>
      <c r="CE34" s="14"/>
      <c r="CF34" s="21" t="s">
        <v>0</v>
      </c>
      <c r="CG34" s="14"/>
      <c r="CJ34" s="14"/>
      <c r="CN34" s="14"/>
      <c r="CR34" s="14"/>
      <c r="CV34" s="14"/>
      <c r="CZ34" s="14"/>
    </row>
    <row r="35" spans="3:104">
      <c r="C35" s="14"/>
      <c r="D35" s="14" t="s">
        <v>0</v>
      </c>
      <c r="E35" s="14"/>
      <c r="F35" s="14"/>
      <c r="G35" s="14"/>
      <c r="H35" s="14" t="s">
        <v>0</v>
      </c>
      <c r="I35" s="14"/>
      <c r="J35" s="14"/>
      <c r="K35" s="14"/>
      <c r="L35" s="14" t="s">
        <v>0</v>
      </c>
      <c r="M35" s="14"/>
      <c r="N35" s="14"/>
      <c r="O35" s="14"/>
      <c r="P35" s="14" t="s">
        <v>0</v>
      </c>
      <c r="Q35" s="14"/>
      <c r="R35" s="14"/>
      <c r="S35" s="14"/>
      <c r="T35" s="14" t="s">
        <v>0</v>
      </c>
      <c r="U35" s="14"/>
      <c r="V35" s="14"/>
      <c r="W35" s="14"/>
      <c r="X35" s="14" t="s">
        <v>0</v>
      </c>
      <c r="Y35" s="14"/>
      <c r="Z35" s="14"/>
      <c r="AA35" s="14"/>
      <c r="AB35" s="14" t="s">
        <v>0</v>
      </c>
      <c r="AC35" s="14"/>
      <c r="AD35" s="14"/>
      <c r="AE35" s="14"/>
      <c r="AF35" s="14" t="s">
        <v>0</v>
      </c>
      <c r="AG35" s="14"/>
      <c r="AH35" s="14"/>
      <c r="AI35" s="14"/>
      <c r="AJ35" s="14" t="s">
        <v>0</v>
      </c>
      <c r="AK35" s="14"/>
      <c r="AL35" s="14"/>
      <c r="AM35" s="14"/>
      <c r="AN35" s="14" t="s">
        <v>0</v>
      </c>
      <c r="AO35" s="14"/>
      <c r="AP35" s="14"/>
      <c r="AQ35" s="14"/>
      <c r="AR35" s="14" t="s">
        <v>0</v>
      </c>
      <c r="AS35" s="14"/>
      <c r="AT35" s="14"/>
      <c r="AU35" s="14"/>
      <c r="AV35" s="14" t="s">
        <v>0</v>
      </c>
      <c r="AW35" s="14"/>
      <c r="AX35" s="14"/>
      <c r="AY35" s="14"/>
      <c r="AZ35" s="14" t="s">
        <v>0</v>
      </c>
      <c r="BA35" s="14"/>
      <c r="BB35" s="14"/>
      <c r="BC35" s="14"/>
      <c r="BD35" s="14" t="s">
        <v>0</v>
      </c>
      <c r="BE35" s="14"/>
      <c r="BF35" s="14"/>
      <c r="BG35" s="14"/>
      <c r="BH35" s="14" t="s">
        <v>0</v>
      </c>
      <c r="BI35" s="14"/>
      <c r="BJ35" s="14"/>
      <c r="BK35" s="14"/>
      <c r="BL35" s="14" t="s">
        <v>0</v>
      </c>
      <c r="BM35" s="14"/>
      <c r="BN35" s="14"/>
      <c r="BO35" s="14"/>
      <c r="BP35" s="14" t="s">
        <v>0</v>
      </c>
      <c r="BQ35" s="14"/>
      <c r="BR35" s="14"/>
      <c r="BS35" s="14"/>
      <c r="BT35" s="14" t="s">
        <v>0</v>
      </c>
      <c r="BU35" s="14"/>
      <c r="BV35" s="14"/>
      <c r="BW35" s="14"/>
      <c r="BX35" s="14" t="s">
        <v>0</v>
      </c>
      <c r="BY35" s="14"/>
      <c r="BZ35" s="14"/>
      <c r="CA35" s="14"/>
      <c r="CB35" s="14" t="s">
        <v>0</v>
      </c>
      <c r="CC35" s="14"/>
      <c r="CD35" s="14"/>
      <c r="CE35" s="14"/>
      <c r="CF35" s="21" t="s">
        <v>0</v>
      </c>
      <c r="CG35" s="14"/>
      <c r="CJ35" s="14"/>
      <c r="CN35" s="14"/>
      <c r="CR35" s="14"/>
      <c r="CV35" s="14"/>
      <c r="CZ35" s="14"/>
    </row>
    <row r="36" spans="3:104">
      <c r="C36" s="14"/>
      <c r="D36" s="14" t="s">
        <v>0</v>
      </c>
      <c r="E36" s="14"/>
      <c r="F36" s="14"/>
      <c r="G36" s="14"/>
      <c r="H36" s="14" t="s">
        <v>2518</v>
      </c>
      <c r="I36" s="14"/>
      <c r="J36" s="14"/>
      <c r="K36" s="14"/>
      <c r="L36" s="14" t="s">
        <v>2517</v>
      </c>
      <c r="M36" s="14"/>
      <c r="N36" s="14"/>
      <c r="O36" s="14"/>
      <c r="P36" s="14" t="s">
        <v>0</v>
      </c>
      <c r="Q36" s="14"/>
      <c r="R36" s="14"/>
      <c r="S36" s="14"/>
      <c r="T36" s="14" t="s">
        <v>0</v>
      </c>
      <c r="U36" s="14"/>
      <c r="V36" s="14"/>
      <c r="W36" s="14"/>
      <c r="X36" s="14" t="s">
        <v>0</v>
      </c>
      <c r="Y36" s="14"/>
      <c r="Z36" s="14"/>
      <c r="AA36" s="14"/>
      <c r="AB36" s="14" t="s">
        <v>0</v>
      </c>
      <c r="AC36" s="14"/>
      <c r="AD36" s="14"/>
      <c r="AE36" s="14"/>
      <c r="AF36" s="14" t="s">
        <v>0</v>
      </c>
      <c r="AG36" s="14"/>
      <c r="AH36" s="14"/>
      <c r="AI36" s="14"/>
      <c r="AJ36" s="14" t="s">
        <v>0</v>
      </c>
      <c r="AK36" s="14"/>
      <c r="AL36" s="14"/>
      <c r="AM36" s="14"/>
      <c r="AN36" s="14" t="s">
        <v>0</v>
      </c>
      <c r="AO36" s="14"/>
      <c r="AP36" s="14"/>
      <c r="AQ36" s="14"/>
      <c r="AR36" s="14" t="s">
        <v>2516</v>
      </c>
      <c r="AS36" s="14"/>
      <c r="AT36" s="14"/>
      <c r="AU36" s="14"/>
      <c r="AV36" s="14" t="s">
        <v>2515</v>
      </c>
      <c r="AW36" s="14"/>
      <c r="AX36" s="14"/>
      <c r="AY36" s="14"/>
      <c r="AZ36" s="14" t="s">
        <v>0</v>
      </c>
      <c r="BA36" s="14"/>
      <c r="BB36" s="14"/>
      <c r="BC36" s="14"/>
      <c r="BD36" s="14" t="s">
        <v>0</v>
      </c>
      <c r="BE36" s="14"/>
      <c r="BF36" s="14"/>
      <c r="BG36" s="14"/>
      <c r="BH36" s="14" t="s">
        <v>0</v>
      </c>
      <c r="BI36" s="14"/>
      <c r="BJ36" s="14"/>
      <c r="BK36" s="14"/>
      <c r="BL36" s="14" t="s">
        <v>0</v>
      </c>
      <c r="BM36" s="14"/>
      <c r="BN36" s="14"/>
      <c r="BO36" s="14"/>
      <c r="BP36" s="14" t="s">
        <v>0</v>
      </c>
      <c r="BQ36" s="14"/>
      <c r="BR36" s="14"/>
      <c r="BS36" s="14"/>
      <c r="BT36" s="14" t="s">
        <v>0</v>
      </c>
      <c r="BU36" s="14"/>
      <c r="BV36" s="14"/>
      <c r="BW36" s="14"/>
      <c r="BX36" s="14" t="s">
        <v>0</v>
      </c>
      <c r="BY36" s="14"/>
      <c r="BZ36" s="14"/>
      <c r="CA36" s="14"/>
      <c r="CB36" s="14" t="s">
        <v>0</v>
      </c>
      <c r="CC36" s="14"/>
      <c r="CD36" s="14"/>
      <c r="CE36" s="14"/>
      <c r="CF36" s="21" t="s">
        <v>0</v>
      </c>
      <c r="CG36" s="14"/>
      <c r="CJ36" s="14"/>
      <c r="CN36" s="14"/>
      <c r="CR36" s="14"/>
      <c r="CV36" s="14"/>
      <c r="CZ36" s="14"/>
    </row>
    <row r="37" spans="3:104">
      <c r="C37" s="14"/>
      <c r="D37" s="14" t="s">
        <v>2514</v>
      </c>
      <c r="E37" s="14"/>
      <c r="F37" s="14"/>
      <c r="G37" s="14"/>
      <c r="H37" s="14" t="s">
        <v>2513</v>
      </c>
      <c r="I37" s="14"/>
      <c r="J37" s="14"/>
      <c r="K37" s="14"/>
      <c r="L37" s="14" t="s">
        <v>2512</v>
      </c>
      <c r="M37" s="14"/>
      <c r="N37" s="14"/>
      <c r="O37" s="14"/>
      <c r="P37" s="14" t="s">
        <v>2511</v>
      </c>
      <c r="Q37" s="14"/>
      <c r="R37" s="14"/>
      <c r="S37" s="14"/>
      <c r="T37" s="14" t="s">
        <v>2510</v>
      </c>
      <c r="U37" s="14"/>
      <c r="V37" s="14"/>
      <c r="W37" s="14"/>
      <c r="X37" s="14" t="s">
        <v>2509</v>
      </c>
      <c r="Y37" s="14"/>
      <c r="Z37" s="14"/>
      <c r="AA37" s="14"/>
      <c r="AB37" s="14" t="s">
        <v>2508</v>
      </c>
      <c r="AC37" s="14"/>
      <c r="AD37" s="14"/>
      <c r="AE37" s="14"/>
      <c r="AF37" s="14" t="s">
        <v>2507</v>
      </c>
      <c r="AG37" s="14"/>
      <c r="AH37" s="14"/>
      <c r="AI37" s="14"/>
      <c r="AJ37" s="14" t="s">
        <v>2506</v>
      </c>
      <c r="AK37" s="14"/>
      <c r="AL37" s="14"/>
      <c r="AM37" s="14"/>
      <c r="AN37" s="14" t="s">
        <v>2505</v>
      </c>
      <c r="AO37" s="14"/>
      <c r="AP37" s="14"/>
      <c r="AQ37" s="14"/>
      <c r="AR37" s="14" t="s">
        <v>2504</v>
      </c>
      <c r="AS37" s="14"/>
      <c r="AT37" s="14"/>
      <c r="AU37" s="14"/>
      <c r="AV37" s="14" t="s">
        <v>2503</v>
      </c>
      <c r="AW37" s="14"/>
      <c r="AX37" s="14"/>
      <c r="AY37" s="14"/>
      <c r="AZ37" s="14" t="s">
        <v>0</v>
      </c>
      <c r="BA37" s="14"/>
      <c r="BB37" s="14"/>
      <c r="BC37" s="14"/>
      <c r="BD37" s="14" t="s">
        <v>0</v>
      </c>
      <c r="BE37" s="14"/>
      <c r="BF37" s="14"/>
      <c r="BG37" s="14"/>
      <c r="BH37" s="14" t="s">
        <v>0</v>
      </c>
      <c r="BI37" s="14"/>
      <c r="BJ37" s="14"/>
      <c r="BK37" s="14"/>
      <c r="BL37" s="14" t="s">
        <v>0</v>
      </c>
      <c r="BM37" s="14"/>
      <c r="BN37" s="14"/>
      <c r="BO37" s="14"/>
      <c r="BP37" s="14" t="s">
        <v>0</v>
      </c>
      <c r="BQ37" s="14"/>
      <c r="BR37" s="14"/>
      <c r="BS37" s="14"/>
      <c r="BT37" s="14" t="s">
        <v>0</v>
      </c>
      <c r="BU37" s="14"/>
      <c r="BV37" s="14"/>
      <c r="BW37" s="14"/>
      <c r="BX37" s="14" t="s">
        <v>0</v>
      </c>
      <c r="BY37" s="14"/>
      <c r="BZ37" s="14"/>
      <c r="CA37" s="14"/>
      <c r="CB37" s="14" t="s">
        <v>0</v>
      </c>
      <c r="CC37" s="14"/>
      <c r="CD37" s="14"/>
      <c r="CE37" s="14"/>
      <c r="CF37" s="21" t="s">
        <v>0</v>
      </c>
      <c r="CG37" s="14"/>
      <c r="CJ37" s="14"/>
      <c r="CN37" s="14"/>
      <c r="CR37" s="14"/>
      <c r="CV37" s="14"/>
      <c r="CZ37" s="14"/>
    </row>
    <row r="38" spans="3:104">
      <c r="C38" s="14"/>
      <c r="D38" s="14" t="s">
        <v>0</v>
      </c>
      <c r="E38" s="14"/>
      <c r="F38" s="14"/>
      <c r="G38" s="14"/>
      <c r="H38" s="14" t="s">
        <v>2502</v>
      </c>
      <c r="I38" s="14"/>
      <c r="J38" s="14"/>
      <c r="K38" s="14"/>
      <c r="L38" s="14" t="s">
        <v>2501</v>
      </c>
      <c r="M38" s="14"/>
      <c r="N38" s="14"/>
      <c r="O38" s="14"/>
      <c r="P38" s="14" t="s">
        <v>2500</v>
      </c>
      <c r="Q38" s="14"/>
      <c r="R38" s="14"/>
      <c r="S38" s="14"/>
      <c r="T38" s="14" t="s">
        <v>2499</v>
      </c>
      <c r="U38" s="14"/>
      <c r="V38" s="14"/>
      <c r="W38" s="14"/>
      <c r="X38" s="14" t="s">
        <v>2498</v>
      </c>
      <c r="Y38" s="14"/>
      <c r="Z38" s="14"/>
      <c r="AA38" s="14"/>
      <c r="AB38" s="14" t="s">
        <v>2497</v>
      </c>
      <c r="AC38" s="14"/>
      <c r="AD38" s="14"/>
      <c r="AE38" s="14"/>
      <c r="AF38" s="14" t="s">
        <v>2496</v>
      </c>
      <c r="AG38" s="14"/>
      <c r="AH38" s="14"/>
      <c r="AI38" s="14"/>
      <c r="AJ38" s="15" t="s">
        <v>2495</v>
      </c>
      <c r="AK38" s="14"/>
      <c r="AL38" s="14"/>
      <c r="AM38" s="14"/>
      <c r="AN38" s="14" t="s">
        <v>2494</v>
      </c>
      <c r="AO38" s="14"/>
      <c r="AP38" s="14"/>
      <c r="AQ38" s="14"/>
      <c r="AR38" s="14" t="s">
        <v>2493</v>
      </c>
      <c r="AS38" s="14"/>
      <c r="AT38" s="14"/>
      <c r="AU38" s="14"/>
      <c r="AV38" s="14" t="s">
        <v>2492</v>
      </c>
      <c r="AW38" s="14"/>
      <c r="AX38" s="14"/>
      <c r="AY38" s="14"/>
      <c r="AZ38" s="14" t="s">
        <v>2491</v>
      </c>
      <c r="BA38" s="14"/>
      <c r="BB38" s="14"/>
      <c r="BC38" s="14"/>
      <c r="BD38" s="14" t="s">
        <v>2490</v>
      </c>
      <c r="BE38" s="14"/>
      <c r="BF38" s="14"/>
      <c r="BG38" s="14"/>
      <c r="BH38" s="14" t="s">
        <v>2489</v>
      </c>
      <c r="BI38" s="14"/>
      <c r="BJ38" s="14"/>
      <c r="BK38" s="14"/>
      <c r="BL38" s="14" t="s">
        <v>2488</v>
      </c>
      <c r="BM38" s="14"/>
      <c r="BN38" s="14"/>
      <c r="BO38" s="14"/>
      <c r="BP38" s="14" t="s">
        <v>2487</v>
      </c>
      <c r="BQ38" s="14"/>
      <c r="BR38" s="14"/>
      <c r="BS38" s="14"/>
      <c r="BT38" s="14" t="s">
        <v>2486</v>
      </c>
      <c r="BU38" s="14"/>
      <c r="BV38" s="14"/>
      <c r="BW38" s="14"/>
      <c r="BX38" s="14" t="s">
        <v>2485</v>
      </c>
      <c r="BY38" s="14"/>
      <c r="BZ38" s="14"/>
      <c r="CA38" s="14"/>
      <c r="CB38" s="14" t="s">
        <v>2484</v>
      </c>
      <c r="CC38" s="14"/>
      <c r="CD38" s="14"/>
      <c r="CE38" s="14"/>
      <c r="CF38" s="21">
        <v>0.505</v>
      </c>
      <c r="CG38" s="14">
        <v>6.0000000000000001E-3</v>
      </c>
      <c r="CH38" s="11">
        <v>2.2170000000000001</v>
      </c>
      <c r="CI38" s="11">
        <v>-118.327</v>
      </c>
      <c r="CJ38" s="14"/>
      <c r="CN38" s="14"/>
      <c r="CR38" s="14"/>
      <c r="CV38" s="14"/>
      <c r="CZ38" s="14"/>
    </row>
    <row r="39" spans="3:104">
      <c r="C39" s="14"/>
      <c r="D39" s="14" t="s">
        <v>0</v>
      </c>
      <c r="E39" s="14"/>
      <c r="F39" s="14"/>
      <c r="G39" s="14"/>
      <c r="H39" s="14" t="s">
        <v>0</v>
      </c>
      <c r="I39" s="14"/>
      <c r="J39" s="14"/>
      <c r="K39" s="14"/>
      <c r="L39" s="14" t="s">
        <v>0</v>
      </c>
      <c r="M39" s="14"/>
      <c r="N39" s="14"/>
      <c r="O39" s="14"/>
      <c r="P39" s="14" t="s">
        <v>0</v>
      </c>
      <c r="Q39" s="14"/>
      <c r="R39" s="14"/>
      <c r="S39" s="14"/>
      <c r="T39" s="14" t="s">
        <v>0</v>
      </c>
      <c r="U39" s="14"/>
      <c r="V39" s="14"/>
      <c r="W39" s="14"/>
      <c r="X39" s="14" t="s">
        <v>0</v>
      </c>
      <c r="Y39" s="14"/>
      <c r="Z39" s="14"/>
      <c r="AA39" s="14"/>
      <c r="AB39" s="14" t="s">
        <v>0</v>
      </c>
      <c r="AC39" s="14"/>
      <c r="AD39" s="14"/>
      <c r="AE39" s="14"/>
      <c r="AF39" s="14" t="s">
        <v>0</v>
      </c>
      <c r="AG39" s="14"/>
      <c r="AH39" s="14"/>
      <c r="AI39" s="14"/>
      <c r="AJ39" s="14" t="s">
        <v>0</v>
      </c>
      <c r="AK39" s="14"/>
      <c r="AL39" s="14"/>
      <c r="AM39" s="14"/>
      <c r="AN39" s="14" t="s">
        <v>0</v>
      </c>
      <c r="AO39" s="14"/>
      <c r="AP39" s="14"/>
      <c r="AQ39" s="14"/>
      <c r="AR39" s="14" t="s">
        <v>0</v>
      </c>
      <c r="AS39" s="14"/>
      <c r="AT39" s="14"/>
      <c r="AU39" s="14"/>
      <c r="AV39" s="14" t="s">
        <v>0</v>
      </c>
      <c r="AW39" s="14"/>
      <c r="AX39" s="14"/>
      <c r="AY39" s="14"/>
      <c r="AZ39" s="14" t="s">
        <v>0</v>
      </c>
      <c r="BA39" s="14"/>
      <c r="BB39" s="14"/>
      <c r="BC39" s="14"/>
      <c r="BD39" s="14" t="s">
        <v>0</v>
      </c>
      <c r="BE39" s="14"/>
      <c r="BF39" s="14"/>
      <c r="BG39" s="14"/>
      <c r="BH39" s="14" t="s">
        <v>0</v>
      </c>
      <c r="BI39" s="14"/>
      <c r="BJ39" s="14"/>
      <c r="BK39" s="14"/>
      <c r="BL39" s="14" t="s">
        <v>0</v>
      </c>
      <c r="BM39" s="14"/>
      <c r="BN39" s="14"/>
      <c r="BO39" s="14"/>
      <c r="BP39" s="14" t="s">
        <v>0</v>
      </c>
      <c r="BQ39" s="14"/>
      <c r="BR39" s="14"/>
      <c r="BS39" s="14"/>
      <c r="BT39" s="14" t="s">
        <v>0</v>
      </c>
      <c r="BU39" s="14"/>
      <c r="BV39" s="14"/>
      <c r="BW39" s="14"/>
      <c r="BX39" s="14" t="s">
        <v>0</v>
      </c>
      <c r="BY39" s="14"/>
      <c r="BZ39" s="14"/>
      <c r="CA39" s="14"/>
      <c r="CB39" s="14" t="s">
        <v>0</v>
      </c>
      <c r="CC39" s="14"/>
      <c r="CD39" s="14"/>
      <c r="CE39" s="14"/>
      <c r="CF39" s="21" t="s">
        <v>0</v>
      </c>
      <c r="CG39" s="14"/>
      <c r="CJ39" s="14"/>
      <c r="CN39" s="14"/>
      <c r="CR39" s="14"/>
      <c r="CV39" s="14"/>
      <c r="CZ39" s="14"/>
    </row>
    <row r="40" spans="3:104">
      <c r="C40" s="14"/>
      <c r="D40" s="14" t="s">
        <v>0</v>
      </c>
      <c r="E40" s="14"/>
      <c r="F40" s="14"/>
      <c r="G40" s="14"/>
      <c r="H40" s="14" t="s">
        <v>0</v>
      </c>
      <c r="I40" s="14"/>
      <c r="J40" s="14"/>
      <c r="K40" s="14"/>
      <c r="L40" s="14" t="s">
        <v>0</v>
      </c>
      <c r="M40" s="14"/>
      <c r="N40" s="14"/>
      <c r="O40" s="14"/>
      <c r="P40" s="14" t="s">
        <v>0</v>
      </c>
      <c r="Q40" s="14"/>
      <c r="R40" s="14"/>
      <c r="S40" s="14"/>
      <c r="T40" s="14" t="s">
        <v>0</v>
      </c>
      <c r="U40" s="14"/>
      <c r="V40" s="14"/>
      <c r="W40" s="14"/>
      <c r="X40" s="14" t="s">
        <v>0</v>
      </c>
      <c r="Y40" s="14"/>
      <c r="Z40" s="14"/>
      <c r="AA40" s="14"/>
      <c r="AB40" s="14" t="s">
        <v>0</v>
      </c>
      <c r="AC40" s="14"/>
      <c r="AD40" s="14"/>
      <c r="AE40" s="14"/>
      <c r="AF40" s="14" t="s">
        <v>0</v>
      </c>
      <c r="AG40" s="14"/>
      <c r="AH40" s="14"/>
      <c r="AI40" s="14"/>
      <c r="AJ40" s="14" t="s">
        <v>0</v>
      </c>
      <c r="AK40" s="14"/>
      <c r="AL40" s="14"/>
      <c r="AM40" s="14"/>
      <c r="AN40" s="14" t="s">
        <v>0</v>
      </c>
      <c r="AO40" s="14"/>
      <c r="AP40" s="14"/>
      <c r="AQ40" s="14"/>
      <c r="AR40" s="14" t="s">
        <v>0</v>
      </c>
      <c r="AS40" s="14"/>
      <c r="AT40" s="14"/>
      <c r="AU40" s="14"/>
      <c r="AV40" s="14" t="s">
        <v>0</v>
      </c>
      <c r="AW40" s="14"/>
      <c r="AX40" s="14"/>
      <c r="AY40" s="14"/>
      <c r="AZ40" s="14" t="s">
        <v>0</v>
      </c>
      <c r="BA40" s="14"/>
      <c r="BB40" s="14"/>
      <c r="BC40" s="14"/>
      <c r="BD40" s="14" t="s">
        <v>0</v>
      </c>
      <c r="BE40" s="14"/>
      <c r="BF40" s="14"/>
      <c r="BG40" s="14"/>
      <c r="BH40" s="14" t="s">
        <v>0</v>
      </c>
      <c r="BI40" s="14"/>
      <c r="BJ40" s="14"/>
      <c r="BK40" s="14"/>
      <c r="BL40" s="14" t="s">
        <v>0</v>
      </c>
      <c r="BM40" s="14"/>
      <c r="BN40" s="14"/>
      <c r="BO40" s="14"/>
      <c r="BP40" s="14" t="s">
        <v>0</v>
      </c>
      <c r="BQ40" s="14"/>
      <c r="BR40" s="14"/>
      <c r="BS40" s="14"/>
      <c r="BT40" s="14" t="s">
        <v>0</v>
      </c>
      <c r="BU40" s="14"/>
      <c r="BV40" s="14"/>
      <c r="BW40" s="14"/>
      <c r="BX40" s="14" t="s">
        <v>0</v>
      </c>
      <c r="BY40" s="14"/>
      <c r="BZ40" s="14"/>
      <c r="CA40" s="14"/>
      <c r="CB40" s="14" t="s">
        <v>2483</v>
      </c>
      <c r="CC40" s="14"/>
      <c r="CD40" s="14"/>
      <c r="CE40" s="14"/>
      <c r="CF40" s="21">
        <v>-5.1999999999999998E-2</v>
      </c>
      <c r="CG40" s="14">
        <v>1.7999999999999999E-2</v>
      </c>
      <c r="CH40" s="11">
        <v>5.4370000000000003</v>
      </c>
      <c r="CI40" s="11">
        <v>-11.449</v>
      </c>
      <c r="CJ40" s="14"/>
      <c r="CN40" s="14"/>
      <c r="CR40" s="14"/>
      <c r="CV40" s="14"/>
      <c r="CZ40" s="14"/>
    </row>
    <row r="41" spans="3:104">
      <c r="C41" s="14"/>
      <c r="D41" s="14" t="s">
        <v>0</v>
      </c>
      <c r="E41" s="14"/>
      <c r="F41" s="14"/>
      <c r="G41" s="14"/>
      <c r="H41" s="14" t="s">
        <v>0</v>
      </c>
      <c r="I41" s="14"/>
      <c r="J41" s="14"/>
      <c r="K41" s="14"/>
      <c r="L41" s="14" t="s">
        <v>0</v>
      </c>
      <c r="M41" s="14"/>
      <c r="N41" s="14"/>
      <c r="O41" s="14"/>
      <c r="P41" s="14" t="s">
        <v>0</v>
      </c>
      <c r="Q41" s="14"/>
      <c r="R41" s="14"/>
      <c r="S41" s="14"/>
      <c r="T41" s="14" t="s">
        <v>0</v>
      </c>
      <c r="U41" s="14"/>
      <c r="V41" s="14"/>
      <c r="W41" s="14"/>
      <c r="X41" s="14" t="s">
        <v>0</v>
      </c>
      <c r="Y41" s="14"/>
      <c r="Z41" s="14"/>
      <c r="AA41" s="14"/>
      <c r="AB41" s="14" t="s">
        <v>0</v>
      </c>
      <c r="AC41" s="14"/>
      <c r="AD41" s="14"/>
      <c r="AE41" s="14"/>
      <c r="AF41" s="14" t="s">
        <v>0</v>
      </c>
      <c r="AG41" s="14"/>
      <c r="AH41" s="14"/>
      <c r="AI41" s="14"/>
      <c r="AJ41" s="14" t="s">
        <v>0</v>
      </c>
      <c r="AK41" s="14"/>
      <c r="AL41" s="14"/>
      <c r="AM41" s="14"/>
      <c r="AN41" s="14" t="s">
        <v>0</v>
      </c>
      <c r="AO41" s="14"/>
      <c r="AP41" s="14"/>
      <c r="AQ41" s="14"/>
      <c r="AR41" s="14" t="s">
        <v>0</v>
      </c>
      <c r="AS41" s="14"/>
      <c r="AT41" s="14"/>
      <c r="AU41" s="14"/>
      <c r="AV41" s="14" t="s">
        <v>0</v>
      </c>
      <c r="AW41" s="14"/>
      <c r="AX41" s="14"/>
      <c r="AY41" s="14"/>
      <c r="AZ41" s="14" t="s">
        <v>0</v>
      </c>
      <c r="BA41" s="14"/>
      <c r="BB41" s="14"/>
      <c r="BC41" s="14"/>
      <c r="BD41" s="14" t="s">
        <v>0</v>
      </c>
      <c r="BE41" s="14"/>
      <c r="BF41" s="14"/>
      <c r="BG41" s="14"/>
      <c r="BH41" s="14" t="s">
        <v>0</v>
      </c>
      <c r="BI41" s="14"/>
      <c r="BJ41" s="14"/>
      <c r="BK41" s="14"/>
      <c r="BL41" s="14" t="s">
        <v>0</v>
      </c>
      <c r="BM41" s="14"/>
      <c r="BN41" s="14"/>
      <c r="BO41" s="14"/>
      <c r="BP41" s="14" t="s">
        <v>0</v>
      </c>
      <c r="BQ41" s="14"/>
      <c r="BR41" s="14"/>
      <c r="BS41" s="14"/>
      <c r="BT41" s="14" t="s">
        <v>0</v>
      </c>
      <c r="BU41" s="14"/>
      <c r="BV41" s="14"/>
      <c r="BW41" s="14"/>
      <c r="BX41" s="14" t="s">
        <v>0</v>
      </c>
      <c r="BY41" s="14"/>
      <c r="BZ41" s="14"/>
      <c r="CA41" s="14"/>
      <c r="CB41" s="14" t="s">
        <v>0</v>
      </c>
      <c r="CC41" s="14"/>
      <c r="CD41" s="14"/>
      <c r="CE41" s="14"/>
      <c r="CF41" s="21" t="s">
        <v>0</v>
      </c>
      <c r="CG41" s="14"/>
      <c r="CJ41" s="14"/>
      <c r="CN41" s="14"/>
      <c r="CR41" s="14"/>
      <c r="CV41" s="14"/>
      <c r="CZ41" s="14"/>
    </row>
    <row r="42" spans="3:104">
      <c r="C42" s="14"/>
      <c r="D42" s="14" t="s">
        <v>0</v>
      </c>
      <c r="E42" s="14"/>
      <c r="F42" s="14"/>
      <c r="G42" s="14"/>
      <c r="H42" s="14" t="s">
        <v>0</v>
      </c>
      <c r="I42" s="14"/>
      <c r="J42" s="14"/>
      <c r="K42" s="14"/>
      <c r="L42" s="14" t="s">
        <v>0</v>
      </c>
      <c r="M42" s="14"/>
      <c r="N42" s="14"/>
      <c r="O42" s="14"/>
      <c r="P42" s="14" t="s">
        <v>2482</v>
      </c>
      <c r="Q42" s="14"/>
      <c r="R42" s="14"/>
      <c r="S42" s="14"/>
      <c r="T42" s="14" t="s">
        <v>2481</v>
      </c>
      <c r="U42" s="14"/>
      <c r="V42" s="14"/>
      <c r="W42" s="14"/>
      <c r="X42" s="14" t="s">
        <v>2480</v>
      </c>
      <c r="Y42" s="14"/>
      <c r="Z42" s="14"/>
      <c r="AA42" s="14"/>
      <c r="AB42" s="14" t="s">
        <v>2479</v>
      </c>
      <c r="AC42" s="14"/>
      <c r="AD42" s="14"/>
      <c r="AE42" s="14"/>
      <c r="AF42" s="14" t="s">
        <v>0</v>
      </c>
      <c r="AG42" s="14"/>
      <c r="AH42" s="14"/>
      <c r="AI42" s="14"/>
      <c r="AJ42" s="14" t="s">
        <v>2478</v>
      </c>
      <c r="AK42" s="14"/>
      <c r="AL42" s="14"/>
      <c r="AM42" s="14"/>
      <c r="AN42" s="14" t="s">
        <v>2477</v>
      </c>
      <c r="AO42" s="14"/>
      <c r="AP42" s="14"/>
      <c r="AQ42" s="14"/>
      <c r="AR42" s="14" t="s">
        <v>2476</v>
      </c>
      <c r="AS42" s="14"/>
      <c r="AT42" s="14"/>
      <c r="AU42" s="14"/>
      <c r="AV42" s="14" t="s">
        <v>2475</v>
      </c>
      <c r="AW42" s="14"/>
      <c r="AX42" s="14"/>
      <c r="AY42" s="14"/>
      <c r="AZ42" s="14" t="s">
        <v>2474</v>
      </c>
      <c r="BA42" s="14"/>
      <c r="BB42" s="14"/>
      <c r="BC42" s="14"/>
      <c r="BD42" s="14" t="s">
        <v>2473</v>
      </c>
      <c r="BE42" s="14"/>
      <c r="BF42" s="14"/>
      <c r="BG42" s="14"/>
      <c r="BH42" s="14" t="s">
        <v>2472</v>
      </c>
      <c r="BI42" s="14"/>
      <c r="BJ42" s="14"/>
      <c r="BK42" s="14"/>
      <c r="BL42" s="14" t="s">
        <v>2471</v>
      </c>
      <c r="BM42" s="14"/>
      <c r="BN42" s="14"/>
      <c r="BO42" s="14"/>
      <c r="BP42" s="14" t="s">
        <v>2470</v>
      </c>
      <c r="BQ42" s="14"/>
      <c r="BR42" s="14"/>
      <c r="BS42" s="14"/>
      <c r="BT42" s="14" t="s">
        <v>2469</v>
      </c>
      <c r="BU42" s="14"/>
      <c r="BV42" s="14"/>
      <c r="BW42" s="14"/>
      <c r="BX42" s="14" t="s">
        <v>2468</v>
      </c>
      <c r="BY42" s="14"/>
      <c r="BZ42" s="14"/>
      <c r="CA42" s="14"/>
      <c r="CB42" s="14" t="s">
        <v>2467</v>
      </c>
      <c r="CC42" s="14"/>
      <c r="CD42" s="14"/>
      <c r="CE42" s="14"/>
      <c r="CF42" s="21">
        <v>0.14299999999999999</v>
      </c>
      <c r="CG42" s="14">
        <v>8.0000000000000002E-3</v>
      </c>
      <c r="CH42" s="11">
        <v>3.9729999999999999</v>
      </c>
      <c r="CI42" s="11">
        <v>-30.49</v>
      </c>
      <c r="CJ42" s="14"/>
      <c r="CN42" s="14"/>
      <c r="CR42" s="14"/>
      <c r="CV42" s="14"/>
      <c r="CZ42" s="14"/>
    </row>
    <row r="43" spans="3:104">
      <c r="C43" s="14"/>
      <c r="D43" s="14" t="s">
        <v>0</v>
      </c>
      <c r="E43" s="14"/>
      <c r="F43" s="14"/>
      <c r="G43" s="14"/>
      <c r="H43" s="14" t="s">
        <v>0</v>
      </c>
      <c r="I43" s="14"/>
      <c r="J43" s="14"/>
      <c r="K43" s="14"/>
      <c r="L43" s="14" t="s">
        <v>0</v>
      </c>
      <c r="M43" s="14"/>
      <c r="N43" s="14"/>
      <c r="O43" s="14"/>
      <c r="P43" s="14" t="s">
        <v>0</v>
      </c>
      <c r="Q43" s="14"/>
      <c r="R43" s="14"/>
      <c r="S43" s="14"/>
      <c r="T43" s="14" t="s">
        <v>0</v>
      </c>
      <c r="U43" s="14"/>
      <c r="V43" s="14"/>
      <c r="W43" s="14"/>
      <c r="X43" s="14" t="s">
        <v>0</v>
      </c>
      <c r="Y43" s="14"/>
      <c r="Z43" s="14"/>
      <c r="AA43" s="14"/>
      <c r="AB43" s="14" t="s">
        <v>2466</v>
      </c>
      <c r="AC43" s="14"/>
      <c r="AD43" s="14"/>
      <c r="AE43" s="14"/>
      <c r="AF43" s="14" t="s">
        <v>2465</v>
      </c>
      <c r="AG43" s="14"/>
      <c r="AH43" s="14"/>
      <c r="AI43" s="14"/>
      <c r="AJ43" s="14" t="s">
        <v>2464</v>
      </c>
      <c r="AK43" s="14"/>
      <c r="AL43" s="14"/>
      <c r="AM43" s="14"/>
      <c r="AN43" s="14" t="s">
        <v>2463</v>
      </c>
      <c r="AO43" s="14"/>
      <c r="AP43" s="14"/>
      <c r="AQ43" s="14"/>
      <c r="AR43" s="14" t="s">
        <v>2462</v>
      </c>
      <c r="AS43" s="14"/>
      <c r="AT43" s="14"/>
      <c r="AU43" s="14"/>
      <c r="AV43" s="14" t="s">
        <v>2461</v>
      </c>
      <c r="AW43" s="14"/>
      <c r="AX43" s="14"/>
      <c r="AY43" s="14"/>
      <c r="AZ43" s="14" t="s">
        <v>2460</v>
      </c>
      <c r="BA43" s="14"/>
      <c r="BB43" s="14"/>
      <c r="BC43" s="14"/>
      <c r="BD43" s="14" t="s">
        <v>2459</v>
      </c>
      <c r="BE43" s="14"/>
      <c r="BF43" s="14"/>
      <c r="BG43" s="14"/>
      <c r="BH43" s="14" t="s">
        <v>2458</v>
      </c>
      <c r="BI43" s="14"/>
      <c r="BJ43" s="14"/>
      <c r="BK43" s="14"/>
      <c r="BL43" s="14" t="s">
        <v>2457</v>
      </c>
      <c r="BM43" s="14"/>
      <c r="BN43" s="14"/>
      <c r="BO43" s="14"/>
      <c r="BP43" s="14" t="s">
        <v>2456</v>
      </c>
      <c r="BQ43" s="14"/>
      <c r="BR43" s="14"/>
      <c r="BS43" s="14"/>
      <c r="BT43" s="14" t="s">
        <v>2455</v>
      </c>
      <c r="BU43" s="14"/>
      <c r="BV43" s="14"/>
      <c r="BW43" s="14"/>
      <c r="BX43" s="14" t="s">
        <v>2454</v>
      </c>
      <c r="BY43" s="14"/>
      <c r="BZ43" s="14"/>
      <c r="CA43" s="14"/>
      <c r="CB43" s="14" t="s">
        <v>2453</v>
      </c>
      <c r="CC43" s="14"/>
      <c r="CD43" s="14"/>
      <c r="CE43" s="14"/>
      <c r="CF43" s="21">
        <v>-0.38100000000000001</v>
      </c>
      <c r="CG43" s="14">
        <v>8.0000000000000002E-3</v>
      </c>
      <c r="CH43" s="11">
        <v>9.2319999999999993</v>
      </c>
      <c r="CI43" s="11">
        <v>-108.34699999999999</v>
      </c>
      <c r="CJ43" s="14"/>
      <c r="CN43" s="14"/>
      <c r="CR43" s="14"/>
      <c r="CV43" s="14"/>
      <c r="CZ43" s="14"/>
    </row>
    <row r="44" spans="3:104">
      <c r="C44" s="14"/>
      <c r="D44" s="14" t="s">
        <v>2452</v>
      </c>
      <c r="E44" s="14"/>
      <c r="F44" s="14"/>
      <c r="G44" s="14"/>
      <c r="H44" s="14" t="s">
        <v>2451</v>
      </c>
      <c r="I44" s="14"/>
      <c r="J44" s="14"/>
      <c r="K44" s="14"/>
      <c r="L44" s="14" t="s">
        <v>0</v>
      </c>
      <c r="M44" s="14"/>
      <c r="N44" s="14"/>
      <c r="O44" s="14"/>
      <c r="P44" s="14" t="s">
        <v>2450</v>
      </c>
      <c r="Q44" s="14"/>
      <c r="R44" s="14"/>
      <c r="S44" s="14"/>
      <c r="T44" s="14" t="s">
        <v>2449</v>
      </c>
      <c r="U44" s="14"/>
      <c r="V44" s="14"/>
      <c r="W44" s="14"/>
      <c r="X44" s="14" t="s">
        <v>2448</v>
      </c>
      <c r="Y44" s="14"/>
      <c r="Z44" s="14"/>
      <c r="AA44" s="14"/>
      <c r="AB44" s="14" t="s">
        <v>2447</v>
      </c>
      <c r="AC44" s="14"/>
      <c r="AD44" s="14"/>
      <c r="AE44" s="14"/>
      <c r="AF44" s="14" t="s">
        <v>2446</v>
      </c>
      <c r="AG44" s="14"/>
      <c r="AH44" s="14"/>
      <c r="AI44" s="14"/>
      <c r="AJ44" s="14" t="s">
        <v>2445</v>
      </c>
      <c r="AK44" s="14"/>
      <c r="AL44" s="14"/>
      <c r="AM44" s="14"/>
      <c r="AN44" s="14" t="s">
        <v>2444</v>
      </c>
      <c r="AO44" s="14"/>
      <c r="AP44" s="14"/>
      <c r="AQ44" s="14"/>
      <c r="AR44" s="14" t="s">
        <v>2443</v>
      </c>
      <c r="AS44" s="14"/>
      <c r="AT44" s="14"/>
      <c r="AU44" s="14"/>
      <c r="AV44" s="14" t="s">
        <v>2442</v>
      </c>
      <c r="AW44" s="14"/>
      <c r="AX44" s="14"/>
      <c r="AY44" s="14"/>
      <c r="AZ44" s="14" t="s">
        <v>2441</v>
      </c>
      <c r="BA44" s="14"/>
      <c r="BB44" s="14"/>
      <c r="BC44" s="14"/>
      <c r="BD44" s="14" t="s">
        <v>2440</v>
      </c>
      <c r="BE44" s="14"/>
      <c r="BF44" s="14"/>
      <c r="BG44" s="14"/>
      <c r="BH44" s="14" t="s">
        <v>2439</v>
      </c>
      <c r="BI44" s="14"/>
      <c r="BJ44" s="14"/>
      <c r="BK44" s="14"/>
      <c r="BL44" s="14" t="s">
        <v>2438</v>
      </c>
      <c r="BM44" s="14"/>
      <c r="BN44" s="14"/>
      <c r="BO44" s="14"/>
      <c r="BP44" s="14" t="s">
        <v>2437</v>
      </c>
      <c r="BQ44" s="14"/>
      <c r="BR44" s="14"/>
      <c r="BS44" s="14"/>
      <c r="BT44" s="14" t="s">
        <v>2436</v>
      </c>
      <c r="BU44" s="14"/>
      <c r="BV44" s="14"/>
      <c r="BW44" s="14"/>
      <c r="BX44" s="14" t="s">
        <v>2435</v>
      </c>
      <c r="BY44" s="14"/>
      <c r="BZ44" s="14"/>
      <c r="CA44" s="14"/>
      <c r="CB44" s="14" t="s">
        <v>2434</v>
      </c>
      <c r="CC44" s="14"/>
      <c r="CD44" s="14"/>
      <c r="CE44" s="14"/>
      <c r="CF44" s="21">
        <v>-0.153</v>
      </c>
      <c r="CG44" s="14">
        <v>2.1999999999999999E-2</v>
      </c>
      <c r="CH44" s="11">
        <v>6.4009999999999998</v>
      </c>
      <c r="CI44" s="11">
        <v>-44.302999999999997</v>
      </c>
      <c r="CJ44" s="14"/>
      <c r="CN44" s="14"/>
      <c r="CR44" s="14"/>
      <c r="CV44" s="14"/>
      <c r="CZ44" s="14"/>
    </row>
    <row r="45" spans="3:104">
      <c r="C45" s="14"/>
      <c r="D45" s="14" t="s">
        <v>2433</v>
      </c>
      <c r="E45" s="14"/>
      <c r="F45" s="14"/>
      <c r="G45" s="14"/>
      <c r="H45" s="14" t="s">
        <v>0</v>
      </c>
      <c r="I45" s="14"/>
      <c r="J45" s="14"/>
      <c r="K45" s="14"/>
      <c r="L45" s="14" t="s">
        <v>2432</v>
      </c>
      <c r="M45" s="14"/>
      <c r="N45" s="14"/>
      <c r="O45" s="14"/>
      <c r="P45" s="14" t="s">
        <v>2431</v>
      </c>
      <c r="Q45" s="14"/>
      <c r="R45" s="14"/>
      <c r="S45" s="14"/>
      <c r="T45" s="14" t="s">
        <v>2430</v>
      </c>
      <c r="U45" s="14"/>
      <c r="V45" s="14"/>
      <c r="W45" s="14"/>
      <c r="X45" s="14" t="s">
        <v>2429</v>
      </c>
      <c r="Y45" s="14"/>
      <c r="Z45" s="14"/>
      <c r="AA45" s="14"/>
      <c r="AB45" s="14" t="s">
        <v>2428</v>
      </c>
      <c r="AC45" s="14"/>
      <c r="AD45" s="14"/>
      <c r="AE45" s="14"/>
      <c r="AF45" s="14" t="s">
        <v>2427</v>
      </c>
      <c r="AG45" s="14"/>
      <c r="AH45" s="14"/>
      <c r="AI45" s="14"/>
      <c r="AJ45" s="14" t="s">
        <v>2426</v>
      </c>
      <c r="AK45" s="14"/>
      <c r="AL45" s="14"/>
      <c r="AM45" s="14"/>
      <c r="AN45" s="14" t="s">
        <v>2425</v>
      </c>
      <c r="AO45" s="14"/>
      <c r="AP45" s="14"/>
      <c r="AQ45" s="14"/>
      <c r="AR45" s="14" t="s">
        <v>2424</v>
      </c>
      <c r="AS45" s="14"/>
      <c r="AT45" s="14"/>
      <c r="AU45" s="14"/>
      <c r="AV45" s="14" t="s">
        <v>2423</v>
      </c>
      <c r="AW45" s="14"/>
      <c r="AX45" s="14"/>
      <c r="AY45" s="14"/>
      <c r="AZ45" s="14" t="s">
        <v>2422</v>
      </c>
      <c r="BA45" s="14"/>
      <c r="BB45" s="14"/>
      <c r="BC45" s="14"/>
      <c r="BD45" s="14" t="s">
        <v>2421</v>
      </c>
      <c r="BE45" s="14"/>
      <c r="BF45" s="14"/>
      <c r="BG45" s="14"/>
      <c r="BH45" s="14" t="s">
        <v>2420</v>
      </c>
      <c r="BI45" s="14"/>
      <c r="BJ45" s="14"/>
      <c r="BK45" s="14"/>
      <c r="BL45" s="14" t="s">
        <v>2419</v>
      </c>
      <c r="BM45" s="14"/>
      <c r="BN45" s="14"/>
      <c r="BO45" s="14"/>
      <c r="BP45" s="14" t="s">
        <v>2418</v>
      </c>
      <c r="BQ45" s="14"/>
      <c r="BR45" s="14"/>
      <c r="BS45" s="14"/>
      <c r="BT45" s="14" t="s">
        <v>2417</v>
      </c>
      <c r="BU45" s="14"/>
      <c r="BV45" s="14"/>
      <c r="BW45" s="14"/>
      <c r="BX45" s="14" t="s">
        <v>2416</v>
      </c>
      <c r="BY45" s="14"/>
      <c r="BZ45" s="14"/>
      <c r="CA45" s="14"/>
      <c r="CB45" s="14" t="s">
        <v>2415</v>
      </c>
      <c r="CC45" s="14"/>
      <c r="CD45" s="14"/>
      <c r="CE45" s="14"/>
      <c r="CF45" s="21">
        <v>-0.70599999999999996</v>
      </c>
      <c r="CG45" s="14">
        <v>5.8999999999999997E-2</v>
      </c>
      <c r="CH45" s="11">
        <v>15.585000000000001</v>
      </c>
      <c r="CI45" s="11">
        <v>-130.179</v>
      </c>
      <c r="CJ45" s="14"/>
      <c r="CN45" s="14"/>
      <c r="CR45" s="14"/>
      <c r="CV45" s="14"/>
      <c r="CZ45" s="14"/>
    </row>
    <row r="46" spans="3:104">
      <c r="C46" s="14"/>
      <c r="D46" s="14" t="s">
        <v>0</v>
      </c>
      <c r="E46" s="14"/>
      <c r="F46" s="14"/>
      <c r="G46" s="14"/>
      <c r="H46" s="14" t="s">
        <v>2414</v>
      </c>
      <c r="I46" s="14"/>
      <c r="J46" s="14"/>
      <c r="K46" s="14"/>
      <c r="L46" s="14" t="s">
        <v>2413</v>
      </c>
      <c r="M46" s="14"/>
      <c r="N46" s="14"/>
      <c r="O46" s="14"/>
      <c r="P46" s="14" t="s">
        <v>2412</v>
      </c>
      <c r="Q46" s="14"/>
      <c r="R46" s="14"/>
      <c r="S46" s="14"/>
      <c r="T46" s="14" t="s">
        <v>2411</v>
      </c>
      <c r="U46" s="14"/>
      <c r="V46" s="14"/>
      <c r="W46" s="14"/>
      <c r="X46" s="14" t="s">
        <v>2410</v>
      </c>
      <c r="Y46" s="14"/>
      <c r="Z46" s="14"/>
      <c r="AA46" s="14"/>
      <c r="AB46" s="14" t="s">
        <v>2409</v>
      </c>
      <c r="AC46" s="14"/>
      <c r="AD46" s="14"/>
      <c r="AE46" s="14"/>
      <c r="AF46" s="14" t="s">
        <v>2408</v>
      </c>
      <c r="AG46" s="14"/>
      <c r="AH46" s="14"/>
      <c r="AI46" s="14"/>
      <c r="AJ46" s="15" t="s">
        <v>2407</v>
      </c>
      <c r="AK46" s="14"/>
      <c r="AL46" s="14"/>
      <c r="AM46" s="14"/>
      <c r="AN46" s="14" t="s">
        <v>2406</v>
      </c>
      <c r="AO46" s="14"/>
      <c r="AP46" s="14"/>
      <c r="AQ46" s="14"/>
      <c r="AR46" s="14" t="s">
        <v>2405</v>
      </c>
      <c r="AS46" s="14"/>
      <c r="AT46" s="14"/>
      <c r="AU46" s="14"/>
      <c r="AV46" s="14" t="s">
        <v>2404</v>
      </c>
      <c r="AW46" s="14"/>
      <c r="AX46" s="14"/>
      <c r="AY46" s="14"/>
      <c r="AZ46" s="14" t="s">
        <v>2403</v>
      </c>
      <c r="BA46" s="14"/>
      <c r="BB46" s="14"/>
      <c r="BC46" s="14"/>
      <c r="BD46" s="14" t="s">
        <v>2402</v>
      </c>
      <c r="BE46" s="14"/>
      <c r="BF46" s="14"/>
      <c r="BG46" s="14"/>
      <c r="BH46" s="14" t="s">
        <v>2401</v>
      </c>
      <c r="BI46" s="14"/>
      <c r="BJ46" s="14"/>
      <c r="BK46" s="14"/>
      <c r="BL46" s="14" t="s">
        <v>2400</v>
      </c>
      <c r="BM46" s="14"/>
      <c r="BN46" s="14"/>
      <c r="BO46" s="14"/>
      <c r="BP46" s="14" t="s">
        <v>2399</v>
      </c>
      <c r="BQ46" s="14"/>
      <c r="BR46" s="14"/>
      <c r="BS46" s="14"/>
      <c r="BT46" s="14" t="s">
        <v>2398</v>
      </c>
      <c r="BU46" s="14"/>
      <c r="BV46" s="14"/>
      <c r="BW46" s="14"/>
      <c r="BX46" s="14" t="s">
        <v>2397</v>
      </c>
      <c r="BY46" s="14"/>
      <c r="BZ46" s="14"/>
      <c r="CA46" s="14"/>
      <c r="CB46" s="14" t="s">
        <v>2396</v>
      </c>
      <c r="CC46" s="14"/>
      <c r="CD46" s="14"/>
      <c r="CE46" s="14"/>
      <c r="CF46" s="21">
        <v>0.66400000000000003</v>
      </c>
      <c r="CG46" s="14">
        <v>6.0000000000000001E-3</v>
      </c>
      <c r="CH46" s="11">
        <v>1.716</v>
      </c>
      <c r="CI46" s="11">
        <v>-184.02099999999999</v>
      </c>
      <c r="CJ46" s="14"/>
      <c r="CN46" s="14"/>
      <c r="CR46" s="14"/>
      <c r="CV46" s="14"/>
      <c r="CZ46" s="14"/>
    </row>
    <row r="47" spans="3:104">
      <c r="C47" s="14"/>
      <c r="D47" s="14" t="s">
        <v>0</v>
      </c>
      <c r="E47" s="14"/>
      <c r="F47" s="14"/>
      <c r="G47" s="14"/>
      <c r="H47" s="14" t="s">
        <v>2395</v>
      </c>
      <c r="I47" s="14"/>
      <c r="J47" s="14"/>
      <c r="K47" s="14"/>
      <c r="L47" s="14" t="s">
        <v>0</v>
      </c>
      <c r="M47" s="14"/>
      <c r="N47" s="14"/>
      <c r="O47" s="14"/>
      <c r="P47" s="14" t="s">
        <v>0</v>
      </c>
      <c r="Q47" s="14"/>
      <c r="R47" s="14"/>
      <c r="S47" s="14"/>
      <c r="T47" s="14" t="s">
        <v>0</v>
      </c>
      <c r="U47" s="14"/>
      <c r="V47" s="14"/>
      <c r="W47" s="14"/>
      <c r="X47" s="14" t="s">
        <v>2394</v>
      </c>
      <c r="Y47" s="14"/>
      <c r="Z47" s="14"/>
      <c r="AA47" s="14"/>
      <c r="AB47" s="14" t="s">
        <v>2393</v>
      </c>
      <c r="AC47" s="14"/>
      <c r="AD47" s="14"/>
      <c r="AE47" s="14"/>
      <c r="AF47" s="14" t="s">
        <v>0</v>
      </c>
      <c r="AG47" s="14"/>
      <c r="AH47" s="14"/>
      <c r="AI47" s="14"/>
      <c r="AJ47" s="14" t="s">
        <v>2392</v>
      </c>
      <c r="AK47" s="14"/>
      <c r="AL47" s="14"/>
      <c r="AM47" s="14"/>
      <c r="AN47" s="14" t="s">
        <v>0</v>
      </c>
      <c r="AO47" s="14"/>
      <c r="AP47" s="14"/>
      <c r="AQ47" s="14"/>
      <c r="AR47" s="14" t="s">
        <v>2391</v>
      </c>
      <c r="AS47" s="14"/>
      <c r="AT47" s="14"/>
      <c r="AU47" s="14"/>
      <c r="AV47" s="14" t="s">
        <v>2390</v>
      </c>
      <c r="AW47" s="14"/>
      <c r="AX47" s="14"/>
      <c r="AY47" s="14"/>
      <c r="AZ47" s="14" t="s">
        <v>0</v>
      </c>
      <c r="BA47" s="14"/>
      <c r="BB47" s="14"/>
      <c r="BC47" s="14"/>
      <c r="BD47" s="14" t="s">
        <v>0</v>
      </c>
      <c r="BE47" s="14"/>
      <c r="BF47" s="14"/>
      <c r="BG47" s="14"/>
      <c r="BH47" s="14" t="s">
        <v>0</v>
      </c>
      <c r="BI47" s="14"/>
      <c r="BJ47" s="14"/>
      <c r="BK47" s="14"/>
      <c r="BL47" s="14" t="s">
        <v>2389</v>
      </c>
      <c r="BM47" s="14"/>
      <c r="BN47" s="14"/>
      <c r="BO47" s="14"/>
      <c r="BP47" s="14" t="s">
        <v>2388</v>
      </c>
      <c r="BQ47" s="14"/>
      <c r="BR47" s="14"/>
      <c r="BS47" s="14"/>
      <c r="BT47" s="14" t="s">
        <v>0</v>
      </c>
      <c r="BU47" s="14"/>
      <c r="BV47" s="14"/>
      <c r="BW47" s="14"/>
      <c r="BX47" s="14" t="s">
        <v>0</v>
      </c>
      <c r="BY47" s="14"/>
      <c r="BZ47" s="14"/>
      <c r="CA47" s="14"/>
      <c r="CB47" s="14" t="s">
        <v>0</v>
      </c>
      <c r="CC47" s="14"/>
      <c r="CD47" s="14"/>
      <c r="CE47" s="14"/>
      <c r="CF47" s="21" t="s">
        <v>2387</v>
      </c>
      <c r="CG47" s="14">
        <v>6.0000000000000001E-3</v>
      </c>
      <c r="CH47" s="11">
        <v>5.08</v>
      </c>
      <c r="CI47" s="11">
        <v>-0.36499999999999999</v>
      </c>
      <c r="CJ47" s="14"/>
      <c r="CN47" s="14"/>
      <c r="CR47" s="14"/>
      <c r="CV47" s="14"/>
      <c r="CZ47" s="14"/>
    </row>
    <row r="48" spans="3:104">
      <c r="C48" s="14"/>
      <c r="D48" s="14" t="s">
        <v>0</v>
      </c>
      <c r="E48" s="14"/>
      <c r="F48" s="14"/>
      <c r="G48" s="14"/>
      <c r="H48" s="14" t="s">
        <v>0</v>
      </c>
      <c r="I48" s="14"/>
      <c r="J48" s="14"/>
      <c r="K48" s="14"/>
      <c r="L48" s="14" t="s">
        <v>0</v>
      </c>
      <c r="M48" s="14"/>
      <c r="N48" s="14"/>
      <c r="O48" s="14"/>
      <c r="P48" s="14" t="s">
        <v>0</v>
      </c>
      <c r="Q48" s="14"/>
      <c r="R48" s="14"/>
      <c r="S48" s="14"/>
      <c r="T48" s="14" t="s">
        <v>0</v>
      </c>
      <c r="U48" s="14"/>
      <c r="V48" s="14"/>
      <c r="W48" s="14"/>
      <c r="X48" s="14" t="s">
        <v>0</v>
      </c>
      <c r="Y48" s="14"/>
      <c r="Z48" s="14"/>
      <c r="AA48" s="14"/>
      <c r="AB48" s="14" t="s">
        <v>0</v>
      </c>
      <c r="AC48" s="14"/>
      <c r="AD48" s="14"/>
      <c r="AE48" s="14"/>
      <c r="AF48" s="14" t="s">
        <v>0</v>
      </c>
      <c r="AG48" s="14"/>
      <c r="AH48" s="14"/>
      <c r="AI48" s="14"/>
      <c r="AJ48" s="14" t="s">
        <v>0</v>
      </c>
      <c r="AK48" s="14"/>
      <c r="AL48" s="14"/>
      <c r="AM48" s="14"/>
      <c r="AN48" s="14" t="s">
        <v>0</v>
      </c>
      <c r="AO48" s="14"/>
      <c r="AP48" s="14"/>
      <c r="AQ48" s="14"/>
      <c r="AR48" s="14" t="s">
        <v>0</v>
      </c>
      <c r="AS48" s="14"/>
      <c r="AT48" s="14"/>
      <c r="AU48" s="14"/>
      <c r="AV48" s="14" t="s">
        <v>0</v>
      </c>
      <c r="AW48" s="14"/>
      <c r="AX48" s="14"/>
      <c r="AY48" s="14"/>
      <c r="AZ48" s="14" t="s">
        <v>0</v>
      </c>
      <c r="BA48" s="14"/>
      <c r="BB48" s="14"/>
      <c r="BC48" s="14"/>
      <c r="BD48" s="14" t="s">
        <v>0</v>
      </c>
      <c r="BE48" s="14"/>
      <c r="BF48" s="14"/>
      <c r="BG48" s="14"/>
      <c r="BH48" s="14" t="s">
        <v>0</v>
      </c>
      <c r="BI48" s="14"/>
      <c r="BJ48" s="14"/>
      <c r="BK48" s="14"/>
      <c r="BL48" s="14" t="s">
        <v>0</v>
      </c>
      <c r="BM48" s="14"/>
      <c r="BN48" s="14"/>
      <c r="BO48" s="14"/>
      <c r="BP48" s="14" t="s">
        <v>0</v>
      </c>
      <c r="BQ48" s="14"/>
      <c r="BR48" s="14"/>
      <c r="BS48" s="14"/>
      <c r="BT48" s="14" t="s">
        <v>0</v>
      </c>
      <c r="BU48" s="14"/>
      <c r="BV48" s="14"/>
      <c r="BW48" s="14"/>
      <c r="BX48" s="14" t="s">
        <v>0</v>
      </c>
      <c r="BY48" s="14"/>
      <c r="BZ48" s="14"/>
      <c r="CA48" s="14"/>
      <c r="CB48" s="14" t="s">
        <v>0</v>
      </c>
      <c r="CC48" s="14"/>
      <c r="CD48" s="14"/>
      <c r="CE48" s="14"/>
      <c r="CF48" s="21" t="s">
        <v>0</v>
      </c>
      <c r="CG48" s="14"/>
      <c r="CJ48" s="14"/>
      <c r="CN48" s="14"/>
      <c r="CR48" s="14"/>
      <c r="CV48" s="14"/>
      <c r="CZ48" s="14"/>
    </row>
    <row r="49" spans="3:104">
      <c r="C49" s="14"/>
      <c r="D49" s="14" t="s">
        <v>2386</v>
      </c>
      <c r="E49" s="14"/>
      <c r="F49" s="14"/>
      <c r="G49" s="14"/>
      <c r="H49" s="14" t="s">
        <v>0</v>
      </c>
      <c r="I49" s="14"/>
      <c r="J49" s="14"/>
      <c r="K49" s="14"/>
      <c r="L49" s="14" t="s">
        <v>2385</v>
      </c>
      <c r="M49" s="14"/>
      <c r="N49" s="14"/>
      <c r="O49" s="14"/>
      <c r="P49" s="14" t="s">
        <v>2384</v>
      </c>
      <c r="Q49" s="14"/>
      <c r="R49" s="14"/>
      <c r="S49" s="14"/>
      <c r="T49" s="14" t="s">
        <v>2383</v>
      </c>
      <c r="U49" s="14"/>
      <c r="V49" s="14"/>
      <c r="W49" s="14"/>
      <c r="X49" s="14" t="s">
        <v>2382</v>
      </c>
      <c r="Y49" s="14"/>
      <c r="Z49" s="14"/>
      <c r="AA49" s="14"/>
      <c r="AB49" s="14" t="s">
        <v>2381</v>
      </c>
      <c r="AC49" s="14"/>
      <c r="AD49" s="14"/>
      <c r="AE49" s="14"/>
      <c r="AF49" s="14" t="s">
        <v>2380</v>
      </c>
      <c r="AG49" s="14"/>
      <c r="AH49" s="14"/>
      <c r="AI49" s="14"/>
      <c r="AJ49" s="14" t="s">
        <v>2379</v>
      </c>
      <c r="AK49" s="14"/>
      <c r="AL49" s="14"/>
      <c r="AM49" s="14"/>
      <c r="AN49" s="14" t="s">
        <v>2378</v>
      </c>
      <c r="AO49" s="14"/>
      <c r="AP49" s="14"/>
      <c r="AQ49" s="14"/>
      <c r="AR49" s="14" t="s">
        <v>2377</v>
      </c>
      <c r="AS49" s="14"/>
      <c r="AT49" s="14"/>
      <c r="AU49" s="14"/>
      <c r="AV49" s="14" t="s">
        <v>2376</v>
      </c>
      <c r="AW49" s="14"/>
      <c r="AX49" s="14"/>
      <c r="AY49" s="14"/>
      <c r="AZ49" s="14" t="s">
        <v>2375</v>
      </c>
      <c r="BA49" s="14"/>
      <c r="BB49" s="14"/>
      <c r="BC49" s="14"/>
      <c r="BD49" s="14" t="s">
        <v>2374</v>
      </c>
      <c r="BE49" s="14"/>
      <c r="BF49" s="14"/>
      <c r="BG49" s="14"/>
      <c r="BH49" s="14" t="s">
        <v>2373</v>
      </c>
      <c r="BI49" s="14"/>
      <c r="BJ49" s="14"/>
      <c r="BK49" s="14"/>
      <c r="BL49" s="14" t="s">
        <v>2372</v>
      </c>
      <c r="BM49" s="14"/>
      <c r="BN49" s="14"/>
      <c r="BO49" s="14"/>
      <c r="BP49" s="14" t="s">
        <v>2371</v>
      </c>
      <c r="BQ49" s="14"/>
      <c r="BR49" s="14"/>
      <c r="BS49" s="14"/>
      <c r="BT49" s="14" t="s">
        <v>2370</v>
      </c>
      <c r="BU49" s="14"/>
      <c r="BV49" s="14"/>
      <c r="BW49" s="14"/>
      <c r="BX49" s="14" t="s">
        <v>2369</v>
      </c>
      <c r="BY49" s="14"/>
      <c r="BZ49" s="14"/>
      <c r="CA49" s="14"/>
      <c r="CB49" s="14" t="s">
        <v>2368</v>
      </c>
      <c r="CC49" s="14"/>
      <c r="CD49" s="14"/>
      <c r="CE49" s="14"/>
      <c r="CF49" s="21">
        <v>-0.432</v>
      </c>
      <c r="CG49" s="14">
        <v>5.0999999999999997E-2</v>
      </c>
      <c r="CH49" s="11">
        <v>10.023999999999999</v>
      </c>
      <c r="CI49" s="11">
        <v>-88.518000000000001</v>
      </c>
      <c r="CJ49" s="14"/>
      <c r="CN49" s="14"/>
      <c r="CR49" s="14"/>
      <c r="CV49" s="14"/>
      <c r="CZ49" s="14"/>
    </row>
    <row r="50" spans="3:104">
      <c r="C50" s="14"/>
      <c r="D50" s="14" t="s">
        <v>0</v>
      </c>
      <c r="E50" s="14"/>
      <c r="F50" s="14"/>
      <c r="G50" s="14"/>
      <c r="H50" s="14" t="s">
        <v>0</v>
      </c>
      <c r="I50" s="14"/>
      <c r="J50" s="14"/>
      <c r="K50" s="14"/>
      <c r="L50" s="14" t="s">
        <v>2367</v>
      </c>
      <c r="M50" s="14"/>
      <c r="N50" s="14"/>
      <c r="O50" s="14"/>
      <c r="P50" s="14" t="s">
        <v>0</v>
      </c>
      <c r="Q50" s="14"/>
      <c r="R50" s="14"/>
      <c r="S50" s="14"/>
      <c r="T50" s="14" t="s">
        <v>0</v>
      </c>
      <c r="U50" s="14"/>
      <c r="V50" s="14"/>
      <c r="W50" s="14"/>
      <c r="X50" s="14" t="s">
        <v>0</v>
      </c>
      <c r="Y50" s="14"/>
      <c r="Z50" s="14"/>
      <c r="AA50" s="14"/>
      <c r="AB50" s="14" t="s">
        <v>2366</v>
      </c>
      <c r="AC50" s="14"/>
      <c r="AD50" s="14"/>
      <c r="AE50" s="14"/>
      <c r="AF50" s="14" t="s">
        <v>0</v>
      </c>
      <c r="AG50" s="14"/>
      <c r="AH50" s="14"/>
      <c r="AI50" s="14"/>
      <c r="AJ50" s="14" t="s">
        <v>0</v>
      </c>
      <c r="AK50" s="14"/>
      <c r="AL50" s="14"/>
      <c r="AM50" s="14"/>
      <c r="AN50" s="14" t="s">
        <v>0</v>
      </c>
      <c r="AO50" s="14"/>
      <c r="AP50" s="14"/>
      <c r="AQ50" s="14"/>
      <c r="AR50" s="14" t="s">
        <v>0</v>
      </c>
      <c r="AS50" s="14"/>
      <c r="AT50" s="14"/>
      <c r="AU50" s="14"/>
      <c r="AV50" s="14" t="s">
        <v>0</v>
      </c>
      <c r="AW50" s="14"/>
      <c r="AX50" s="14"/>
      <c r="AY50" s="14"/>
      <c r="AZ50" s="14" t="s">
        <v>0</v>
      </c>
      <c r="BA50" s="14"/>
      <c r="BB50" s="14"/>
      <c r="BC50" s="14"/>
      <c r="BD50" s="14" t="s">
        <v>0</v>
      </c>
      <c r="BE50" s="14"/>
      <c r="BF50" s="14"/>
      <c r="BG50" s="14"/>
      <c r="BH50" s="14" t="s">
        <v>0</v>
      </c>
      <c r="BI50" s="14"/>
      <c r="BJ50" s="14"/>
      <c r="BK50" s="14"/>
      <c r="BL50" s="14" t="s">
        <v>0</v>
      </c>
      <c r="BM50" s="14"/>
      <c r="BN50" s="14"/>
      <c r="BO50" s="14"/>
      <c r="BP50" s="14" t="s">
        <v>0</v>
      </c>
      <c r="BQ50" s="14"/>
      <c r="BR50" s="14"/>
      <c r="BS50" s="14"/>
      <c r="BT50" s="14" t="s">
        <v>0</v>
      </c>
      <c r="BU50" s="14"/>
      <c r="BV50" s="14"/>
      <c r="BW50" s="14"/>
      <c r="BX50" s="14" t="s">
        <v>0</v>
      </c>
      <c r="BY50" s="14"/>
      <c r="BZ50" s="14"/>
      <c r="CA50" s="14"/>
      <c r="CB50" s="14" t="s">
        <v>0</v>
      </c>
      <c r="CC50" s="14"/>
      <c r="CD50" s="14"/>
      <c r="CE50" s="14"/>
      <c r="CF50" s="21" t="s">
        <v>0</v>
      </c>
      <c r="CG50" s="14"/>
      <c r="CJ50" s="14"/>
      <c r="CN50" s="14"/>
      <c r="CR50" s="14"/>
      <c r="CV50" s="14"/>
      <c r="CZ50" s="14"/>
    </row>
    <row r="51" spans="3:104">
      <c r="C51" s="14"/>
      <c r="D51" s="14" t="s">
        <v>2365</v>
      </c>
      <c r="E51" s="14"/>
      <c r="F51" s="14"/>
      <c r="G51" s="14"/>
      <c r="H51" s="14" t="s">
        <v>2364</v>
      </c>
      <c r="I51" s="14"/>
      <c r="J51" s="14"/>
      <c r="K51" s="14"/>
      <c r="L51" s="14" t="s">
        <v>2363</v>
      </c>
      <c r="M51" s="14"/>
      <c r="N51" s="14"/>
      <c r="O51" s="14"/>
      <c r="P51" s="14" t="s">
        <v>2362</v>
      </c>
      <c r="Q51" s="14"/>
      <c r="R51" s="14"/>
      <c r="S51" s="14"/>
      <c r="T51" s="14" t="s">
        <v>2361</v>
      </c>
      <c r="U51" s="14"/>
      <c r="V51" s="14"/>
      <c r="W51" s="14"/>
      <c r="X51" s="14" t="s">
        <v>2360</v>
      </c>
      <c r="Y51" s="14"/>
      <c r="Z51" s="14"/>
      <c r="AA51" s="14"/>
      <c r="AB51" s="14" t="s">
        <v>2359</v>
      </c>
      <c r="AC51" s="14"/>
      <c r="AD51" s="14"/>
      <c r="AE51" s="14"/>
      <c r="AF51" s="14" t="s">
        <v>2358</v>
      </c>
      <c r="AG51" s="14"/>
      <c r="AH51" s="14"/>
      <c r="AI51" s="14"/>
      <c r="AJ51" s="14" t="s">
        <v>2357</v>
      </c>
      <c r="AK51" s="14"/>
      <c r="AL51" s="14"/>
      <c r="AM51" s="14"/>
      <c r="AN51" s="14" t="s">
        <v>2356</v>
      </c>
      <c r="AO51" s="14"/>
      <c r="AP51" s="14"/>
      <c r="AQ51" s="14"/>
      <c r="AR51" s="14" t="s">
        <v>2355</v>
      </c>
      <c r="AS51" s="14"/>
      <c r="AT51" s="14"/>
      <c r="AU51" s="14"/>
      <c r="AV51" s="14" t="s">
        <v>0</v>
      </c>
      <c r="AW51" s="14"/>
      <c r="AX51" s="14"/>
      <c r="AY51" s="14"/>
      <c r="AZ51" s="14" t="s">
        <v>0</v>
      </c>
      <c r="BA51" s="14"/>
      <c r="BB51" s="14"/>
      <c r="BC51" s="14"/>
      <c r="BD51" s="14" t="s">
        <v>2354</v>
      </c>
      <c r="BE51" s="14"/>
      <c r="BF51" s="14"/>
      <c r="BG51" s="14"/>
      <c r="BH51" s="14" t="s">
        <v>0</v>
      </c>
      <c r="BI51" s="14"/>
      <c r="BJ51" s="14"/>
      <c r="BK51" s="14"/>
      <c r="BL51" s="14" t="s">
        <v>0</v>
      </c>
      <c r="BM51" s="14"/>
      <c r="BN51" s="14"/>
      <c r="BO51" s="14"/>
      <c r="BP51" s="14" t="s">
        <v>0</v>
      </c>
      <c r="BQ51" s="14"/>
      <c r="BR51" s="14"/>
      <c r="BS51" s="14"/>
      <c r="BT51" s="14" t="s">
        <v>0</v>
      </c>
      <c r="BU51" s="14"/>
      <c r="BV51" s="14"/>
      <c r="BW51" s="14"/>
      <c r="BX51" s="14" t="s">
        <v>0</v>
      </c>
      <c r="BY51" s="14"/>
      <c r="BZ51" s="14"/>
      <c r="CA51" s="14"/>
      <c r="CB51" s="14" t="s">
        <v>0</v>
      </c>
      <c r="CC51" s="14"/>
      <c r="CD51" s="14"/>
      <c r="CE51" s="14"/>
      <c r="CF51" s="21" t="s">
        <v>0</v>
      </c>
      <c r="CG51" s="14"/>
      <c r="CJ51" s="14"/>
      <c r="CN51" s="14"/>
      <c r="CR51" s="14"/>
      <c r="CV51" s="14"/>
      <c r="CZ51" s="14"/>
    </row>
    <row r="52" spans="3:104">
      <c r="C52" s="14"/>
      <c r="D52" s="14" t="s">
        <v>0</v>
      </c>
      <c r="E52" s="14"/>
      <c r="F52" s="14"/>
      <c r="G52" s="14"/>
      <c r="H52" s="14" t="s">
        <v>0</v>
      </c>
      <c r="I52" s="14"/>
      <c r="J52" s="14"/>
      <c r="K52" s="14"/>
      <c r="L52" s="14" t="s">
        <v>0</v>
      </c>
      <c r="M52" s="14"/>
      <c r="N52" s="14"/>
      <c r="O52" s="14"/>
      <c r="P52" s="14" t="s">
        <v>0</v>
      </c>
      <c r="Q52" s="14"/>
      <c r="R52" s="14"/>
      <c r="S52" s="14"/>
      <c r="T52" s="14" t="s">
        <v>0</v>
      </c>
      <c r="U52" s="14"/>
      <c r="V52" s="14"/>
      <c r="W52" s="14"/>
      <c r="X52" s="14" t="s">
        <v>0</v>
      </c>
      <c r="Y52" s="14"/>
      <c r="Z52" s="14"/>
      <c r="AA52" s="14"/>
      <c r="AB52" s="14" t="s">
        <v>0</v>
      </c>
      <c r="AC52" s="14"/>
      <c r="AD52" s="14"/>
      <c r="AE52" s="14"/>
      <c r="AF52" s="14" t="s">
        <v>0</v>
      </c>
      <c r="AG52" s="14"/>
      <c r="AH52" s="14"/>
      <c r="AI52" s="14"/>
      <c r="AJ52" s="14" t="s">
        <v>0</v>
      </c>
      <c r="AK52" s="14"/>
      <c r="AL52" s="14"/>
      <c r="AM52" s="14"/>
      <c r="AN52" s="14" t="s">
        <v>0</v>
      </c>
      <c r="AO52" s="14"/>
      <c r="AP52" s="14"/>
      <c r="AQ52" s="14"/>
      <c r="AR52" s="14" t="s">
        <v>0</v>
      </c>
      <c r="AS52" s="14"/>
      <c r="AT52" s="14"/>
      <c r="AU52" s="14"/>
      <c r="AV52" s="14" t="s">
        <v>0</v>
      </c>
      <c r="AW52" s="14"/>
      <c r="AX52" s="14"/>
      <c r="AY52" s="14"/>
      <c r="AZ52" s="14" t="s">
        <v>0</v>
      </c>
      <c r="BA52" s="14"/>
      <c r="BB52" s="14"/>
      <c r="BC52" s="14"/>
      <c r="BD52" s="14" t="s">
        <v>0</v>
      </c>
      <c r="BE52" s="14"/>
      <c r="BF52" s="14"/>
      <c r="BG52" s="14"/>
      <c r="BH52" s="14" t="s">
        <v>0</v>
      </c>
      <c r="BI52" s="14"/>
      <c r="BJ52" s="14"/>
      <c r="BK52" s="14"/>
      <c r="BL52" s="14" t="s">
        <v>0</v>
      </c>
      <c r="BM52" s="14"/>
      <c r="BN52" s="14"/>
      <c r="BO52" s="14"/>
      <c r="BP52" s="14" t="s">
        <v>0</v>
      </c>
      <c r="BQ52" s="14"/>
      <c r="BR52" s="14"/>
      <c r="BS52" s="14"/>
      <c r="BT52" s="14" t="s">
        <v>0</v>
      </c>
      <c r="BU52" s="14"/>
      <c r="BV52" s="14"/>
      <c r="BW52" s="14"/>
      <c r="BX52" s="14" t="s">
        <v>0</v>
      </c>
      <c r="BY52" s="14"/>
      <c r="BZ52" s="14"/>
      <c r="CA52" s="14"/>
      <c r="CB52" s="14" t="s">
        <v>0</v>
      </c>
      <c r="CC52" s="14"/>
      <c r="CD52" s="14"/>
      <c r="CE52" s="14"/>
      <c r="CF52" s="21" t="s">
        <v>0</v>
      </c>
      <c r="CG52" s="14"/>
      <c r="CJ52" s="14"/>
      <c r="CN52" s="14"/>
      <c r="CR52" s="14"/>
      <c r="CV52" s="14"/>
      <c r="CZ52" s="14"/>
    </row>
    <row r="53" spans="3:104">
      <c r="C53" s="14"/>
      <c r="D53" s="14" t="s">
        <v>0</v>
      </c>
      <c r="E53" s="14"/>
      <c r="F53" s="14"/>
      <c r="G53" s="14"/>
      <c r="H53" s="14" t="s">
        <v>0</v>
      </c>
      <c r="I53" s="14"/>
      <c r="J53" s="14"/>
      <c r="K53" s="14"/>
      <c r="L53" s="14" t="s">
        <v>0</v>
      </c>
      <c r="M53" s="14"/>
      <c r="N53" s="14"/>
      <c r="O53" s="14"/>
      <c r="P53" s="14" t="s">
        <v>0</v>
      </c>
      <c r="Q53" s="14"/>
      <c r="R53" s="14"/>
      <c r="S53" s="14"/>
      <c r="T53" s="14" t="s">
        <v>0</v>
      </c>
      <c r="U53" s="14"/>
      <c r="V53" s="14"/>
      <c r="W53" s="14"/>
      <c r="X53" s="14" t="s">
        <v>0</v>
      </c>
      <c r="Y53" s="14"/>
      <c r="Z53" s="14"/>
      <c r="AA53" s="14"/>
      <c r="AB53" s="14" t="s">
        <v>0</v>
      </c>
      <c r="AC53" s="14"/>
      <c r="AD53" s="14"/>
      <c r="AE53" s="14"/>
      <c r="AF53" s="14" t="s">
        <v>0</v>
      </c>
      <c r="AG53" s="14"/>
      <c r="AH53" s="14"/>
      <c r="AI53" s="14"/>
      <c r="AJ53" s="14" t="s">
        <v>0</v>
      </c>
      <c r="AK53" s="14"/>
      <c r="AL53" s="14"/>
      <c r="AM53" s="14"/>
      <c r="AN53" s="14" t="s">
        <v>0</v>
      </c>
      <c r="AO53" s="14"/>
      <c r="AP53" s="14"/>
      <c r="AQ53" s="14"/>
      <c r="AR53" s="14" t="s">
        <v>0</v>
      </c>
      <c r="AS53" s="14"/>
      <c r="AT53" s="14"/>
      <c r="AU53" s="14"/>
      <c r="AV53" s="14" t="s">
        <v>0</v>
      </c>
      <c r="AW53" s="14"/>
      <c r="AX53" s="14"/>
      <c r="AY53" s="14"/>
      <c r="AZ53" s="14" t="s">
        <v>0</v>
      </c>
      <c r="BA53" s="14"/>
      <c r="BB53" s="14"/>
      <c r="BC53" s="14"/>
      <c r="BD53" s="14" t="s">
        <v>0</v>
      </c>
      <c r="BE53" s="14"/>
      <c r="BF53" s="14"/>
      <c r="BG53" s="14"/>
      <c r="BH53" s="14" t="s">
        <v>0</v>
      </c>
      <c r="BI53" s="14"/>
      <c r="BJ53" s="14"/>
      <c r="BK53" s="14"/>
      <c r="BL53" s="14" t="s">
        <v>0</v>
      </c>
      <c r="BM53" s="14"/>
      <c r="BN53" s="14"/>
      <c r="BO53" s="14"/>
      <c r="BP53" s="14" t="s">
        <v>0</v>
      </c>
      <c r="BQ53" s="14"/>
      <c r="BR53" s="14"/>
      <c r="BS53" s="14"/>
      <c r="BT53" s="14" t="s">
        <v>0</v>
      </c>
      <c r="BU53" s="14"/>
      <c r="BV53" s="14"/>
      <c r="BW53" s="14"/>
      <c r="BX53" s="14" t="s">
        <v>0</v>
      </c>
      <c r="BY53" s="14"/>
      <c r="BZ53" s="14"/>
      <c r="CA53" s="14"/>
      <c r="CB53" s="14" t="s">
        <v>0</v>
      </c>
      <c r="CC53" s="14"/>
      <c r="CD53" s="14"/>
      <c r="CE53" s="14"/>
      <c r="CF53" s="21" t="s">
        <v>0</v>
      </c>
      <c r="CG53" s="14"/>
      <c r="CJ53" s="14"/>
      <c r="CN53" s="14"/>
      <c r="CR53" s="14"/>
      <c r="CV53" s="14"/>
      <c r="CZ53" s="14"/>
    </row>
    <row r="54" spans="3:104">
      <c r="C54" s="14"/>
      <c r="D54" s="14" t="s">
        <v>0</v>
      </c>
      <c r="E54" s="14"/>
      <c r="F54" s="14"/>
      <c r="G54" s="14"/>
      <c r="H54" s="14" t="s">
        <v>0</v>
      </c>
      <c r="I54" s="14"/>
      <c r="J54" s="14"/>
      <c r="K54" s="14"/>
      <c r="L54" s="14" t="s">
        <v>0</v>
      </c>
      <c r="M54" s="14"/>
      <c r="N54" s="14"/>
      <c r="O54" s="14"/>
      <c r="P54" s="14" t="s">
        <v>0</v>
      </c>
      <c r="Q54" s="14"/>
      <c r="R54" s="14"/>
      <c r="S54" s="14"/>
      <c r="T54" s="14" t="s">
        <v>0</v>
      </c>
      <c r="U54" s="14"/>
      <c r="V54" s="14"/>
      <c r="W54" s="14"/>
      <c r="X54" s="14" t="s">
        <v>0</v>
      </c>
      <c r="Y54" s="14"/>
      <c r="Z54" s="14"/>
      <c r="AA54" s="14"/>
      <c r="AB54" s="14" t="s">
        <v>0</v>
      </c>
      <c r="AC54" s="14"/>
      <c r="AD54" s="14"/>
      <c r="AE54" s="14"/>
      <c r="AF54" s="14" t="s">
        <v>0</v>
      </c>
      <c r="AG54" s="14"/>
      <c r="AH54" s="14"/>
      <c r="AI54" s="14"/>
      <c r="AJ54" s="14" t="s">
        <v>0</v>
      </c>
      <c r="AK54" s="14"/>
      <c r="AL54" s="14"/>
      <c r="AM54" s="14"/>
      <c r="AN54" s="14" t="s">
        <v>0</v>
      </c>
      <c r="AO54" s="14"/>
      <c r="AP54" s="14"/>
      <c r="AQ54" s="14"/>
      <c r="AR54" s="14" t="s">
        <v>0</v>
      </c>
      <c r="AS54" s="14"/>
      <c r="AT54" s="14"/>
      <c r="AU54" s="14"/>
      <c r="AV54" s="14" t="s">
        <v>0</v>
      </c>
      <c r="AW54" s="14"/>
      <c r="AX54" s="14"/>
      <c r="AY54" s="14"/>
      <c r="AZ54" s="14" t="s">
        <v>0</v>
      </c>
      <c r="BA54" s="14"/>
      <c r="BB54" s="14"/>
      <c r="BC54" s="14"/>
      <c r="BD54" s="14" t="s">
        <v>0</v>
      </c>
      <c r="BE54" s="14"/>
      <c r="BF54" s="14"/>
      <c r="BG54" s="14"/>
      <c r="BH54" s="14" t="s">
        <v>0</v>
      </c>
      <c r="BI54" s="14"/>
      <c r="BJ54" s="14"/>
      <c r="BK54" s="14"/>
      <c r="BL54" s="14" t="s">
        <v>0</v>
      </c>
      <c r="BM54" s="14"/>
      <c r="BN54" s="14"/>
      <c r="BO54" s="14"/>
      <c r="BP54" s="14" t="s">
        <v>0</v>
      </c>
      <c r="BQ54" s="14"/>
      <c r="BR54" s="14"/>
      <c r="BS54" s="14"/>
      <c r="BT54" s="14" t="s">
        <v>0</v>
      </c>
      <c r="BU54" s="14"/>
      <c r="BV54" s="14"/>
      <c r="BW54" s="14"/>
      <c r="BX54" s="14" t="s">
        <v>0</v>
      </c>
      <c r="BY54" s="14"/>
      <c r="BZ54" s="14"/>
      <c r="CA54" s="14"/>
      <c r="CB54" s="14" t="s">
        <v>2353</v>
      </c>
      <c r="CC54" s="14"/>
      <c r="CD54" s="14"/>
      <c r="CE54" s="14"/>
      <c r="CF54" s="21">
        <v>-5.6000000000000001E-2</v>
      </c>
      <c r="CG54" s="14">
        <v>2.1000000000000001E-2</v>
      </c>
      <c r="CH54" s="11">
        <v>5.4749999999999996</v>
      </c>
      <c r="CI54" s="11">
        <v>-11.513</v>
      </c>
      <c r="CJ54" s="14"/>
      <c r="CN54" s="14"/>
      <c r="CR54" s="14"/>
      <c r="CV54" s="14"/>
      <c r="CZ54" s="14"/>
    </row>
    <row r="55" spans="3:104">
      <c r="C55" s="14"/>
      <c r="D55" s="14" t="s">
        <v>0</v>
      </c>
      <c r="E55" s="14"/>
      <c r="F55" s="14"/>
      <c r="G55" s="14"/>
      <c r="H55" s="14" t="s">
        <v>0</v>
      </c>
      <c r="I55" s="14"/>
      <c r="J55" s="14"/>
      <c r="K55" s="14"/>
      <c r="L55" s="14" t="s">
        <v>0</v>
      </c>
      <c r="M55" s="14"/>
      <c r="N55" s="14"/>
      <c r="O55" s="14"/>
      <c r="P55" s="14" t="s">
        <v>0</v>
      </c>
      <c r="Q55" s="14"/>
      <c r="R55" s="14"/>
      <c r="S55" s="14"/>
      <c r="T55" s="14" t="s">
        <v>0</v>
      </c>
      <c r="U55" s="14"/>
      <c r="V55" s="14"/>
      <c r="W55" s="14"/>
      <c r="X55" s="14" t="s">
        <v>0</v>
      </c>
      <c r="Y55" s="14"/>
      <c r="Z55" s="14"/>
      <c r="AA55" s="14"/>
      <c r="AB55" s="14" t="s">
        <v>0</v>
      </c>
      <c r="AC55" s="14"/>
      <c r="AD55" s="14"/>
      <c r="AE55" s="14"/>
      <c r="AF55" s="14" t="s">
        <v>0</v>
      </c>
      <c r="AG55" s="14"/>
      <c r="AH55" s="14"/>
      <c r="AI55" s="14"/>
      <c r="AJ55" s="14" t="s">
        <v>0</v>
      </c>
      <c r="AK55" s="14"/>
      <c r="AL55" s="14"/>
      <c r="AM55" s="14"/>
      <c r="AN55" s="14" t="s">
        <v>0</v>
      </c>
      <c r="AO55" s="14"/>
      <c r="AP55" s="14"/>
      <c r="AQ55" s="14"/>
      <c r="AR55" s="14" t="s">
        <v>0</v>
      </c>
      <c r="AS55" s="14"/>
      <c r="AT55" s="14"/>
      <c r="AU55" s="14"/>
      <c r="AV55" s="14" t="s">
        <v>0</v>
      </c>
      <c r="AW55" s="14"/>
      <c r="AX55" s="14"/>
      <c r="AY55" s="14"/>
      <c r="AZ55" s="14" t="s">
        <v>0</v>
      </c>
      <c r="BA55" s="14"/>
      <c r="BB55" s="14"/>
      <c r="BC55" s="14"/>
      <c r="BD55" s="14" t="s">
        <v>0</v>
      </c>
      <c r="BE55" s="14"/>
      <c r="BF55" s="14"/>
      <c r="BG55" s="14"/>
      <c r="BH55" s="14" t="s">
        <v>0</v>
      </c>
      <c r="BI55" s="14"/>
      <c r="BJ55" s="14"/>
      <c r="BK55" s="14"/>
      <c r="BL55" s="14" t="s">
        <v>0</v>
      </c>
      <c r="BM55" s="14"/>
      <c r="BN55" s="14"/>
      <c r="BO55" s="14"/>
      <c r="BP55" s="14" t="s">
        <v>0</v>
      </c>
      <c r="BQ55" s="14"/>
      <c r="BR55" s="14"/>
      <c r="BS55" s="14"/>
      <c r="BT55" s="14" t="s">
        <v>0</v>
      </c>
      <c r="BU55" s="14"/>
      <c r="BV55" s="14"/>
      <c r="BW55" s="14"/>
      <c r="BX55" s="14" t="s">
        <v>0</v>
      </c>
      <c r="BY55" s="14"/>
      <c r="BZ55" s="14"/>
      <c r="CA55" s="14"/>
      <c r="CB55" s="14" t="s">
        <v>0</v>
      </c>
      <c r="CC55" s="14"/>
      <c r="CD55" s="14"/>
      <c r="CE55" s="14"/>
      <c r="CF55" s="21" t="s">
        <v>0</v>
      </c>
      <c r="CG55" s="14"/>
      <c r="CJ55" s="14"/>
      <c r="CN55" s="14"/>
      <c r="CR55" s="14"/>
      <c r="CV55" s="14"/>
      <c r="CZ55" s="14"/>
    </row>
    <row r="56" spans="3:104">
      <c r="C56" s="14"/>
      <c r="D56" s="14" t="s">
        <v>2352</v>
      </c>
      <c r="E56" s="14"/>
      <c r="F56" s="14"/>
      <c r="G56" s="14"/>
      <c r="H56" s="14" t="s">
        <v>2351</v>
      </c>
      <c r="I56" s="14"/>
      <c r="J56" s="14"/>
      <c r="K56" s="14"/>
      <c r="L56" s="14" t="s">
        <v>2350</v>
      </c>
      <c r="M56" s="14"/>
      <c r="N56" s="14"/>
      <c r="O56" s="14"/>
      <c r="P56" s="14" t="s">
        <v>2349</v>
      </c>
      <c r="Q56" s="14"/>
      <c r="R56" s="14"/>
      <c r="S56" s="14"/>
      <c r="T56" s="14" t="s">
        <v>2348</v>
      </c>
      <c r="U56" s="14"/>
      <c r="V56" s="14"/>
      <c r="W56" s="14"/>
      <c r="X56" s="14" t="s">
        <v>2347</v>
      </c>
      <c r="Y56" s="14"/>
      <c r="Z56" s="14"/>
      <c r="AA56" s="14"/>
      <c r="AB56" s="14" t="s">
        <v>2346</v>
      </c>
      <c r="AC56" s="14"/>
      <c r="AD56" s="14"/>
      <c r="AE56" s="14"/>
      <c r="AF56" s="14" t="s">
        <v>2345</v>
      </c>
      <c r="AG56" s="14"/>
      <c r="AH56" s="14"/>
      <c r="AI56" s="14"/>
      <c r="AJ56" s="14" t="s">
        <v>2344</v>
      </c>
      <c r="AK56" s="14"/>
      <c r="AL56" s="14"/>
      <c r="AM56" s="14"/>
      <c r="AN56" s="14" t="s">
        <v>2343</v>
      </c>
      <c r="AO56" s="14"/>
      <c r="AP56" s="14"/>
      <c r="AQ56" s="14"/>
      <c r="AR56" s="14" t="s">
        <v>2342</v>
      </c>
      <c r="AS56" s="14"/>
      <c r="AT56" s="14"/>
      <c r="AU56" s="14"/>
      <c r="AV56" s="14" t="s">
        <v>2341</v>
      </c>
      <c r="AW56" s="14"/>
      <c r="AX56" s="14"/>
      <c r="AY56" s="14"/>
      <c r="AZ56" s="14" t="s">
        <v>2340</v>
      </c>
      <c r="BA56" s="14"/>
      <c r="BB56" s="14"/>
      <c r="BC56" s="14"/>
      <c r="BD56" s="14" t="s">
        <v>2339</v>
      </c>
      <c r="BE56" s="14"/>
      <c r="BF56" s="14"/>
      <c r="BG56" s="14"/>
      <c r="BH56" s="14" t="s">
        <v>2338</v>
      </c>
      <c r="BI56" s="14"/>
      <c r="BJ56" s="14"/>
      <c r="BK56" s="14"/>
      <c r="BL56" s="14" t="s">
        <v>2337</v>
      </c>
      <c r="BM56" s="14"/>
      <c r="BN56" s="14"/>
      <c r="BO56" s="14"/>
      <c r="BP56" s="14" t="s">
        <v>2336</v>
      </c>
      <c r="BQ56" s="14"/>
      <c r="BR56" s="14"/>
      <c r="BS56" s="14"/>
      <c r="BT56" s="14" t="s">
        <v>0</v>
      </c>
      <c r="BU56" s="14"/>
      <c r="BV56" s="14"/>
      <c r="BW56" s="14"/>
      <c r="BX56" s="14" t="s">
        <v>0</v>
      </c>
      <c r="BY56" s="14"/>
      <c r="BZ56" s="14"/>
      <c r="CA56" s="14"/>
      <c r="CB56" s="14" t="s">
        <v>0</v>
      </c>
      <c r="CC56" s="14"/>
      <c r="CD56" s="14"/>
      <c r="CE56" s="14"/>
      <c r="CF56" s="21" t="s">
        <v>0</v>
      </c>
      <c r="CG56" s="14"/>
      <c r="CJ56" s="14"/>
      <c r="CN56" s="14"/>
      <c r="CR56" s="14"/>
      <c r="CV56" s="14"/>
      <c r="CZ56" s="14"/>
    </row>
    <row r="57" spans="3:104">
      <c r="C57" s="14"/>
      <c r="D57" s="14" t="s">
        <v>0</v>
      </c>
      <c r="E57" s="14"/>
      <c r="F57" s="14"/>
      <c r="G57" s="14"/>
      <c r="H57" s="14" t="s">
        <v>0</v>
      </c>
      <c r="I57" s="14"/>
      <c r="J57" s="14"/>
      <c r="K57" s="14"/>
      <c r="L57" s="14" t="s">
        <v>0</v>
      </c>
      <c r="M57" s="14"/>
      <c r="N57" s="14"/>
      <c r="O57" s="14"/>
      <c r="P57" s="14" t="s">
        <v>0</v>
      </c>
      <c r="Q57" s="14"/>
      <c r="R57" s="14"/>
      <c r="S57" s="14"/>
      <c r="T57" s="14" t="s">
        <v>0</v>
      </c>
      <c r="U57" s="14"/>
      <c r="V57" s="14"/>
      <c r="W57" s="14"/>
      <c r="X57" s="14" t="s">
        <v>0</v>
      </c>
      <c r="Y57" s="14"/>
      <c r="Z57" s="14"/>
      <c r="AA57" s="14"/>
      <c r="AB57" s="14" t="s">
        <v>0</v>
      </c>
      <c r="AC57" s="14"/>
      <c r="AD57" s="14"/>
      <c r="AE57" s="14"/>
      <c r="AF57" s="14" t="s">
        <v>0</v>
      </c>
      <c r="AG57" s="14"/>
      <c r="AH57" s="14"/>
      <c r="AI57" s="14"/>
      <c r="AJ57" s="14" t="s">
        <v>0</v>
      </c>
      <c r="AK57" s="14"/>
      <c r="AL57" s="14"/>
      <c r="AM57" s="14"/>
      <c r="AN57" s="14" t="s">
        <v>0</v>
      </c>
      <c r="AO57" s="14"/>
      <c r="AP57" s="14"/>
      <c r="AQ57" s="14"/>
      <c r="AR57" s="14" t="s">
        <v>0</v>
      </c>
      <c r="AS57" s="14"/>
      <c r="AT57" s="14"/>
      <c r="AU57" s="14"/>
      <c r="AV57" s="14" t="s">
        <v>0</v>
      </c>
      <c r="AW57" s="14"/>
      <c r="AX57" s="14"/>
      <c r="AY57" s="14"/>
      <c r="AZ57" s="14" t="s">
        <v>0</v>
      </c>
      <c r="BA57" s="14"/>
      <c r="BB57" s="14"/>
      <c r="BC57" s="14"/>
      <c r="BD57" s="14" t="s">
        <v>0</v>
      </c>
      <c r="BE57" s="14"/>
      <c r="BF57" s="14"/>
      <c r="BG57" s="14"/>
      <c r="BH57" s="14" t="s">
        <v>0</v>
      </c>
      <c r="BI57" s="14"/>
      <c r="BJ57" s="14"/>
      <c r="BK57" s="14"/>
      <c r="BL57" s="14" t="s">
        <v>0</v>
      </c>
      <c r="BM57" s="14"/>
      <c r="BN57" s="14"/>
      <c r="BO57" s="14"/>
      <c r="BP57" s="14" t="s">
        <v>0</v>
      </c>
      <c r="BQ57" s="14"/>
      <c r="BR57" s="14"/>
      <c r="BS57" s="14"/>
      <c r="BT57" s="14" t="s">
        <v>0</v>
      </c>
      <c r="BU57" s="14"/>
      <c r="BV57" s="14"/>
      <c r="BW57" s="14"/>
      <c r="BX57" s="14" t="s">
        <v>0</v>
      </c>
      <c r="BY57" s="14"/>
      <c r="BZ57" s="14"/>
      <c r="CA57" s="14"/>
      <c r="CB57" s="14" t="s">
        <v>0</v>
      </c>
      <c r="CC57" s="14"/>
      <c r="CD57" s="14"/>
      <c r="CE57" s="14"/>
      <c r="CF57" s="21" t="s">
        <v>0</v>
      </c>
      <c r="CG57" s="14"/>
      <c r="CJ57" s="14"/>
      <c r="CN57" s="14"/>
      <c r="CR57" s="14"/>
      <c r="CV57" s="14"/>
      <c r="CZ57" s="14"/>
    </row>
    <row r="58" spans="3:104">
      <c r="C58" s="14"/>
      <c r="D58" s="14" t="s">
        <v>0</v>
      </c>
      <c r="E58" s="14"/>
      <c r="F58" s="14"/>
      <c r="G58" s="14"/>
      <c r="H58" s="14" t="s">
        <v>0</v>
      </c>
      <c r="I58" s="14"/>
      <c r="J58" s="14"/>
      <c r="K58" s="14"/>
      <c r="L58" s="14" t="s">
        <v>0</v>
      </c>
      <c r="M58" s="14"/>
      <c r="N58" s="14"/>
      <c r="O58" s="14"/>
      <c r="P58" s="14" t="s">
        <v>0</v>
      </c>
      <c r="Q58" s="14"/>
      <c r="R58" s="14"/>
      <c r="S58" s="14"/>
      <c r="T58" s="14" t="s">
        <v>0</v>
      </c>
      <c r="U58" s="14"/>
      <c r="V58" s="14"/>
      <c r="W58" s="14"/>
      <c r="X58" s="14" t="s">
        <v>0</v>
      </c>
      <c r="Y58" s="14"/>
      <c r="Z58" s="14"/>
      <c r="AA58" s="14"/>
      <c r="AB58" s="14" t="s">
        <v>0</v>
      </c>
      <c r="AC58" s="14"/>
      <c r="AD58" s="14"/>
      <c r="AE58" s="14"/>
      <c r="AF58" s="14" t="s">
        <v>0</v>
      </c>
      <c r="AG58" s="14"/>
      <c r="AH58" s="14"/>
      <c r="AI58" s="14"/>
      <c r="AJ58" s="14" t="s">
        <v>0</v>
      </c>
      <c r="AK58" s="14"/>
      <c r="AL58" s="14"/>
      <c r="AM58" s="14"/>
      <c r="AN58" s="14" t="s">
        <v>0</v>
      </c>
      <c r="AO58" s="14"/>
      <c r="AP58" s="14"/>
      <c r="AQ58" s="14"/>
      <c r="AR58" s="14" t="s">
        <v>0</v>
      </c>
      <c r="AS58" s="14"/>
      <c r="AT58" s="14"/>
      <c r="AU58" s="14"/>
      <c r="AV58" s="14" t="s">
        <v>0</v>
      </c>
      <c r="AW58" s="14"/>
      <c r="AX58" s="14"/>
      <c r="AY58" s="14"/>
      <c r="AZ58" s="14" t="s">
        <v>0</v>
      </c>
      <c r="BA58" s="14"/>
      <c r="BB58" s="14"/>
      <c r="BC58" s="14"/>
      <c r="BD58" s="14" t="s">
        <v>0</v>
      </c>
      <c r="BE58" s="14"/>
      <c r="BF58" s="14"/>
      <c r="BG58" s="14"/>
      <c r="BH58" s="14" t="s">
        <v>0</v>
      </c>
      <c r="BI58" s="14"/>
      <c r="BJ58" s="14"/>
      <c r="BK58" s="14"/>
      <c r="BL58" s="14" t="s">
        <v>0</v>
      </c>
      <c r="BM58" s="14"/>
      <c r="BN58" s="14"/>
      <c r="BO58" s="14"/>
      <c r="BP58" s="14" t="s">
        <v>0</v>
      </c>
      <c r="BQ58" s="14"/>
      <c r="BR58" s="14"/>
      <c r="BS58" s="14"/>
      <c r="BT58" s="14" t="s">
        <v>0</v>
      </c>
      <c r="BU58" s="14"/>
      <c r="BV58" s="14"/>
      <c r="BW58" s="14"/>
      <c r="BX58" s="14" t="s">
        <v>0</v>
      </c>
      <c r="BY58" s="14"/>
      <c r="BZ58" s="14"/>
      <c r="CA58" s="14"/>
      <c r="CB58" s="14" t="s">
        <v>0</v>
      </c>
      <c r="CC58" s="14"/>
      <c r="CD58" s="14"/>
      <c r="CE58" s="14"/>
      <c r="CF58" s="21" t="s">
        <v>0</v>
      </c>
      <c r="CG58" s="14"/>
      <c r="CJ58" s="14"/>
      <c r="CN58" s="14"/>
      <c r="CR58" s="14"/>
      <c r="CV58" s="14"/>
      <c r="CZ58" s="14"/>
    </row>
    <row r="59" spans="3:104">
      <c r="C59" s="14"/>
      <c r="D59" s="14" t="s">
        <v>0</v>
      </c>
      <c r="E59" s="14"/>
      <c r="F59" s="14"/>
      <c r="G59" s="14"/>
      <c r="H59" s="14" t="s">
        <v>0</v>
      </c>
      <c r="I59" s="14"/>
      <c r="J59" s="14"/>
      <c r="K59" s="14"/>
      <c r="L59" s="14" t="s">
        <v>0</v>
      </c>
      <c r="M59" s="14"/>
      <c r="N59" s="14"/>
      <c r="O59" s="14"/>
      <c r="P59" s="14" t="s">
        <v>0</v>
      </c>
      <c r="Q59" s="14"/>
      <c r="R59" s="14"/>
      <c r="S59" s="14"/>
      <c r="T59" s="14" t="s">
        <v>0</v>
      </c>
      <c r="U59" s="14"/>
      <c r="V59" s="14"/>
      <c r="W59" s="14"/>
      <c r="X59" s="14" t="s">
        <v>0</v>
      </c>
      <c r="Y59" s="14"/>
      <c r="Z59" s="14"/>
      <c r="AA59" s="14"/>
      <c r="AB59" s="14" t="s">
        <v>2335</v>
      </c>
      <c r="AC59" s="14"/>
      <c r="AD59" s="14"/>
      <c r="AE59" s="14"/>
      <c r="AF59" s="14" t="s">
        <v>2334</v>
      </c>
      <c r="AG59" s="14"/>
      <c r="AH59" s="14"/>
      <c r="AI59" s="14"/>
      <c r="AJ59" s="14" t="s">
        <v>2333</v>
      </c>
      <c r="AK59" s="14"/>
      <c r="AL59" s="14"/>
      <c r="AM59" s="14"/>
      <c r="AN59" s="14" t="s">
        <v>2332</v>
      </c>
      <c r="AO59" s="14"/>
      <c r="AP59" s="14"/>
      <c r="AQ59" s="14"/>
      <c r="AR59" s="14" t="s">
        <v>2331</v>
      </c>
      <c r="AS59" s="14"/>
      <c r="AT59" s="14"/>
      <c r="AU59" s="14"/>
      <c r="AV59" s="14" t="s">
        <v>2330</v>
      </c>
      <c r="AW59" s="14"/>
      <c r="AX59" s="14"/>
      <c r="AY59" s="14"/>
      <c r="AZ59" s="14" t="s">
        <v>2329</v>
      </c>
      <c r="BA59" s="14"/>
      <c r="BB59" s="14"/>
      <c r="BC59" s="14"/>
      <c r="BD59" s="14" t="s">
        <v>2328</v>
      </c>
      <c r="BE59" s="14"/>
      <c r="BF59" s="14"/>
      <c r="BG59" s="14"/>
      <c r="BH59" s="14" t="s">
        <v>2327</v>
      </c>
      <c r="BI59" s="14"/>
      <c r="BJ59" s="14"/>
      <c r="BK59" s="14"/>
      <c r="BL59" s="14" t="s">
        <v>2326</v>
      </c>
      <c r="BM59" s="14"/>
      <c r="BN59" s="14"/>
      <c r="BO59" s="14"/>
      <c r="BP59" s="14" t="s">
        <v>2325</v>
      </c>
      <c r="BQ59" s="14"/>
      <c r="BR59" s="14"/>
      <c r="BS59" s="14"/>
      <c r="BT59" s="14" t="s">
        <v>2324</v>
      </c>
      <c r="BU59" s="14"/>
      <c r="BV59" s="14"/>
      <c r="BW59" s="14"/>
      <c r="BX59" s="14" t="s">
        <v>2323</v>
      </c>
      <c r="BY59" s="14"/>
      <c r="BZ59" s="14"/>
      <c r="CA59" s="14"/>
      <c r="CB59" s="14" t="s">
        <v>2322</v>
      </c>
      <c r="CC59" s="14"/>
      <c r="CD59" s="14"/>
      <c r="CE59" s="14"/>
      <c r="CF59" s="21">
        <v>-0.88</v>
      </c>
      <c r="CG59" s="14">
        <v>1.0999999999999999E-2</v>
      </c>
      <c r="CH59" s="11">
        <v>20.623999999999999</v>
      </c>
      <c r="CI59" s="11">
        <v>-77.760000000000005</v>
      </c>
      <c r="CJ59" s="14"/>
      <c r="CN59" s="14"/>
      <c r="CR59" s="14"/>
      <c r="CV59" s="14"/>
      <c r="CZ59" s="14"/>
    </row>
    <row r="60" spans="3:104">
      <c r="C60" s="14"/>
      <c r="D60" s="14" t="s">
        <v>2321</v>
      </c>
      <c r="E60" s="14"/>
      <c r="F60" s="14"/>
      <c r="G60" s="14"/>
      <c r="H60" s="14" t="s">
        <v>2320</v>
      </c>
      <c r="I60" s="14"/>
      <c r="J60" s="14"/>
      <c r="K60" s="14"/>
      <c r="L60" s="14" t="s">
        <v>2319</v>
      </c>
      <c r="M60" s="14"/>
      <c r="N60" s="14"/>
      <c r="O60" s="14"/>
      <c r="P60" s="14" t="s">
        <v>2318</v>
      </c>
      <c r="Q60" s="14"/>
      <c r="R60" s="14"/>
      <c r="S60" s="14"/>
      <c r="T60" s="14" t="s">
        <v>2317</v>
      </c>
      <c r="U60" s="14"/>
      <c r="V60" s="14"/>
      <c r="W60" s="14"/>
      <c r="X60" s="14" t="s">
        <v>2316</v>
      </c>
      <c r="Y60" s="14"/>
      <c r="Z60" s="14"/>
      <c r="AA60" s="14"/>
      <c r="AB60" s="14" t="s">
        <v>2315</v>
      </c>
      <c r="AC60" s="14"/>
      <c r="AD60" s="14"/>
      <c r="AE60" s="14"/>
      <c r="AF60" s="14" t="s">
        <v>2314</v>
      </c>
      <c r="AG60" s="14"/>
      <c r="AH60" s="14"/>
      <c r="AI60" s="14"/>
      <c r="AJ60" s="14" t="s">
        <v>2313</v>
      </c>
      <c r="AK60" s="14"/>
      <c r="AL60" s="14"/>
      <c r="AM60" s="14"/>
      <c r="AN60" s="14" t="s">
        <v>2312</v>
      </c>
      <c r="AO60" s="14"/>
      <c r="AP60" s="14"/>
      <c r="AQ60" s="14"/>
      <c r="AR60" s="14" t="s">
        <v>2311</v>
      </c>
      <c r="AS60" s="14"/>
      <c r="AT60" s="14"/>
      <c r="AU60" s="14"/>
      <c r="AV60" s="14" t="s">
        <v>2310</v>
      </c>
      <c r="AW60" s="14"/>
      <c r="AX60" s="14"/>
      <c r="AY60" s="14"/>
      <c r="AZ60" s="14" t="s">
        <v>0</v>
      </c>
      <c r="BA60" s="14"/>
      <c r="BB60" s="14"/>
      <c r="BC60" s="14"/>
      <c r="BD60" s="14" t="s">
        <v>0</v>
      </c>
      <c r="BE60" s="14"/>
      <c r="BF60" s="14"/>
      <c r="BG60" s="14"/>
      <c r="BH60" s="14" t="s">
        <v>0</v>
      </c>
      <c r="BI60" s="14"/>
      <c r="BJ60" s="14"/>
      <c r="BK60" s="14"/>
      <c r="BL60" s="14" t="s">
        <v>0</v>
      </c>
      <c r="BM60" s="14"/>
      <c r="BN60" s="14"/>
      <c r="BO60" s="14"/>
      <c r="BP60" s="14" t="s">
        <v>0</v>
      </c>
      <c r="BQ60" s="14"/>
      <c r="BR60" s="14"/>
      <c r="BS60" s="14"/>
      <c r="BT60" s="14" t="s">
        <v>0</v>
      </c>
      <c r="BU60" s="14"/>
      <c r="BV60" s="14"/>
      <c r="BW60" s="14"/>
      <c r="BX60" s="14" t="s">
        <v>0</v>
      </c>
      <c r="BY60" s="14"/>
      <c r="BZ60" s="14"/>
      <c r="CA60" s="14"/>
      <c r="CB60" s="14" t="s">
        <v>0</v>
      </c>
      <c r="CC60" s="14"/>
      <c r="CD60" s="14"/>
      <c r="CE60" s="14"/>
      <c r="CF60" s="21" t="s">
        <v>0</v>
      </c>
      <c r="CG60" s="14"/>
      <c r="CJ60" s="14"/>
      <c r="CN60" s="14"/>
      <c r="CR60" s="14"/>
      <c r="CV60" s="14"/>
      <c r="CZ60" s="14"/>
    </row>
    <row r="61" spans="3:104">
      <c r="C61" s="14"/>
      <c r="D61" s="14" t="s">
        <v>2309</v>
      </c>
      <c r="E61" s="14"/>
      <c r="F61" s="14"/>
      <c r="G61" s="14"/>
      <c r="H61" s="14" t="s">
        <v>2308</v>
      </c>
      <c r="I61" s="14"/>
      <c r="J61" s="14"/>
      <c r="K61" s="14"/>
      <c r="L61" s="14" t="s">
        <v>2307</v>
      </c>
      <c r="M61" s="14"/>
      <c r="N61" s="14"/>
      <c r="O61" s="14"/>
      <c r="P61" s="14" t="s">
        <v>2306</v>
      </c>
      <c r="Q61" s="14"/>
      <c r="R61" s="14"/>
      <c r="S61" s="14"/>
      <c r="T61" s="14" t="s">
        <v>2305</v>
      </c>
      <c r="U61" s="14"/>
      <c r="V61" s="14"/>
      <c r="W61" s="14"/>
      <c r="X61" s="14" t="s">
        <v>2304</v>
      </c>
      <c r="Y61" s="14"/>
      <c r="Z61" s="14"/>
      <c r="AA61" s="14"/>
      <c r="AB61" s="14" t="s">
        <v>2303</v>
      </c>
      <c r="AC61" s="14"/>
      <c r="AD61" s="14"/>
      <c r="AE61" s="14"/>
      <c r="AF61" s="14" t="s">
        <v>2302</v>
      </c>
      <c r="AG61" s="14"/>
      <c r="AH61" s="14"/>
      <c r="AI61" s="14"/>
      <c r="AJ61" s="14" t="s">
        <v>2301</v>
      </c>
      <c r="AK61" s="14"/>
      <c r="AL61" s="14"/>
      <c r="AM61" s="14"/>
      <c r="AN61" s="14" t="s">
        <v>2300</v>
      </c>
      <c r="AO61" s="14"/>
      <c r="AP61" s="14"/>
      <c r="AQ61" s="14"/>
      <c r="AR61" s="14" t="s">
        <v>2299</v>
      </c>
      <c r="AS61" s="14"/>
      <c r="AT61" s="14"/>
      <c r="AU61" s="14"/>
      <c r="AV61" s="14" t="s">
        <v>0</v>
      </c>
      <c r="AW61" s="14"/>
      <c r="AX61" s="14"/>
      <c r="AY61" s="14"/>
      <c r="AZ61" s="14" t="s">
        <v>0</v>
      </c>
      <c r="BA61" s="14"/>
      <c r="BB61" s="14"/>
      <c r="BC61" s="14"/>
      <c r="BD61" s="14" t="s">
        <v>0</v>
      </c>
      <c r="BE61" s="14"/>
      <c r="BF61" s="14"/>
      <c r="BG61" s="14"/>
      <c r="BH61" s="14" t="s">
        <v>0</v>
      </c>
      <c r="BI61" s="14"/>
      <c r="BJ61" s="14"/>
      <c r="BK61" s="14"/>
      <c r="BL61" s="14" t="s">
        <v>0</v>
      </c>
      <c r="BM61" s="14"/>
      <c r="BN61" s="14"/>
      <c r="BO61" s="14"/>
      <c r="BP61" s="14" t="s">
        <v>0</v>
      </c>
      <c r="BQ61" s="14"/>
      <c r="BR61" s="14"/>
      <c r="BS61" s="14"/>
      <c r="BT61" s="14" t="s">
        <v>0</v>
      </c>
      <c r="BU61" s="14"/>
      <c r="BV61" s="14"/>
      <c r="BW61" s="14"/>
      <c r="BX61" s="14" t="s">
        <v>0</v>
      </c>
      <c r="BY61" s="14"/>
      <c r="BZ61" s="14"/>
      <c r="CA61" s="14"/>
      <c r="CB61" s="14" t="s">
        <v>0</v>
      </c>
      <c r="CC61" s="14"/>
      <c r="CD61" s="14"/>
      <c r="CE61" s="14"/>
      <c r="CF61" s="21" t="s">
        <v>0</v>
      </c>
      <c r="CG61" s="14"/>
      <c r="CJ61" s="14"/>
      <c r="CN61" s="14"/>
      <c r="CR61" s="14"/>
      <c r="CV61" s="14"/>
      <c r="CZ61" s="14"/>
    </row>
    <row r="62" spans="3:104">
      <c r="C62" s="14"/>
      <c r="D62" s="14" t="s">
        <v>0</v>
      </c>
      <c r="E62" s="14"/>
      <c r="F62" s="14"/>
      <c r="G62" s="14"/>
      <c r="H62" s="14" t="s">
        <v>2298</v>
      </c>
      <c r="I62" s="14"/>
      <c r="J62" s="14"/>
      <c r="K62" s="14"/>
      <c r="L62" s="14" t="s">
        <v>2297</v>
      </c>
      <c r="M62" s="14"/>
      <c r="N62" s="14"/>
      <c r="O62" s="14"/>
      <c r="P62" s="14" t="s">
        <v>0</v>
      </c>
      <c r="Q62" s="14"/>
      <c r="R62" s="14"/>
      <c r="S62" s="14"/>
      <c r="T62" s="14" t="s">
        <v>0</v>
      </c>
      <c r="U62" s="14"/>
      <c r="V62" s="14"/>
      <c r="W62" s="14"/>
      <c r="X62" s="14" t="s">
        <v>2296</v>
      </c>
      <c r="Y62" s="14"/>
      <c r="Z62" s="14"/>
      <c r="AA62" s="14"/>
      <c r="AB62" s="14" t="s">
        <v>0</v>
      </c>
      <c r="AC62" s="14"/>
      <c r="AD62" s="14"/>
      <c r="AE62" s="14"/>
      <c r="AF62" s="14" t="s">
        <v>0</v>
      </c>
      <c r="AG62" s="14"/>
      <c r="AH62" s="14"/>
      <c r="AI62" s="14"/>
      <c r="AJ62" s="14" t="s">
        <v>2295</v>
      </c>
      <c r="AK62" s="14"/>
      <c r="AL62" s="14"/>
      <c r="AM62" s="14"/>
      <c r="AN62" s="14" t="s">
        <v>0</v>
      </c>
      <c r="AO62" s="14"/>
      <c r="AP62" s="14"/>
      <c r="AQ62" s="14"/>
      <c r="AR62" s="14" t="s">
        <v>2294</v>
      </c>
      <c r="AS62" s="14"/>
      <c r="AT62" s="14"/>
      <c r="AU62" s="14"/>
      <c r="AV62" s="14" t="s">
        <v>2293</v>
      </c>
      <c r="AW62" s="14"/>
      <c r="AX62" s="14"/>
      <c r="AY62" s="14"/>
      <c r="AZ62" s="14" t="s">
        <v>0</v>
      </c>
      <c r="BA62" s="14"/>
      <c r="BB62" s="14"/>
      <c r="BC62" s="14"/>
      <c r="BD62" s="14" t="s">
        <v>0</v>
      </c>
      <c r="BE62" s="14"/>
      <c r="BF62" s="14"/>
      <c r="BG62" s="14"/>
      <c r="BH62" s="14" t="s">
        <v>2292</v>
      </c>
      <c r="BI62" s="14"/>
      <c r="BJ62" s="14"/>
      <c r="BK62" s="14"/>
      <c r="BL62" s="14" t="s">
        <v>0</v>
      </c>
      <c r="BM62" s="14"/>
      <c r="BN62" s="14"/>
      <c r="BO62" s="14"/>
      <c r="BP62" s="14" t="s">
        <v>0</v>
      </c>
      <c r="BQ62" s="14"/>
      <c r="BR62" s="14"/>
      <c r="BS62" s="14"/>
      <c r="BT62" s="14" t="s">
        <v>2291</v>
      </c>
      <c r="BU62" s="14"/>
      <c r="BV62" s="14"/>
      <c r="BW62" s="14"/>
      <c r="BX62" s="14" t="s">
        <v>2290</v>
      </c>
      <c r="BY62" s="14"/>
      <c r="BZ62" s="14"/>
      <c r="CA62" s="14"/>
      <c r="CB62" s="14" t="s">
        <v>2289</v>
      </c>
      <c r="CC62" s="14"/>
      <c r="CD62" s="14"/>
      <c r="CE62" s="14"/>
      <c r="CF62" s="21" t="s">
        <v>2288</v>
      </c>
      <c r="CG62" s="14">
        <v>6.0000000000000001E-3</v>
      </c>
      <c r="CH62" s="11">
        <v>4.9000000000000004</v>
      </c>
      <c r="CI62" s="11">
        <v>-0.29699999999999999</v>
      </c>
      <c r="CJ62" s="14"/>
      <c r="CN62" s="14"/>
      <c r="CR62" s="14"/>
      <c r="CV62" s="14"/>
      <c r="CZ62" s="14"/>
    </row>
    <row r="63" spans="3:104">
      <c r="C63" s="14"/>
      <c r="D63" s="14" t="s">
        <v>2287</v>
      </c>
      <c r="E63" s="14"/>
      <c r="F63" s="14"/>
      <c r="G63" s="14"/>
      <c r="H63" s="14" t="s">
        <v>0</v>
      </c>
      <c r="I63" s="14"/>
      <c r="J63" s="14"/>
      <c r="K63" s="14"/>
      <c r="L63" s="14" t="s">
        <v>0</v>
      </c>
      <c r="M63" s="14"/>
      <c r="N63" s="14"/>
      <c r="O63" s="14"/>
      <c r="P63" s="14" t="s">
        <v>0</v>
      </c>
      <c r="Q63" s="14"/>
      <c r="R63" s="14"/>
      <c r="S63" s="14"/>
      <c r="T63" s="14" t="s">
        <v>0</v>
      </c>
      <c r="U63" s="14"/>
      <c r="V63" s="14"/>
      <c r="W63" s="14"/>
      <c r="X63" s="14" t="s">
        <v>0</v>
      </c>
      <c r="Y63" s="14"/>
      <c r="Z63" s="14"/>
      <c r="AA63" s="14"/>
      <c r="AB63" s="14" t="s">
        <v>0</v>
      </c>
      <c r="AC63" s="14"/>
      <c r="AD63" s="14"/>
      <c r="AE63" s="14"/>
      <c r="AF63" s="14" t="s">
        <v>0</v>
      </c>
      <c r="AG63" s="14"/>
      <c r="AH63" s="14"/>
      <c r="AI63" s="14"/>
      <c r="AJ63" s="14" t="s">
        <v>0</v>
      </c>
      <c r="AK63" s="14"/>
      <c r="AL63" s="14"/>
      <c r="AM63" s="14"/>
      <c r="AN63" s="14" t="s">
        <v>0</v>
      </c>
      <c r="AO63" s="14"/>
      <c r="AP63" s="14"/>
      <c r="AQ63" s="14"/>
      <c r="AR63" s="14" t="s">
        <v>0</v>
      </c>
      <c r="AS63" s="14"/>
      <c r="AT63" s="14"/>
      <c r="AU63" s="14"/>
      <c r="AV63" s="14" t="s">
        <v>0</v>
      </c>
      <c r="AW63" s="14"/>
      <c r="AX63" s="14"/>
      <c r="AY63" s="14"/>
      <c r="AZ63" s="14" t="s">
        <v>0</v>
      </c>
      <c r="BA63" s="14"/>
      <c r="BB63" s="14"/>
      <c r="BC63" s="14"/>
      <c r="BD63" s="14" t="s">
        <v>0</v>
      </c>
      <c r="BE63" s="14"/>
      <c r="BF63" s="14"/>
      <c r="BG63" s="14"/>
      <c r="BH63" s="14" t="s">
        <v>0</v>
      </c>
      <c r="BI63" s="14"/>
      <c r="BJ63" s="14"/>
      <c r="BK63" s="14"/>
      <c r="BL63" s="14" t="s">
        <v>0</v>
      </c>
      <c r="BM63" s="14"/>
      <c r="BN63" s="14"/>
      <c r="BO63" s="14"/>
      <c r="BP63" s="14" t="s">
        <v>0</v>
      </c>
      <c r="BQ63" s="14"/>
      <c r="BR63" s="14"/>
      <c r="BS63" s="14"/>
      <c r="BT63" s="14" t="s">
        <v>0</v>
      </c>
      <c r="BU63" s="14"/>
      <c r="BV63" s="14"/>
      <c r="BW63" s="14"/>
      <c r="BX63" s="14" t="s">
        <v>0</v>
      </c>
      <c r="BY63" s="14"/>
      <c r="BZ63" s="14"/>
      <c r="CA63" s="14"/>
      <c r="CB63" s="14" t="s">
        <v>0</v>
      </c>
      <c r="CC63" s="14"/>
      <c r="CD63" s="14"/>
      <c r="CE63" s="14"/>
      <c r="CF63" s="21" t="s">
        <v>0</v>
      </c>
      <c r="CG63" s="14"/>
      <c r="CJ63" s="14"/>
      <c r="CN63" s="14"/>
      <c r="CR63" s="14"/>
      <c r="CV63" s="14"/>
      <c r="CZ63" s="14"/>
    </row>
    <row r="64" spans="3:104">
      <c r="C64" s="14"/>
      <c r="D64" s="14" t="s">
        <v>2286</v>
      </c>
      <c r="E64" s="14"/>
      <c r="F64" s="14"/>
      <c r="G64" s="14"/>
      <c r="H64" s="14" t="s">
        <v>2285</v>
      </c>
      <c r="I64" s="14"/>
      <c r="J64" s="14"/>
      <c r="K64" s="14"/>
      <c r="L64" s="14" t="s">
        <v>2284</v>
      </c>
      <c r="M64" s="14"/>
      <c r="N64" s="14"/>
      <c r="O64" s="14"/>
      <c r="P64" s="14" t="s">
        <v>2283</v>
      </c>
      <c r="Q64" s="14"/>
      <c r="R64" s="14"/>
      <c r="S64" s="14"/>
      <c r="T64" s="14" t="s">
        <v>2282</v>
      </c>
      <c r="U64" s="14"/>
      <c r="V64" s="14"/>
      <c r="W64" s="14"/>
      <c r="X64" s="14" t="s">
        <v>2281</v>
      </c>
      <c r="Y64" s="14"/>
      <c r="Z64" s="14"/>
      <c r="AA64" s="14"/>
      <c r="AB64" s="14" t="s">
        <v>2280</v>
      </c>
      <c r="AC64" s="14"/>
      <c r="AD64" s="14"/>
      <c r="AE64" s="14"/>
      <c r="AF64" s="14" t="s">
        <v>2279</v>
      </c>
      <c r="AG64" s="14"/>
      <c r="AH64" s="14"/>
      <c r="AI64" s="14"/>
      <c r="AJ64" s="14" t="s">
        <v>2278</v>
      </c>
      <c r="AK64" s="14"/>
      <c r="AL64" s="14"/>
      <c r="AM64" s="14"/>
      <c r="AN64" s="14" t="s">
        <v>2277</v>
      </c>
      <c r="AO64" s="14"/>
      <c r="AP64" s="14"/>
      <c r="AQ64" s="14"/>
      <c r="AR64" s="14" t="s">
        <v>2276</v>
      </c>
      <c r="AS64" s="14"/>
      <c r="AT64" s="14"/>
      <c r="AU64" s="14"/>
      <c r="AV64" s="14" t="s">
        <v>2275</v>
      </c>
      <c r="AW64" s="14"/>
      <c r="AX64" s="14"/>
      <c r="AY64" s="14"/>
      <c r="AZ64" s="14" t="s">
        <v>2274</v>
      </c>
      <c r="BA64" s="14"/>
      <c r="BB64" s="14"/>
      <c r="BC64" s="14"/>
      <c r="BD64" s="14" t="s">
        <v>2273</v>
      </c>
      <c r="BE64" s="14"/>
      <c r="BF64" s="14"/>
      <c r="BG64" s="14"/>
      <c r="BH64" s="14" t="s">
        <v>2272</v>
      </c>
      <c r="BI64" s="14"/>
      <c r="BJ64" s="14"/>
      <c r="BK64" s="14"/>
      <c r="BL64" s="14" t="s">
        <v>2271</v>
      </c>
      <c r="BM64" s="14"/>
      <c r="BN64" s="14"/>
      <c r="BO64" s="14"/>
      <c r="BP64" s="14" t="s">
        <v>2270</v>
      </c>
      <c r="BQ64" s="14"/>
      <c r="BR64" s="14"/>
      <c r="BS64" s="14"/>
      <c r="BT64" s="14" t="s">
        <v>2269</v>
      </c>
      <c r="BU64" s="14"/>
      <c r="BV64" s="14"/>
      <c r="BW64" s="14"/>
      <c r="BX64" s="14" t="s">
        <v>2268</v>
      </c>
      <c r="BY64" s="14"/>
      <c r="BZ64" s="14"/>
      <c r="CA64" s="14"/>
      <c r="CB64" s="14" t="s">
        <v>2267</v>
      </c>
      <c r="CC64" s="14"/>
      <c r="CD64" s="14"/>
      <c r="CE64" s="14"/>
      <c r="CF64" s="21">
        <v>-0.53100000000000003</v>
      </c>
      <c r="CG64" s="14">
        <v>2.1999999999999999E-2</v>
      </c>
      <c r="CH64" s="11">
        <v>11.756</v>
      </c>
      <c r="CI64" s="11">
        <v>-140.17599999999999</v>
      </c>
      <c r="CJ64" s="14"/>
      <c r="CN64" s="14"/>
      <c r="CR64" s="14"/>
      <c r="CV64" s="14"/>
      <c r="CZ64" s="14"/>
    </row>
    <row r="65" spans="3:104">
      <c r="C65" s="14"/>
      <c r="D65" s="14" t="s">
        <v>0</v>
      </c>
      <c r="E65" s="14"/>
      <c r="F65" s="14"/>
      <c r="G65" s="14"/>
      <c r="H65" s="14" t="s">
        <v>0</v>
      </c>
      <c r="I65" s="14"/>
      <c r="J65" s="14"/>
      <c r="K65" s="14"/>
      <c r="L65" s="14" t="s">
        <v>0</v>
      </c>
      <c r="M65" s="14"/>
      <c r="N65" s="14"/>
      <c r="O65" s="14"/>
      <c r="P65" s="14" t="s">
        <v>0</v>
      </c>
      <c r="Q65" s="14"/>
      <c r="R65" s="14"/>
      <c r="S65" s="14"/>
      <c r="T65" s="14" t="s">
        <v>0</v>
      </c>
      <c r="U65" s="14"/>
      <c r="V65" s="14"/>
      <c r="W65" s="14"/>
      <c r="X65" s="14" t="s">
        <v>0</v>
      </c>
      <c r="Y65" s="14"/>
      <c r="Z65" s="14"/>
      <c r="AA65" s="14"/>
      <c r="AB65" s="14" t="s">
        <v>0</v>
      </c>
      <c r="AC65" s="14"/>
      <c r="AD65" s="14"/>
      <c r="AE65" s="14"/>
      <c r="AF65" s="14" t="s">
        <v>0</v>
      </c>
      <c r="AG65" s="14"/>
      <c r="AH65" s="14"/>
      <c r="AI65" s="14"/>
      <c r="AJ65" s="14" t="s">
        <v>0</v>
      </c>
      <c r="AK65" s="14"/>
      <c r="AL65" s="14"/>
      <c r="AM65" s="14"/>
      <c r="AN65" s="14" t="s">
        <v>0</v>
      </c>
      <c r="AO65" s="14"/>
      <c r="AP65" s="14"/>
      <c r="AQ65" s="14"/>
      <c r="AR65" s="14" t="s">
        <v>0</v>
      </c>
      <c r="AS65" s="14"/>
      <c r="AT65" s="14"/>
      <c r="AU65" s="14"/>
      <c r="AV65" s="14" t="s">
        <v>0</v>
      </c>
      <c r="AW65" s="14"/>
      <c r="AX65" s="14"/>
      <c r="AY65" s="14"/>
      <c r="AZ65" s="14" t="s">
        <v>0</v>
      </c>
      <c r="BA65" s="14"/>
      <c r="BB65" s="14"/>
      <c r="BC65" s="14"/>
      <c r="BD65" s="14" t="s">
        <v>0</v>
      </c>
      <c r="BE65" s="14"/>
      <c r="BF65" s="14"/>
      <c r="BG65" s="14"/>
      <c r="BH65" s="14" t="s">
        <v>0</v>
      </c>
      <c r="BI65" s="14"/>
      <c r="BJ65" s="14"/>
      <c r="BK65" s="14"/>
      <c r="BL65" s="14" t="s">
        <v>0</v>
      </c>
      <c r="BM65" s="14"/>
      <c r="BN65" s="14"/>
      <c r="BO65" s="14"/>
      <c r="BP65" s="14" t="s">
        <v>0</v>
      </c>
      <c r="BQ65" s="14"/>
      <c r="BR65" s="14"/>
      <c r="BS65" s="14"/>
      <c r="BT65" s="14" t="s">
        <v>0</v>
      </c>
      <c r="BU65" s="14"/>
      <c r="BV65" s="14"/>
      <c r="BW65" s="14"/>
      <c r="BX65" s="14" t="s">
        <v>0</v>
      </c>
      <c r="BY65" s="14"/>
      <c r="BZ65" s="14"/>
      <c r="CA65" s="14"/>
      <c r="CB65" s="14" t="s">
        <v>0</v>
      </c>
      <c r="CC65" s="14"/>
      <c r="CD65" s="14"/>
      <c r="CE65" s="14"/>
      <c r="CF65" s="21" t="s">
        <v>0</v>
      </c>
      <c r="CG65" s="14"/>
      <c r="CJ65" s="14"/>
      <c r="CN65" s="14"/>
      <c r="CR65" s="14"/>
      <c r="CV65" s="14"/>
      <c r="CZ65" s="14"/>
    </row>
    <row r="66" spans="3:104">
      <c r="C66" s="14"/>
      <c r="D66" s="14" t="s">
        <v>0</v>
      </c>
      <c r="E66" s="14"/>
      <c r="F66" s="14"/>
      <c r="G66" s="14"/>
      <c r="H66" s="14" t="s">
        <v>0</v>
      </c>
      <c r="I66" s="14"/>
      <c r="J66" s="14"/>
      <c r="K66" s="14"/>
      <c r="L66" s="14" t="s">
        <v>2266</v>
      </c>
      <c r="M66" s="14"/>
      <c r="N66" s="14"/>
      <c r="O66" s="14"/>
      <c r="P66" s="14" t="s">
        <v>0</v>
      </c>
      <c r="Q66" s="14"/>
      <c r="R66" s="14"/>
      <c r="S66" s="14"/>
      <c r="T66" s="14" t="s">
        <v>0</v>
      </c>
      <c r="U66" s="14"/>
      <c r="V66" s="14"/>
      <c r="W66" s="14"/>
      <c r="X66" s="14" t="s">
        <v>0</v>
      </c>
      <c r="Y66" s="14"/>
      <c r="Z66" s="14"/>
      <c r="AA66" s="14"/>
      <c r="AB66" s="14" t="s">
        <v>0</v>
      </c>
      <c r="AC66" s="14"/>
      <c r="AD66" s="14"/>
      <c r="AE66" s="14"/>
      <c r="AF66" s="14" t="s">
        <v>2265</v>
      </c>
      <c r="AG66" s="14"/>
      <c r="AH66" s="14"/>
      <c r="AI66" s="14"/>
      <c r="AJ66" s="14" t="s">
        <v>2264</v>
      </c>
      <c r="AK66" s="14"/>
      <c r="AL66" s="14"/>
      <c r="AM66" s="14"/>
      <c r="AN66" s="14" t="s">
        <v>2263</v>
      </c>
      <c r="AO66" s="14"/>
      <c r="AP66" s="14"/>
      <c r="AQ66" s="14"/>
      <c r="AR66" s="14" t="s">
        <v>0</v>
      </c>
      <c r="AS66" s="14"/>
      <c r="AT66" s="14"/>
      <c r="AU66" s="14"/>
      <c r="AV66" s="14" t="s">
        <v>0</v>
      </c>
      <c r="AW66" s="14"/>
      <c r="AX66" s="14"/>
      <c r="AY66" s="14"/>
      <c r="AZ66" s="14" t="s">
        <v>0</v>
      </c>
      <c r="BA66" s="14"/>
      <c r="BB66" s="14"/>
      <c r="BC66" s="14"/>
      <c r="BD66" s="14" t="s">
        <v>2262</v>
      </c>
      <c r="BE66" s="14"/>
      <c r="BF66" s="14"/>
      <c r="BG66" s="14"/>
      <c r="BH66" s="14" t="s">
        <v>0</v>
      </c>
      <c r="BI66" s="14"/>
      <c r="BJ66" s="14"/>
      <c r="BK66" s="14"/>
      <c r="BL66" s="14" t="s">
        <v>0</v>
      </c>
      <c r="BM66" s="14"/>
      <c r="BN66" s="14"/>
      <c r="BO66" s="14"/>
      <c r="BP66" s="14" t="s">
        <v>0</v>
      </c>
      <c r="BQ66" s="14"/>
      <c r="BR66" s="14"/>
      <c r="BS66" s="14"/>
      <c r="BT66" s="14" t="s">
        <v>0</v>
      </c>
      <c r="BU66" s="14"/>
      <c r="BV66" s="14"/>
      <c r="BW66" s="14"/>
      <c r="BX66" s="14" t="s">
        <v>0</v>
      </c>
      <c r="BY66" s="14"/>
      <c r="BZ66" s="14"/>
      <c r="CA66" s="14"/>
      <c r="CB66" s="14" t="s">
        <v>0</v>
      </c>
      <c r="CC66" s="14"/>
      <c r="CD66" s="14"/>
      <c r="CE66" s="14"/>
      <c r="CF66" s="21" t="s">
        <v>0</v>
      </c>
      <c r="CG66" s="14"/>
      <c r="CJ66" s="14"/>
      <c r="CN66" s="14"/>
      <c r="CR66" s="14"/>
      <c r="CV66" s="14"/>
      <c r="CZ66" s="14"/>
    </row>
    <row r="67" spans="3:104">
      <c r="C67" s="14"/>
      <c r="D67" s="14" t="s">
        <v>0</v>
      </c>
      <c r="E67" s="14"/>
      <c r="F67" s="14"/>
      <c r="G67" s="14"/>
      <c r="H67" s="14" t="s">
        <v>0</v>
      </c>
      <c r="I67" s="14"/>
      <c r="J67" s="14"/>
      <c r="K67" s="14"/>
      <c r="L67" s="14" t="s">
        <v>0</v>
      </c>
      <c r="M67" s="14"/>
      <c r="N67" s="14"/>
      <c r="O67" s="14"/>
      <c r="P67" s="14" t="s">
        <v>0</v>
      </c>
      <c r="Q67" s="14"/>
      <c r="R67" s="14"/>
      <c r="S67" s="14"/>
      <c r="T67" s="14" t="s">
        <v>0</v>
      </c>
      <c r="U67" s="14"/>
      <c r="V67" s="14"/>
      <c r="W67" s="14"/>
      <c r="X67" s="14" t="s">
        <v>0</v>
      </c>
      <c r="Y67" s="14"/>
      <c r="Z67" s="14"/>
      <c r="AA67" s="14"/>
      <c r="AB67" s="14" t="s">
        <v>0</v>
      </c>
      <c r="AC67" s="14"/>
      <c r="AD67" s="14"/>
      <c r="AE67" s="14"/>
      <c r="AF67" s="14" t="s">
        <v>0</v>
      </c>
      <c r="AG67" s="14"/>
      <c r="AH67" s="14"/>
      <c r="AI67" s="14"/>
      <c r="AJ67" s="14" t="s">
        <v>0</v>
      </c>
      <c r="AK67" s="14"/>
      <c r="AL67" s="14"/>
      <c r="AM67" s="14"/>
      <c r="AN67" s="14" t="s">
        <v>0</v>
      </c>
      <c r="AO67" s="14"/>
      <c r="AP67" s="14"/>
      <c r="AQ67" s="14"/>
      <c r="AR67" s="14" t="s">
        <v>0</v>
      </c>
      <c r="AS67" s="14"/>
      <c r="AT67" s="14"/>
      <c r="AU67" s="14"/>
      <c r="AV67" s="14" t="s">
        <v>0</v>
      </c>
      <c r="AW67" s="14"/>
      <c r="AX67" s="14"/>
      <c r="AY67" s="14"/>
      <c r="AZ67" s="14" t="s">
        <v>0</v>
      </c>
      <c r="BA67" s="14"/>
      <c r="BB67" s="14"/>
      <c r="BC67" s="14"/>
      <c r="BD67" s="14" t="s">
        <v>0</v>
      </c>
      <c r="BE67" s="14"/>
      <c r="BF67" s="14"/>
      <c r="BG67" s="14"/>
      <c r="BH67" s="14" t="s">
        <v>0</v>
      </c>
      <c r="BI67" s="14"/>
      <c r="BJ67" s="14"/>
      <c r="BK67" s="14"/>
      <c r="BL67" s="14" t="s">
        <v>0</v>
      </c>
      <c r="BM67" s="14"/>
      <c r="BN67" s="14"/>
      <c r="BO67" s="14"/>
      <c r="BP67" s="14" t="s">
        <v>0</v>
      </c>
      <c r="BQ67" s="14"/>
      <c r="BR67" s="14"/>
      <c r="BS67" s="14"/>
      <c r="BT67" s="14" t="s">
        <v>0</v>
      </c>
      <c r="BU67" s="14"/>
      <c r="BV67" s="14"/>
      <c r="BW67" s="14"/>
      <c r="BX67" s="14" t="s">
        <v>0</v>
      </c>
      <c r="BY67" s="14"/>
      <c r="BZ67" s="14"/>
      <c r="CA67" s="14"/>
      <c r="CB67" s="14" t="s">
        <v>0</v>
      </c>
      <c r="CC67" s="14"/>
      <c r="CD67" s="14"/>
      <c r="CE67" s="14"/>
      <c r="CF67" s="21" t="s">
        <v>0</v>
      </c>
      <c r="CG67" s="14"/>
      <c r="CJ67" s="14"/>
      <c r="CN67" s="14"/>
      <c r="CR67" s="14"/>
      <c r="CV67" s="14"/>
      <c r="CZ67" s="14"/>
    </row>
    <row r="68" spans="3:104">
      <c r="C68" s="14"/>
      <c r="D68" s="14" t="s">
        <v>2261</v>
      </c>
      <c r="E68" s="14"/>
      <c r="F68" s="14"/>
      <c r="G68" s="14"/>
      <c r="H68" s="14" t="s">
        <v>2260</v>
      </c>
      <c r="I68" s="14"/>
      <c r="J68" s="14"/>
      <c r="K68" s="14"/>
      <c r="L68" s="14" t="s">
        <v>2259</v>
      </c>
      <c r="M68" s="14"/>
      <c r="N68" s="14"/>
      <c r="O68" s="14"/>
      <c r="P68" s="14" t="s">
        <v>2258</v>
      </c>
      <c r="Q68" s="14"/>
      <c r="R68" s="14"/>
      <c r="S68" s="14"/>
      <c r="T68" s="14" t="s">
        <v>2257</v>
      </c>
      <c r="U68" s="14"/>
      <c r="V68" s="14"/>
      <c r="W68" s="14"/>
      <c r="X68" s="14" t="s">
        <v>2256</v>
      </c>
      <c r="Y68" s="14"/>
      <c r="Z68" s="14"/>
      <c r="AA68" s="14"/>
      <c r="AB68" s="14" t="s">
        <v>2255</v>
      </c>
      <c r="AC68" s="14"/>
      <c r="AD68" s="14"/>
      <c r="AE68" s="14"/>
      <c r="AF68" s="14" t="s">
        <v>2254</v>
      </c>
      <c r="AG68" s="14"/>
      <c r="AH68" s="14"/>
      <c r="AI68" s="14"/>
      <c r="AJ68" s="14" t="s">
        <v>2253</v>
      </c>
      <c r="AK68" s="14"/>
      <c r="AL68" s="14"/>
      <c r="AM68" s="14"/>
      <c r="AN68" s="14" t="s">
        <v>2252</v>
      </c>
      <c r="AO68" s="14"/>
      <c r="AP68" s="14"/>
      <c r="AQ68" s="14"/>
      <c r="AR68" s="14" t="s">
        <v>2251</v>
      </c>
      <c r="AS68" s="14"/>
      <c r="AT68" s="14"/>
      <c r="AU68" s="14"/>
      <c r="AV68" s="14" t="s">
        <v>2250</v>
      </c>
      <c r="AW68" s="14"/>
      <c r="AX68" s="14"/>
      <c r="AY68" s="14"/>
      <c r="AZ68" s="14" t="s">
        <v>2249</v>
      </c>
      <c r="BA68" s="14"/>
      <c r="BB68" s="14"/>
      <c r="BC68" s="14"/>
      <c r="BD68" s="14" t="s">
        <v>2248</v>
      </c>
      <c r="BE68" s="14"/>
      <c r="BF68" s="14"/>
      <c r="BG68" s="14"/>
      <c r="BH68" s="14" t="s">
        <v>2247</v>
      </c>
      <c r="BI68" s="14"/>
      <c r="BJ68" s="14"/>
      <c r="BK68" s="14"/>
      <c r="BL68" s="14" t="s">
        <v>2246</v>
      </c>
      <c r="BM68" s="14"/>
      <c r="BN68" s="14"/>
      <c r="BO68" s="14"/>
      <c r="BP68" s="14" t="s">
        <v>2245</v>
      </c>
      <c r="BQ68" s="14"/>
      <c r="BR68" s="14"/>
      <c r="BS68" s="14"/>
      <c r="BT68" s="14" t="s">
        <v>2244</v>
      </c>
      <c r="BU68" s="14"/>
      <c r="BV68" s="14"/>
      <c r="BW68" s="14"/>
      <c r="BX68" s="14" t="s">
        <v>2243</v>
      </c>
      <c r="BY68" s="14"/>
      <c r="BZ68" s="14"/>
      <c r="CA68" s="14"/>
      <c r="CB68" s="14" t="s">
        <v>2242</v>
      </c>
      <c r="CC68" s="14"/>
      <c r="CD68" s="14"/>
      <c r="CE68" s="14"/>
      <c r="CF68" s="21">
        <v>-2.1999999999999999E-2</v>
      </c>
      <c r="CG68" s="14">
        <v>8.0000000000000002E-3</v>
      </c>
      <c r="CH68" s="11">
        <v>5.1779999999999999</v>
      </c>
      <c r="CI68" s="11">
        <v>-4.3170000000000002</v>
      </c>
      <c r="CJ68" s="14"/>
      <c r="CN68" s="14"/>
      <c r="CR68" s="14"/>
      <c r="CV68" s="14"/>
      <c r="CZ68" s="14"/>
    </row>
    <row r="69" spans="3:104">
      <c r="C69" s="14"/>
      <c r="D69" s="14" t="s">
        <v>2241</v>
      </c>
      <c r="E69" s="14"/>
      <c r="F69" s="14"/>
      <c r="G69" s="14"/>
      <c r="H69" s="14" t="s">
        <v>0</v>
      </c>
      <c r="I69" s="14"/>
      <c r="J69" s="14"/>
      <c r="K69" s="14"/>
      <c r="L69" s="14" t="s">
        <v>0</v>
      </c>
      <c r="M69" s="14"/>
      <c r="N69" s="14"/>
      <c r="O69" s="14"/>
      <c r="P69" s="14" t="s">
        <v>0</v>
      </c>
      <c r="Q69" s="14"/>
      <c r="R69" s="14"/>
      <c r="S69" s="14"/>
      <c r="T69" s="14" t="s">
        <v>0</v>
      </c>
      <c r="U69" s="14"/>
      <c r="V69" s="14"/>
      <c r="W69" s="14"/>
      <c r="X69" s="14" t="s">
        <v>0</v>
      </c>
      <c r="Y69" s="14"/>
      <c r="Z69" s="14"/>
      <c r="AA69" s="14"/>
      <c r="AB69" s="14" t="s">
        <v>0</v>
      </c>
      <c r="AC69" s="14"/>
      <c r="AD69" s="14"/>
      <c r="AE69" s="14"/>
      <c r="AF69" s="14" t="s">
        <v>0</v>
      </c>
      <c r="AG69" s="14"/>
      <c r="AH69" s="14"/>
      <c r="AI69" s="14"/>
      <c r="AJ69" s="14" t="s">
        <v>0</v>
      </c>
      <c r="AK69" s="14"/>
      <c r="AL69" s="14"/>
      <c r="AM69" s="14"/>
      <c r="AN69" s="14" t="s">
        <v>0</v>
      </c>
      <c r="AO69" s="14"/>
      <c r="AP69" s="14"/>
      <c r="AQ69" s="14"/>
      <c r="AR69" s="14" t="s">
        <v>0</v>
      </c>
      <c r="AS69" s="14"/>
      <c r="AT69" s="14"/>
      <c r="AU69" s="14"/>
      <c r="AV69" s="14" t="s">
        <v>0</v>
      </c>
      <c r="AW69" s="14"/>
      <c r="AX69" s="14"/>
      <c r="AY69" s="14"/>
      <c r="AZ69" s="14" t="s">
        <v>0</v>
      </c>
      <c r="BA69" s="14"/>
      <c r="BB69" s="14"/>
      <c r="BC69" s="14"/>
      <c r="BD69" s="14" t="s">
        <v>0</v>
      </c>
      <c r="BE69" s="14"/>
      <c r="BF69" s="14"/>
      <c r="BG69" s="14"/>
      <c r="BH69" s="14" t="s">
        <v>0</v>
      </c>
      <c r="BI69" s="14"/>
      <c r="BJ69" s="14"/>
      <c r="BK69" s="14"/>
      <c r="BL69" s="14" t="s">
        <v>0</v>
      </c>
      <c r="BM69" s="14"/>
      <c r="BN69" s="14"/>
      <c r="BO69" s="14"/>
      <c r="BP69" s="14" t="s">
        <v>0</v>
      </c>
      <c r="BQ69" s="14"/>
      <c r="BR69" s="14"/>
      <c r="BS69" s="14"/>
      <c r="BT69" s="14" t="s">
        <v>0</v>
      </c>
      <c r="BU69" s="14"/>
      <c r="BV69" s="14"/>
      <c r="BW69" s="14"/>
      <c r="BX69" s="14" t="s">
        <v>0</v>
      </c>
      <c r="BY69" s="14"/>
      <c r="BZ69" s="14"/>
      <c r="CA69" s="14"/>
      <c r="CB69" s="14" t="s">
        <v>0</v>
      </c>
      <c r="CC69" s="14"/>
      <c r="CD69" s="14"/>
      <c r="CE69" s="14"/>
      <c r="CF69" s="21" t="s">
        <v>0</v>
      </c>
      <c r="CG69" s="14"/>
      <c r="CJ69" s="14"/>
      <c r="CN69" s="14"/>
      <c r="CR69" s="14"/>
      <c r="CV69" s="14"/>
      <c r="CZ69" s="14"/>
    </row>
    <row r="70" spans="3:104">
      <c r="C70" s="14"/>
      <c r="D70" s="14" t="s">
        <v>0</v>
      </c>
      <c r="E70" s="14"/>
      <c r="F70" s="14"/>
      <c r="G70" s="14"/>
      <c r="H70" s="14" t="s">
        <v>2240</v>
      </c>
      <c r="I70" s="14"/>
      <c r="J70" s="14"/>
      <c r="K70" s="14"/>
      <c r="L70" s="14" t="s">
        <v>2239</v>
      </c>
      <c r="M70" s="14"/>
      <c r="N70" s="14"/>
      <c r="O70" s="14"/>
      <c r="P70" s="14" t="s">
        <v>2238</v>
      </c>
      <c r="Q70" s="14"/>
      <c r="R70" s="14"/>
      <c r="S70" s="14"/>
      <c r="T70" s="14" t="s">
        <v>2237</v>
      </c>
      <c r="U70" s="14"/>
      <c r="V70" s="14"/>
      <c r="W70" s="14"/>
      <c r="X70" s="14" t="s">
        <v>2236</v>
      </c>
      <c r="Y70" s="14"/>
      <c r="Z70" s="14"/>
      <c r="AA70" s="14"/>
      <c r="AB70" s="14" t="s">
        <v>2235</v>
      </c>
      <c r="AC70" s="14"/>
      <c r="AD70" s="14"/>
      <c r="AE70" s="14"/>
      <c r="AF70" s="14" t="s">
        <v>2234</v>
      </c>
      <c r="AG70" s="14"/>
      <c r="AH70" s="14"/>
      <c r="AI70" s="14"/>
      <c r="AJ70" s="15" t="s">
        <v>2233</v>
      </c>
      <c r="AK70" s="14"/>
      <c r="AL70" s="14"/>
      <c r="AM70" s="14"/>
      <c r="AN70" s="14" t="s">
        <v>2232</v>
      </c>
      <c r="AO70" s="14"/>
      <c r="AP70" s="14"/>
      <c r="AQ70" s="14"/>
      <c r="AR70" s="14" t="s">
        <v>2231</v>
      </c>
      <c r="AS70" s="14"/>
      <c r="AT70" s="14"/>
      <c r="AU70" s="14"/>
      <c r="AV70" s="14" t="s">
        <v>2230</v>
      </c>
      <c r="AW70" s="14"/>
      <c r="AX70" s="14"/>
      <c r="AY70" s="14"/>
      <c r="AZ70" s="14" t="s">
        <v>2229</v>
      </c>
      <c r="BA70" s="14"/>
      <c r="BB70" s="14"/>
      <c r="BC70" s="14"/>
      <c r="BD70" s="14" t="s">
        <v>2228</v>
      </c>
      <c r="BE70" s="14"/>
      <c r="BF70" s="14"/>
      <c r="BG70" s="14"/>
      <c r="BH70" s="14" t="s">
        <v>2227</v>
      </c>
      <c r="BI70" s="14"/>
      <c r="BJ70" s="14"/>
      <c r="BK70" s="14"/>
      <c r="BL70" s="14" t="s">
        <v>2226</v>
      </c>
      <c r="BM70" s="14"/>
      <c r="BN70" s="14"/>
      <c r="BO70" s="14"/>
      <c r="BP70" s="14" t="s">
        <v>2225</v>
      </c>
      <c r="BQ70" s="14"/>
      <c r="BR70" s="14"/>
      <c r="BS70" s="14"/>
      <c r="BT70" s="14" t="s">
        <v>2224</v>
      </c>
      <c r="BU70" s="14"/>
      <c r="BV70" s="14"/>
      <c r="BW70" s="14"/>
      <c r="BX70" s="14" t="s">
        <v>2223</v>
      </c>
      <c r="BY70" s="14"/>
      <c r="BZ70" s="14"/>
      <c r="CA70" s="14"/>
      <c r="CB70" s="14" t="s">
        <v>2222</v>
      </c>
      <c r="CC70" s="14"/>
      <c r="CD70" s="14"/>
      <c r="CE70" s="14"/>
      <c r="CF70" s="21">
        <v>0.88700000000000001</v>
      </c>
      <c r="CG70" s="14">
        <v>8.9999999999999993E-3</v>
      </c>
      <c r="CH70" s="11">
        <v>1.2</v>
      </c>
      <c r="CI70" s="11">
        <v>-341.93099999999998</v>
      </c>
      <c r="CJ70" s="14"/>
      <c r="CN70" s="14"/>
      <c r="CR70" s="14"/>
      <c r="CV70" s="14"/>
      <c r="CZ70" s="14"/>
    </row>
    <row r="71" spans="3:104">
      <c r="C71" s="14"/>
      <c r="D71" s="14" t="s">
        <v>0</v>
      </c>
      <c r="E71" s="14"/>
      <c r="F71" s="14"/>
      <c r="G71" s="14"/>
      <c r="H71" s="14" t="s">
        <v>2221</v>
      </c>
      <c r="I71" s="14"/>
      <c r="J71" s="14"/>
      <c r="K71" s="14"/>
      <c r="L71" s="14" t="s">
        <v>0</v>
      </c>
      <c r="M71" s="14"/>
      <c r="N71" s="14"/>
      <c r="O71" s="14"/>
      <c r="P71" s="14" t="s">
        <v>0</v>
      </c>
      <c r="Q71" s="14"/>
      <c r="R71" s="14"/>
      <c r="S71" s="14"/>
      <c r="T71" s="14" t="s">
        <v>0</v>
      </c>
      <c r="U71" s="14"/>
      <c r="V71" s="14"/>
      <c r="W71" s="14"/>
      <c r="X71" s="14" t="s">
        <v>0</v>
      </c>
      <c r="Y71" s="14"/>
      <c r="Z71" s="14"/>
      <c r="AA71" s="14"/>
      <c r="AB71" s="14" t="s">
        <v>0</v>
      </c>
      <c r="AC71" s="14"/>
      <c r="AD71" s="14"/>
      <c r="AE71" s="14"/>
      <c r="AF71" s="14" t="s">
        <v>0</v>
      </c>
      <c r="AG71" s="14"/>
      <c r="AH71" s="14"/>
      <c r="AI71" s="14"/>
      <c r="AJ71" s="14" t="s">
        <v>0</v>
      </c>
      <c r="AK71" s="14"/>
      <c r="AL71" s="14"/>
      <c r="AM71" s="14"/>
      <c r="AN71" s="14" t="s">
        <v>0</v>
      </c>
      <c r="AO71" s="14"/>
      <c r="AP71" s="14"/>
      <c r="AQ71" s="14"/>
      <c r="AR71" s="14" t="s">
        <v>0</v>
      </c>
      <c r="AS71" s="14"/>
      <c r="AT71" s="14"/>
      <c r="AU71" s="14"/>
      <c r="AV71" s="14" t="s">
        <v>0</v>
      </c>
      <c r="AW71" s="14"/>
      <c r="AX71" s="14"/>
      <c r="AY71" s="14"/>
      <c r="AZ71" s="14" t="s">
        <v>0</v>
      </c>
      <c r="BA71" s="14"/>
      <c r="BB71" s="14"/>
      <c r="BC71" s="14"/>
      <c r="BD71" s="14" t="s">
        <v>0</v>
      </c>
      <c r="BE71" s="14"/>
      <c r="BF71" s="14"/>
      <c r="BG71" s="14"/>
      <c r="BH71" s="14" t="s">
        <v>0</v>
      </c>
      <c r="BI71" s="14"/>
      <c r="BJ71" s="14"/>
      <c r="BK71" s="14"/>
      <c r="BL71" s="14" t="s">
        <v>2220</v>
      </c>
      <c r="BM71" s="14"/>
      <c r="BN71" s="14"/>
      <c r="BO71" s="14"/>
      <c r="BP71" s="14" t="s">
        <v>2219</v>
      </c>
      <c r="BQ71" s="14"/>
      <c r="BR71" s="14"/>
      <c r="BS71" s="14"/>
      <c r="BT71" s="14" t="s">
        <v>2218</v>
      </c>
      <c r="BU71" s="14"/>
      <c r="BV71" s="14"/>
      <c r="BW71" s="14"/>
      <c r="BX71" s="14" t="s">
        <v>2217</v>
      </c>
      <c r="BY71" s="14"/>
      <c r="BZ71" s="14"/>
      <c r="CA71" s="14"/>
      <c r="CB71" s="14" t="s">
        <v>2216</v>
      </c>
      <c r="CC71" s="14"/>
      <c r="CD71" s="14"/>
      <c r="CE71" s="14"/>
      <c r="CF71" s="21">
        <v>0.11600000000000001</v>
      </c>
      <c r="CG71" s="14">
        <v>2.3E-2</v>
      </c>
      <c r="CH71" s="11">
        <v>4.1500000000000004</v>
      </c>
      <c r="CI71" s="11">
        <v>-32.758000000000003</v>
      </c>
      <c r="CJ71" s="14"/>
      <c r="CN71" s="14"/>
      <c r="CR71" s="14"/>
      <c r="CV71" s="14"/>
      <c r="CZ71" s="14"/>
    </row>
    <row r="72" spans="3:104">
      <c r="C72" s="14"/>
      <c r="D72" s="14" t="s">
        <v>0</v>
      </c>
      <c r="E72" s="14"/>
      <c r="F72" s="14"/>
      <c r="G72" s="14"/>
      <c r="H72" s="14" t="s">
        <v>0</v>
      </c>
      <c r="I72" s="14"/>
      <c r="J72" s="14"/>
      <c r="K72" s="14"/>
      <c r="L72" s="14" t="s">
        <v>0</v>
      </c>
      <c r="M72" s="14"/>
      <c r="N72" s="14"/>
      <c r="O72" s="14"/>
      <c r="P72" s="14" t="s">
        <v>0</v>
      </c>
      <c r="Q72" s="14"/>
      <c r="R72" s="14"/>
      <c r="S72" s="14"/>
      <c r="T72" s="14" t="s">
        <v>0</v>
      </c>
      <c r="U72" s="14"/>
      <c r="V72" s="14"/>
      <c r="W72" s="14"/>
      <c r="X72" s="14" t="s">
        <v>0</v>
      </c>
      <c r="Y72" s="14"/>
      <c r="Z72" s="14"/>
      <c r="AA72" s="14"/>
      <c r="AB72" s="14" t="s">
        <v>0</v>
      </c>
      <c r="AC72" s="14"/>
      <c r="AD72" s="14"/>
      <c r="AE72" s="14"/>
      <c r="AF72" s="14" t="s">
        <v>2215</v>
      </c>
      <c r="AG72" s="14"/>
      <c r="AH72" s="14"/>
      <c r="AI72" s="14"/>
      <c r="AJ72" s="14" t="s">
        <v>2214</v>
      </c>
      <c r="AK72" s="14"/>
      <c r="AL72" s="14"/>
      <c r="AM72" s="14"/>
      <c r="AN72" s="14" t="s">
        <v>2213</v>
      </c>
      <c r="AO72" s="14"/>
      <c r="AP72" s="14"/>
      <c r="AQ72" s="14"/>
      <c r="AR72" s="14" t="s">
        <v>2212</v>
      </c>
      <c r="AS72" s="14"/>
      <c r="AT72" s="14"/>
      <c r="AU72" s="14"/>
      <c r="AV72" s="14" t="s">
        <v>2211</v>
      </c>
      <c r="AW72" s="14"/>
      <c r="AX72" s="14"/>
      <c r="AY72" s="14"/>
      <c r="AZ72" s="14" t="s">
        <v>2210</v>
      </c>
      <c r="BA72" s="14"/>
      <c r="BB72" s="14"/>
      <c r="BC72" s="14"/>
      <c r="BD72" s="14" t="s">
        <v>2209</v>
      </c>
      <c r="BE72" s="14"/>
      <c r="BF72" s="14"/>
      <c r="BG72" s="14"/>
      <c r="BH72" s="14" t="s">
        <v>2208</v>
      </c>
      <c r="BI72" s="14"/>
      <c r="BJ72" s="14"/>
      <c r="BK72" s="14"/>
      <c r="BL72" s="14" t="s">
        <v>2207</v>
      </c>
      <c r="BM72" s="14"/>
      <c r="BN72" s="14"/>
      <c r="BO72" s="14"/>
      <c r="BP72" s="14" t="s">
        <v>2206</v>
      </c>
      <c r="BQ72" s="14"/>
      <c r="BR72" s="14"/>
      <c r="BS72" s="14"/>
      <c r="BT72" s="14" t="s">
        <v>2205</v>
      </c>
      <c r="BU72" s="14"/>
      <c r="BV72" s="14"/>
      <c r="BW72" s="14"/>
      <c r="BX72" s="14" t="s">
        <v>2204</v>
      </c>
      <c r="BY72" s="14"/>
      <c r="BZ72" s="14"/>
      <c r="CA72" s="14"/>
      <c r="CB72" s="14" t="s">
        <v>2203</v>
      </c>
      <c r="CC72" s="14"/>
      <c r="CD72" s="14"/>
      <c r="CE72" s="14"/>
      <c r="CF72" s="21">
        <v>0.307</v>
      </c>
      <c r="CG72" s="14">
        <v>1.2999999999999999E-2</v>
      </c>
      <c r="CH72" s="11">
        <v>3.05</v>
      </c>
      <c r="CI72" s="11">
        <v>-123.321</v>
      </c>
      <c r="CJ72" s="14"/>
      <c r="CN72" s="14"/>
      <c r="CR72" s="14"/>
      <c r="CV72" s="14"/>
      <c r="CZ72" s="14"/>
    </row>
    <row r="73" spans="3:104">
      <c r="C73" s="14"/>
      <c r="D73" s="14" t="s">
        <v>0</v>
      </c>
      <c r="E73" s="14"/>
      <c r="F73" s="14"/>
      <c r="G73" s="14"/>
      <c r="H73" s="14" t="s">
        <v>0</v>
      </c>
      <c r="I73" s="14"/>
      <c r="J73" s="14"/>
      <c r="K73" s="14"/>
      <c r="L73" s="14" t="s">
        <v>0</v>
      </c>
      <c r="M73" s="14"/>
      <c r="N73" s="14"/>
      <c r="O73" s="14"/>
      <c r="P73" s="14" t="s">
        <v>0</v>
      </c>
      <c r="Q73" s="14"/>
      <c r="R73" s="14"/>
      <c r="S73" s="14"/>
      <c r="T73" s="14" t="s">
        <v>0</v>
      </c>
      <c r="U73" s="14"/>
      <c r="V73" s="14"/>
      <c r="W73" s="14"/>
      <c r="X73" s="14" t="s">
        <v>0</v>
      </c>
      <c r="Y73" s="14"/>
      <c r="Z73" s="14"/>
      <c r="AA73" s="14"/>
      <c r="AB73" s="14" t="s">
        <v>0</v>
      </c>
      <c r="AC73" s="14"/>
      <c r="AD73" s="14"/>
      <c r="AE73" s="14"/>
      <c r="AF73" s="14" t="s">
        <v>0</v>
      </c>
      <c r="AG73" s="14"/>
      <c r="AH73" s="14"/>
      <c r="AI73" s="14"/>
      <c r="AJ73" s="14" t="s">
        <v>0</v>
      </c>
      <c r="AK73" s="14"/>
      <c r="AL73" s="14"/>
      <c r="AM73" s="14"/>
      <c r="AN73" s="14" t="s">
        <v>0</v>
      </c>
      <c r="AO73" s="14"/>
      <c r="AP73" s="14"/>
      <c r="AQ73" s="14"/>
      <c r="AR73" s="14" t="s">
        <v>0</v>
      </c>
      <c r="AS73" s="14"/>
      <c r="AT73" s="14"/>
      <c r="AU73" s="14"/>
      <c r="AV73" s="14" t="s">
        <v>0</v>
      </c>
      <c r="AW73" s="14"/>
      <c r="AX73" s="14"/>
      <c r="AY73" s="14"/>
      <c r="AZ73" s="14" t="s">
        <v>0</v>
      </c>
      <c r="BA73" s="14"/>
      <c r="BB73" s="14"/>
      <c r="BC73" s="14"/>
      <c r="BD73" s="14" t="s">
        <v>0</v>
      </c>
      <c r="BE73" s="14"/>
      <c r="BF73" s="14"/>
      <c r="BG73" s="14"/>
      <c r="BH73" s="14" t="s">
        <v>0</v>
      </c>
      <c r="BI73" s="14"/>
      <c r="BJ73" s="14"/>
      <c r="BK73" s="14"/>
      <c r="BL73" s="14" t="s">
        <v>0</v>
      </c>
      <c r="BM73" s="14"/>
      <c r="BN73" s="14"/>
      <c r="BO73" s="14"/>
      <c r="BP73" s="14" t="s">
        <v>0</v>
      </c>
      <c r="BQ73" s="14"/>
      <c r="BR73" s="14"/>
      <c r="BS73" s="14"/>
      <c r="BT73" s="14" t="s">
        <v>0</v>
      </c>
      <c r="BU73" s="14"/>
      <c r="BV73" s="14"/>
      <c r="BW73" s="14"/>
      <c r="BX73" s="14" t="s">
        <v>0</v>
      </c>
      <c r="BY73" s="14"/>
      <c r="BZ73" s="14"/>
      <c r="CA73" s="14"/>
      <c r="CB73" s="14" t="s">
        <v>0</v>
      </c>
      <c r="CC73" s="14"/>
      <c r="CD73" s="14"/>
      <c r="CE73" s="14"/>
      <c r="CF73" s="21" t="s">
        <v>0</v>
      </c>
      <c r="CG73" s="14"/>
      <c r="CJ73" s="14"/>
      <c r="CN73" s="14"/>
      <c r="CR73" s="14"/>
      <c r="CV73" s="14"/>
      <c r="CZ73" s="14"/>
    </row>
    <row r="74" spans="3:104">
      <c r="C74" s="14"/>
      <c r="D74" s="14" t="s">
        <v>0</v>
      </c>
      <c r="E74" s="14"/>
      <c r="F74" s="14"/>
      <c r="G74" s="14"/>
      <c r="H74" s="14" t="s">
        <v>2202</v>
      </c>
      <c r="I74" s="14"/>
      <c r="J74" s="14"/>
      <c r="K74" s="14"/>
      <c r="L74" s="14" t="s">
        <v>2201</v>
      </c>
      <c r="M74" s="14"/>
      <c r="N74" s="14"/>
      <c r="O74" s="14"/>
      <c r="P74" s="14" t="s">
        <v>2200</v>
      </c>
      <c r="Q74" s="14"/>
      <c r="R74" s="14"/>
      <c r="S74" s="14"/>
      <c r="T74" s="14" t="s">
        <v>2199</v>
      </c>
      <c r="U74" s="14"/>
      <c r="V74" s="14"/>
      <c r="W74" s="14"/>
      <c r="X74" s="14" t="s">
        <v>2198</v>
      </c>
      <c r="Y74" s="14"/>
      <c r="Z74" s="14"/>
      <c r="AA74" s="14"/>
      <c r="AB74" s="14" t="s">
        <v>2197</v>
      </c>
      <c r="AC74" s="14"/>
      <c r="AD74" s="14"/>
      <c r="AE74" s="14"/>
      <c r="AF74" s="14" t="s">
        <v>2196</v>
      </c>
      <c r="AG74" s="14"/>
      <c r="AH74" s="14"/>
      <c r="AI74" s="14"/>
      <c r="AJ74" s="14" t="s">
        <v>2195</v>
      </c>
      <c r="AK74" s="14"/>
      <c r="AL74" s="14"/>
      <c r="AM74" s="14"/>
      <c r="AN74" s="14" t="s">
        <v>2194</v>
      </c>
      <c r="AO74" s="14"/>
      <c r="AP74" s="14"/>
      <c r="AQ74" s="14"/>
      <c r="AR74" s="14" t="s">
        <v>2193</v>
      </c>
      <c r="AS74" s="14"/>
      <c r="AT74" s="14"/>
      <c r="AU74" s="14"/>
      <c r="AV74" s="14" t="s">
        <v>2192</v>
      </c>
      <c r="AW74" s="14"/>
      <c r="AX74" s="14"/>
      <c r="AY74" s="14"/>
      <c r="AZ74" s="14" t="s">
        <v>2191</v>
      </c>
      <c r="BA74" s="14"/>
      <c r="BB74" s="14"/>
      <c r="BC74" s="14"/>
      <c r="BD74" s="14" t="s">
        <v>2190</v>
      </c>
      <c r="BE74" s="14"/>
      <c r="BF74" s="14"/>
      <c r="BG74" s="14"/>
      <c r="BH74" s="14" t="s">
        <v>2189</v>
      </c>
      <c r="BI74" s="14"/>
      <c r="BJ74" s="14"/>
      <c r="BK74" s="14"/>
      <c r="BL74" s="14" t="s">
        <v>2188</v>
      </c>
      <c r="BM74" s="14"/>
      <c r="BN74" s="14"/>
      <c r="BO74" s="14"/>
      <c r="BP74" s="14" t="s">
        <v>2187</v>
      </c>
      <c r="BQ74" s="14"/>
      <c r="BR74" s="14"/>
      <c r="BS74" s="14"/>
      <c r="BT74" s="14" t="s">
        <v>2186</v>
      </c>
      <c r="BU74" s="14"/>
      <c r="BV74" s="14"/>
      <c r="BW74" s="14"/>
      <c r="BX74" s="14" t="s">
        <v>2185</v>
      </c>
      <c r="BY74" s="14"/>
      <c r="BZ74" s="14"/>
      <c r="CA74" s="14"/>
      <c r="CB74" s="14" t="s">
        <v>2184</v>
      </c>
      <c r="CC74" s="14"/>
      <c r="CD74" s="14"/>
      <c r="CE74" s="14"/>
      <c r="CF74" s="21">
        <v>0.56299999999999994</v>
      </c>
      <c r="CG74" s="14">
        <v>7.0000000000000001E-3</v>
      </c>
      <c r="CH74" s="11">
        <v>2.0209999999999999</v>
      </c>
      <c r="CI74" s="11">
        <v>-152.929</v>
      </c>
      <c r="CJ74" s="14"/>
      <c r="CN74" s="14"/>
      <c r="CR74" s="14"/>
      <c r="CV74" s="14"/>
      <c r="CZ74" s="14"/>
    </row>
    <row r="75" spans="3:104">
      <c r="C75" s="14"/>
      <c r="D75" s="14" t="s">
        <v>2183</v>
      </c>
      <c r="E75" s="14"/>
      <c r="F75" s="14"/>
      <c r="G75" s="14"/>
      <c r="H75" s="14" t="s">
        <v>0</v>
      </c>
      <c r="I75" s="14"/>
      <c r="J75" s="14"/>
      <c r="K75" s="14"/>
      <c r="L75" s="14" t="s">
        <v>0</v>
      </c>
      <c r="M75" s="14"/>
      <c r="N75" s="14"/>
      <c r="O75" s="14"/>
      <c r="P75" s="14" t="s">
        <v>0</v>
      </c>
      <c r="Q75" s="14"/>
      <c r="R75" s="14"/>
      <c r="S75" s="14"/>
      <c r="T75" s="14" t="s">
        <v>0</v>
      </c>
      <c r="U75" s="14"/>
      <c r="V75" s="14"/>
      <c r="W75" s="14"/>
      <c r="X75" s="14" t="s">
        <v>0</v>
      </c>
      <c r="Y75" s="14"/>
      <c r="Z75" s="14"/>
      <c r="AA75" s="14"/>
      <c r="AB75" s="14" t="s">
        <v>0</v>
      </c>
      <c r="AC75" s="14"/>
      <c r="AD75" s="14"/>
      <c r="AE75" s="14"/>
      <c r="AF75" s="14" t="s">
        <v>0</v>
      </c>
      <c r="AG75" s="14"/>
      <c r="AH75" s="14"/>
      <c r="AI75" s="14"/>
      <c r="AJ75" s="14" t="s">
        <v>0</v>
      </c>
      <c r="AK75" s="14"/>
      <c r="AL75" s="14"/>
      <c r="AM75" s="14"/>
      <c r="AN75" s="14" t="s">
        <v>0</v>
      </c>
      <c r="AO75" s="14"/>
      <c r="AP75" s="14"/>
      <c r="AQ75" s="14"/>
      <c r="AR75" s="14" t="s">
        <v>0</v>
      </c>
      <c r="AS75" s="14"/>
      <c r="AT75" s="14"/>
      <c r="AU75" s="14"/>
      <c r="AV75" s="14" t="s">
        <v>0</v>
      </c>
      <c r="AW75" s="14"/>
      <c r="AX75" s="14"/>
      <c r="AY75" s="14"/>
      <c r="AZ75" s="14" t="s">
        <v>0</v>
      </c>
      <c r="BA75" s="14"/>
      <c r="BB75" s="14"/>
      <c r="BC75" s="14"/>
      <c r="BD75" s="14" t="s">
        <v>0</v>
      </c>
      <c r="BE75" s="14"/>
      <c r="BF75" s="14"/>
      <c r="BG75" s="14"/>
      <c r="BH75" s="14" t="s">
        <v>0</v>
      </c>
      <c r="BI75" s="14"/>
      <c r="BJ75" s="14"/>
      <c r="BK75" s="14"/>
      <c r="BL75" s="14" t="s">
        <v>0</v>
      </c>
      <c r="BM75" s="14"/>
      <c r="BN75" s="14"/>
      <c r="BO75" s="14"/>
      <c r="BP75" s="14" t="s">
        <v>0</v>
      </c>
      <c r="BQ75" s="14"/>
      <c r="BR75" s="14"/>
      <c r="BS75" s="14"/>
      <c r="BT75" s="14" t="s">
        <v>2182</v>
      </c>
      <c r="BU75" s="14"/>
      <c r="BV75" s="14"/>
      <c r="BW75" s="14"/>
      <c r="BX75" s="14" t="s">
        <v>2181</v>
      </c>
      <c r="BY75" s="14"/>
      <c r="BZ75" s="14"/>
      <c r="CA75" s="14"/>
      <c r="CB75" s="14" t="s">
        <v>2180</v>
      </c>
      <c r="CC75" s="14"/>
      <c r="CD75" s="14"/>
      <c r="CE75" s="14"/>
      <c r="CF75" s="21">
        <v>9.5000000000000001E-2</v>
      </c>
      <c r="CG75" s="14">
        <v>8.9999999999999993E-3</v>
      </c>
      <c r="CH75" s="11">
        <v>4.2930000000000001</v>
      </c>
      <c r="CI75" s="11">
        <v>-26.710999999999999</v>
      </c>
      <c r="CJ75" s="14"/>
      <c r="CN75" s="14"/>
      <c r="CR75" s="14"/>
      <c r="CV75" s="14"/>
      <c r="CZ75" s="14"/>
    </row>
    <row r="76" spans="3:104">
      <c r="C76" s="14"/>
      <c r="D76" s="14" t="s">
        <v>2179</v>
      </c>
      <c r="E76" s="14"/>
      <c r="F76" s="14"/>
      <c r="G76" s="14"/>
      <c r="H76" s="14" t="s">
        <v>0</v>
      </c>
      <c r="I76" s="14"/>
      <c r="J76" s="14"/>
      <c r="K76" s="14"/>
      <c r="L76" s="14" t="s">
        <v>0</v>
      </c>
      <c r="M76" s="14"/>
      <c r="N76" s="14"/>
      <c r="O76" s="14"/>
      <c r="P76" s="14" t="s">
        <v>0</v>
      </c>
      <c r="Q76" s="14"/>
      <c r="R76" s="14"/>
      <c r="S76" s="14"/>
      <c r="T76" s="14" t="s">
        <v>0</v>
      </c>
      <c r="U76" s="14"/>
      <c r="V76" s="14"/>
      <c r="W76" s="14"/>
      <c r="X76" s="14" t="s">
        <v>0</v>
      </c>
      <c r="Y76" s="14"/>
      <c r="Z76" s="14"/>
      <c r="AA76" s="14"/>
      <c r="AB76" s="14" t="s">
        <v>0</v>
      </c>
      <c r="AC76" s="14"/>
      <c r="AD76" s="14"/>
      <c r="AE76" s="14"/>
      <c r="AF76" s="14" t="s">
        <v>0</v>
      </c>
      <c r="AG76" s="14"/>
      <c r="AH76" s="14"/>
      <c r="AI76" s="14"/>
      <c r="AJ76" s="14" t="s">
        <v>0</v>
      </c>
      <c r="AK76" s="14"/>
      <c r="AL76" s="14"/>
      <c r="AM76" s="14"/>
      <c r="AN76" s="14" t="s">
        <v>0</v>
      </c>
      <c r="AO76" s="14"/>
      <c r="AP76" s="14"/>
      <c r="AQ76" s="14"/>
      <c r="AR76" s="14" t="s">
        <v>0</v>
      </c>
      <c r="AS76" s="14"/>
      <c r="AT76" s="14"/>
      <c r="AU76" s="14"/>
      <c r="AV76" s="14" t="s">
        <v>0</v>
      </c>
      <c r="AW76" s="14"/>
      <c r="AX76" s="14"/>
      <c r="AY76" s="14"/>
      <c r="AZ76" s="14" t="s">
        <v>0</v>
      </c>
      <c r="BA76" s="14"/>
      <c r="BB76" s="14"/>
      <c r="BC76" s="14"/>
      <c r="BD76" s="14" t="s">
        <v>0</v>
      </c>
      <c r="BE76" s="14"/>
      <c r="BF76" s="14"/>
      <c r="BG76" s="14"/>
      <c r="BH76" s="14" t="s">
        <v>0</v>
      </c>
      <c r="BI76" s="14"/>
      <c r="BJ76" s="14"/>
      <c r="BK76" s="14"/>
      <c r="BL76" s="14" t="s">
        <v>0</v>
      </c>
      <c r="BM76" s="14"/>
      <c r="BN76" s="14"/>
      <c r="BO76" s="14"/>
      <c r="BP76" s="14" t="s">
        <v>0</v>
      </c>
      <c r="BQ76" s="14"/>
      <c r="BR76" s="14"/>
      <c r="BS76" s="14"/>
      <c r="BT76" s="14" t="s">
        <v>0</v>
      </c>
      <c r="BU76" s="14"/>
      <c r="BV76" s="14"/>
      <c r="BW76" s="14"/>
      <c r="BX76" s="14" t="s">
        <v>0</v>
      </c>
      <c r="BY76" s="14"/>
      <c r="BZ76" s="14"/>
      <c r="CA76" s="14"/>
      <c r="CB76" s="14" t="s">
        <v>0</v>
      </c>
      <c r="CC76" s="14"/>
      <c r="CD76" s="14"/>
      <c r="CE76" s="14"/>
      <c r="CF76" s="21" t="s">
        <v>0</v>
      </c>
      <c r="CG76" s="14"/>
      <c r="CJ76" s="14"/>
      <c r="CN76" s="14"/>
      <c r="CR76" s="14"/>
      <c r="CV76" s="14"/>
      <c r="CZ76" s="14"/>
    </row>
    <row r="77" spans="3:104">
      <c r="C77" s="14"/>
      <c r="D77" s="14" t="s">
        <v>0</v>
      </c>
      <c r="E77" s="14"/>
      <c r="F77" s="14"/>
      <c r="G77" s="14"/>
      <c r="H77" s="14" t="s">
        <v>0</v>
      </c>
      <c r="I77" s="14"/>
      <c r="J77" s="14"/>
      <c r="K77" s="14"/>
      <c r="L77" s="14" t="s">
        <v>2178</v>
      </c>
      <c r="M77" s="14"/>
      <c r="N77" s="14"/>
      <c r="O77" s="14"/>
      <c r="P77" s="14" t="s">
        <v>0</v>
      </c>
      <c r="Q77" s="14"/>
      <c r="R77" s="14"/>
      <c r="S77" s="14"/>
      <c r="T77" s="14" t="s">
        <v>2177</v>
      </c>
      <c r="U77" s="14"/>
      <c r="V77" s="14"/>
      <c r="W77" s="14"/>
      <c r="X77" s="14" t="s">
        <v>2176</v>
      </c>
      <c r="Y77" s="14"/>
      <c r="Z77" s="14"/>
      <c r="AA77" s="14"/>
      <c r="AB77" s="14" t="s">
        <v>0</v>
      </c>
      <c r="AC77" s="14"/>
      <c r="AD77" s="14"/>
      <c r="AE77" s="14"/>
      <c r="AF77" s="14" t="s">
        <v>0</v>
      </c>
      <c r="AG77" s="14"/>
      <c r="AH77" s="14"/>
      <c r="AI77" s="14"/>
      <c r="AJ77" s="14" t="s">
        <v>2175</v>
      </c>
      <c r="AK77" s="14"/>
      <c r="AL77" s="14"/>
      <c r="AM77" s="14"/>
      <c r="AN77" s="14" t="s">
        <v>0</v>
      </c>
      <c r="AO77" s="14"/>
      <c r="AP77" s="14"/>
      <c r="AQ77" s="14"/>
      <c r="AR77" s="14" t="s">
        <v>0</v>
      </c>
      <c r="AS77" s="14"/>
      <c r="AT77" s="14"/>
      <c r="AU77" s="14"/>
      <c r="AV77" s="14" t="s">
        <v>2174</v>
      </c>
      <c r="AW77" s="14"/>
      <c r="AX77" s="14"/>
      <c r="AY77" s="14"/>
      <c r="AZ77" s="14" t="s">
        <v>2173</v>
      </c>
      <c r="BA77" s="14"/>
      <c r="BB77" s="14"/>
      <c r="BC77" s="14"/>
      <c r="BD77" s="14" t="s">
        <v>2172</v>
      </c>
      <c r="BE77" s="14"/>
      <c r="BF77" s="14"/>
      <c r="BG77" s="14"/>
      <c r="BH77" s="14" t="s">
        <v>2171</v>
      </c>
      <c r="BI77" s="14"/>
      <c r="BJ77" s="14"/>
      <c r="BK77" s="14"/>
      <c r="BL77" s="14" t="s">
        <v>2170</v>
      </c>
      <c r="BM77" s="14"/>
      <c r="BN77" s="14"/>
      <c r="BO77" s="14"/>
      <c r="BP77" s="14" t="s">
        <v>2169</v>
      </c>
      <c r="BQ77" s="14"/>
      <c r="BR77" s="14"/>
      <c r="BS77" s="14"/>
      <c r="BT77" s="14" t="s">
        <v>2168</v>
      </c>
      <c r="BU77" s="14"/>
      <c r="BV77" s="14"/>
      <c r="BW77" s="14"/>
      <c r="BX77" s="14" t="s">
        <v>0</v>
      </c>
      <c r="BY77" s="14"/>
      <c r="BZ77" s="14"/>
      <c r="CA77" s="14"/>
      <c r="CB77" s="14" t="s">
        <v>2167</v>
      </c>
      <c r="CC77" s="14"/>
      <c r="CD77" s="14"/>
      <c r="CE77" s="14"/>
      <c r="CF77" s="21" t="s">
        <v>2166</v>
      </c>
      <c r="CG77" s="14">
        <v>6.0000000000000001E-3</v>
      </c>
      <c r="CH77" s="11">
        <v>5.133</v>
      </c>
      <c r="CI77" s="11">
        <v>-0.13</v>
      </c>
      <c r="CJ77" s="14"/>
      <c r="CN77" s="14"/>
      <c r="CR77" s="14"/>
      <c r="CV77" s="14"/>
      <c r="CZ77" s="14"/>
    </row>
    <row r="78" spans="3:104">
      <c r="C78" s="14"/>
      <c r="D78" s="14" t="s">
        <v>0</v>
      </c>
      <c r="E78" s="14"/>
      <c r="F78" s="14"/>
      <c r="G78" s="14"/>
      <c r="H78" s="14" t="s">
        <v>2165</v>
      </c>
      <c r="I78" s="14"/>
      <c r="J78" s="14"/>
      <c r="K78" s="14"/>
      <c r="L78" s="14" t="s">
        <v>2164</v>
      </c>
      <c r="M78" s="14"/>
      <c r="N78" s="14"/>
      <c r="O78" s="14"/>
      <c r="P78" s="14" t="s">
        <v>2163</v>
      </c>
      <c r="Q78" s="14"/>
      <c r="R78" s="14"/>
      <c r="S78" s="14"/>
      <c r="T78" s="14" t="s">
        <v>2162</v>
      </c>
      <c r="U78" s="14"/>
      <c r="V78" s="14"/>
      <c r="W78" s="14"/>
      <c r="X78" s="14" t="s">
        <v>2161</v>
      </c>
      <c r="Y78" s="14"/>
      <c r="Z78" s="14"/>
      <c r="AA78" s="14"/>
      <c r="AB78" s="14" t="s">
        <v>2160</v>
      </c>
      <c r="AC78" s="14"/>
      <c r="AD78" s="14"/>
      <c r="AE78" s="14"/>
      <c r="AF78" s="14" t="s">
        <v>2159</v>
      </c>
      <c r="AG78" s="14"/>
      <c r="AH78" s="14"/>
      <c r="AI78" s="14"/>
      <c r="AJ78" s="14" t="s">
        <v>2158</v>
      </c>
      <c r="AK78" s="14"/>
      <c r="AL78" s="14"/>
      <c r="AM78" s="14"/>
      <c r="AN78" s="14" t="s">
        <v>2157</v>
      </c>
      <c r="AO78" s="14"/>
      <c r="AP78" s="14"/>
      <c r="AQ78" s="14"/>
      <c r="AR78" s="14" t="s">
        <v>2156</v>
      </c>
      <c r="AS78" s="14"/>
      <c r="AT78" s="14"/>
      <c r="AU78" s="14"/>
      <c r="AV78" s="14" t="s">
        <v>2155</v>
      </c>
      <c r="AW78" s="14"/>
      <c r="AX78" s="14"/>
      <c r="AY78" s="14"/>
      <c r="AZ78" s="14" t="s">
        <v>2154</v>
      </c>
      <c r="BA78" s="14"/>
      <c r="BB78" s="14"/>
      <c r="BC78" s="14"/>
      <c r="BD78" s="14" t="s">
        <v>2153</v>
      </c>
      <c r="BE78" s="14"/>
      <c r="BF78" s="14"/>
      <c r="BG78" s="14"/>
      <c r="BH78" s="14" t="s">
        <v>2152</v>
      </c>
      <c r="BI78" s="14"/>
      <c r="BJ78" s="14"/>
      <c r="BK78" s="14"/>
      <c r="BL78" s="14" t="s">
        <v>2151</v>
      </c>
      <c r="BM78" s="14"/>
      <c r="BN78" s="14"/>
      <c r="BO78" s="14"/>
      <c r="BP78" s="14" t="s">
        <v>2150</v>
      </c>
      <c r="BQ78" s="14"/>
      <c r="BR78" s="14"/>
      <c r="BS78" s="14"/>
      <c r="BT78" s="14" t="s">
        <v>2149</v>
      </c>
      <c r="BU78" s="14"/>
      <c r="BV78" s="14"/>
      <c r="BW78" s="14"/>
      <c r="BX78" s="14" t="s">
        <v>2148</v>
      </c>
      <c r="BY78" s="14"/>
      <c r="BZ78" s="14"/>
      <c r="CA78" s="14"/>
      <c r="CB78" s="14" t="s">
        <v>2147</v>
      </c>
      <c r="CC78" s="14"/>
      <c r="CD78" s="14"/>
      <c r="CE78" s="14"/>
      <c r="CF78" s="21">
        <v>0.998</v>
      </c>
      <c r="CG78" s="14">
        <v>8.9999999999999993E-3</v>
      </c>
      <c r="CH78" s="11">
        <v>1.0029999999999999</v>
      </c>
      <c r="CI78" s="11">
        <v>-427.45400000000001</v>
      </c>
      <c r="CJ78" s="14"/>
      <c r="CN78" s="14"/>
      <c r="CR78" s="14"/>
      <c r="CV78" s="14"/>
      <c r="CZ78" s="14"/>
    </row>
    <row r="79" spans="3:104">
      <c r="C79" s="14"/>
      <c r="D79" s="14" t="s">
        <v>0</v>
      </c>
      <c r="E79" s="14"/>
      <c r="F79" s="14"/>
      <c r="G79" s="14"/>
      <c r="H79" s="14" t="s">
        <v>2146</v>
      </c>
      <c r="I79" s="14"/>
      <c r="J79" s="14"/>
      <c r="K79" s="14"/>
      <c r="L79" s="14" t="s">
        <v>2145</v>
      </c>
      <c r="M79" s="14"/>
      <c r="N79" s="14"/>
      <c r="O79" s="14"/>
      <c r="P79" s="14" t="s">
        <v>2144</v>
      </c>
      <c r="Q79" s="14"/>
      <c r="R79" s="14"/>
      <c r="S79" s="14"/>
      <c r="T79" s="14" t="s">
        <v>2143</v>
      </c>
      <c r="U79" s="14"/>
      <c r="V79" s="14"/>
      <c r="W79" s="14"/>
      <c r="X79" s="14" t="s">
        <v>2142</v>
      </c>
      <c r="Y79" s="14"/>
      <c r="Z79" s="14"/>
      <c r="AA79" s="14"/>
      <c r="AB79" s="14" t="s">
        <v>2141</v>
      </c>
      <c r="AC79" s="14"/>
      <c r="AD79" s="14"/>
      <c r="AE79" s="14"/>
      <c r="AF79" s="14" t="s">
        <v>2140</v>
      </c>
      <c r="AG79" s="14"/>
      <c r="AH79" s="14"/>
      <c r="AI79" s="14"/>
      <c r="AJ79" s="14" t="s">
        <v>2139</v>
      </c>
      <c r="AK79" s="14"/>
      <c r="AL79" s="14"/>
      <c r="AM79" s="14"/>
      <c r="AN79" s="14" t="s">
        <v>2138</v>
      </c>
      <c r="AO79" s="14"/>
      <c r="AP79" s="14"/>
      <c r="AQ79" s="14"/>
      <c r="AR79" s="14" t="s">
        <v>2137</v>
      </c>
      <c r="AS79" s="14"/>
      <c r="AT79" s="14"/>
      <c r="AU79" s="14"/>
      <c r="AV79" s="14" t="s">
        <v>2136</v>
      </c>
      <c r="AW79" s="14"/>
      <c r="AX79" s="14"/>
      <c r="AY79" s="14"/>
      <c r="AZ79" s="14" t="s">
        <v>2135</v>
      </c>
      <c r="BA79" s="14"/>
      <c r="BB79" s="14"/>
      <c r="BC79" s="14"/>
      <c r="BD79" s="14" t="s">
        <v>2134</v>
      </c>
      <c r="BE79" s="14"/>
      <c r="BF79" s="14"/>
      <c r="BG79" s="14"/>
      <c r="BH79" s="14" t="s">
        <v>2133</v>
      </c>
      <c r="BI79" s="14"/>
      <c r="BJ79" s="14"/>
      <c r="BK79" s="14"/>
      <c r="BL79" s="14" t="s">
        <v>2132</v>
      </c>
      <c r="BM79" s="14"/>
      <c r="BN79" s="14"/>
      <c r="BO79" s="14"/>
      <c r="BP79" s="14" t="s">
        <v>2131</v>
      </c>
      <c r="BQ79" s="14"/>
      <c r="BR79" s="14"/>
      <c r="BS79" s="14"/>
      <c r="BT79" s="14" t="s">
        <v>2130</v>
      </c>
      <c r="BU79" s="14"/>
      <c r="BV79" s="14"/>
      <c r="BW79" s="14"/>
      <c r="BX79" s="14" t="s">
        <v>2129</v>
      </c>
      <c r="BY79" s="14"/>
      <c r="BZ79" s="14"/>
      <c r="CA79" s="14"/>
      <c r="CB79" s="14" t="s">
        <v>2128</v>
      </c>
      <c r="CC79" s="14"/>
      <c r="CD79" s="14"/>
      <c r="CE79" s="14"/>
      <c r="CF79" s="21">
        <v>0.40699999999999997</v>
      </c>
      <c r="CG79" s="14">
        <v>1.4999999999999999E-2</v>
      </c>
      <c r="CH79" s="11">
        <v>2.5990000000000002</v>
      </c>
      <c r="CI79" s="11">
        <v>-152.33600000000001</v>
      </c>
      <c r="CJ79" s="14"/>
      <c r="CN79" s="14"/>
      <c r="CR79" s="14"/>
      <c r="CV79" s="14"/>
      <c r="CZ79" s="14"/>
    </row>
    <row r="80" spans="3:104">
      <c r="C80" s="14"/>
      <c r="D80" s="14" t="s">
        <v>0</v>
      </c>
      <c r="E80" s="14"/>
      <c r="F80" s="14"/>
      <c r="G80" s="14"/>
      <c r="H80" s="14" t="s">
        <v>0</v>
      </c>
      <c r="I80" s="14"/>
      <c r="J80" s="14"/>
      <c r="K80" s="14"/>
      <c r="L80" s="14" t="s">
        <v>0</v>
      </c>
      <c r="M80" s="14"/>
      <c r="N80" s="14"/>
      <c r="O80" s="14"/>
      <c r="P80" s="14" t="s">
        <v>0</v>
      </c>
      <c r="Q80" s="14"/>
      <c r="R80" s="14"/>
      <c r="S80" s="14"/>
      <c r="T80" s="14" t="s">
        <v>0</v>
      </c>
      <c r="U80" s="14"/>
      <c r="V80" s="14"/>
      <c r="W80" s="14"/>
      <c r="X80" s="14" t="s">
        <v>0</v>
      </c>
      <c r="Y80" s="14"/>
      <c r="Z80" s="14"/>
      <c r="AA80" s="14"/>
      <c r="AB80" s="14" t="s">
        <v>2127</v>
      </c>
      <c r="AC80" s="14"/>
      <c r="AD80" s="14"/>
      <c r="AE80" s="14"/>
      <c r="AF80" s="14" t="s">
        <v>2126</v>
      </c>
      <c r="AG80" s="14"/>
      <c r="AH80" s="14"/>
      <c r="AI80" s="14"/>
      <c r="AJ80" s="15" t="s">
        <v>2125</v>
      </c>
      <c r="AK80" s="14"/>
      <c r="AL80" s="14"/>
      <c r="AM80" s="14"/>
      <c r="AN80" s="14" t="s">
        <v>2124</v>
      </c>
      <c r="AO80" s="14"/>
      <c r="AP80" s="14"/>
      <c r="AQ80" s="14"/>
      <c r="AR80" s="14" t="s">
        <v>2123</v>
      </c>
      <c r="AS80" s="14"/>
      <c r="AT80" s="14"/>
      <c r="AU80" s="14"/>
      <c r="AV80" s="14" t="s">
        <v>2122</v>
      </c>
      <c r="AW80" s="14"/>
      <c r="AX80" s="14"/>
      <c r="AY80" s="14"/>
      <c r="AZ80" s="14" t="s">
        <v>2121</v>
      </c>
      <c r="BA80" s="14"/>
      <c r="BB80" s="14"/>
      <c r="BC80" s="14"/>
      <c r="BD80" s="14" t="s">
        <v>2120</v>
      </c>
      <c r="BE80" s="14"/>
      <c r="BF80" s="14"/>
      <c r="BG80" s="14"/>
      <c r="BH80" s="14" t="s">
        <v>2119</v>
      </c>
      <c r="BI80" s="14"/>
      <c r="BJ80" s="14"/>
      <c r="BK80" s="14"/>
      <c r="BL80" s="14" t="s">
        <v>2118</v>
      </c>
      <c r="BM80" s="14"/>
      <c r="BN80" s="14"/>
      <c r="BO80" s="14"/>
      <c r="BP80" s="14" t="s">
        <v>2117</v>
      </c>
      <c r="BQ80" s="14"/>
      <c r="BR80" s="14"/>
      <c r="BS80" s="14"/>
      <c r="BT80" s="14" t="s">
        <v>2116</v>
      </c>
      <c r="BU80" s="14"/>
      <c r="BV80" s="14"/>
      <c r="BW80" s="14"/>
      <c r="BX80" s="14" t="s">
        <v>2115</v>
      </c>
      <c r="BY80" s="14"/>
      <c r="BZ80" s="14"/>
      <c r="CA80" s="14"/>
      <c r="CB80" s="14" t="s">
        <v>2114</v>
      </c>
      <c r="CC80" s="14"/>
      <c r="CD80" s="14"/>
      <c r="CE80" s="14"/>
      <c r="CF80" s="21">
        <v>0.71899999999999997</v>
      </c>
      <c r="CG80" s="14">
        <v>7.0000000000000001E-3</v>
      </c>
      <c r="CH80" s="11">
        <v>1.5720000000000001</v>
      </c>
      <c r="CI80" s="11">
        <v>-218.489</v>
      </c>
      <c r="CJ80" s="14"/>
      <c r="CN80" s="14"/>
      <c r="CR80" s="14"/>
      <c r="CV80" s="14"/>
      <c r="CZ80" s="14"/>
    </row>
    <row r="81" spans="3:104">
      <c r="C81" s="14"/>
      <c r="D81" s="14" t="s">
        <v>0</v>
      </c>
      <c r="E81" s="14"/>
      <c r="F81" s="14"/>
      <c r="G81" s="14"/>
      <c r="H81" s="14" t="s">
        <v>2113</v>
      </c>
      <c r="I81" s="14"/>
      <c r="J81" s="14"/>
      <c r="K81" s="14"/>
      <c r="L81" s="14" t="s">
        <v>0</v>
      </c>
      <c r="M81" s="14"/>
      <c r="N81" s="14"/>
      <c r="O81" s="14"/>
      <c r="P81" s="14" t="s">
        <v>0</v>
      </c>
      <c r="Q81" s="14"/>
      <c r="R81" s="14"/>
      <c r="S81" s="14"/>
      <c r="T81" s="14" t="s">
        <v>0</v>
      </c>
      <c r="U81" s="14"/>
      <c r="V81" s="14"/>
      <c r="W81" s="14"/>
      <c r="X81" s="14" t="s">
        <v>0</v>
      </c>
      <c r="Y81" s="14"/>
      <c r="Z81" s="14"/>
      <c r="AA81" s="14"/>
      <c r="AB81" s="14" t="s">
        <v>0</v>
      </c>
      <c r="AC81" s="14"/>
      <c r="AD81" s="14"/>
      <c r="AE81" s="14"/>
      <c r="AF81" s="14" t="s">
        <v>0</v>
      </c>
      <c r="AG81" s="14"/>
      <c r="AH81" s="14"/>
      <c r="AI81" s="14"/>
      <c r="AJ81" s="14" t="s">
        <v>0</v>
      </c>
      <c r="AK81" s="14"/>
      <c r="AL81" s="14"/>
      <c r="AM81" s="14"/>
      <c r="AN81" s="14" t="s">
        <v>0</v>
      </c>
      <c r="AO81" s="14"/>
      <c r="AP81" s="14"/>
      <c r="AQ81" s="14"/>
      <c r="AR81" s="14" t="s">
        <v>0</v>
      </c>
      <c r="AS81" s="14"/>
      <c r="AT81" s="14"/>
      <c r="AU81" s="14"/>
      <c r="AV81" s="14" t="s">
        <v>0</v>
      </c>
      <c r="AW81" s="14"/>
      <c r="AX81" s="14"/>
      <c r="AY81" s="14"/>
      <c r="AZ81" s="14" t="s">
        <v>2112</v>
      </c>
      <c r="BA81" s="14"/>
      <c r="BB81" s="14"/>
      <c r="BC81" s="14"/>
      <c r="BD81" s="14" t="s">
        <v>0</v>
      </c>
      <c r="BE81" s="14"/>
      <c r="BF81" s="14"/>
      <c r="BG81" s="14"/>
      <c r="BH81" s="14" t="s">
        <v>2111</v>
      </c>
      <c r="BI81" s="14"/>
      <c r="BJ81" s="14"/>
      <c r="BK81" s="14"/>
      <c r="BL81" s="14" t="s">
        <v>2110</v>
      </c>
      <c r="BM81" s="14"/>
      <c r="BN81" s="14"/>
      <c r="BO81" s="14"/>
      <c r="BP81" s="14" t="s">
        <v>2109</v>
      </c>
      <c r="BQ81" s="14"/>
      <c r="BR81" s="14"/>
      <c r="BS81" s="14"/>
      <c r="BT81" s="14" t="s">
        <v>2108</v>
      </c>
      <c r="BU81" s="14"/>
      <c r="BV81" s="14"/>
      <c r="BW81" s="14"/>
      <c r="BX81" s="14" t="s">
        <v>2107</v>
      </c>
      <c r="BY81" s="14"/>
      <c r="BZ81" s="14"/>
      <c r="CA81" s="14"/>
      <c r="CB81" s="14" t="s">
        <v>2106</v>
      </c>
      <c r="CC81" s="14"/>
      <c r="CD81" s="14"/>
      <c r="CE81" s="14"/>
      <c r="CF81" s="21">
        <v>0.11</v>
      </c>
      <c r="CG81" s="14">
        <v>2.5000000000000001E-2</v>
      </c>
      <c r="CH81" s="11">
        <v>4.1900000000000004</v>
      </c>
      <c r="CI81" s="11">
        <v>-28.872</v>
      </c>
      <c r="CJ81" s="14"/>
      <c r="CN81" s="14"/>
      <c r="CR81" s="14"/>
      <c r="CV81" s="14"/>
      <c r="CZ81" s="14"/>
    </row>
    <row r="82" spans="3:104">
      <c r="C82" s="14"/>
      <c r="D82" s="14" t="s">
        <v>0</v>
      </c>
      <c r="E82" s="14"/>
      <c r="F82" s="14"/>
      <c r="G82" s="14"/>
      <c r="H82" s="14" t="s">
        <v>0</v>
      </c>
      <c r="I82" s="14"/>
      <c r="J82" s="14"/>
      <c r="K82" s="14"/>
      <c r="L82" s="14" t="s">
        <v>0</v>
      </c>
      <c r="M82" s="14"/>
      <c r="N82" s="14"/>
      <c r="O82" s="14"/>
      <c r="P82" s="14" t="s">
        <v>0</v>
      </c>
      <c r="Q82" s="14"/>
      <c r="R82" s="14"/>
      <c r="S82" s="14"/>
      <c r="T82" s="14" t="s">
        <v>0</v>
      </c>
      <c r="U82" s="14"/>
      <c r="V82" s="14"/>
      <c r="W82" s="14"/>
      <c r="X82" s="14" t="s">
        <v>0</v>
      </c>
      <c r="Y82" s="14"/>
      <c r="Z82" s="14"/>
      <c r="AA82" s="14"/>
      <c r="AB82" s="14" t="s">
        <v>0</v>
      </c>
      <c r="AC82" s="14"/>
      <c r="AD82" s="14"/>
      <c r="AE82" s="14"/>
      <c r="AF82" s="14" t="s">
        <v>0</v>
      </c>
      <c r="AG82" s="14"/>
      <c r="AH82" s="14"/>
      <c r="AI82" s="14"/>
      <c r="AJ82" s="14" t="s">
        <v>0</v>
      </c>
      <c r="AK82" s="14"/>
      <c r="AL82" s="14"/>
      <c r="AM82" s="14"/>
      <c r="AN82" s="14" t="s">
        <v>0</v>
      </c>
      <c r="AO82" s="14"/>
      <c r="AP82" s="14"/>
      <c r="AQ82" s="14"/>
      <c r="AR82" s="14" t="s">
        <v>0</v>
      </c>
      <c r="AS82" s="14"/>
      <c r="AT82" s="14"/>
      <c r="AU82" s="14"/>
      <c r="AV82" s="14" t="s">
        <v>0</v>
      </c>
      <c r="AW82" s="14"/>
      <c r="AX82" s="14"/>
      <c r="AY82" s="14"/>
      <c r="AZ82" s="14" t="s">
        <v>0</v>
      </c>
      <c r="BA82" s="14"/>
      <c r="BB82" s="14"/>
      <c r="BC82" s="14"/>
      <c r="BD82" s="14" t="s">
        <v>0</v>
      </c>
      <c r="BE82" s="14"/>
      <c r="BF82" s="14"/>
      <c r="BG82" s="14"/>
      <c r="BH82" s="14" t="s">
        <v>0</v>
      </c>
      <c r="BI82" s="14"/>
      <c r="BJ82" s="14"/>
      <c r="BK82" s="14"/>
      <c r="BL82" s="14" t="s">
        <v>0</v>
      </c>
      <c r="BM82" s="14"/>
      <c r="BN82" s="14"/>
      <c r="BO82" s="14"/>
      <c r="BP82" s="14" t="s">
        <v>0</v>
      </c>
      <c r="BQ82" s="14"/>
      <c r="BR82" s="14"/>
      <c r="BS82" s="14"/>
      <c r="BT82" s="14" t="s">
        <v>0</v>
      </c>
      <c r="BU82" s="14"/>
      <c r="BV82" s="14"/>
      <c r="BW82" s="14"/>
      <c r="BX82" s="14" t="s">
        <v>0</v>
      </c>
      <c r="BY82" s="14"/>
      <c r="BZ82" s="14"/>
      <c r="CA82" s="14"/>
      <c r="CB82" s="14" t="s">
        <v>0</v>
      </c>
      <c r="CC82" s="14"/>
      <c r="CD82" s="14"/>
      <c r="CE82" s="14"/>
      <c r="CF82" s="21" t="s">
        <v>0</v>
      </c>
      <c r="CG82" s="14"/>
      <c r="CJ82" s="14"/>
      <c r="CN82" s="14"/>
      <c r="CR82" s="14"/>
      <c r="CV82" s="14"/>
      <c r="CZ82" s="14"/>
    </row>
    <row r="83" spans="3:104">
      <c r="C83" s="14"/>
      <c r="D83" s="14" t="s">
        <v>2105</v>
      </c>
      <c r="E83" s="14"/>
      <c r="F83" s="14"/>
      <c r="G83" s="14"/>
      <c r="H83" s="14" t="s">
        <v>0</v>
      </c>
      <c r="I83" s="14"/>
      <c r="J83" s="14"/>
      <c r="K83" s="14"/>
      <c r="L83" s="14" t="s">
        <v>2104</v>
      </c>
      <c r="M83" s="14"/>
      <c r="N83" s="14"/>
      <c r="O83" s="14"/>
      <c r="P83" s="14" t="s">
        <v>2103</v>
      </c>
      <c r="Q83" s="14"/>
      <c r="R83" s="14"/>
      <c r="S83" s="14"/>
      <c r="T83" s="14" t="s">
        <v>2102</v>
      </c>
      <c r="U83" s="14"/>
      <c r="V83" s="14"/>
      <c r="W83" s="14"/>
      <c r="X83" s="14" t="s">
        <v>2101</v>
      </c>
      <c r="Y83" s="14"/>
      <c r="Z83" s="14"/>
      <c r="AA83" s="14"/>
      <c r="AB83" s="14" t="s">
        <v>2100</v>
      </c>
      <c r="AC83" s="14"/>
      <c r="AD83" s="14"/>
      <c r="AE83" s="14"/>
      <c r="AF83" s="14" t="s">
        <v>2099</v>
      </c>
      <c r="AG83" s="14"/>
      <c r="AH83" s="14"/>
      <c r="AI83" s="14"/>
      <c r="AJ83" s="14" t="s">
        <v>2098</v>
      </c>
      <c r="AK83" s="14"/>
      <c r="AL83" s="14"/>
      <c r="AM83" s="14"/>
      <c r="AN83" s="14" t="s">
        <v>2097</v>
      </c>
      <c r="AO83" s="14"/>
      <c r="AP83" s="14"/>
      <c r="AQ83" s="14"/>
      <c r="AR83" s="14" t="s">
        <v>2096</v>
      </c>
      <c r="AS83" s="14"/>
      <c r="AT83" s="14"/>
      <c r="AU83" s="14"/>
      <c r="AV83" s="14" t="s">
        <v>2095</v>
      </c>
      <c r="AW83" s="14"/>
      <c r="AX83" s="14"/>
      <c r="AY83" s="14"/>
      <c r="AZ83" s="14" t="s">
        <v>2094</v>
      </c>
      <c r="BA83" s="14"/>
      <c r="BB83" s="14"/>
      <c r="BC83" s="14"/>
      <c r="BD83" s="14" t="s">
        <v>2093</v>
      </c>
      <c r="BE83" s="14"/>
      <c r="BF83" s="14"/>
      <c r="BG83" s="14"/>
      <c r="BH83" s="14" t="s">
        <v>2092</v>
      </c>
      <c r="BI83" s="14"/>
      <c r="BJ83" s="14"/>
      <c r="BK83" s="14"/>
      <c r="BL83" s="14" t="s">
        <v>2091</v>
      </c>
      <c r="BM83" s="14"/>
      <c r="BN83" s="14"/>
      <c r="BO83" s="14"/>
      <c r="BP83" s="14" t="s">
        <v>2090</v>
      </c>
      <c r="BQ83" s="14"/>
      <c r="BR83" s="14"/>
      <c r="BS83" s="14"/>
      <c r="BT83" s="14" t="s">
        <v>2089</v>
      </c>
      <c r="BU83" s="14"/>
      <c r="BV83" s="14"/>
      <c r="BW83" s="14"/>
      <c r="BX83" s="14" t="s">
        <v>2088</v>
      </c>
      <c r="BY83" s="14"/>
      <c r="BZ83" s="14"/>
      <c r="CA83" s="14"/>
      <c r="CB83" s="14" t="s">
        <v>2087</v>
      </c>
      <c r="CC83" s="14"/>
      <c r="CD83" s="14"/>
      <c r="CE83" s="14"/>
      <c r="CF83" s="21">
        <v>-0.46500000000000002</v>
      </c>
      <c r="CG83" s="14">
        <v>4.2999999999999997E-2</v>
      </c>
      <c r="CH83" s="11">
        <v>10.574</v>
      </c>
      <c r="CI83" s="11">
        <v>-102.961</v>
      </c>
      <c r="CJ83" s="14"/>
      <c r="CN83" s="14"/>
      <c r="CR83" s="14"/>
      <c r="CV83" s="14"/>
      <c r="CZ83" s="14"/>
    </row>
    <row r="84" spans="3:104">
      <c r="C84" s="14"/>
      <c r="D84" s="14" t="s">
        <v>2086</v>
      </c>
      <c r="E84" s="14"/>
      <c r="F84" s="14"/>
      <c r="G84" s="14"/>
      <c r="H84" s="14" t="s">
        <v>2085</v>
      </c>
      <c r="I84" s="14"/>
      <c r="J84" s="14"/>
      <c r="K84" s="14"/>
      <c r="L84" s="14" t="s">
        <v>2084</v>
      </c>
      <c r="M84" s="14"/>
      <c r="N84" s="14"/>
      <c r="O84" s="14"/>
      <c r="P84" s="14" t="s">
        <v>2083</v>
      </c>
      <c r="Q84" s="14"/>
      <c r="R84" s="14"/>
      <c r="S84" s="14"/>
      <c r="T84" s="14" t="s">
        <v>2082</v>
      </c>
      <c r="U84" s="14"/>
      <c r="V84" s="14"/>
      <c r="W84" s="14"/>
      <c r="X84" s="14" t="s">
        <v>2081</v>
      </c>
      <c r="Y84" s="14"/>
      <c r="Z84" s="14"/>
      <c r="AA84" s="14"/>
      <c r="AB84" s="14" t="s">
        <v>2080</v>
      </c>
      <c r="AC84" s="14"/>
      <c r="AD84" s="14"/>
      <c r="AE84" s="14"/>
      <c r="AF84" s="14" t="s">
        <v>2079</v>
      </c>
      <c r="AG84" s="14"/>
      <c r="AH84" s="14"/>
      <c r="AI84" s="14"/>
      <c r="AJ84" s="14" t="s">
        <v>2078</v>
      </c>
      <c r="AK84" s="14"/>
      <c r="AL84" s="14"/>
      <c r="AM84" s="14"/>
      <c r="AN84" s="14" t="s">
        <v>2077</v>
      </c>
      <c r="AO84" s="14"/>
      <c r="AP84" s="14"/>
      <c r="AQ84" s="14"/>
      <c r="AR84" s="14" t="s">
        <v>2076</v>
      </c>
      <c r="AS84" s="14"/>
      <c r="AT84" s="14"/>
      <c r="AU84" s="14"/>
      <c r="AV84" s="14" t="s">
        <v>2075</v>
      </c>
      <c r="AW84" s="14"/>
      <c r="AX84" s="14"/>
      <c r="AY84" s="14"/>
      <c r="AZ84" s="14" t="s">
        <v>2074</v>
      </c>
      <c r="BA84" s="14"/>
      <c r="BB84" s="14"/>
      <c r="BC84" s="14"/>
      <c r="BD84" s="14" t="s">
        <v>2073</v>
      </c>
      <c r="BE84" s="14"/>
      <c r="BF84" s="14"/>
      <c r="BG84" s="14"/>
      <c r="BH84" s="14" t="s">
        <v>2072</v>
      </c>
      <c r="BI84" s="14"/>
      <c r="BJ84" s="14"/>
      <c r="BK84" s="14"/>
      <c r="BL84" s="14" t="s">
        <v>2071</v>
      </c>
      <c r="BM84" s="14"/>
      <c r="BN84" s="14"/>
      <c r="BO84" s="14"/>
      <c r="BP84" s="14" t="s">
        <v>2070</v>
      </c>
      <c r="BQ84" s="14"/>
      <c r="BR84" s="14"/>
      <c r="BS84" s="14"/>
      <c r="BT84" s="14" t="s">
        <v>2069</v>
      </c>
      <c r="BU84" s="14"/>
      <c r="BV84" s="14"/>
      <c r="BW84" s="14"/>
      <c r="BX84" s="14" t="s">
        <v>2068</v>
      </c>
      <c r="BY84" s="14"/>
      <c r="BZ84" s="14"/>
      <c r="CA84" s="14"/>
      <c r="CB84" s="14" t="s">
        <v>2067</v>
      </c>
      <c r="CC84" s="14"/>
      <c r="CD84" s="14"/>
      <c r="CE84" s="14"/>
      <c r="CF84" s="21">
        <v>-0.376</v>
      </c>
      <c r="CG84" s="14">
        <v>0.01</v>
      </c>
      <c r="CH84" s="11">
        <v>9.1549999999999994</v>
      </c>
      <c r="CI84" s="11">
        <v>-105.65300000000001</v>
      </c>
      <c r="CJ84" s="14"/>
      <c r="CN84" s="14"/>
      <c r="CR84" s="14"/>
      <c r="CV84" s="14"/>
      <c r="CZ84" s="14"/>
    </row>
    <row r="85" spans="3:104">
      <c r="C85" s="14"/>
      <c r="D85" s="14" t="s">
        <v>0</v>
      </c>
      <c r="E85" s="14"/>
      <c r="F85" s="14"/>
      <c r="G85" s="14"/>
      <c r="H85" s="14" t="s">
        <v>0</v>
      </c>
      <c r="I85" s="14"/>
      <c r="J85" s="14"/>
      <c r="K85" s="14"/>
      <c r="L85" s="14" t="s">
        <v>0</v>
      </c>
      <c r="M85" s="14"/>
      <c r="N85" s="14"/>
      <c r="O85" s="14"/>
      <c r="P85" s="14" t="s">
        <v>0</v>
      </c>
      <c r="Q85" s="14"/>
      <c r="R85" s="14"/>
      <c r="S85" s="14"/>
      <c r="T85" s="14" t="s">
        <v>0</v>
      </c>
      <c r="U85" s="14"/>
      <c r="V85" s="14"/>
      <c r="W85" s="14"/>
      <c r="X85" s="14" t="s">
        <v>0</v>
      </c>
      <c r="Y85" s="14"/>
      <c r="Z85" s="14"/>
      <c r="AA85" s="14"/>
      <c r="AB85" s="14" t="s">
        <v>0</v>
      </c>
      <c r="AC85" s="14"/>
      <c r="AD85" s="14"/>
      <c r="AE85" s="14"/>
      <c r="AF85" s="14" t="s">
        <v>0</v>
      </c>
      <c r="AG85" s="14"/>
      <c r="AH85" s="14"/>
      <c r="AI85" s="14"/>
      <c r="AJ85" s="14" t="s">
        <v>0</v>
      </c>
      <c r="AK85" s="14"/>
      <c r="AL85" s="14"/>
      <c r="AM85" s="14"/>
      <c r="AN85" s="14" t="s">
        <v>0</v>
      </c>
      <c r="AO85" s="14"/>
      <c r="AP85" s="14"/>
      <c r="AQ85" s="14"/>
      <c r="AR85" s="14" t="s">
        <v>0</v>
      </c>
      <c r="AS85" s="14"/>
      <c r="AT85" s="14"/>
      <c r="AU85" s="14"/>
      <c r="AV85" s="14" t="s">
        <v>0</v>
      </c>
      <c r="AW85" s="14"/>
      <c r="AX85" s="14"/>
      <c r="AY85" s="14"/>
      <c r="AZ85" s="14" t="s">
        <v>0</v>
      </c>
      <c r="BA85" s="14"/>
      <c r="BB85" s="14"/>
      <c r="BC85" s="14"/>
      <c r="BD85" s="14" t="s">
        <v>0</v>
      </c>
      <c r="BE85" s="14"/>
      <c r="BF85" s="14"/>
      <c r="BG85" s="14"/>
      <c r="BH85" s="14" t="s">
        <v>0</v>
      </c>
      <c r="BI85" s="14"/>
      <c r="BJ85" s="14"/>
      <c r="BK85" s="14"/>
      <c r="BL85" s="14" t="s">
        <v>0</v>
      </c>
      <c r="BM85" s="14"/>
      <c r="BN85" s="14"/>
      <c r="BO85" s="14"/>
      <c r="BP85" s="14" t="s">
        <v>0</v>
      </c>
      <c r="BQ85" s="14"/>
      <c r="BR85" s="14"/>
      <c r="BS85" s="14"/>
      <c r="BT85" s="14" t="s">
        <v>0</v>
      </c>
      <c r="BU85" s="14"/>
      <c r="BV85" s="14"/>
      <c r="BW85" s="14"/>
      <c r="BX85" s="14" t="s">
        <v>0</v>
      </c>
      <c r="BY85" s="14"/>
      <c r="BZ85" s="14"/>
      <c r="CA85" s="14"/>
      <c r="CB85" s="14" t="s">
        <v>0</v>
      </c>
      <c r="CC85" s="14"/>
      <c r="CD85" s="14"/>
      <c r="CE85" s="14"/>
      <c r="CF85" s="21" t="s">
        <v>0</v>
      </c>
      <c r="CG85" s="14"/>
      <c r="CJ85" s="14"/>
      <c r="CN85" s="14"/>
      <c r="CR85" s="14"/>
      <c r="CV85" s="14"/>
      <c r="CZ85" s="14"/>
    </row>
    <row r="86" spans="3:104">
      <c r="C86" s="14"/>
      <c r="D86" s="14" t="s">
        <v>0</v>
      </c>
      <c r="E86" s="14"/>
      <c r="F86" s="14"/>
      <c r="G86" s="14"/>
      <c r="H86" s="14" t="s">
        <v>0</v>
      </c>
      <c r="I86" s="14"/>
      <c r="J86" s="14"/>
      <c r="K86" s="14"/>
      <c r="L86" s="14" t="s">
        <v>0</v>
      </c>
      <c r="M86" s="14"/>
      <c r="N86" s="14"/>
      <c r="O86" s="14"/>
      <c r="P86" s="14" t="s">
        <v>0</v>
      </c>
      <c r="Q86" s="14"/>
      <c r="R86" s="14"/>
      <c r="S86" s="14"/>
      <c r="T86" s="14" t="s">
        <v>0</v>
      </c>
      <c r="U86" s="14"/>
      <c r="V86" s="14"/>
      <c r="W86" s="14"/>
      <c r="X86" s="14" t="s">
        <v>0</v>
      </c>
      <c r="Y86" s="14"/>
      <c r="Z86" s="14"/>
      <c r="AA86" s="14"/>
      <c r="AB86" s="14" t="s">
        <v>0</v>
      </c>
      <c r="AC86" s="14"/>
      <c r="AD86" s="14"/>
      <c r="AE86" s="14"/>
      <c r="AF86" s="14" t="s">
        <v>0</v>
      </c>
      <c r="AG86" s="14"/>
      <c r="AH86" s="14"/>
      <c r="AI86" s="14"/>
      <c r="AJ86" s="14" t="s">
        <v>0</v>
      </c>
      <c r="AK86" s="14"/>
      <c r="AL86" s="14"/>
      <c r="AM86" s="14"/>
      <c r="AN86" s="14" t="s">
        <v>0</v>
      </c>
      <c r="AO86" s="14"/>
      <c r="AP86" s="14"/>
      <c r="AQ86" s="14"/>
      <c r="AR86" s="14" t="s">
        <v>0</v>
      </c>
      <c r="AS86" s="14"/>
      <c r="AT86" s="14"/>
      <c r="AU86" s="14"/>
      <c r="AV86" s="14" t="s">
        <v>0</v>
      </c>
      <c r="AW86" s="14"/>
      <c r="AX86" s="14"/>
      <c r="AY86" s="14"/>
      <c r="AZ86" s="14" t="s">
        <v>0</v>
      </c>
      <c r="BA86" s="14"/>
      <c r="BB86" s="14"/>
      <c r="BC86" s="14"/>
      <c r="BD86" s="14" t="s">
        <v>0</v>
      </c>
      <c r="BE86" s="14"/>
      <c r="BF86" s="14"/>
      <c r="BG86" s="14"/>
      <c r="BH86" s="14" t="s">
        <v>0</v>
      </c>
      <c r="BI86" s="14"/>
      <c r="BJ86" s="14"/>
      <c r="BK86" s="14"/>
      <c r="BL86" s="14" t="s">
        <v>0</v>
      </c>
      <c r="BM86" s="14"/>
      <c r="BN86" s="14"/>
      <c r="BO86" s="14"/>
      <c r="BP86" s="14" t="s">
        <v>0</v>
      </c>
      <c r="BQ86" s="14"/>
      <c r="BR86" s="14"/>
      <c r="BS86" s="14"/>
      <c r="BT86" s="14" t="s">
        <v>0</v>
      </c>
      <c r="BU86" s="14"/>
      <c r="BV86" s="14"/>
      <c r="BW86" s="14"/>
      <c r="BX86" s="14" t="s">
        <v>0</v>
      </c>
      <c r="BY86" s="14"/>
      <c r="BZ86" s="14"/>
      <c r="CA86" s="14"/>
      <c r="CB86" s="14" t="s">
        <v>0</v>
      </c>
      <c r="CC86" s="14"/>
      <c r="CD86" s="14"/>
      <c r="CE86" s="14"/>
      <c r="CF86" s="21" t="s">
        <v>0</v>
      </c>
      <c r="CG86" s="14"/>
      <c r="CJ86" s="14"/>
      <c r="CN86" s="14"/>
      <c r="CR86" s="14"/>
      <c r="CV86" s="14"/>
      <c r="CZ86" s="14"/>
    </row>
    <row r="87" spans="3:104">
      <c r="C87" s="14"/>
      <c r="D87" s="14" t="s">
        <v>0</v>
      </c>
      <c r="E87" s="14"/>
      <c r="F87" s="14"/>
      <c r="G87" s="14"/>
      <c r="H87" s="14" t="s">
        <v>2066</v>
      </c>
      <c r="I87" s="14"/>
      <c r="J87" s="14"/>
      <c r="K87" s="14"/>
      <c r="L87" s="14" t="s">
        <v>0</v>
      </c>
      <c r="M87" s="14"/>
      <c r="N87" s="14"/>
      <c r="O87" s="14"/>
      <c r="P87" s="14" t="s">
        <v>0</v>
      </c>
      <c r="Q87" s="14"/>
      <c r="R87" s="14"/>
      <c r="S87" s="14"/>
      <c r="T87" s="14" t="s">
        <v>2065</v>
      </c>
      <c r="U87" s="14"/>
      <c r="V87" s="14"/>
      <c r="W87" s="14"/>
      <c r="X87" s="14" t="s">
        <v>2064</v>
      </c>
      <c r="Y87" s="14"/>
      <c r="Z87" s="14"/>
      <c r="AA87" s="14"/>
      <c r="AB87" s="14" t="s">
        <v>0</v>
      </c>
      <c r="AC87" s="14"/>
      <c r="AD87" s="14"/>
      <c r="AE87" s="14"/>
      <c r="AF87" s="14" t="s">
        <v>2063</v>
      </c>
      <c r="AG87" s="14"/>
      <c r="AH87" s="14"/>
      <c r="AI87" s="14"/>
      <c r="AJ87" s="14" t="s">
        <v>0</v>
      </c>
      <c r="AK87" s="14"/>
      <c r="AL87" s="14"/>
      <c r="AM87" s="14"/>
      <c r="AN87" s="14" t="s">
        <v>0</v>
      </c>
      <c r="AO87" s="14"/>
      <c r="AP87" s="14"/>
      <c r="AQ87" s="14"/>
      <c r="AR87" s="14" t="s">
        <v>2062</v>
      </c>
      <c r="AS87" s="14"/>
      <c r="AT87" s="14"/>
      <c r="AU87" s="14"/>
      <c r="AV87" s="14" t="s">
        <v>0</v>
      </c>
      <c r="AW87" s="14"/>
      <c r="AX87" s="14"/>
      <c r="AY87" s="14"/>
      <c r="AZ87" s="14" t="s">
        <v>0</v>
      </c>
      <c r="BA87" s="14"/>
      <c r="BB87" s="14"/>
      <c r="BC87" s="14"/>
      <c r="BD87" s="14" t="s">
        <v>0</v>
      </c>
      <c r="BE87" s="14"/>
      <c r="BF87" s="14"/>
      <c r="BG87" s="14"/>
      <c r="BH87" s="14" t="s">
        <v>0</v>
      </c>
      <c r="BI87" s="14"/>
      <c r="BJ87" s="14"/>
      <c r="BK87" s="14"/>
      <c r="BL87" s="14" t="s">
        <v>0</v>
      </c>
      <c r="BM87" s="14"/>
      <c r="BN87" s="14"/>
      <c r="BO87" s="14"/>
      <c r="BP87" s="14" t="s">
        <v>0</v>
      </c>
      <c r="BQ87" s="14"/>
      <c r="BR87" s="14"/>
      <c r="BS87" s="14"/>
      <c r="BT87" s="14" t="s">
        <v>2061</v>
      </c>
      <c r="BU87" s="14"/>
      <c r="BV87" s="14"/>
      <c r="BW87" s="14"/>
      <c r="BX87" s="14" t="s">
        <v>0</v>
      </c>
      <c r="BY87" s="14"/>
      <c r="BZ87" s="14"/>
      <c r="CA87" s="14"/>
      <c r="CB87" s="14" t="s">
        <v>0</v>
      </c>
      <c r="CC87" s="14"/>
      <c r="CD87" s="14"/>
      <c r="CE87" s="14"/>
      <c r="CF87" s="21" t="s">
        <v>0</v>
      </c>
      <c r="CG87" s="14"/>
      <c r="CJ87" s="14"/>
      <c r="CN87" s="14"/>
      <c r="CR87" s="14"/>
      <c r="CV87" s="14"/>
      <c r="CZ87" s="14"/>
    </row>
    <row r="88" spans="3:104">
      <c r="C88" s="14"/>
      <c r="D88" s="14" t="s">
        <v>0</v>
      </c>
      <c r="E88" s="14"/>
      <c r="F88" s="14"/>
      <c r="G88" s="14"/>
      <c r="H88" s="14" t="s">
        <v>2060</v>
      </c>
      <c r="I88" s="14"/>
      <c r="J88" s="14"/>
      <c r="K88" s="14"/>
      <c r="L88" s="14" t="s">
        <v>2059</v>
      </c>
      <c r="M88" s="14"/>
      <c r="N88" s="14"/>
      <c r="O88" s="14"/>
      <c r="P88" s="14" t="s">
        <v>2058</v>
      </c>
      <c r="Q88" s="14"/>
      <c r="R88" s="14"/>
      <c r="S88" s="14"/>
      <c r="T88" s="14" t="s">
        <v>2057</v>
      </c>
      <c r="U88" s="14"/>
      <c r="V88" s="14"/>
      <c r="W88" s="14"/>
      <c r="X88" s="14" t="s">
        <v>2056</v>
      </c>
      <c r="Y88" s="14"/>
      <c r="Z88" s="14"/>
      <c r="AA88" s="14"/>
      <c r="AB88" s="14" t="s">
        <v>0</v>
      </c>
      <c r="AC88" s="14"/>
      <c r="AD88" s="14"/>
      <c r="AE88" s="14"/>
      <c r="AF88" s="14" t="s">
        <v>0</v>
      </c>
      <c r="AG88" s="14"/>
      <c r="AH88" s="14"/>
      <c r="AI88" s="14"/>
      <c r="AJ88" s="14" t="s">
        <v>2055</v>
      </c>
      <c r="AK88" s="14"/>
      <c r="AL88" s="14"/>
      <c r="AM88" s="14"/>
      <c r="AN88" s="14" t="s">
        <v>0</v>
      </c>
      <c r="AO88" s="14"/>
      <c r="AP88" s="14"/>
      <c r="AQ88" s="14"/>
      <c r="AR88" s="14" t="s">
        <v>0</v>
      </c>
      <c r="AS88" s="14"/>
      <c r="AT88" s="14"/>
      <c r="AU88" s="14"/>
      <c r="AV88" s="14" t="s">
        <v>2054</v>
      </c>
      <c r="AW88" s="14"/>
      <c r="AX88" s="14"/>
      <c r="AY88" s="14"/>
      <c r="AZ88" s="14" t="s">
        <v>0</v>
      </c>
      <c r="BA88" s="14"/>
      <c r="BB88" s="14"/>
      <c r="BC88" s="14"/>
      <c r="BD88" s="14" t="s">
        <v>0</v>
      </c>
      <c r="BE88" s="14"/>
      <c r="BF88" s="14"/>
      <c r="BG88" s="14"/>
      <c r="BH88" s="14" t="s">
        <v>2053</v>
      </c>
      <c r="BI88" s="14"/>
      <c r="BJ88" s="14"/>
      <c r="BK88" s="14"/>
      <c r="BL88" s="14" t="s">
        <v>2052</v>
      </c>
      <c r="BM88" s="14"/>
      <c r="BN88" s="14"/>
      <c r="BO88" s="14"/>
      <c r="BP88" s="14" t="s">
        <v>2051</v>
      </c>
      <c r="BQ88" s="14"/>
      <c r="BR88" s="14"/>
      <c r="BS88" s="14"/>
      <c r="BT88" s="14" t="s">
        <v>2050</v>
      </c>
      <c r="BU88" s="14"/>
      <c r="BV88" s="14"/>
      <c r="BW88" s="14"/>
      <c r="BX88" s="14" t="s">
        <v>2049</v>
      </c>
      <c r="BY88" s="14"/>
      <c r="BZ88" s="14"/>
      <c r="CA88" s="14"/>
      <c r="CB88" s="14" t="s">
        <v>2048</v>
      </c>
      <c r="CC88" s="14"/>
      <c r="CD88" s="14"/>
      <c r="CE88" s="14"/>
      <c r="CF88" s="21" t="s">
        <v>0</v>
      </c>
      <c r="CG88" s="14"/>
      <c r="CJ88" s="14"/>
      <c r="CN88" s="14"/>
      <c r="CR88" s="14"/>
      <c r="CV88" s="14"/>
      <c r="CZ88" s="14"/>
    </row>
    <row r="89" spans="3:104">
      <c r="C89" s="14"/>
      <c r="D89" s="14" t="s">
        <v>0</v>
      </c>
      <c r="E89" s="14"/>
      <c r="F89" s="14"/>
      <c r="G89" s="14"/>
      <c r="H89" s="14" t="s">
        <v>0</v>
      </c>
      <c r="I89" s="14"/>
      <c r="J89" s="14"/>
      <c r="K89" s="14"/>
      <c r="L89" s="14" t="s">
        <v>0</v>
      </c>
      <c r="M89" s="14"/>
      <c r="N89" s="14"/>
      <c r="O89" s="14"/>
      <c r="P89" s="14" t="s">
        <v>0</v>
      </c>
      <c r="Q89" s="14"/>
      <c r="R89" s="14"/>
      <c r="S89" s="14"/>
      <c r="T89" s="14" t="s">
        <v>0</v>
      </c>
      <c r="U89" s="14"/>
      <c r="V89" s="14"/>
      <c r="W89" s="14"/>
      <c r="X89" s="14" t="s">
        <v>0</v>
      </c>
      <c r="Y89" s="14"/>
      <c r="Z89" s="14"/>
      <c r="AA89" s="14"/>
      <c r="AB89" s="14" t="s">
        <v>0</v>
      </c>
      <c r="AC89" s="14"/>
      <c r="AD89" s="14"/>
      <c r="AE89" s="14"/>
      <c r="AF89" s="14" t="s">
        <v>0</v>
      </c>
      <c r="AG89" s="14"/>
      <c r="AH89" s="14"/>
      <c r="AI89" s="14"/>
      <c r="AJ89" s="14" t="s">
        <v>0</v>
      </c>
      <c r="AK89" s="14"/>
      <c r="AL89" s="14"/>
      <c r="AM89" s="14"/>
      <c r="AN89" s="14" t="s">
        <v>0</v>
      </c>
      <c r="AO89" s="14"/>
      <c r="AP89" s="14"/>
      <c r="AQ89" s="14"/>
      <c r="AR89" s="14" t="s">
        <v>0</v>
      </c>
      <c r="AS89" s="14"/>
      <c r="AT89" s="14"/>
      <c r="AU89" s="14"/>
      <c r="AV89" s="14" t="s">
        <v>0</v>
      </c>
      <c r="AW89" s="14"/>
      <c r="AX89" s="14"/>
      <c r="AY89" s="14"/>
      <c r="AZ89" s="14" t="s">
        <v>0</v>
      </c>
      <c r="BA89" s="14"/>
      <c r="BB89" s="14"/>
      <c r="BC89" s="14"/>
      <c r="BD89" s="14" t="s">
        <v>0</v>
      </c>
      <c r="BE89" s="14"/>
      <c r="BF89" s="14"/>
      <c r="BG89" s="14"/>
      <c r="BH89" s="14" t="s">
        <v>0</v>
      </c>
      <c r="BI89" s="14"/>
      <c r="BJ89" s="14"/>
      <c r="BK89" s="14"/>
      <c r="BL89" s="14" t="s">
        <v>0</v>
      </c>
      <c r="BM89" s="14"/>
      <c r="BN89" s="14"/>
      <c r="BO89" s="14"/>
      <c r="BP89" s="14" t="s">
        <v>0</v>
      </c>
      <c r="BQ89" s="14"/>
      <c r="BR89" s="14"/>
      <c r="BS89" s="14"/>
      <c r="BT89" s="14" t="s">
        <v>0</v>
      </c>
      <c r="BU89" s="14"/>
      <c r="BV89" s="14"/>
      <c r="BW89" s="14"/>
      <c r="BX89" s="14" t="s">
        <v>0</v>
      </c>
      <c r="BY89" s="14"/>
      <c r="BZ89" s="14"/>
      <c r="CA89" s="14"/>
      <c r="CB89" s="14" t="s">
        <v>0</v>
      </c>
      <c r="CC89" s="14"/>
      <c r="CD89" s="14"/>
      <c r="CE89" s="14"/>
      <c r="CF89" s="21" t="s">
        <v>0</v>
      </c>
      <c r="CG89" s="14"/>
      <c r="CJ89" s="14"/>
      <c r="CN89" s="14"/>
      <c r="CR89" s="14"/>
      <c r="CV89" s="14"/>
      <c r="CZ89" s="14"/>
    </row>
    <row r="90" spans="3:104">
      <c r="C90" s="14"/>
      <c r="D90" s="14" t="s">
        <v>0</v>
      </c>
      <c r="E90" s="14"/>
      <c r="F90" s="14"/>
      <c r="G90" s="14"/>
      <c r="H90" s="14" t="s">
        <v>0</v>
      </c>
      <c r="I90" s="14"/>
      <c r="J90" s="14"/>
      <c r="K90" s="14"/>
      <c r="L90" s="14" t="s">
        <v>0</v>
      </c>
      <c r="M90" s="14"/>
      <c r="N90" s="14"/>
      <c r="O90" s="14"/>
      <c r="P90" s="14" t="s">
        <v>0</v>
      </c>
      <c r="Q90" s="14"/>
      <c r="R90" s="14"/>
      <c r="S90" s="14"/>
      <c r="T90" s="14" t="s">
        <v>0</v>
      </c>
      <c r="U90" s="14"/>
      <c r="V90" s="14"/>
      <c r="W90" s="14"/>
      <c r="X90" s="14" t="s">
        <v>0</v>
      </c>
      <c r="Y90" s="14"/>
      <c r="Z90" s="14"/>
      <c r="AA90" s="14"/>
      <c r="AB90" s="14" t="s">
        <v>0</v>
      </c>
      <c r="AC90" s="14"/>
      <c r="AD90" s="14"/>
      <c r="AE90" s="14"/>
      <c r="AF90" s="14" t="s">
        <v>0</v>
      </c>
      <c r="AG90" s="14"/>
      <c r="AH90" s="14"/>
      <c r="AI90" s="14"/>
      <c r="AJ90" s="14" t="s">
        <v>0</v>
      </c>
      <c r="AK90" s="14"/>
      <c r="AL90" s="14"/>
      <c r="AM90" s="14"/>
      <c r="AN90" s="14" t="s">
        <v>0</v>
      </c>
      <c r="AO90" s="14"/>
      <c r="AP90" s="14"/>
      <c r="AQ90" s="14"/>
      <c r="AR90" s="14" t="s">
        <v>0</v>
      </c>
      <c r="AS90" s="14"/>
      <c r="AT90" s="14"/>
      <c r="AU90" s="14"/>
      <c r="AV90" s="14" t="s">
        <v>0</v>
      </c>
      <c r="AW90" s="14"/>
      <c r="AX90" s="14"/>
      <c r="AY90" s="14"/>
      <c r="AZ90" s="14" t="s">
        <v>0</v>
      </c>
      <c r="BA90" s="14"/>
      <c r="BB90" s="14"/>
      <c r="BC90" s="14"/>
      <c r="BD90" s="14" t="s">
        <v>0</v>
      </c>
      <c r="BE90" s="14"/>
      <c r="BF90" s="14"/>
      <c r="BG90" s="14"/>
      <c r="BH90" s="14" t="s">
        <v>0</v>
      </c>
      <c r="BI90" s="14"/>
      <c r="BJ90" s="14"/>
      <c r="BK90" s="14"/>
      <c r="BL90" s="14" t="s">
        <v>0</v>
      </c>
      <c r="BM90" s="14"/>
      <c r="BN90" s="14"/>
      <c r="BO90" s="14"/>
      <c r="BP90" s="14" t="s">
        <v>0</v>
      </c>
      <c r="BQ90" s="14"/>
      <c r="BR90" s="14"/>
      <c r="BS90" s="14"/>
      <c r="BT90" s="14" t="s">
        <v>0</v>
      </c>
      <c r="BU90" s="14"/>
      <c r="BV90" s="14"/>
      <c r="BW90" s="14"/>
      <c r="BX90" s="14" t="s">
        <v>0</v>
      </c>
      <c r="BY90" s="14"/>
      <c r="BZ90" s="14"/>
      <c r="CA90" s="14"/>
      <c r="CB90" s="14" t="s">
        <v>0</v>
      </c>
      <c r="CC90" s="14"/>
      <c r="CD90" s="14"/>
      <c r="CE90" s="14"/>
      <c r="CF90" s="21" t="s">
        <v>0</v>
      </c>
      <c r="CG90" s="14"/>
      <c r="CJ90" s="14"/>
      <c r="CN90" s="14"/>
      <c r="CR90" s="14"/>
      <c r="CV90" s="14"/>
      <c r="CZ90" s="14"/>
    </row>
    <row r="91" spans="3:104">
      <c r="C91" s="14"/>
      <c r="D91" s="14" t="s">
        <v>0</v>
      </c>
      <c r="E91" s="14"/>
      <c r="F91" s="14"/>
      <c r="G91" s="14"/>
      <c r="H91" s="14" t="s">
        <v>0</v>
      </c>
      <c r="I91" s="14"/>
      <c r="J91" s="14"/>
      <c r="K91" s="14"/>
      <c r="L91" s="14" t="s">
        <v>0</v>
      </c>
      <c r="M91" s="14"/>
      <c r="N91" s="14"/>
      <c r="O91" s="14"/>
      <c r="P91" s="14" t="s">
        <v>2047</v>
      </c>
      <c r="Q91" s="14"/>
      <c r="R91" s="14"/>
      <c r="S91" s="14"/>
      <c r="T91" s="14" t="s">
        <v>0</v>
      </c>
      <c r="U91" s="14"/>
      <c r="V91" s="14"/>
      <c r="W91" s="14"/>
      <c r="X91" s="14" t="s">
        <v>2046</v>
      </c>
      <c r="Y91" s="14"/>
      <c r="Z91" s="14"/>
      <c r="AA91" s="14"/>
      <c r="AB91" s="14" t="s">
        <v>0</v>
      </c>
      <c r="AC91" s="14"/>
      <c r="AD91" s="14"/>
      <c r="AE91" s="14"/>
      <c r="AF91" s="14" t="s">
        <v>2045</v>
      </c>
      <c r="AG91" s="14"/>
      <c r="AH91" s="14"/>
      <c r="AI91" s="14"/>
      <c r="AJ91" s="14" t="s">
        <v>0</v>
      </c>
      <c r="AK91" s="14"/>
      <c r="AL91" s="14"/>
      <c r="AM91" s="14"/>
      <c r="AN91" s="14" t="s">
        <v>0</v>
      </c>
      <c r="AO91" s="14"/>
      <c r="AP91" s="14"/>
      <c r="AQ91" s="14"/>
      <c r="AR91" s="14" t="s">
        <v>2044</v>
      </c>
      <c r="AS91" s="14"/>
      <c r="AT91" s="14"/>
      <c r="AU91" s="14"/>
      <c r="AV91" s="14" t="s">
        <v>0</v>
      </c>
      <c r="AW91" s="14"/>
      <c r="AX91" s="14"/>
      <c r="AY91" s="14"/>
      <c r="AZ91" s="14" t="s">
        <v>0</v>
      </c>
      <c r="BA91" s="14"/>
      <c r="BB91" s="14"/>
      <c r="BC91" s="14"/>
      <c r="BD91" s="14" t="s">
        <v>0</v>
      </c>
      <c r="BE91" s="14"/>
      <c r="BF91" s="14"/>
      <c r="BG91" s="14"/>
      <c r="BH91" s="14" t="s">
        <v>2043</v>
      </c>
      <c r="BI91" s="14"/>
      <c r="BJ91" s="14"/>
      <c r="BK91" s="14"/>
      <c r="BL91" s="14" t="s">
        <v>0</v>
      </c>
      <c r="BM91" s="14"/>
      <c r="BN91" s="14"/>
      <c r="BO91" s="14"/>
      <c r="BP91" s="14" t="s">
        <v>2042</v>
      </c>
      <c r="BQ91" s="14"/>
      <c r="BR91" s="14"/>
      <c r="BS91" s="14"/>
      <c r="BT91" s="14" t="s">
        <v>0</v>
      </c>
      <c r="BU91" s="14"/>
      <c r="BV91" s="14"/>
      <c r="BW91" s="14"/>
      <c r="BX91" s="14" t="s">
        <v>0</v>
      </c>
      <c r="BY91" s="14"/>
      <c r="BZ91" s="14"/>
      <c r="CA91" s="14"/>
      <c r="CB91" s="14" t="s">
        <v>2041</v>
      </c>
      <c r="CC91" s="14"/>
      <c r="CD91" s="14"/>
      <c r="CE91" s="14"/>
      <c r="CF91" s="21" t="s">
        <v>0</v>
      </c>
      <c r="CG91" s="14"/>
      <c r="CJ91" s="14"/>
      <c r="CN91" s="14"/>
      <c r="CR91" s="14"/>
      <c r="CV91" s="14"/>
      <c r="CZ91" s="14"/>
    </row>
    <row r="92" spans="3:104">
      <c r="C92" s="14"/>
      <c r="D92" s="14" t="s">
        <v>0</v>
      </c>
      <c r="E92" s="14"/>
      <c r="F92" s="14"/>
      <c r="G92" s="14"/>
      <c r="H92" s="14" t="s">
        <v>2040</v>
      </c>
      <c r="I92" s="14"/>
      <c r="J92" s="14"/>
      <c r="K92" s="14"/>
      <c r="L92" s="14" t="s">
        <v>0</v>
      </c>
      <c r="M92" s="14"/>
      <c r="N92" s="14"/>
      <c r="O92" s="14"/>
      <c r="P92" s="14" t="s">
        <v>0</v>
      </c>
      <c r="Q92" s="14"/>
      <c r="R92" s="14"/>
      <c r="S92" s="14"/>
      <c r="T92" s="14" t="s">
        <v>0</v>
      </c>
      <c r="U92" s="14"/>
      <c r="V92" s="14"/>
      <c r="W92" s="14"/>
      <c r="X92" s="14" t="s">
        <v>0</v>
      </c>
      <c r="Y92" s="14"/>
      <c r="Z92" s="14"/>
      <c r="AA92" s="14"/>
      <c r="AB92" s="14" t="s">
        <v>0</v>
      </c>
      <c r="AC92" s="14"/>
      <c r="AD92" s="14"/>
      <c r="AE92" s="14"/>
      <c r="AF92" s="14" t="s">
        <v>2039</v>
      </c>
      <c r="AG92" s="14"/>
      <c r="AH92" s="14"/>
      <c r="AI92" s="14"/>
      <c r="AJ92" s="14" t="s">
        <v>0</v>
      </c>
      <c r="AK92" s="14"/>
      <c r="AL92" s="14"/>
      <c r="AM92" s="14"/>
      <c r="AN92" s="14" t="s">
        <v>2038</v>
      </c>
      <c r="AO92" s="14"/>
      <c r="AP92" s="14"/>
      <c r="AQ92" s="14"/>
      <c r="AR92" s="14" t="s">
        <v>2037</v>
      </c>
      <c r="AS92" s="14"/>
      <c r="AT92" s="14"/>
      <c r="AU92" s="14"/>
      <c r="AV92" s="14" t="s">
        <v>0</v>
      </c>
      <c r="AW92" s="14"/>
      <c r="AX92" s="14"/>
      <c r="AY92" s="14"/>
      <c r="AZ92" s="14" t="s">
        <v>2036</v>
      </c>
      <c r="BA92" s="14"/>
      <c r="BB92" s="14"/>
      <c r="BC92" s="14"/>
      <c r="BD92" s="14" t="s">
        <v>0</v>
      </c>
      <c r="BE92" s="14"/>
      <c r="BF92" s="14"/>
      <c r="BG92" s="14"/>
      <c r="BH92" s="14" t="s">
        <v>0</v>
      </c>
      <c r="BI92" s="14"/>
      <c r="BJ92" s="14"/>
      <c r="BK92" s="14"/>
      <c r="BL92" s="14" t="s">
        <v>0</v>
      </c>
      <c r="BM92" s="14"/>
      <c r="BN92" s="14"/>
      <c r="BO92" s="14"/>
      <c r="BP92" s="14" t="s">
        <v>2035</v>
      </c>
      <c r="BQ92" s="14"/>
      <c r="BR92" s="14"/>
      <c r="BS92" s="14"/>
      <c r="BT92" s="14" t="s">
        <v>2034</v>
      </c>
      <c r="BU92" s="14"/>
      <c r="BV92" s="14"/>
      <c r="BW92" s="14"/>
      <c r="BX92" s="14" t="s">
        <v>2033</v>
      </c>
      <c r="BY92" s="14"/>
      <c r="BZ92" s="14"/>
      <c r="CA92" s="14"/>
      <c r="CB92" s="14" t="s">
        <v>0</v>
      </c>
      <c r="CC92" s="14"/>
      <c r="CD92" s="14"/>
      <c r="CE92" s="14"/>
      <c r="CF92" s="21" t="s">
        <v>2032</v>
      </c>
      <c r="CG92" s="14">
        <v>6.0000000000000001E-3</v>
      </c>
      <c r="CH92" s="11">
        <v>5.0750000000000002</v>
      </c>
      <c r="CI92" s="11">
        <v>-0.28199999999999997</v>
      </c>
      <c r="CJ92" s="14"/>
      <c r="CN92" s="14"/>
      <c r="CR92" s="14"/>
      <c r="CV92" s="14"/>
      <c r="CZ92" s="14"/>
    </row>
    <row r="93" spans="3:104">
      <c r="C93" s="14"/>
      <c r="D93" s="14" t="s">
        <v>0</v>
      </c>
      <c r="E93" s="14"/>
      <c r="F93" s="14"/>
      <c r="G93" s="14"/>
      <c r="H93" s="14" t="s">
        <v>0</v>
      </c>
      <c r="I93" s="14"/>
      <c r="J93" s="14"/>
      <c r="K93" s="14"/>
      <c r="L93" s="14" t="s">
        <v>0</v>
      </c>
      <c r="M93" s="14"/>
      <c r="N93" s="14"/>
      <c r="O93" s="14"/>
      <c r="P93" s="14" t="s">
        <v>0</v>
      </c>
      <c r="Q93" s="14"/>
      <c r="R93" s="14"/>
      <c r="S93" s="14"/>
      <c r="T93" s="14" t="s">
        <v>0</v>
      </c>
      <c r="U93" s="14"/>
      <c r="V93" s="14"/>
      <c r="W93" s="14"/>
      <c r="X93" s="14" t="s">
        <v>0</v>
      </c>
      <c r="Y93" s="14"/>
      <c r="Z93" s="14"/>
      <c r="AA93" s="14"/>
      <c r="AB93" s="14" t="s">
        <v>0</v>
      </c>
      <c r="AC93" s="14"/>
      <c r="AD93" s="14"/>
      <c r="AE93" s="14"/>
      <c r="AF93" s="14" t="s">
        <v>0</v>
      </c>
      <c r="AG93" s="14"/>
      <c r="AH93" s="14"/>
      <c r="AI93" s="14"/>
      <c r="AJ93" s="14" t="s">
        <v>0</v>
      </c>
      <c r="AK93" s="14"/>
      <c r="AL93" s="14"/>
      <c r="AM93" s="14"/>
      <c r="AN93" s="14" t="s">
        <v>0</v>
      </c>
      <c r="AO93" s="14"/>
      <c r="AP93" s="14"/>
      <c r="AQ93" s="14"/>
      <c r="AR93" s="14" t="s">
        <v>0</v>
      </c>
      <c r="AS93" s="14"/>
      <c r="AT93" s="14"/>
      <c r="AU93" s="14"/>
      <c r="AV93" s="14" t="s">
        <v>0</v>
      </c>
      <c r="AW93" s="14"/>
      <c r="AX93" s="14"/>
      <c r="AY93" s="14"/>
      <c r="AZ93" s="14" t="s">
        <v>0</v>
      </c>
      <c r="BA93" s="14"/>
      <c r="BB93" s="14"/>
      <c r="BC93" s="14"/>
      <c r="BD93" s="14" t="s">
        <v>0</v>
      </c>
      <c r="BE93" s="14"/>
      <c r="BF93" s="14"/>
      <c r="BG93" s="14"/>
      <c r="BH93" s="14" t="s">
        <v>0</v>
      </c>
      <c r="BI93" s="14"/>
      <c r="BJ93" s="14"/>
      <c r="BK93" s="14"/>
      <c r="BL93" s="14" t="s">
        <v>0</v>
      </c>
      <c r="BM93" s="14"/>
      <c r="BN93" s="14"/>
      <c r="BO93" s="14"/>
      <c r="BP93" s="14" t="s">
        <v>0</v>
      </c>
      <c r="BQ93" s="14"/>
      <c r="BR93" s="14"/>
      <c r="BS93" s="14"/>
      <c r="BT93" s="14" t="s">
        <v>0</v>
      </c>
      <c r="BU93" s="14"/>
      <c r="BV93" s="14"/>
      <c r="BW93" s="14"/>
      <c r="BX93" s="14" t="s">
        <v>0</v>
      </c>
      <c r="BY93" s="14"/>
      <c r="BZ93" s="14"/>
      <c r="CA93" s="14"/>
      <c r="CB93" s="14" t="s">
        <v>0</v>
      </c>
      <c r="CC93" s="14"/>
      <c r="CD93" s="14"/>
      <c r="CE93" s="14"/>
      <c r="CF93" s="21" t="s">
        <v>0</v>
      </c>
      <c r="CG93" s="14"/>
      <c r="CJ93" s="14"/>
      <c r="CN93" s="14"/>
      <c r="CR93" s="14"/>
      <c r="CV93" s="14"/>
      <c r="CZ93" s="14"/>
    </row>
    <row r="94" spans="3:104">
      <c r="C94" s="14"/>
      <c r="D94" s="14" t="s">
        <v>0</v>
      </c>
      <c r="E94" s="14"/>
      <c r="F94" s="14"/>
      <c r="G94" s="14"/>
      <c r="H94" s="14" t="s">
        <v>0</v>
      </c>
      <c r="I94" s="14"/>
      <c r="J94" s="14"/>
      <c r="K94" s="14"/>
      <c r="L94" s="14" t="s">
        <v>0</v>
      </c>
      <c r="M94" s="14"/>
      <c r="N94" s="14"/>
      <c r="O94" s="14"/>
      <c r="P94" s="14" t="s">
        <v>0</v>
      </c>
      <c r="Q94" s="14"/>
      <c r="R94" s="14"/>
      <c r="S94" s="14"/>
      <c r="T94" s="14" t="s">
        <v>0</v>
      </c>
      <c r="U94" s="14"/>
      <c r="V94" s="14"/>
      <c r="W94" s="14"/>
      <c r="X94" s="14" t="s">
        <v>0</v>
      </c>
      <c r="Y94" s="14"/>
      <c r="Z94" s="14"/>
      <c r="AA94" s="14"/>
      <c r="AB94" s="14" t="s">
        <v>2031</v>
      </c>
      <c r="AC94" s="14"/>
      <c r="AD94" s="14"/>
      <c r="AE94" s="14"/>
      <c r="AF94" s="14" t="s">
        <v>0</v>
      </c>
      <c r="AG94" s="14"/>
      <c r="AH94" s="14"/>
      <c r="AI94" s="14"/>
      <c r="AJ94" s="15" t="s">
        <v>2030</v>
      </c>
      <c r="AK94" s="14"/>
      <c r="AL94" s="14"/>
      <c r="AM94" s="14"/>
      <c r="AN94" s="14" t="s">
        <v>2029</v>
      </c>
      <c r="AO94" s="14"/>
      <c r="AP94" s="14"/>
      <c r="AQ94" s="14"/>
      <c r="AR94" s="14" t="s">
        <v>2028</v>
      </c>
      <c r="AS94" s="14"/>
      <c r="AT94" s="14"/>
      <c r="AU94" s="14"/>
      <c r="AV94" s="14" t="s">
        <v>2027</v>
      </c>
      <c r="AW94" s="14"/>
      <c r="AX94" s="14"/>
      <c r="AY94" s="14"/>
      <c r="AZ94" s="14" t="s">
        <v>2026</v>
      </c>
      <c r="BA94" s="14"/>
      <c r="BB94" s="14"/>
      <c r="BC94" s="14"/>
      <c r="BD94" s="14" t="s">
        <v>2025</v>
      </c>
      <c r="BE94" s="14"/>
      <c r="BF94" s="14"/>
      <c r="BG94" s="14"/>
      <c r="BH94" s="14" t="s">
        <v>2024</v>
      </c>
      <c r="BI94" s="14"/>
      <c r="BJ94" s="14"/>
      <c r="BK94" s="14"/>
      <c r="BL94" s="14" t="s">
        <v>2023</v>
      </c>
      <c r="BM94" s="14"/>
      <c r="BN94" s="14"/>
      <c r="BO94" s="14"/>
      <c r="BP94" s="14" t="s">
        <v>2022</v>
      </c>
      <c r="BQ94" s="14"/>
      <c r="BR94" s="14"/>
      <c r="BS94" s="14"/>
      <c r="BT94" s="14" t="s">
        <v>2021</v>
      </c>
      <c r="BU94" s="14"/>
      <c r="BV94" s="14"/>
      <c r="BW94" s="14"/>
      <c r="BX94" s="14" t="s">
        <v>2020</v>
      </c>
      <c r="BY94" s="14"/>
      <c r="BZ94" s="14"/>
      <c r="CA94" s="14"/>
      <c r="CB94" s="14" t="s">
        <v>2019</v>
      </c>
      <c r="CC94" s="14"/>
      <c r="CD94" s="14"/>
      <c r="CE94" s="14"/>
      <c r="CF94" s="21">
        <v>0.70899999999999996</v>
      </c>
      <c r="CG94" s="14">
        <v>7.0000000000000001E-3</v>
      </c>
      <c r="CH94" s="11">
        <v>1.597</v>
      </c>
      <c r="CI94" s="11">
        <v>-187.56899999999999</v>
      </c>
      <c r="CJ94" s="14"/>
      <c r="CN94" s="14"/>
      <c r="CR94" s="14"/>
      <c r="CV94" s="14"/>
      <c r="CZ94" s="14"/>
    </row>
    <row r="95" spans="3:104">
      <c r="C95" s="14"/>
      <c r="D95" s="14" t="s">
        <v>0</v>
      </c>
      <c r="E95" s="14"/>
      <c r="F95" s="14"/>
      <c r="G95" s="14"/>
      <c r="H95" s="14" t="s">
        <v>2018</v>
      </c>
      <c r="I95" s="14"/>
      <c r="J95" s="14"/>
      <c r="K95" s="14"/>
      <c r="L95" s="14" t="s">
        <v>2017</v>
      </c>
      <c r="M95" s="14"/>
      <c r="N95" s="14"/>
      <c r="O95" s="14"/>
      <c r="P95" s="14" t="s">
        <v>0</v>
      </c>
      <c r="Q95" s="14"/>
      <c r="R95" s="14"/>
      <c r="S95" s="14"/>
      <c r="T95" s="14" t="s">
        <v>0</v>
      </c>
      <c r="U95" s="14"/>
      <c r="V95" s="14"/>
      <c r="W95" s="14"/>
      <c r="X95" s="14" t="s">
        <v>0</v>
      </c>
      <c r="Y95" s="14"/>
      <c r="Z95" s="14"/>
      <c r="AA95" s="14"/>
      <c r="AB95" s="14" t="s">
        <v>0</v>
      </c>
      <c r="AC95" s="14"/>
      <c r="AD95" s="14"/>
      <c r="AE95" s="14"/>
      <c r="AF95" s="14" t="s">
        <v>0</v>
      </c>
      <c r="AG95" s="14"/>
      <c r="AH95" s="14"/>
      <c r="AI95" s="14"/>
      <c r="AJ95" s="14" t="s">
        <v>0</v>
      </c>
      <c r="AK95" s="14"/>
      <c r="AL95" s="14"/>
      <c r="AM95" s="14"/>
      <c r="AN95" s="14" t="s">
        <v>0</v>
      </c>
      <c r="AO95" s="14"/>
      <c r="AP95" s="14"/>
      <c r="AQ95" s="14"/>
      <c r="AR95" s="14" t="s">
        <v>0</v>
      </c>
      <c r="AS95" s="14"/>
      <c r="AT95" s="14"/>
      <c r="AU95" s="14"/>
      <c r="AV95" s="14" t="s">
        <v>0</v>
      </c>
      <c r="AW95" s="14"/>
      <c r="AX95" s="14"/>
      <c r="AY95" s="14"/>
      <c r="AZ95" s="14" t="s">
        <v>0</v>
      </c>
      <c r="BA95" s="14"/>
      <c r="BB95" s="14"/>
      <c r="BC95" s="14"/>
      <c r="BD95" s="14" t="s">
        <v>0</v>
      </c>
      <c r="BE95" s="14"/>
      <c r="BF95" s="14"/>
      <c r="BG95" s="14"/>
      <c r="BH95" s="14" t="s">
        <v>2016</v>
      </c>
      <c r="BI95" s="14"/>
      <c r="BJ95" s="14"/>
      <c r="BK95" s="14"/>
      <c r="BL95" s="14" t="s">
        <v>2015</v>
      </c>
      <c r="BM95" s="14"/>
      <c r="BN95" s="14"/>
      <c r="BO95" s="14"/>
      <c r="BP95" s="14" t="s">
        <v>2014</v>
      </c>
      <c r="BQ95" s="14"/>
      <c r="BR95" s="14"/>
      <c r="BS95" s="14"/>
      <c r="BT95" s="14" t="s">
        <v>2013</v>
      </c>
      <c r="BU95" s="14"/>
      <c r="BV95" s="14"/>
      <c r="BW95" s="14"/>
      <c r="BX95" s="14" t="s">
        <v>2012</v>
      </c>
      <c r="BY95" s="14"/>
      <c r="BZ95" s="14"/>
      <c r="CA95" s="14"/>
      <c r="CB95" s="14" t="s">
        <v>2011</v>
      </c>
      <c r="CC95" s="14"/>
      <c r="CD95" s="14"/>
      <c r="CE95" s="14"/>
      <c r="CF95" s="21">
        <v>0.11899999999999999</v>
      </c>
      <c r="CG95" s="14">
        <v>2.4E-2</v>
      </c>
      <c r="CH95" s="11">
        <v>4.13</v>
      </c>
      <c r="CI95" s="11">
        <v>-33.161000000000001</v>
      </c>
      <c r="CJ95" s="14"/>
      <c r="CN95" s="14"/>
      <c r="CR95" s="14"/>
      <c r="CV95" s="14"/>
      <c r="CZ95" s="14"/>
    </row>
    <row r="96" spans="3:104">
      <c r="C96" s="14"/>
      <c r="D96" s="14" t="s">
        <v>2010</v>
      </c>
      <c r="E96" s="14"/>
      <c r="F96" s="14"/>
      <c r="G96" s="14"/>
      <c r="H96" s="14" t="s">
        <v>0</v>
      </c>
      <c r="I96" s="14"/>
      <c r="J96" s="14"/>
      <c r="K96" s="14"/>
      <c r="L96" s="14" t="s">
        <v>0</v>
      </c>
      <c r="M96" s="14"/>
      <c r="N96" s="14"/>
      <c r="O96" s="14"/>
      <c r="P96" s="14" t="s">
        <v>0</v>
      </c>
      <c r="Q96" s="14"/>
      <c r="R96" s="14"/>
      <c r="S96" s="14"/>
      <c r="T96" s="14" t="s">
        <v>0</v>
      </c>
      <c r="U96" s="14"/>
      <c r="V96" s="14"/>
      <c r="W96" s="14"/>
      <c r="X96" s="14" t="s">
        <v>0</v>
      </c>
      <c r="Y96" s="14"/>
      <c r="Z96" s="14"/>
      <c r="AA96" s="14"/>
      <c r="AB96" s="14" t="s">
        <v>0</v>
      </c>
      <c r="AC96" s="14"/>
      <c r="AD96" s="14"/>
      <c r="AE96" s="14"/>
      <c r="AF96" s="14" t="s">
        <v>0</v>
      </c>
      <c r="AG96" s="14"/>
      <c r="AH96" s="14"/>
      <c r="AI96" s="14"/>
      <c r="AJ96" s="14" t="s">
        <v>0</v>
      </c>
      <c r="AK96" s="14"/>
      <c r="AL96" s="14"/>
      <c r="AM96" s="14"/>
      <c r="AN96" s="14" t="s">
        <v>0</v>
      </c>
      <c r="AO96" s="14"/>
      <c r="AP96" s="14"/>
      <c r="AQ96" s="14"/>
      <c r="AR96" s="14" t="s">
        <v>2009</v>
      </c>
      <c r="AS96" s="14"/>
      <c r="AT96" s="14"/>
      <c r="AU96" s="14"/>
      <c r="AV96" s="14" t="s">
        <v>2008</v>
      </c>
      <c r="AW96" s="14"/>
      <c r="AX96" s="14"/>
      <c r="AY96" s="14"/>
      <c r="AZ96" s="14" t="s">
        <v>2007</v>
      </c>
      <c r="BA96" s="14"/>
      <c r="BB96" s="14"/>
      <c r="BC96" s="14"/>
      <c r="BD96" s="14" t="s">
        <v>2006</v>
      </c>
      <c r="BE96" s="14"/>
      <c r="BF96" s="14"/>
      <c r="BG96" s="14"/>
      <c r="BH96" s="14" t="s">
        <v>2005</v>
      </c>
      <c r="BI96" s="14"/>
      <c r="BJ96" s="14"/>
      <c r="BK96" s="14"/>
      <c r="BL96" s="14" t="s">
        <v>2004</v>
      </c>
      <c r="BM96" s="14"/>
      <c r="BN96" s="14"/>
      <c r="BO96" s="14"/>
      <c r="BP96" s="14" t="s">
        <v>2003</v>
      </c>
      <c r="BQ96" s="14"/>
      <c r="BR96" s="14"/>
      <c r="BS96" s="14"/>
      <c r="BT96" s="14" t="s">
        <v>2002</v>
      </c>
      <c r="BU96" s="14"/>
      <c r="BV96" s="14"/>
      <c r="BW96" s="14"/>
      <c r="BX96" s="14" t="s">
        <v>2001</v>
      </c>
      <c r="BY96" s="14"/>
      <c r="BZ96" s="14"/>
      <c r="CA96" s="14"/>
      <c r="CB96" s="14" t="s">
        <v>2000</v>
      </c>
      <c r="CC96" s="14"/>
      <c r="CD96" s="14"/>
      <c r="CE96" s="14"/>
      <c r="CF96" s="21">
        <v>0.182</v>
      </c>
      <c r="CG96" s="14">
        <v>1.2E-2</v>
      </c>
      <c r="CH96" s="11">
        <v>3.7309999999999999</v>
      </c>
      <c r="CI96" s="11">
        <v>-69.268000000000001</v>
      </c>
      <c r="CJ96" s="14"/>
      <c r="CN96" s="14"/>
      <c r="CR96" s="14"/>
      <c r="CV96" s="14"/>
      <c r="CZ96" s="14"/>
    </row>
    <row r="97" spans="3:125">
      <c r="C97" s="14"/>
      <c r="D97" s="14" t="s">
        <v>0</v>
      </c>
      <c r="E97" s="14"/>
      <c r="F97" s="14"/>
      <c r="G97" s="14"/>
      <c r="H97" s="14" t="s">
        <v>0</v>
      </c>
      <c r="I97" s="14"/>
      <c r="J97" s="14"/>
      <c r="K97" s="14"/>
      <c r="L97" s="14" t="s">
        <v>0</v>
      </c>
      <c r="M97" s="14"/>
      <c r="N97" s="14"/>
      <c r="O97" s="14"/>
      <c r="P97" s="14" t="s">
        <v>0</v>
      </c>
      <c r="Q97" s="14"/>
      <c r="R97" s="14"/>
      <c r="S97" s="14"/>
      <c r="T97" s="14" t="s">
        <v>0</v>
      </c>
      <c r="U97" s="14"/>
      <c r="V97" s="14"/>
      <c r="W97" s="14"/>
      <c r="X97" s="14" t="s">
        <v>0</v>
      </c>
      <c r="Y97" s="14"/>
      <c r="Z97" s="14"/>
      <c r="AA97" s="14"/>
      <c r="AB97" s="14" t="s">
        <v>0</v>
      </c>
      <c r="AC97" s="14"/>
      <c r="AD97" s="14"/>
      <c r="AE97" s="14"/>
      <c r="AF97" s="14" t="s">
        <v>0</v>
      </c>
      <c r="AG97" s="14"/>
      <c r="AH97" s="14"/>
      <c r="AI97" s="14"/>
      <c r="AJ97" s="14" t="s">
        <v>0</v>
      </c>
      <c r="AK97" s="14"/>
      <c r="AL97" s="14"/>
      <c r="AM97" s="14"/>
      <c r="AN97" s="14" t="s">
        <v>0</v>
      </c>
      <c r="AO97" s="14"/>
      <c r="AP97" s="14"/>
      <c r="AQ97" s="14"/>
      <c r="AR97" s="14" t="s">
        <v>0</v>
      </c>
      <c r="AS97" s="14"/>
      <c r="AT97" s="14"/>
      <c r="AU97" s="14"/>
      <c r="AV97" s="14" t="s">
        <v>0</v>
      </c>
      <c r="AW97" s="14"/>
      <c r="AX97" s="14"/>
      <c r="AY97" s="14"/>
      <c r="AZ97" s="14" t="s">
        <v>0</v>
      </c>
      <c r="BA97" s="14"/>
      <c r="BB97" s="14"/>
      <c r="BC97" s="14"/>
      <c r="BD97" s="14" t="s">
        <v>0</v>
      </c>
      <c r="BE97" s="14"/>
      <c r="BF97" s="14"/>
      <c r="BG97" s="14"/>
      <c r="BH97" s="14" t="s">
        <v>0</v>
      </c>
      <c r="BI97" s="14"/>
      <c r="BJ97" s="14"/>
      <c r="BK97" s="14"/>
      <c r="BL97" s="14" t="s">
        <v>0</v>
      </c>
      <c r="BM97" s="14"/>
      <c r="BN97" s="14"/>
      <c r="BO97" s="14"/>
      <c r="BP97" s="14" t="s">
        <v>0</v>
      </c>
      <c r="BQ97" s="14"/>
      <c r="BR97" s="14"/>
      <c r="BS97" s="14"/>
      <c r="BT97" s="14" t="s">
        <v>0</v>
      </c>
      <c r="BU97" s="14"/>
      <c r="BV97" s="14"/>
      <c r="BW97" s="14"/>
      <c r="BX97" s="14" t="s">
        <v>0</v>
      </c>
      <c r="BY97" s="14"/>
      <c r="BZ97" s="14"/>
      <c r="CA97" s="14"/>
      <c r="CB97" s="14" t="s">
        <v>0</v>
      </c>
      <c r="CC97" s="14"/>
      <c r="CD97" s="14"/>
      <c r="CE97" s="14"/>
      <c r="CF97" s="21" t="s">
        <v>0</v>
      </c>
      <c r="CG97" s="14"/>
      <c r="CJ97" s="14"/>
      <c r="CN97" s="14"/>
      <c r="CR97" s="14"/>
      <c r="CV97" s="14"/>
      <c r="CZ97" s="14"/>
    </row>
    <row r="98" spans="3:125">
      <c r="C98" s="14"/>
      <c r="D98" s="14" t="s">
        <v>0</v>
      </c>
      <c r="E98" s="14"/>
      <c r="F98" s="14"/>
      <c r="G98" s="14"/>
      <c r="H98" s="14" t="s">
        <v>0</v>
      </c>
      <c r="I98" s="14"/>
      <c r="J98" s="14"/>
      <c r="K98" s="14"/>
      <c r="L98" s="14" t="s">
        <v>1999</v>
      </c>
      <c r="M98" s="14"/>
      <c r="N98" s="14"/>
      <c r="O98" s="14"/>
      <c r="P98" s="14" t="s">
        <v>1998</v>
      </c>
      <c r="Q98" s="14"/>
      <c r="R98" s="14"/>
      <c r="S98" s="14"/>
      <c r="T98" s="14" t="s">
        <v>1997</v>
      </c>
      <c r="U98" s="14"/>
      <c r="V98" s="14"/>
      <c r="W98" s="14"/>
      <c r="X98" s="14" t="s">
        <v>1996</v>
      </c>
      <c r="Y98" s="14"/>
      <c r="Z98" s="14"/>
      <c r="AA98" s="14"/>
      <c r="AB98" s="14" t="s">
        <v>1995</v>
      </c>
      <c r="AC98" s="14"/>
      <c r="AD98" s="14"/>
      <c r="AE98" s="14"/>
      <c r="AF98" s="14" t="s">
        <v>1994</v>
      </c>
      <c r="AG98" s="14"/>
      <c r="AH98" s="14"/>
      <c r="AI98" s="14"/>
      <c r="AJ98" s="14" t="s">
        <v>1993</v>
      </c>
      <c r="AK98" s="14"/>
      <c r="AL98" s="14"/>
      <c r="AM98" s="14"/>
      <c r="AN98" s="14" t="s">
        <v>1992</v>
      </c>
      <c r="AO98" s="14"/>
      <c r="AP98" s="14"/>
      <c r="AQ98" s="14"/>
      <c r="AR98" s="14" t="s">
        <v>1991</v>
      </c>
      <c r="AS98" s="14"/>
      <c r="AT98" s="14"/>
      <c r="AU98" s="14"/>
      <c r="AV98" s="14" t="s">
        <v>1990</v>
      </c>
      <c r="AW98" s="14"/>
      <c r="AX98" s="14"/>
      <c r="AY98" s="14"/>
      <c r="AZ98" s="14" t="s">
        <v>1989</v>
      </c>
      <c r="BA98" s="14"/>
      <c r="BB98" s="14"/>
      <c r="BC98" s="14"/>
      <c r="BD98" s="14" t="s">
        <v>1988</v>
      </c>
      <c r="BE98" s="14"/>
      <c r="BF98" s="14"/>
      <c r="BG98" s="14"/>
      <c r="BH98" s="14" t="s">
        <v>1987</v>
      </c>
      <c r="BI98" s="14"/>
      <c r="BJ98" s="14"/>
      <c r="BK98" s="14"/>
      <c r="BL98" s="14" t="s">
        <v>1986</v>
      </c>
      <c r="BM98" s="14"/>
      <c r="BN98" s="14"/>
      <c r="BO98" s="14"/>
      <c r="BP98" s="14" t="s">
        <v>1985</v>
      </c>
      <c r="BQ98" s="14"/>
      <c r="BR98" s="14"/>
      <c r="BS98" s="14"/>
      <c r="BT98" s="14" t="s">
        <v>1984</v>
      </c>
      <c r="BU98" s="14"/>
      <c r="BV98" s="14"/>
      <c r="BW98" s="14"/>
      <c r="BX98" s="14" t="s">
        <v>1983</v>
      </c>
      <c r="BY98" s="14"/>
      <c r="BZ98" s="14"/>
      <c r="CA98" s="14"/>
      <c r="CB98" s="14" t="s">
        <v>1982</v>
      </c>
      <c r="CC98" s="14"/>
      <c r="CD98" s="14"/>
      <c r="CE98" s="14"/>
      <c r="CF98" s="21">
        <v>0.11600000000000001</v>
      </c>
      <c r="CG98" s="14">
        <v>7.0000000000000001E-3</v>
      </c>
      <c r="CH98" s="11">
        <v>4.1470000000000002</v>
      </c>
      <c r="CI98" s="11">
        <v>-22.75</v>
      </c>
      <c r="CJ98" s="14"/>
      <c r="CN98" s="14"/>
      <c r="CR98" s="14"/>
      <c r="CV98" s="14"/>
      <c r="CZ98" s="14"/>
    </row>
    <row r="99" spans="3:125">
      <c r="C99" s="14"/>
      <c r="D99" s="14" t="s">
        <v>0</v>
      </c>
      <c r="E99" s="14"/>
      <c r="F99" s="14"/>
      <c r="G99" s="14"/>
      <c r="H99" s="14" t="s">
        <v>0</v>
      </c>
      <c r="I99" s="14"/>
      <c r="J99" s="14"/>
      <c r="K99" s="14"/>
      <c r="L99" s="14" t="s">
        <v>0</v>
      </c>
      <c r="M99" s="14"/>
      <c r="N99" s="14"/>
      <c r="O99" s="14"/>
      <c r="P99" s="14" t="s">
        <v>0</v>
      </c>
      <c r="Q99" s="14"/>
      <c r="R99" s="14"/>
      <c r="S99" s="14"/>
      <c r="T99" s="14" t="s">
        <v>0</v>
      </c>
      <c r="U99" s="14"/>
      <c r="V99" s="14"/>
      <c r="W99" s="14"/>
      <c r="X99" s="14" t="s">
        <v>0</v>
      </c>
      <c r="Y99" s="14"/>
      <c r="Z99" s="14"/>
      <c r="AA99" s="14"/>
      <c r="AB99" s="14" t="s">
        <v>1981</v>
      </c>
      <c r="AC99" s="14"/>
      <c r="AD99" s="14"/>
      <c r="AE99" s="14"/>
      <c r="AF99" s="14" t="s">
        <v>1980</v>
      </c>
      <c r="AG99" s="14"/>
      <c r="AH99" s="14"/>
      <c r="AI99" s="14"/>
      <c r="AJ99" s="14" t="s">
        <v>1979</v>
      </c>
      <c r="AK99" s="14"/>
      <c r="AL99" s="14"/>
      <c r="AM99" s="14"/>
      <c r="AN99" s="14" t="s">
        <v>1978</v>
      </c>
      <c r="AO99" s="14"/>
      <c r="AP99" s="14"/>
      <c r="AQ99" s="14"/>
      <c r="AR99" s="14" t="s">
        <v>1977</v>
      </c>
      <c r="AS99" s="14"/>
      <c r="AT99" s="14"/>
      <c r="AU99" s="14"/>
      <c r="AV99" s="14" t="s">
        <v>1976</v>
      </c>
      <c r="AW99" s="14"/>
      <c r="AX99" s="14"/>
      <c r="AY99" s="14"/>
      <c r="AZ99" s="14" t="s">
        <v>1975</v>
      </c>
      <c r="BA99" s="14"/>
      <c r="BB99" s="14"/>
      <c r="BC99" s="14"/>
      <c r="BD99" s="14" t="s">
        <v>1974</v>
      </c>
      <c r="BE99" s="14"/>
      <c r="BF99" s="14"/>
      <c r="BG99" s="14"/>
      <c r="BH99" s="14" t="s">
        <v>1973</v>
      </c>
      <c r="BI99" s="14"/>
      <c r="BJ99" s="14"/>
      <c r="BK99" s="14"/>
      <c r="BL99" s="14" t="s">
        <v>1972</v>
      </c>
      <c r="BM99" s="14"/>
      <c r="BN99" s="14"/>
      <c r="BO99" s="14"/>
      <c r="BP99" s="14" t="s">
        <v>1971</v>
      </c>
      <c r="BQ99" s="14"/>
      <c r="BR99" s="14"/>
      <c r="BS99" s="14"/>
      <c r="BT99" s="14" t="s">
        <v>1970</v>
      </c>
      <c r="BU99" s="14"/>
      <c r="BV99" s="14"/>
      <c r="BW99" s="14"/>
      <c r="BX99" s="14" t="s">
        <v>1969</v>
      </c>
      <c r="BY99" s="14"/>
      <c r="BZ99" s="14"/>
      <c r="CA99" s="14"/>
      <c r="CB99" s="14" t="s">
        <v>1968</v>
      </c>
      <c r="CC99" s="14"/>
      <c r="CD99" s="14"/>
      <c r="CE99" s="14"/>
      <c r="CF99" s="21">
        <v>-0.36899999999999999</v>
      </c>
      <c r="CG99" s="14">
        <v>7.0000000000000001E-3</v>
      </c>
      <c r="CH99" s="11">
        <v>9.0540000000000003</v>
      </c>
      <c r="CI99" s="11">
        <v>-93.942999999999998</v>
      </c>
      <c r="CJ99" s="14"/>
      <c r="CN99" s="14"/>
      <c r="CR99" s="14"/>
      <c r="CV99" s="14"/>
      <c r="CZ99" s="14"/>
    </row>
    <row r="100" spans="3:125">
      <c r="C100" s="14"/>
      <c r="D100" s="14" t="s">
        <v>0</v>
      </c>
      <c r="E100" s="14"/>
      <c r="F100" s="14"/>
      <c r="G100" s="14"/>
      <c r="H100" s="14" t="s">
        <v>0</v>
      </c>
      <c r="I100" s="14"/>
      <c r="J100" s="14"/>
      <c r="K100" s="14"/>
      <c r="L100" s="14" t="s">
        <v>0</v>
      </c>
      <c r="M100" s="14"/>
      <c r="N100" s="14"/>
      <c r="O100" s="14"/>
      <c r="P100" s="14" t="s">
        <v>0</v>
      </c>
      <c r="Q100" s="14"/>
      <c r="R100" s="14"/>
      <c r="S100" s="14"/>
      <c r="T100" s="14" t="s">
        <v>0</v>
      </c>
      <c r="U100" s="14"/>
      <c r="V100" s="14"/>
      <c r="W100" s="14"/>
      <c r="X100" s="14" t="s">
        <v>0</v>
      </c>
      <c r="Y100" s="14"/>
      <c r="Z100" s="14"/>
      <c r="AA100" s="14"/>
      <c r="AB100" s="14" t="s">
        <v>0</v>
      </c>
      <c r="AC100" s="14"/>
      <c r="AD100" s="14"/>
      <c r="AE100" s="14"/>
      <c r="AF100" s="14" t="s">
        <v>0</v>
      </c>
      <c r="AG100" s="14"/>
      <c r="AH100" s="14"/>
      <c r="AI100" s="14"/>
      <c r="AJ100" s="14" t="s">
        <v>0</v>
      </c>
      <c r="AK100" s="14"/>
      <c r="AL100" s="14"/>
      <c r="AM100" s="14"/>
      <c r="AN100" s="14" t="s">
        <v>0</v>
      </c>
      <c r="AO100" s="14"/>
      <c r="AP100" s="14"/>
      <c r="AQ100" s="14"/>
      <c r="AR100" s="14" t="s">
        <v>0</v>
      </c>
      <c r="AS100" s="14"/>
      <c r="AT100" s="14"/>
      <c r="AU100" s="14"/>
      <c r="AV100" s="14" t="s">
        <v>0</v>
      </c>
      <c r="AW100" s="14"/>
      <c r="AX100" s="14"/>
      <c r="AY100" s="14"/>
      <c r="AZ100" s="14" t="s">
        <v>0</v>
      </c>
      <c r="BA100" s="14"/>
      <c r="BB100" s="14"/>
      <c r="BC100" s="14"/>
      <c r="BD100" s="14" t="s">
        <v>0</v>
      </c>
      <c r="BE100" s="14"/>
      <c r="BF100" s="14"/>
      <c r="BG100" s="14"/>
      <c r="BH100" s="14" t="s">
        <v>0</v>
      </c>
      <c r="BI100" s="14"/>
      <c r="BJ100" s="14"/>
      <c r="BK100" s="14"/>
      <c r="BL100" s="14" t="s">
        <v>0</v>
      </c>
      <c r="BM100" s="14"/>
      <c r="BN100" s="14"/>
      <c r="BO100" s="14"/>
      <c r="BP100" s="14" t="s">
        <v>0</v>
      </c>
      <c r="BQ100" s="14"/>
      <c r="BR100" s="14"/>
      <c r="BS100" s="14"/>
      <c r="BT100" s="14" t="s">
        <v>0</v>
      </c>
      <c r="BU100" s="14"/>
      <c r="BV100" s="14"/>
      <c r="BW100" s="14"/>
      <c r="BX100" s="14" t="s">
        <v>0</v>
      </c>
      <c r="BY100" s="14"/>
      <c r="BZ100" s="14"/>
      <c r="CA100" s="14"/>
      <c r="CB100" s="14" t="s">
        <v>0</v>
      </c>
      <c r="CC100" s="14"/>
      <c r="CD100" s="14"/>
      <c r="CE100" s="14"/>
      <c r="CF100" s="21" t="s">
        <v>0</v>
      </c>
      <c r="CG100" s="14"/>
      <c r="CJ100" s="14"/>
      <c r="CN100" s="14"/>
      <c r="CR100" s="14"/>
      <c r="CV100" s="14"/>
      <c r="CZ100" s="14"/>
    </row>
    <row r="101" spans="3:125">
      <c r="C101" s="14"/>
      <c r="D101" s="14" t="s">
        <v>0</v>
      </c>
      <c r="E101" s="14"/>
      <c r="F101" s="14"/>
      <c r="G101" s="14"/>
      <c r="H101" s="14" t="s">
        <v>0</v>
      </c>
      <c r="I101" s="14"/>
      <c r="J101" s="14"/>
      <c r="K101" s="14"/>
      <c r="L101" s="14" t="s">
        <v>0</v>
      </c>
      <c r="M101" s="14"/>
      <c r="N101" s="14"/>
      <c r="O101" s="14"/>
      <c r="P101" s="14" t="s">
        <v>0</v>
      </c>
      <c r="Q101" s="14"/>
      <c r="R101" s="14"/>
      <c r="S101" s="14"/>
      <c r="T101" s="14" t="s">
        <v>0</v>
      </c>
      <c r="U101" s="14"/>
      <c r="V101" s="14"/>
      <c r="W101" s="14"/>
      <c r="X101" s="14" t="s">
        <v>1967</v>
      </c>
      <c r="Y101" s="14"/>
      <c r="Z101" s="14"/>
      <c r="AA101" s="14"/>
      <c r="AB101" s="14" t="s">
        <v>1966</v>
      </c>
      <c r="AC101" s="14"/>
      <c r="AD101" s="14"/>
      <c r="AE101" s="14"/>
      <c r="AF101" s="14" t="s">
        <v>1965</v>
      </c>
      <c r="AG101" s="14"/>
      <c r="AH101" s="14"/>
      <c r="AI101" s="14"/>
      <c r="AJ101" s="14" t="s">
        <v>1964</v>
      </c>
      <c r="AK101" s="14"/>
      <c r="AL101" s="14"/>
      <c r="AM101" s="14"/>
      <c r="AN101" s="14" t="s">
        <v>1963</v>
      </c>
      <c r="AO101" s="14"/>
      <c r="AP101" s="14"/>
      <c r="AQ101" s="14"/>
      <c r="AR101" s="14" t="s">
        <v>1962</v>
      </c>
      <c r="AS101" s="14"/>
      <c r="AT101" s="14"/>
      <c r="AU101" s="14"/>
      <c r="AV101" s="14" t="s">
        <v>1961</v>
      </c>
      <c r="AW101" s="14"/>
      <c r="AX101" s="14"/>
      <c r="AY101" s="14"/>
      <c r="AZ101" s="14" t="s">
        <v>1960</v>
      </c>
      <c r="BA101" s="14"/>
      <c r="BB101" s="14"/>
      <c r="BC101" s="14"/>
      <c r="BD101" s="14" t="s">
        <v>1959</v>
      </c>
      <c r="BE101" s="14"/>
      <c r="BF101" s="14"/>
      <c r="BG101" s="14"/>
      <c r="BH101" s="14" t="s">
        <v>1958</v>
      </c>
      <c r="BI101" s="14"/>
      <c r="BJ101" s="14"/>
      <c r="BK101" s="14"/>
      <c r="BL101" s="14" t="s">
        <v>1957</v>
      </c>
      <c r="BM101" s="14"/>
      <c r="BN101" s="14"/>
      <c r="BO101" s="14"/>
      <c r="BP101" s="14" t="s">
        <v>1956</v>
      </c>
      <c r="BQ101" s="14"/>
      <c r="BR101" s="14"/>
      <c r="BS101" s="14"/>
      <c r="BT101" s="14" t="s">
        <v>1955</v>
      </c>
      <c r="BU101" s="14"/>
      <c r="BV101" s="14"/>
      <c r="BW101" s="14"/>
      <c r="BX101" s="14" t="s">
        <v>1954</v>
      </c>
      <c r="BY101" s="14"/>
      <c r="BZ101" s="14"/>
      <c r="CA101" s="14"/>
      <c r="CB101" s="14" t="s">
        <v>1953</v>
      </c>
      <c r="CC101" s="14"/>
      <c r="CD101" s="14"/>
      <c r="CE101" s="14"/>
      <c r="CF101" s="21">
        <v>-0.85499999999999998</v>
      </c>
      <c r="CG101" s="14">
        <v>1.0999999999999999E-2</v>
      </c>
      <c r="CH101" s="11">
        <v>19.792999999999999</v>
      </c>
      <c r="CI101" s="11">
        <v>-56.222999999999999</v>
      </c>
      <c r="CJ101" s="14"/>
      <c r="CN101" s="14"/>
      <c r="CR101" s="14"/>
      <c r="CV101" s="14"/>
      <c r="CZ101" s="14"/>
    </row>
    <row r="102" spans="3:125">
      <c r="D102" s="14" t="s">
        <v>0</v>
      </c>
      <c r="H102" s="14" t="s">
        <v>1952</v>
      </c>
      <c r="L102" s="14" t="s">
        <v>1951</v>
      </c>
      <c r="P102" s="14" t="s">
        <v>1950</v>
      </c>
      <c r="T102" s="14" t="s">
        <v>1949</v>
      </c>
      <c r="X102" s="14" t="s">
        <v>1948</v>
      </c>
      <c r="AB102" s="14" t="s">
        <v>1947</v>
      </c>
      <c r="AF102" s="14" t="s">
        <v>1946</v>
      </c>
      <c r="AJ102" s="15" t="s">
        <v>1945</v>
      </c>
      <c r="AN102" s="14" t="s">
        <v>1944</v>
      </c>
      <c r="AR102" s="14" t="s">
        <v>1943</v>
      </c>
      <c r="AV102" s="14" t="s">
        <v>1942</v>
      </c>
      <c r="AZ102" s="14" t="s">
        <v>1941</v>
      </c>
      <c r="BA102" s="14"/>
      <c r="BB102" s="14"/>
      <c r="BC102" s="14"/>
      <c r="BD102" s="14" t="s">
        <v>1940</v>
      </c>
      <c r="BH102" s="14" t="s">
        <v>1939</v>
      </c>
      <c r="BL102" s="14" t="s">
        <v>1938</v>
      </c>
      <c r="BP102" s="14" t="s">
        <v>1937</v>
      </c>
      <c r="BT102" s="14" t="s">
        <v>1936</v>
      </c>
      <c r="BX102" s="14" t="s">
        <v>1935</v>
      </c>
      <c r="CB102" s="14" t="s">
        <v>1934</v>
      </c>
      <c r="CF102" s="21">
        <v>0.67100000000000004</v>
      </c>
      <c r="CG102" s="11">
        <v>6.0000000000000001E-3</v>
      </c>
      <c r="CH102" s="11">
        <v>1.698</v>
      </c>
      <c r="CI102" s="11">
        <v>-184.94499999999999</v>
      </c>
    </row>
    <row r="103" spans="3:125">
      <c r="D103" s="14" t="s">
        <v>0</v>
      </c>
      <c r="H103" s="14" t="s">
        <v>0</v>
      </c>
      <c r="L103" s="14" t="s">
        <v>1933</v>
      </c>
      <c r="P103" s="14" t="s">
        <v>0</v>
      </c>
      <c r="T103" s="14" t="s">
        <v>0</v>
      </c>
      <c r="X103" s="14" t="s">
        <v>0</v>
      </c>
      <c r="AB103" s="14" t="s">
        <v>0</v>
      </c>
      <c r="AF103" s="14" t="s">
        <v>1932</v>
      </c>
      <c r="AJ103" s="14" t="s">
        <v>1931</v>
      </c>
      <c r="AN103" s="14" t="s">
        <v>0</v>
      </c>
      <c r="AR103" s="14" t="s">
        <v>0</v>
      </c>
      <c r="AV103" s="14" t="s">
        <v>0</v>
      </c>
      <c r="AZ103" s="14" t="s">
        <v>0</v>
      </c>
      <c r="BD103" s="14" t="s">
        <v>1930</v>
      </c>
      <c r="BH103" s="14" t="s">
        <v>0</v>
      </c>
      <c r="BL103" s="14" t="s">
        <v>0</v>
      </c>
      <c r="BP103" s="14" t="s">
        <v>1929</v>
      </c>
      <c r="BT103" s="14" t="s">
        <v>1928</v>
      </c>
      <c r="BX103" s="14" t="s">
        <v>0</v>
      </c>
      <c r="CB103" s="14" t="s">
        <v>1927</v>
      </c>
      <c r="CF103" s="21" t="s">
        <v>0</v>
      </c>
    </row>
    <row r="104" spans="3:125">
      <c r="D104" s="14" t="s">
        <v>0</v>
      </c>
      <c r="H104" s="14" t="s">
        <v>1926</v>
      </c>
      <c r="L104" s="14" t="s">
        <v>0</v>
      </c>
      <c r="P104" s="14" t="s">
        <v>1925</v>
      </c>
      <c r="T104" s="14" t="s">
        <v>1924</v>
      </c>
      <c r="X104" s="14" t="s">
        <v>0</v>
      </c>
      <c r="AB104" s="14" t="s">
        <v>0</v>
      </c>
      <c r="AF104" s="14" t="s">
        <v>0</v>
      </c>
      <c r="AG104" s="14"/>
      <c r="AH104" s="14"/>
      <c r="AI104" s="14"/>
      <c r="AJ104" s="14" t="s">
        <v>0</v>
      </c>
      <c r="AL104" s="14"/>
      <c r="AM104" s="14"/>
      <c r="AN104" s="14" t="s">
        <v>0</v>
      </c>
      <c r="AO104" s="14"/>
      <c r="AP104" s="14"/>
      <c r="AQ104" s="14"/>
      <c r="AR104" s="14" t="s">
        <v>0</v>
      </c>
      <c r="AS104" s="14"/>
      <c r="AT104" s="14"/>
      <c r="AU104" s="14"/>
      <c r="AV104" s="14" t="s">
        <v>1923</v>
      </c>
      <c r="AW104" s="14"/>
      <c r="AX104" s="14"/>
      <c r="AZ104" s="14" t="s">
        <v>1922</v>
      </c>
      <c r="BB104" s="14"/>
      <c r="BD104" s="14" t="s">
        <v>1921</v>
      </c>
      <c r="BG104" s="14"/>
      <c r="BH104" s="14" t="s">
        <v>0</v>
      </c>
      <c r="BL104" s="14" t="s">
        <v>1920</v>
      </c>
      <c r="BN104" s="14"/>
      <c r="BP104" s="14" t="s">
        <v>0</v>
      </c>
      <c r="BS104" s="14"/>
      <c r="BT104" s="14" t="s">
        <v>1919</v>
      </c>
      <c r="BX104" s="14" t="s">
        <v>0</v>
      </c>
      <c r="CA104" s="14"/>
      <c r="CB104" s="14" t="s">
        <v>1918</v>
      </c>
      <c r="CF104" s="21" t="s">
        <v>1893</v>
      </c>
      <c r="CG104" s="14">
        <v>7.0000000000000001E-3</v>
      </c>
      <c r="CH104" s="11">
        <v>5.0339999999999998</v>
      </c>
      <c r="CI104" s="11">
        <v>-0.19700000000000001</v>
      </c>
      <c r="CM104" s="14"/>
      <c r="CQ104" s="14"/>
      <c r="CW104" s="14"/>
      <c r="DA104" s="14"/>
      <c r="DG104" s="14"/>
      <c r="DK104" s="14"/>
      <c r="DQ104" s="14"/>
      <c r="DU104" s="14"/>
    </row>
    <row r="105" spans="3:125">
      <c r="D105" s="14" t="s">
        <v>1917</v>
      </c>
      <c r="H105" s="14" t="s">
        <v>0</v>
      </c>
      <c r="L105" s="14" t="s">
        <v>0</v>
      </c>
      <c r="P105" s="14" t="s">
        <v>0</v>
      </c>
      <c r="T105" s="14" t="s">
        <v>0</v>
      </c>
      <c r="X105" s="14" t="s">
        <v>0</v>
      </c>
      <c r="AB105" s="14" t="s">
        <v>0</v>
      </c>
      <c r="AF105" s="14" t="s">
        <v>0</v>
      </c>
      <c r="AG105" s="14"/>
      <c r="AH105" s="14"/>
      <c r="AI105" s="14"/>
      <c r="AJ105" s="14" t="s">
        <v>0</v>
      </c>
      <c r="AL105" s="14"/>
      <c r="AM105" s="14"/>
      <c r="AN105" s="14" t="s">
        <v>0</v>
      </c>
      <c r="AO105" s="14"/>
      <c r="AP105" s="14"/>
      <c r="AQ105" s="14"/>
      <c r="AR105" s="14" t="s">
        <v>0</v>
      </c>
      <c r="AS105" s="14"/>
      <c r="AT105" s="14"/>
      <c r="AU105" s="14"/>
      <c r="AV105" s="14" t="s">
        <v>0</v>
      </c>
      <c r="AW105" s="14"/>
      <c r="AX105" s="14"/>
      <c r="AZ105" s="14" t="s">
        <v>0</v>
      </c>
      <c r="BB105" s="14"/>
      <c r="BD105" s="14" t="s">
        <v>0</v>
      </c>
      <c r="BG105" s="14"/>
      <c r="BH105" s="14" t="s">
        <v>0</v>
      </c>
      <c r="BL105" s="14" t="s">
        <v>0</v>
      </c>
      <c r="BN105" s="14"/>
      <c r="BP105" s="14" t="s">
        <v>0</v>
      </c>
      <c r="BS105" s="14"/>
      <c r="BT105" s="14" t="s">
        <v>0</v>
      </c>
      <c r="BX105" s="14" t="s">
        <v>0</v>
      </c>
      <c r="CA105" s="14"/>
      <c r="CB105" s="14" t="s">
        <v>0</v>
      </c>
      <c r="CF105" s="21" t="s">
        <v>0</v>
      </c>
      <c r="CG105" s="14"/>
      <c r="CM105" s="14"/>
      <c r="CQ105" s="14"/>
      <c r="CW105" s="14"/>
      <c r="DA105" s="14"/>
      <c r="DG105" s="14"/>
      <c r="DK105" s="14"/>
      <c r="DQ105" s="14"/>
      <c r="DU105" s="14"/>
    </row>
    <row r="106" spans="3:125">
      <c r="D106" s="14" t="s">
        <v>0</v>
      </c>
      <c r="H106" s="14" t="s">
        <v>0</v>
      </c>
      <c r="L106" s="14" t="s">
        <v>1916</v>
      </c>
      <c r="P106" s="14" t="s">
        <v>1915</v>
      </c>
      <c r="T106" s="14" t="s">
        <v>1914</v>
      </c>
      <c r="X106" s="14" t="s">
        <v>1913</v>
      </c>
      <c r="AB106" s="14" t="s">
        <v>1912</v>
      </c>
      <c r="AF106" s="14" t="s">
        <v>1911</v>
      </c>
      <c r="AG106" s="14"/>
      <c r="AH106" s="14"/>
      <c r="AI106" s="14"/>
      <c r="AJ106" s="14" t="s">
        <v>1910</v>
      </c>
      <c r="AL106" s="14"/>
      <c r="AM106" s="14"/>
      <c r="AN106" s="14" t="s">
        <v>1909</v>
      </c>
      <c r="AO106" s="14"/>
      <c r="AP106" s="14"/>
      <c r="AQ106" s="14"/>
      <c r="AR106" s="14" t="s">
        <v>1908</v>
      </c>
      <c r="AS106" s="14"/>
      <c r="AT106" s="14"/>
      <c r="AU106" s="14"/>
      <c r="AV106" s="14" t="s">
        <v>1907</v>
      </c>
      <c r="AW106" s="14"/>
      <c r="AX106" s="14"/>
      <c r="AZ106" s="14" t="s">
        <v>1906</v>
      </c>
      <c r="BB106" s="14"/>
      <c r="BD106" s="14" t="s">
        <v>1905</v>
      </c>
      <c r="BG106" s="14"/>
      <c r="BH106" s="14" t="s">
        <v>1904</v>
      </c>
      <c r="BL106" s="14" t="s">
        <v>1903</v>
      </c>
      <c r="BN106" s="14"/>
      <c r="BP106" s="14" t="s">
        <v>1902</v>
      </c>
      <c r="BS106" s="14"/>
      <c r="BT106" s="14" t="s">
        <v>1901</v>
      </c>
      <c r="BX106" s="14" t="s">
        <v>1900</v>
      </c>
      <c r="CA106" s="14"/>
      <c r="CB106" s="14" t="s">
        <v>1899</v>
      </c>
      <c r="CF106" s="21">
        <v>0.376</v>
      </c>
      <c r="CG106" s="14">
        <v>8.0000000000000002E-3</v>
      </c>
      <c r="CH106" s="11">
        <v>2.73</v>
      </c>
      <c r="CI106" s="11">
        <v>-154.45500000000001</v>
      </c>
      <c r="CM106" s="14"/>
      <c r="CQ106" s="14"/>
      <c r="CW106" s="14"/>
      <c r="DA106" s="14"/>
      <c r="DG106" s="14"/>
      <c r="DK106" s="14"/>
      <c r="DQ106" s="14"/>
      <c r="DU106" s="14"/>
    </row>
    <row r="107" spans="3:125">
      <c r="D107" s="14" t="s">
        <v>0</v>
      </c>
      <c r="H107" s="14" t="s">
        <v>0</v>
      </c>
      <c r="L107" s="14" t="s">
        <v>0</v>
      </c>
      <c r="P107" s="14" t="s">
        <v>1898</v>
      </c>
      <c r="T107" s="14" t="s">
        <v>0</v>
      </c>
      <c r="X107" s="14" t="s">
        <v>0</v>
      </c>
      <c r="AB107" s="14" t="s">
        <v>1897</v>
      </c>
      <c r="AF107" s="14" t="s">
        <v>0</v>
      </c>
      <c r="AG107" s="14"/>
      <c r="AH107" s="14"/>
      <c r="AI107" s="14"/>
      <c r="AJ107" s="14" t="s">
        <v>0</v>
      </c>
      <c r="AL107" s="14"/>
      <c r="AM107" s="14"/>
      <c r="AN107" s="14" t="s">
        <v>0</v>
      </c>
      <c r="AO107" s="14"/>
      <c r="AP107" s="14"/>
      <c r="AQ107" s="14"/>
      <c r="AR107" s="14" t="s">
        <v>0</v>
      </c>
      <c r="AS107" s="14"/>
      <c r="AT107" s="14"/>
      <c r="AU107" s="14"/>
      <c r="AV107" s="14" t="s">
        <v>0</v>
      </c>
      <c r="AW107" s="14"/>
      <c r="AX107" s="14"/>
      <c r="AZ107" s="14" t="s">
        <v>0</v>
      </c>
      <c r="BB107" s="14"/>
      <c r="BD107" s="14" t="s">
        <v>0</v>
      </c>
      <c r="BG107" s="14"/>
      <c r="BH107" s="14" t="s">
        <v>0</v>
      </c>
      <c r="BL107" s="14" t="s">
        <v>0</v>
      </c>
      <c r="BN107" s="14"/>
      <c r="BP107" s="14" t="s">
        <v>1896</v>
      </c>
      <c r="BS107" s="14"/>
      <c r="BT107" s="14" t="s">
        <v>0</v>
      </c>
      <c r="BX107" s="14" t="s">
        <v>1895</v>
      </c>
      <c r="CA107" s="14"/>
      <c r="CB107" s="14" t="s">
        <v>1894</v>
      </c>
      <c r="CF107" s="21" t="s">
        <v>1893</v>
      </c>
      <c r="CG107" s="14">
        <v>7.0000000000000001E-3</v>
      </c>
      <c r="CH107" s="11">
        <v>5.0309999999999997</v>
      </c>
      <c r="CI107" s="11">
        <v>-0.17100000000000001</v>
      </c>
      <c r="CM107" s="14"/>
      <c r="CQ107" s="14"/>
      <c r="CW107" s="14"/>
      <c r="DA107" s="14"/>
      <c r="DG107" s="14"/>
      <c r="DK107" s="14"/>
      <c r="DQ107" s="14"/>
      <c r="DU107" s="14"/>
    </row>
    <row r="108" spans="3:125">
      <c r="D108" s="14" t="s">
        <v>0</v>
      </c>
      <c r="H108" s="14" t="s">
        <v>1892</v>
      </c>
      <c r="L108" s="14" t="s">
        <v>1891</v>
      </c>
      <c r="P108" s="14" t="s">
        <v>0</v>
      </c>
      <c r="T108" s="14" t="s">
        <v>0</v>
      </c>
      <c r="X108" s="14" t="s">
        <v>0</v>
      </c>
      <c r="AB108" s="14" t="s">
        <v>0</v>
      </c>
      <c r="AF108" s="14" t="s">
        <v>0</v>
      </c>
      <c r="AG108" s="14"/>
      <c r="AH108" s="14"/>
      <c r="AI108" s="14"/>
      <c r="AJ108" s="14" t="s">
        <v>1890</v>
      </c>
      <c r="AL108" s="14"/>
      <c r="AM108" s="14"/>
      <c r="AN108" s="14" t="s">
        <v>1889</v>
      </c>
      <c r="AO108" s="14"/>
      <c r="AP108" s="14"/>
      <c r="AQ108" s="14"/>
      <c r="AR108" s="14" t="s">
        <v>0</v>
      </c>
      <c r="AS108" s="14"/>
      <c r="AT108" s="14"/>
      <c r="AU108" s="14"/>
      <c r="AV108" s="14" t="s">
        <v>0</v>
      </c>
      <c r="AW108" s="14"/>
      <c r="AX108" s="14"/>
      <c r="AZ108" s="14" t="s">
        <v>1888</v>
      </c>
      <c r="BB108" s="14"/>
      <c r="BD108" s="14" t="s">
        <v>0</v>
      </c>
      <c r="BG108" s="14"/>
      <c r="BH108" s="14" t="s">
        <v>0</v>
      </c>
      <c r="BL108" s="14" t="s">
        <v>0</v>
      </c>
      <c r="BN108" s="14"/>
      <c r="BP108" s="14" t="s">
        <v>0</v>
      </c>
      <c r="BS108" s="14"/>
      <c r="BT108" s="14" t="s">
        <v>0</v>
      </c>
      <c r="BX108" s="14" t="s">
        <v>0</v>
      </c>
      <c r="CA108" s="14"/>
      <c r="CB108" s="14" t="s">
        <v>1887</v>
      </c>
      <c r="CF108" s="21" t="s">
        <v>0</v>
      </c>
      <c r="CG108" s="14"/>
      <c r="CM108" s="14"/>
      <c r="CQ108" s="14"/>
      <c r="CW108" s="14"/>
      <c r="DA108" s="14"/>
      <c r="DG108" s="14"/>
      <c r="DK108" s="14"/>
      <c r="DQ108" s="14"/>
      <c r="DU108" s="14"/>
    </row>
    <row r="109" spans="3:125">
      <c r="D109" s="14" t="s">
        <v>0</v>
      </c>
      <c r="H109" s="14" t="s">
        <v>0</v>
      </c>
      <c r="L109" s="14" t="s">
        <v>0</v>
      </c>
      <c r="P109" s="14" t="s">
        <v>0</v>
      </c>
      <c r="T109" s="14" t="s">
        <v>0</v>
      </c>
      <c r="X109" s="14" t="s">
        <v>0</v>
      </c>
      <c r="AB109" s="14" t="s">
        <v>1886</v>
      </c>
      <c r="AF109" s="14" t="s">
        <v>1885</v>
      </c>
      <c r="AG109" s="14"/>
      <c r="AH109" s="14"/>
      <c r="AI109" s="14"/>
      <c r="AJ109" s="14" t="s">
        <v>1884</v>
      </c>
      <c r="AL109" s="14"/>
      <c r="AM109" s="14"/>
      <c r="AN109" s="14" t="s">
        <v>1883</v>
      </c>
      <c r="AO109" s="14"/>
      <c r="AP109" s="14"/>
      <c r="AQ109" s="14"/>
      <c r="AR109" s="14" t="s">
        <v>1882</v>
      </c>
      <c r="AS109" s="14"/>
      <c r="AT109" s="14"/>
      <c r="AU109" s="14"/>
      <c r="AV109" s="14" t="s">
        <v>1881</v>
      </c>
      <c r="AW109" s="14"/>
      <c r="AX109" s="14"/>
      <c r="AZ109" s="14" t="s">
        <v>1880</v>
      </c>
      <c r="BB109" s="14"/>
      <c r="BD109" s="14" t="s">
        <v>1879</v>
      </c>
      <c r="BG109" s="14"/>
      <c r="BH109" s="14" t="s">
        <v>1878</v>
      </c>
      <c r="BL109" s="14" t="s">
        <v>1877</v>
      </c>
      <c r="BN109" s="14"/>
      <c r="BP109" s="14" t="s">
        <v>1876</v>
      </c>
      <c r="BS109" s="14"/>
      <c r="BT109" s="14" t="s">
        <v>1875</v>
      </c>
      <c r="BX109" s="14" t="s">
        <v>1874</v>
      </c>
      <c r="CA109" s="14"/>
      <c r="CB109" s="14" t="s">
        <v>1873</v>
      </c>
      <c r="CF109" s="21">
        <v>-0.39200000000000002</v>
      </c>
      <c r="CG109" s="14">
        <v>7.0000000000000001E-3</v>
      </c>
      <c r="CH109" s="11">
        <v>9.3949999999999996</v>
      </c>
      <c r="CI109" s="11">
        <v>-90.474000000000004</v>
      </c>
      <c r="CM109" s="14"/>
      <c r="CQ109" s="14"/>
      <c r="CW109" s="14"/>
      <c r="DA109" s="14"/>
      <c r="DG109" s="14"/>
      <c r="DK109" s="14"/>
      <c r="DQ109" s="14"/>
      <c r="DU109" s="14"/>
    </row>
    <row r="110" spans="3:125">
      <c r="D110" s="14" t="s">
        <v>0</v>
      </c>
      <c r="H110" s="14" t="s">
        <v>0</v>
      </c>
      <c r="L110" s="14" t="s">
        <v>1872</v>
      </c>
      <c r="P110" s="14" t="s">
        <v>1871</v>
      </c>
      <c r="T110" s="14" t="s">
        <v>1870</v>
      </c>
      <c r="X110" s="14" t="s">
        <v>1869</v>
      </c>
      <c r="AB110" s="14" t="s">
        <v>1868</v>
      </c>
      <c r="AF110" s="14" t="s">
        <v>1867</v>
      </c>
      <c r="AG110" s="14"/>
      <c r="AH110" s="14"/>
      <c r="AI110" s="14"/>
      <c r="AJ110" s="14" t="s">
        <v>1866</v>
      </c>
      <c r="AL110" s="14"/>
      <c r="AM110" s="14"/>
      <c r="AN110" s="14" t="s">
        <v>1865</v>
      </c>
      <c r="AO110" s="14"/>
      <c r="AP110" s="14"/>
      <c r="AQ110" s="14"/>
      <c r="AR110" s="14" t="s">
        <v>1864</v>
      </c>
      <c r="AS110" s="14"/>
      <c r="AT110" s="14"/>
      <c r="AU110" s="14"/>
      <c r="AV110" s="14" t="s">
        <v>1863</v>
      </c>
      <c r="AW110" s="14"/>
      <c r="AX110" s="14"/>
      <c r="AZ110" s="14" t="s">
        <v>1862</v>
      </c>
      <c r="BB110" s="14"/>
      <c r="BD110" s="14" t="s">
        <v>1861</v>
      </c>
      <c r="BG110" s="14"/>
      <c r="BH110" s="14" t="s">
        <v>1860</v>
      </c>
      <c r="BL110" s="14" t="s">
        <v>1859</v>
      </c>
      <c r="BN110" s="14"/>
      <c r="BP110" s="14" t="s">
        <v>1858</v>
      </c>
      <c r="BS110" s="14"/>
      <c r="BT110" s="14" t="s">
        <v>1857</v>
      </c>
      <c r="BX110" s="14" t="s">
        <v>1856</v>
      </c>
      <c r="CA110" s="14"/>
      <c r="CB110" s="14" t="s">
        <v>1855</v>
      </c>
      <c r="CF110" s="21">
        <v>0.64600000000000002</v>
      </c>
      <c r="CG110" s="14">
        <v>1.0999999999999999E-2</v>
      </c>
      <c r="CH110" s="11">
        <v>1.7669999999999999</v>
      </c>
      <c r="CI110" s="11">
        <v>-268.274</v>
      </c>
      <c r="CM110" s="14"/>
      <c r="CQ110" s="14"/>
      <c r="CW110" s="14"/>
      <c r="DA110" s="14"/>
      <c r="DG110" s="14"/>
      <c r="DK110" s="14"/>
      <c r="DQ110" s="14"/>
      <c r="DU110" s="14"/>
    </row>
    <row r="111" spans="3:125">
      <c r="D111" s="14" t="s">
        <v>1854</v>
      </c>
      <c r="H111" s="14" t="s">
        <v>0</v>
      </c>
      <c r="L111" s="14" t="s">
        <v>0</v>
      </c>
      <c r="P111" s="14" t="s">
        <v>0</v>
      </c>
      <c r="T111" s="14" t="s">
        <v>0</v>
      </c>
      <c r="X111" s="14" t="s">
        <v>0</v>
      </c>
      <c r="AB111" s="14" t="s">
        <v>0</v>
      </c>
      <c r="AF111" s="14" t="s">
        <v>0</v>
      </c>
      <c r="AG111" s="14"/>
      <c r="AH111" s="14"/>
      <c r="AI111" s="14"/>
      <c r="AJ111" s="14" t="s">
        <v>0</v>
      </c>
      <c r="AL111" s="14"/>
      <c r="AM111" s="14"/>
      <c r="AN111" s="14" t="s">
        <v>0</v>
      </c>
      <c r="AO111" s="14"/>
      <c r="AP111" s="14"/>
      <c r="AQ111" s="14"/>
      <c r="AR111" s="14" t="s">
        <v>0</v>
      </c>
      <c r="AS111" s="14"/>
      <c r="AT111" s="14"/>
      <c r="AU111" s="14"/>
      <c r="AV111" s="14" t="s">
        <v>0</v>
      </c>
      <c r="AW111" s="14"/>
      <c r="AX111" s="14"/>
      <c r="AZ111" s="14" t="s">
        <v>0</v>
      </c>
      <c r="BB111" s="14"/>
      <c r="BD111" s="14" t="s">
        <v>0</v>
      </c>
      <c r="BG111" s="14"/>
      <c r="BH111" s="14" t="s">
        <v>0</v>
      </c>
      <c r="BL111" s="14" t="s">
        <v>0</v>
      </c>
      <c r="BN111" s="14"/>
      <c r="BP111" s="14" t="s">
        <v>0</v>
      </c>
      <c r="BS111" s="14"/>
      <c r="BT111" s="14" t="s">
        <v>1853</v>
      </c>
      <c r="BX111" s="14" t="s">
        <v>1852</v>
      </c>
      <c r="CA111" s="14"/>
      <c r="CB111" s="14" t="s">
        <v>1851</v>
      </c>
      <c r="CF111" s="21">
        <v>8.2000000000000003E-2</v>
      </c>
      <c r="CG111" s="14">
        <v>8.9999999999999993E-3</v>
      </c>
      <c r="CH111" s="11">
        <v>4.3840000000000003</v>
      </c>
      <c r="CI111" s="11">
        <v>-23.335000000000001</v>
      </c>
      <c r="CM111" s="14"/>
      <c r="CQ111" s="14"/>
      <c r="CW111" s="14"/>
      <c r="DA111" s="14"/>
      <c r="DG111" s="14"/>
      <c r="DK111" s="14"/>
      <c r="DQ111" s="14"/>
      <c r="DU111" s="14"/>
    </row>
    <row r="112" spans="3:125">
      <c r="D112" s="14" t="s">
        <v>1850</v>
      </c>
      <c r="H112" s="14" t="s">
        <v>1849</v>
      </c>
      <c r="L112" s="14" t="s">
        <v>1848</v>
      </c>
      <c r="P112" s="14" t="s">
        <v>1847</v>
      </c>
      <c r="T112" s="14" t="s">
        <v>1846</v>
      </c>
      <c r="X112" s="14" t="s">
        <v>1845</v>
      </c>
      <c r="AB112" s="14" t="s">
        <v>1844</v>
      </c>
      <c r="AF112" s="14" t="s">
        <v>1843</v>
      </c>
      <c r="AG112" s="14"/>
      <c r="AH112" s="14"/>
      <c r="AI112" s="14"/>
      <c r="AJ112" s="14" t="s">
        <v>1842</v>
      </c>
      <c r="AL112" s="14"/>
      <c r="AM112" s="14"/>
      <c r="AN112" s="14" t="s">
        <v>1841</v>
      </c>
      <c r="AO112" s="14"/>
      <c r="AP112" s="14"/>
      <c r="AQ112" s="14"/>
      <c r="AR112" s="14" t="s">
        <v>1840</v>
      </c>
      <c r="AS112" s="14"/>
      <c r="AT112" s="14"/>
      <c r="AU112" s="14"/>
      <c r="AV112" s="14" t="s">
        <v>0</v>
      </c>
      <c r="AW112" s="14"/>
      <c r="AX112" s="14"/>
      <c r="AZ112" s="14" t="s">
        <v>1839</v>
      </c>
      <c r="BB112" s="14"/>
      <c r="BD112" s="14" t="s">
        <v>1838</v>
      </c>
      <c r="BG112" s="14"/>
      <c r="BH112" s="14" t="s">
        <v>0</v>
      </c>
      <c r="BL112" s="14" t="s">
        <v>1837</v>
      </c>
      <c r="BN112" s="14"/>
      <c r="BP112" s="14" t="s">
        <v>0</v>
      </c>
      <c r="BS112" s="14"/>
      <c r="BT112" s="14" t="s">
        <v>0</v>
      </c>
      <c r="BX112" s="14" t="s">
        <v>0</v>
      </c>
      <c r="CA112" s="14"/>
      <c r="CB112" s="14" t="s">
        <v>0</v>
      </c>
      <c r="CF112" s="21" t="s">
        <v>0</v>
      </c>
      <c r="CG112" s="14"/>
      <c r="CM112" s="14"/>
      <c r="CQ112" s="14"/>
      <c r="CW112" s="14"/>
      <c r="DA112" s="14"/>
      <c r="DG112" s="14"/>
      <c r="DK112" s="14"/>
      <c r="DQ112" s="14"/>
      <c r="DU112" s="14"/>
    </row>
    <row r="113" spans="4:125">
      <c r="D113" s="14" t="s">
        <v>0</v>
      </c>
      <c r="H113" s="14" t="s">
        <v>0</v>
      </c>
      <c r="L113" s="14" t="s">
        <v>0</v>
      </c>
      <c r="P113" s="14" t="s">
        <v>0</v>
      </c>
      <c r="T113" s="14" t="s">
        <v>0</v>
      </c>
      <c r="X113" s="14" t="s">
        <v>0</v>
      </c>
      <c r="AB113" s="14" t="s">
        <v>0</v>
      </c>
      <c r="AF113" s="14" t="s">
        <v>0</v>
      </c>
      <c r="AG113" s="14"/>
      <c r="AH113" s="14"/>
      <c r="AI113" s="14"/>
      <c r="AJ113" s="14" t="s">
        <v>0</v>
      </c>
      <c r="AL113" s="14"/>
      <c r="AM113" s="14"/>
      <c r="AN113" s="14" t="s">
        <v>0</v>
      </c>
      <c r="AO113" s="14"/>
      <c r="AP113" s="14"/>
      <c r="AQ113" s="14"/>
      <c r="AR113" s="14" t="s">
        <v>0</v>
      </c>
      <c r="AS113" s="14"/>
      <c r="AT113" s="14"/>
      <c r="AU113" s="14"/>
      <c r="AV113" s="14" t="s">
        <v>0</v>
      </c>
      <c r="AW113" s="14"/>
      <c r="AX113" s="14"/>
      <c r="AZ113" s="14" t="s">
        <v>0</v>
      </c>
      <c r="BB113" s="14"/>
      <c r="BD113" s="14" t="s">
        <v>0</v>
      </c>
      <c r="BG113" s="14"/>
      <c r="BH113" s="14" t="s">
        <v>0</v>
      </c>
      <c r="BL113" s="14" t="s">
        <v>0</v>
      </c>
      <c r="BN113" s="14"/>
      <c r="BP113" s="14" t="s">
        <v>0</v>
      </c>
      <c r="BS113" s="14"/>
      <c r="BT113" s="14" t="s">
        <v>0</v>
      </c>
      <c r="BX113" s="14" t="s">
        <v>0</v>
      </c>
      <c r="CA113" s="14"/>
      <c r="CB113" s="14" t="s">
        <v>0</v>
      </c>
      <c r="CF113" s="21" t="s">
        <v>0</v>
      </c>
      <c r="CG113" s="14"/>
      <c r="CM113" s="14"/>
      <c r="CQ113" s="14"/>
      <c r="CW113" s="14"/>
      <c r="DA113" s="14"/>
      <c r="DG113" s="14"/>
      <c r="DK113" s="14"/>
      <c r="DQ113" s="14"/>
      <c r="DU113" s="14"/>
    </row>
    <row r="114" spans="4:125">
      <c r="D114" s="14" t="s">
        <v>1836</v>
      </c>
      <c r="H114" s="14" t="s">
        <v>0</v>
      </c>
      <c r="L114" s="14" t="s">
        <v>0</v>
      </c>
      <c r="P114" s="14" t="s">
        <v>1835</v>
      </c>
      <c r="T114" s="14" t="s">
        <v>0</v>
      </c>
      <c r="X114" s="14" t="s">
        <v>1834</v>
      </c>
      <c r="AB114" s="14" t="s">
        <v>1833</v>
      </c>
      <c r="AF114" s="14" t="s">
        <v>1832</v>
      </c>
      <c r="AG114" s="14"/>
      <c r="AH114" s="14"/>
      <c r="AI114" s="14"/>
      <c r="AJ114" s="14" t="s">
        <v>1831</v>
      </c>
      <c r="AL114" s="14"/>
      <c r="AM114" s="14"/>
      <c r="AN114" s="14" t="s">
        <v>1830</v>
      </c>
      <c r="AO114" s="14"/>
      <c r="AP114" s="14"/>
      <c r="AQ114" s="14"/>
      <c r="AR114" s="14" t="s">
        <v>1829</v>
      </c>
      <c r="AS114" s="14"/>
      <c r="AT114" s="14"/>
      <c r="AU114" s="14"/>
      <c r="AV114" s="14" t="s">
        <v>1828</v>
      </c>
      <c r="AW114" s="14"/>
      <c r="AX114" s="14"/>
      <c r="AZ114" s="14" t="s">
        <v>1827</v>
      </c>
      <c r="BB114" s="14"/>
      <c r="BD114" s="14" t="s">
        <v>1826</v>
      </c>
      <c r="BG114" s="14"/>
      <c r="BH114" s="14" t="s">
        <v>1825</v>
      </c>
      <c r="BL114" s="14" t="s">
        <v>1824</v>
      </c>
      <c r="BN114" s="14"/>
      <c r="BP114" s="14" t="s">
        <v>1823</v>
      </c>
      <c r="BS114" s="14"/>
      <c r="BT114" s="14" t="s">
        <v>1822</v>
      </c>
      <c r="BX114" s="14" t="s">
        <v>1821</v>
      </c>
      <c r="CA114" s="14"/>
      <c r="CB114" s="14" t="s">
        <v>1820</v>
      </c>
      <c r="CF114" s="21">
        <v>-0.156</v>
      </c>
      <c r="CG114" s="14">
        <v>2.3E-2</v>
      </c>
      <c r="CH114" s="11">
        <v>6.4269999999999996</v>
      </c>
      <c r="CI114" s="11">
        <v>-43.011000000000003</v>
      </c>
      <c r="CM114" s="14"/>
      <c r="CQ114" s="14"/>
      <c r="CW114" s="14"/>
      <c r="DA114" s="14"/>
      <c r="DG114" s="14"/>
      <c r="DK114" s="14"/>
      <c r="DQ114" s="14"/>
      <c r="DU114" s="14"/>
    </row>
    <row r="115" spans="4:125">
      <c r="D115" s="14" t="s">
        <v>1819</v>
      </c>
      <c r="H115" s="14" t="s">
        <v>0</v>
      </c>
      <c r="L115" s="14" t="s">
        <v>1818</v>
      </c>
      <c r="P115" s="14" t="s">
        <v>1817</v>
      </c>
      <c r="T115" s="14" t="s">
        <v>1816</v>
      </c>
      <c r="X115" s="14" t="s">
        <v>1815</v>
      </c>
      <c r="AB115" s="14" t="s">
        <v>1814</v>
      </c>
      <c r="AF115" s="14" t="s">
        <v>1813</v>
      </c>
      <c r="AG115" s="14"/>
      <c r="AH115" s="14"/>
      <c r="AI115" s="14"/>
      <c r="AJ115" s="14" t="s">
        <v>1812</v>
      </c>
      <c r="AL115" s="14"/>
      <c r="AM115" s="14"/>
      <c r="AN115" s="14" t="s">
        <v>1811</v>
      </c>
      <c r="AO115" s="14"/>
      <c r="AP115" s="14"/>
      <c r="AQ115" s="14"/>
      <c r="AR115" s="14" t="s">
        <v>1810</v>
      </c>
      <c r="AS115" s="14"/>
      <c r="AT115" s="14"/>
      <c r="AU115" s="14"/>
      <c r="AV115" s="14" t="s">
        <v>1809</v>
      </c>
      <c r="AW115" s="14"/>
      <c r="AX115" s="14"/>
      <c r="AZ115" s="14" t="s">
        <v>1808</v>
      </c>
      <c r="BB115" s="14"/>
      <c r="BD115" s="14" t="s">
        <v>1807</v>
      </c>
      <c r="BG115" s="14"/>
      <c r="BH115" s="14" t="s">
        <v>1806</v>
      </c>
      <c r="BL115" s="14" t="s">
        <v>1805</v>
      </c>
      <c r="BN115" s="14"/>
      <c r="BP115" s="14" t="s">
        <v>1804</v>
      </c>
      <c r="BS115" s="14"/>
      <c r="BT115" s="14" t="s">
        <v>1803</v>
      </c>
      <c r="BX115" s="14" t="s">
        <v>1802</v>
      </c>
      <c r="CA115" s="14"/>
      <c r="CB115" s="14" t="s">
        <v>1801</v>
      </c>
      <c r="CF115" s="21">
        <v>-0.71699999999999997</v>
      </c>
      <c r="CG115" s="14">
        <v>5.3999999999999999E-2</v>
      </c>
      <c r="CH115" s="11">
        <v>15.843999999999999</v>
      </c>
      <c r="CI115" s="11">
        <v>-141.59800000000001</v>
      </c>
      <c r="CM115" s="14"/>
      <c r="CQ115" s="14"/>
      <c r="CW115" s="14"/>
      <c r="DA115" s="14"/>
      <c r="DG115" s="14"/>
      <c r="DK115" s="14"/>
      <c r="DQ115" s="14"/>
      <c r="DU115" s="14"/>
    </row>
    <row r="116" spans="4:125">
      <c r="D116" s="14" t="s">
        <v>1800</v>
      </c>
      <c r="H116" s="14" t="s">
        <v>1799</v>
      </c>
      <c r="L116" s="14" t="s">
        <v>1798</v>
      </c>
      <c r="P116" s="14" t="s">
        <v>1797</v>
      </c>
      <c r="T116" s="14" t="s">
        <v>1796</v>
      </c>
      <c r="X116" s="14" t="s">
        <v>1795</v>
      </c>
      <c r="AB116" s="14" t="s">
        <v>1794</v>
      </c>
      <c r="AF116" s="14" t="s">
        <v>1793</v>
      </c>
      <c r="AG116" s="14"/>
      <c r="AH116" s="14"/>
      <c r="AI116" s="14"/>
      <c r="AJ116" s="14" t="s">
        <v>1792</v>
      </c>
      <c r="AL116" s="14"/>
      <c r="AM116" s="14"/>
      <c r="AN116" s="14" t="s">
        <v>1791</v>
      </c>
      <c r="AO116" s="14"/>
      <c r="AP116" s="14"/>
      <c r="AQ116" s="14"/>
      <c r="AR116" s="14" t="s">
        <v>1790</v>
      </c>
      <c r="AS116" s="14"/>
      <c r="AT116" s="14"/>
      <c r="AU116" s="14"/>
      <c r="AV116" s="14" t="s">
        <v>1789</v>
      </c>
      <c r="AW116" s="14"/>
      <c r="AX116" s="14"/>
      <c r="AZ116" s="14" t="s">
        <v>0</v>
      </c>
      <c r="BB116" s="14"/>
      <c r="BD116" s="14" t="s">
        <v>0</v>
      </c>
      <c r="BG116" s="14"/>
      <c r="BH116" s="14" t="s">
        <v>0</v>
      </c>
      <c r="BL116" s="14" t="s">
        <v>0</v>
      </c>
      <c r="BN116" s="14"/>
      <c r="BP116" s="14" t="s">
        <v>0</v>
      </c>
      <c r="BS116" s="14"/>
      <c r="BT116" s="14" t="s">
        <v>0</v>
      </c>
      <c r="BX116" s="14" t="s">
        <v>0</v>
      </c>
      <c r="CA116" s="14"/>
      <c r="CB116" s="14" t="s">
        <v>0</v>
      </c>
      <c r="CF116" s="21" t="s">
        <v>0</v>
      </c>
      <c r="CG116" s="14"/>
      <c r="CM116" s="14"/>
      <c r="CQ116" s="14"/>
      <c r="CW116" s="14"/>
      <c r="DA116" s="14"/>
      <c r="DG116" s="14"/>
      <c r="DK116" s="14"/>
      <c r="DQ116" s="14"/>
      <c r="DU116" s="14"/>
    </row>
    <row r="117" spans="4:125">
      <c r="D117" s="14" t="s">
        <v>1788</v>
      </c>
      <c r="H117" s="14" t="s">
        <v>1787</v>
      </c>
      <c r="L117" s="14" t="s">
        <v>1786</v>
      </c>
      <c r="P117" s="14" t="s">
        <v>1785</v>
      </c>
      <c r="T117" s="14" t="s">
        <v>1784</v>
      </c>
      <c r="X117" s="14" t="s">
        <v>1783</v>
      </c>
      <c r="AB117" s="14" t="s">
        <v>1782</v>
      </c>
      <c r="AF117" s="14" t="s">
        <v>1781</v>
      </c>
      <c r="AG117" s="14"/>
      <c r="AH117" s="14"/>
      <c r="AI117" s="14"/>
      <c r="AJ117" s="14" t="s">
        <v>1780</v>
      </c>
      <c r="AL117" s="14"/>
      <c r="AM117" s="14"/>
      <c r="AN117" s="14" t="s">
        <v>1779</v>
      </c>
      <c r="AO117" s="14"/>
      <c r="AP117" s="14"/>
      <c r="AQ117" s="14"/>
      <c r="AR117" s="14" t="s">
        <v>1778</v>
      </c>
      <c r="AS117" s="14"/>
      <c r="AT117" s="14"/>
      <c r="AU117" s="14"/>
      <c r="AV117" s="14" t="s">
        <v>0</v>
      </c>
      <c r="AW117" s="14"/>
      <c r="AX117" s="14"/>
      <c r="AZ117" s="14" t="s">
        <v>0</v>
      </c>
      <c r="BB117" s="14"/>
      <c r="BD117" s="14" t="s">
        <v>0</v>
      </c>
      <c r="BG117" s="14"/>
      <c r="BH117" s="14" t="s">
        <v>0</v>
      </c>
      <c r="BL117" s="14" t="s">
        <v>0</v>
      </c>
      <c r="BN117" s="14"/>
      <c r="BP117" s="14" t="s">
        <v>0</v>
      </c>
      <c r="BS117" s="14"/>
      <c r="BT117" s="14" t="s">
        <v>0</v>
      </c>
      <c r="BX117" s="14" t="s">
        <v>0</v>
      </c>
      <c r="CA117" s="14"/>
      <c r="CB117" s="14" t="s">
        <v>0</v>
      </c>
      <c r="CF117" s="21" t="s">
        <v>0</v>
      </c>
      <c r="CG117" s="14"/>
      <c r="CM117" s="14"/>
      <c r="CQ117" s="14"/>
      <c r="CW117" s="14"/>
      <c r="DA117" s="14"/>
      <c r="DG117" s="14"/>
      <c r="DK117" s="14"/>
      <c r="DQ117" s="14"/>
      <c r="DU117" s="14"/>
    </row>
    <row r="118" spans="4:125">
      <c r="D118" s="14" t="s">
        <v>0</v>
      </c>
      <c r="H118" s="14" t="s">
        <v>0</v>
      </c>
      <c r="L118" s="14" t="s">
        <v>0</v>
      </c>
      <c r="P118" s="14" t="s">
        <v>0</v>
      </c>
      <c r="T118" s="14" t="s">
        <v>0</v>
      </c>
      <c r="X118" s="14" t="s">
        <v>0</v>
      </c>
      <c r="AB118" s="14" t="s">
        <v>0</v>
      </c>
      <c r="AF118" s="14" t="s">
        <v>0</v>
      </c>
      <c r="AG118" s="14"/>
      <c r="AH118" s="14"/>
      <c r="AI118" s="14"/>
      <c r="AJ118" s="14" t="s">
        <v>0</v>
      </c>
      <c r="AL118" s="14"/>
      <c r="AM118" s="14"/>
      <c r="AN118" s="14" t="s">
        <v>0</v>
      </c>
      <c r="AO118" s="14"/>
      <c r="AP118" s="14"/>
      <c r="AQ118" s="14"/>
      <c r="AR118" s="14" t="s">
        <v>0</v>
      </c>
      <c r="AS118" s="14"/>
      <c r="AT118" s="14"/>
      <c r="AU118" s="14"/>
      <c r="AV118" s="14" t="s">
        <v>0</v>
      </c>
      <c r="AW118" s="14"/>
      <c r="AX118" s="14"/>
      <c r="AZ118" s="14" t="s">
        <v>0</v>
      </c>
      <c r="BB118" s="14"/>
      <c r="BD118" s="14" t="s">
        <v>0</v>
      </c>
      <c r="BG118" s="14"/>
      <c r="BH118" s="14" t="s">
        <v>0</v>
      </c>
      <c r="BL118" s="14" t="s">
        <v>0</v>
      </c>
      <c r="BN118" s="14"/>
      <c r="BP118" s="14" t="s">
        <v>0</v>
      </c>
      <c r="BS118" s="14"/>
      <c r="BT118" s="14" t="s">
        <v>0</v>
      </c>
      <c r="BX118" s="14" t="s">
        <v>0</v>
      </c>
      <c r="CA118" s="14"/>
      <c r="CB118" s="14" t="s">
        <v>0</v>
      </c>
      <c r="CF118" s="21" t="s">
        <v>0</v>
      </c>
      <c r="CG118" s="14"/>
      <c r="CM118" s="14"/>
      <c r="CQ118" s="14"/>
      <c r="CW118" s="14"/>
      <c r="DA118" s="14"/>
      <c r="DG118" s="14"/>
      <c r="DK118" s="14"/>
      <c r="DQ118" s="14"/>
      <c r="DU118" s="14"/>
    </row>
    <row r="119" spans="4:125">
      <c r="D119" s="14" t="s">
        <v>1777</v>
      </c>
      <c r="H119" s="14" t="s">
        <v>0</v>
      </c>
      <c r="L119" s="14" t="s">
        <v>1776</v>
      </c>
      <c r="P119" s="14" t="s">
        <v>1775</v>
      </c>
      <c r="T119" s="14" t="s">
        <v>1774</v>
      </c>
      <c r="X119" s="14" t="s">
        <v>1773</v>
      </c>
      <c r="AB119" s="14" t="s">
        <v>1772</v>
      </c>
      <c r="AF119" s="14" t="s">
        <v>1771</v>
      </c>
      <c r="AG119" s="14"/>
      <c r="AH119" s="14"/>
      <c r="AI119" s="14"/>
      <c r="AJ119" s="14" t="s">
        <v>1770</v>
      </c>
      <c r="AL119" s="14"/>
      <c r="AM119" s="14"/>
      <c r="AN119" s="14" t="s">
        <v>1769</v>
      </c>
      <c r="AO119" s="14"/>
      <c r="AP119" s="14"/>
      <c r="AQ119" s="14"/>
      <c r="AR119" s="14" t="s">
        <v>1768</v>
      </c>
      <c r="AS119" s="14"/>
      <c r="AT119" s="14"/>
      <c r="AU119" s="14"/>
      <c r="AV119" s="14" t="s">
        <v>1767</v>
      </c>
      <c r="AW119" s="14"/>
      <c r="AX119" s="14"/>
      <c r="AZ119" s="14" t="s">
        <v>1766</v>
      </c>
      <c r="BB119" s="14"/>
      <c r="BD119" s="14" t="s">
        <v>1765</v>
      </c>
      <c r="BG119" s="14"/>
      <c r="BH119" s="14" t="s">
        <v>1764</v>
      </c>
      <c r="BL119" s="14" t="s">
        <v>1763</v>
      </c>
      <c r="BN119" s="14"/>
      <c r="BP119" s="14" t="s">
        <v>1762</v>
      </c>
      <c r="BS119" s="14"/>
      <c r="BT119" s="14" t="s">
        <v>1761</v>
      </c>
      <c r="BX119" s="14" t="s">
        <v>1760</v>
      </c>
      <c r="CA119" s="14"/>
      <c r="CB119" s="14" t="s">
        <v>1759</v>
      </c>
      <c r="CF119" s="21">
        <v>-0.45900000000000002</v>
      </c>
      <c r="CG119" s="14">
        <v>4.9000000000000002E-2</v>
      </c>
      <c r="CH119" s="11">
        <v>10.47</v>
      </c>
      <c r="CI119" s="11">
        <v>-97.244</v>
      </c>
      <c r="CM119" s="14"/>
      <c r="CQ119" s="14"/>
      <c r="CW119" s="14"/>
      <c r="DA119" s="14"/>
      <c r="DG119" s="14"/>
      <c r="DK119" s="14"/>
      <c r="DQ119" s="14"/>
      <c r="DU119" s="14"/>
    </row>
    <row r="120" spans="4:125">
      <c r="D120" s="14" t="s">
        <v>1758</v>
      </c>
      <c r="H120" s="14" t="s">
        <v>1757</v>
      </c>
      <c r="L120" s="14" t="s">
        <v>1756</v>
      </c>
      <c r="P120" s="14" t="s">
        <v>1755</v>
      </c>
      <c r="T120" s="14" t="s">
        <v>1754</v>
      </c>
      <c r="X120" s="14" t="s">
        <v>1753</v>
      </c>
      <c r="AB120" s="14" t="s">
        <v>1752</v>
      </c>
      <c r="AF120" s="14" t="s">
        <v>1751</v>
      </c>
      <c r="AG120" s="14"/>
      <c r="AH120" s="14"/>
      <c r="AI120" s="14"/>
      <c r="AJ120" s="14" t="s">
        <v>1750</v>
      </c>
      <c r="AL120" s="14"/>
      <c r="AM120" s="14"/>
      <c r="AN120" s="14" t="s">
        <v>1749</v>
      </c>
      <c r="AO120" s="14"/>
      <c r="AP120" s="14"/>
      <c r="AQ120" s="14"/>
      <c r="AR120" s="14" t="s">
        <v>1748</v>
      </c>
      <c r="AS120" s="14"/>
      <c r="AT120" s="14"/>
      <c r="AU120" s="14"/>
      <c r="AV120" s="14" t="s">
        <v>1747</v>
      </c>
      <c r="AW120" s="14"/>
      <c r="AX120" s="14"/>
      <c r="AZ120" s="14" t="s">
        <v>1746</v>
      </c>
      <c r="BB120" s="14"/>
      <c r="BD120" s="14" t="s">
        <v>1745</v>
      </c>
      <c r="BG120" s="14"/>
      <c r="BH120" s="14" t="s">
        <v>1744</v>
      </c>
      <c r="BL120" s="14" t="s">
        <v>1743</v>
      </c>
      <c r="BN120" s="14"/>
      <c r="BP120" s="14" t="s">
        <v>1742</v>
      </c>
      <c r="BS120" s="14"/>
      <c r="BT120" s="14" t="s">
        <v>1741</v>
      </c>
      <c r="BX120" s="14" t="s">
        <v>1740</v>
      </c>
      <c r="CA120" s="14"/>
      <c r="CB120" s="14" t="s">
        <v>1739</v>
      </c>
      <c r="CF120" s="21">
        <v>-0.52200000000000002</v>
      </c>
      <c r="CG120" s="14">
        <v>2.4E-2</v>
      </c>
      <c r="CH120" s="11">
        <v>11.579000000000001</v>
      </c>
      <c r="CI120" s="11">
        <v>-133.839</v>
      </c>
      <c r="CM120" s="14"/>
      <c r="CQ120" s="14"/>
      <c r="CW120" s="14"/>
      <c r="DA120" s="14"/>
      <c r="DG120" s="14"/>
      <c r="DK120" s="14"/>
      <c r="DQ120" s="14"/>
      <c r="DU120" s="14"/>
    </row>
    <row r="121" spans="4:125">
      <c r="D121" s="14" t="s">
        <v>0</v>
      </c>
      <c r="H121" s="14" t="s">
        <v>0</v>
      </c>
      <c r="L121" s="14" t="s">
        <v>0</v>
      </c>
      <c r="P121" s="14" t="s">
        <v>0</v>
      </c>
      <c r="T121" s="14" t="s">
        <v>0</v>
      </c>
      <c r="X121" s="14" t="s">
        <v>0</v>
      </c>
      <c r="AB121" s="14" t="s">
        <v>0</v>
      </c>
      <c r="AF121" s="14" t="s">
        <v>0</v>
      </c>
      <c r="AG121" s="14"/>
      <c r="AH121" s="14"/>
      <c r="AI121" s="14"/>
      <c r="AJ121" s="14" t="s">
        <v>0</v>
      </c>
      <c r="AL121" s="14"/>
      <c r="AM121" s="14"/>
      <c r="AN121" s="14" t="s">
        <v>0</v>
      </c>
      <c r="AO121" s="14"/>
      <c r="AP121" s="14"/>
      <c r="AQ121" s="14"/>
      <c r="AR121" s="14" t="s">
        <v>0</v>
      </c>
      <c r="AS121" s="14"/>
      <c r="AT121" s="14"/>
      <c r="AU121" s="14"/>
      <c r="AV121" s="14" t="s">
        <v>0</v>
      </c>
      <c r="AW121" s="14"/>
      <c r="AX121" s="14"/>
      <c r="AZ121" s="14" t="s">
        <v>0</v>
      </c>
      <c r="BB121" s="14"/>
      <c r="BD121" s="14" t="s">
        <v>0</v>
      </c>
      <c r="BG121" s="14"/>
      <c r="BH121" s="14" t="s">
        <v>0</v>
      </c>
      <c r="BL121" s="14" t="s">
        <v>0</v>
      </c>
      <c r="BN121" s="14"/>
      <c r="BP121" s="14" t="s">
        <v>0</v>
      </c>
      <c r="BS121" s="14"/>
      <c r="BT121" s="14" t="s">
        <v>0</v>
      </c>
      <c r="BX121" s="14" t="s">
        <v>0</v>
      </c>
      <c r="CA121" s="14"/>
      <c r="CB121" s="14" t="s">
        <v>0</v>
      </c>
      <c r="CF121" s="21" t="s">
        <v>0</v>
      </c>
      <c r="CG121" s="14"/>
      <c r="CM121" s="14"/>
      <c r="CQ121" s="14"/>
      <c r="CW121" s="14"/>
      <c r="DA121" s="14"/>
      <c r="DG121" s="14"/>
      <c r="DK121" s="14"/>
      <c r="DQ121" s="14"/>
      <c r="DU121" s="14"/>
    </row>
    <row r="122" spans="4:125">
      <c r="D122" s="14" t="s">
        <v>0</v>
      </c>
      <c r="H122" s="14" t="s">
        <v>1738</v>
      </c>
      <c r="L122" s="14" t="s">
        <v>1737</v>
      </c>
      <c r="P122" s="14" t="s">
        <v>0</v>
      </c>
      <c r="T122" s="14" t="s">
        <v>1736</v>
      </c>
      <c r="X122" s="14" t="s">
        <v>0</v>
      </c>
      <c r="AB122" s="14" t="s">
        <v>0</v>
      </c>
      <c r="AF122" s="14" t="s">
        <v>0</v>
      </c>
      <c r="AG122" s="14"/>
      <c r="AH122" s="14"/>
      <c r="AI122" s="14"/>
      <c r="AJ122" s="14" t="s">
        <v>1735</v>
      </c>
      <c r="AL122" s="14"/>
      <c r="AM122" s="14"/>
      <c r="AN122" s="14" t="s">
        <v>1734</v>
      </c>
      <c r="AO122" s="14"/>
      <c r="AP122" s="14"/>
      <c r="AQ122" s="14"/>
      <c r="AR122" s="14" t="s">
        <v>1733</v>
      </c>
      <c r="AS122" s="14"/>
      <c r="AT122" s="14"/>
      <c r="AU122" s="14"/>
      <c r="AV122" s="14" t="s">
        <v>1732</v>
      </c>
      <c r="AW122" s="14"/>
      <c r="AX122" s="14"/>
      <c r="AZ122" s="14" t="s">
        <v>1731</v>
      </c>
      <c r="BB122" s="14"/>
      <c r="BD122" s="14" t="s">
        <v>1730</v>
      </c>
      <c r="BG122" s="14"/>
      <c r="BH122" s="14" t="s">
        <v>0</v>
      </c>
      <c r="BL122" s="14" t="s">
        <v>1729</v>
      </c>
      <c r="BN122" s="14"/>
      <c r="BP122" s="14" t="s">
        <v>1728</v>
      </c>
      <c r="BS122" s="14"/>
      <c r="BT122" s="14" t="s">
        <v>0</v>
      </c>
      <c r="BX122" s="14" t="s">
        <v>1727</v>
      </c>
      <c r="CA122" s="14"/>
      <c r="CB122" s="14" t="s">
        <v>0</v>
      </c>
      <c r="CF122" s="21" t="s">
        <v>836</v>
      </c>
      <c r="CG122" s="14">
        <v>8.0000000000000002E-3</v>
      </c>
      <c r="CH122" s="11">
        <v>4.9390000000000001</v>
      </c>
      <c r="CI122" s="11">
        <v>-5.8000000000000003E-2</v>
      </c>
      <c r="CM122" s="14"/>
      <c r="CQ122" s="14"/>
      <c r="CW122" s="14"/>
      <c r="DA122" s="14"/>
      <c r="DG122" s="14"/>
      <c r="DK122" s="14"/>
      <c r="DQ122" s="14"/>
      <c r="DU122" s="14"/>
    </row>
    <row r="123" spans="4:125">
      <c r="D123" s="14" t="s">
        <v>0</v>
      </c>
      <c r="H123" s="14" t="s">
        <v>0</v>
      </c>
      <c r="L123" s="14" t="s">
        <v>0</v>
      </c>
      <c r="P123" s="14" t="s">
        <v>0</v>
      </c>
      <c r="T123" s="14" t="s">
        <v>0</v>
      </c>
      <c r="X123" s="14" t="s">
        <v>0</v>
      </c>
      <c r="AB123" s="14" t="s">
        <v>0</v>
      </c>
      <c r="AF123" s="14" t="s">
        <v>1726</v>
      </c>
      <c r="AG123" s="14"/>
      <c r="AH123" s="14"/>
      <c r="AI123" s="14"/>
      <c r="AJ123" s="14" t="s">
        <v>1725</v>
      </c>
      <c r="AL123" s="14"/>
      <c r="AM123" s="14"/>
      <c r="AN123" s="14" t="s">
        <v>1724</v>
      </c>
      <c r="AO123" s="14"/>
      <c r="AP123" s="14"/>
      <c r="AQ123" s="14"/>
      <c r="AR123" s="14" t="s">
        <v>1723</v>
      </c>
      <c r="AS123" s="14"/>
      <c r="AT123" s="14"/>
      <c r="AU123" s="14"/>
      <c r="AV123" s="14" t="s">
        <v>1722</v>
      </c>
      <c r="AW123" s="14"/>
      <c r="AX123" s="14"/>
      <c r="AZ123" s="14" t="s">
        <v>1721</v>
      </c>
      <c r="BB123" s="14"/>
      <c r="BD123" s="14" t="s">
        <v>1720</v>
      </c>
      <c r="BG123" s="14"/>
      <c r="BH123" s="14" t="s">
        <v>1719</v>
      </c>
      <c r="BL123" s="14" t="s">
        <v>1718</v>
      </c>
      <c r="BN123" s="14"/>
      <c r="BP123" s="14" t="s">
        <v>1717</v>
      </c>
      <c r="BS123" s="14"/>
      <c r="BT123" s="14" t="s">
        <v>1716</v>
      </c>
      <c r="BX123" s="14" t="s">
        <v>1715</v>
      </c>
      <c r="CA123" s="14"/>
      <c r="CB123" s="14" t="s">
        <v>1714</v>
      </c>
      <c r="CF123" s="21">
        <v>-0.39800000000000002</v>
      </c>
      <c r="CG123" s="14">
        <v>8.0000000000000002E-3</v>
      </c>
      <c r="CH123" s="11">
        <v>9.4879999999999995</v>
      </c>
      <c r="CI123" s="11">
        <v>-83.287000000000006</v>
      </c>
      <c r="CM123" s="14"/>
      <c r="CQ123" s="14"/>
      <c r="CW123" s="14"/>
      <c r="DA123" s="14"/>
      <c r="DG123" s="14"/>
      <c r="DK123" s="14"/>
      <c r="DQ123" s="14"/>
      <c r="DU123" s="14"/>
    </row>
    <row r="124" spans="4:125">
      <c r="D124" s="14" t="s">
        <v>0</v>
      </c>
      <c r="H124" s="14" t="s">
        <v>0</v>
      </c>
      <c r="L124" s="14" t="s">
        <v>0</v>
      </c>
      <c r="P124" s="14" t="s">
        <v>0</v>
      </c>
      <c r="T124" s="14" t="s">
        <v>0</v>
      </c>
      <c r="X124" s="14" t="s">
        <v>0</v>
      </c>
      <c r="AB124" s="14" t="s">
        <v>0</v>
      </c>
      <c r="AF124" s="14" t="s">
        <v>0</v>
      </c>
      <c r="AG124" s="14"/>
      <c r="AH124" s="14"/>
      <c r="AI124" s="14"/>
      <c r="AJ124" s="14" t="s">
        <v>0</v>
      </c>
      <c r="AL124" s="14"/>
      <c r="AM124" s="14"/>
      <c r="AN124" s="14" t="s">
        <v>0</v>
      </c>
      <c r="AO124" s="14"/>
      <c r="AP124" s="14"/>
      <c r="AQ124" s="14"/>
      <c r="AR124" s="14" t="s">
        <v>0</v>
      </c>
      <c r="AS124" s="14"/>
      <c r="AT124" s="14"/>
      <c r="AU124" s="14"/>
      <c r="AV124" s="14" t="s">
        <v>0</v>
      </c>
      <c r="AW124" s="14"/>
      <c r="AX124" s="14"/>
      <c r="AZ124" s="14" t="s">
        <v>0</v>
      </c>
      <c r="BB124" s="14"/>
      <c r="BD124" s="14" t="s">
        <v>0</v>
      </c>
      <c r="BG124" s="14"/>
      <c r="BH124" s="14" t="s">
        <v>0</v>
      </c>
      <c r="BL124" s="14" t="s">
        <v>0</v>
      </c>
      <c r="BN124" s="14"/>
      <c r="BP124" s="14" t="s">
        <v>0</v>
      </c>
      <c r="BS124" s="14"/>
      <c r="BT124" s="14" t="s">
        <v>0</v>
      </c>
      <c r="BX124" s="14" t="s">
        <v>0</v>
      </c>
      <c r="CA124" s="14"/>
      <c r="CB124" s="14" t="s">
        <v>0</v>
      </c>
      <c r="CF124" s="21" t="s">
        <v>0</v>
      </c>
      <c r="CG124" s="14"/>
      <c r="CM124" s="14"/>
      <c r="CQ124" s="14"/>
      <c r="CW124" s="14"/>
      <c r="DA124" s="14"/>
      <c r="DG124" s="14"/>
      <c r="DK124" s="14"/>
      <c r="DQ124" s="14"/>
      <c r="DU124" s="14"/>
    </row>
    <row r="125" spans="4:125">
      <c r="D125" s="14" t="s">
        <v>0</v>
      </c>
      <c r="H125" s="14" t="s">
        <v>0</v>
      </c>
      <c r="L125" s="14" t="s">
        <v>0</v>
      </c>
      <c r="P125" s="14" t="s">
        <v>0</v>
      </c>
      <c r="T125" s="14" t="s">
        <v>0</v>
      </c>
      <c r="X125" s="14" t="s">
        <v>0</v>
      </c>
      <c r="AB125" s="14" t="s">
        <v>0</v>
      </c>
      <c r="AF125" s="14" t="s">
        <v>0</v>
      </c>
      <c r="AG125" s="14"/>
      <c r="AH125" s="14"/>
      <c r="AI125" s="14"/>
      <c r="AJ125" s="14" t="s">
        <v>0</v>
      </c>
      <c r="AL125" s="14"/>
      <c r="AM125" s="14"/>
      <c r="AN125" s="14" t="s">
        <v>0</v>
      </c>
      <c r="AO125" s="14"/>
      <c r="AP125" s="14"/>
      <c r="AQ125" s="14"/>
      <c r="AR125" s="14" t="s">
        <v>0</v>
      </c>
      <c r="AS125" s="14"/>
      <c r="AT125" s="14"/>
      <c r="AU125" s="14"/>
      <c r="AV125" s="14" t="s">
        <v>0</v>
      </c>
      <c r="AW125" s="14"/>
      <c r="AX125" s="14"/>
      <c r="AZ125" s="14" t="s">
        <v>0</v>
      </c>
      <c r="BB125" s="14"/>
      <c r="BD125" s="14" t="s">
        <v>0</v>
      </c>
      <c r="BG125" s="14"/>
      <c r="BH125" s="14" t="s">
        <v>0</v>
      </c>
      <c r="BI125" s="14"/>
      <c r="BJ125" s="14"/>
      <c r="BK125" s="14"/>
      <c r="BL125" s="14" t="s">
        <v>0</v>
      </c>
      <c r="BN125" s="14"/>
      <c r="BP125" s="14" t="s">
        <v>0</v>
      </c>
      <c r="BS125" s="14"/>
      <c r="BT125" s="14" t="s">
        <v>0</v>
      </c>
      <c r="BX125" s="14" t="s">
        <v>0</v>
      </c>
      <c r="CA125" s="14"/>
      <c r="CB125" s="14" t="s">
        <v>0</v>
      </c>
      <c r="CF125" s="21" t="s">
        <v>0</v>
      </c>
      <c r="CG125" s="14"/>
      <c r="CM125" s="14"/>
      <c r="CQ125" s="14"/>
      <c r="CW125" s="14"/>
      <c r="DA125" s="14"/>
      <c r="DG125" s="14"/>
      <c r="DK125" s="14"/>
      <c r="DQ125" s="14"/>
      <c r="DU125" s="14"/>
    </row>
    <row r="126" spans="4:125">
      <c r="D126" s="14" t="s">
        <v>1713</v>
      </c>
      <c r="H126" s="14" t="s">
        <v>1712</v>
      </c>
      <c r="L126" s="14" t="s">
        <v>1711</v>
      </c>
      <c r="P126" s="14" t="s">
        <v>1710</v>
      </c>
      <c r="T126" s="14" t="s">
        <v>1709</v>
      </c>
      <c r="X126" s="14" t="s">
        <v>1708</v>
      </c>
      <c r="AB126" s="14" t="s">
        <v>1707</v>
      </c>
      <c r="AF126" s="14" t="s">
        <v>1706</v>
      </c>
      <c r="AG126" s="14"/>
      <c r="AH126" s="14"/>
      <c r="AI126" s="14"/>
      <c r="AJ126" s="14" t="s">
        <v>1705</v>
      </c>
      <c r="AL126" s="14"/>
      <c r="AM126" s="14"/>
      <c r="AN126" s="14" t="s">
        <v>1704</v>
      </c>
      <c r="AO126" s="14"/>
      <c r="AP126" s="14"/>
      <c r="AQ126" s="14"/>
      <c r="AR126" s="14" t="s">
        <v>1703</v>
      </c>
      <c r="AS126" s="14"/>
      <c r="AT126" s="14"/>
      <c r="AU126" s="14"/>
      <c r="AV126" s="14" t="s">
        <v>1702</v>
      </c>
      <c r="AW126" s="14"/>
      <c r="AX126" s="14"/>
      <c r="AZ126" s="14" t="s">
        <v>1701</v>
      </c>
      <c r="BB126" s="14"/>
      <c r="BD126" s="14" t="s">
        <v>1700</v>
      </c>
      <c r="BG126" s="14"/>
      <c r="BH126" s="14" t="s">
        <v>1699</v>
      </c>
      <c r="BL126" s="14" t="s">
        <v>1698</v>
      </c>
      <c r="BN126" s="14"/>
      <c r="BP126" s="14" t="s">
        <v>1697</v>
      </c>
      <c r="BS126" s="14"/>
      <c r="BT126" s="14" t="s">
        <v>0</v>
      </c>
      <c r="BX126" s="14" t="s">
        <v>0</v>
      </c>
      <c r="CA126" s="14"/>
      <c r="CB126" s="14" t="s">
        <v>0</v>
      </c>
      <c r="CF126" s="21" t="s">
        <v>0</v>
      </c>
      <c r="CG126" s="14"/>
      <c r="CM126" s="14"/>
      <c r="CQ126" s="14"/>
      <c r="CW126" s="14"/>
      <c r="DA126" s="14"/>
      <c r="DG126" s="14"/>
      <c r="DK126" s="14"/>
      <c r="DQ126" s="14"/>
      <c r="DU126" s="14"/>
    </row>
    <row r="127" spans="4:125">
      <c r="D127" s="14" t="s">
        <v>0</v>
      </c>
      <c r="H127" s="14" t="s">
        <v>0</v>
      </c>
      <c r="L127" s="14" t="s">
        <v>0</v>
      </c>
      <c r="P127" s="14" t="s">
        <v>0</v>
      </c>
      <c r="T127" s="14" t="s">
        <v>0</v>
      </c>
      <c r="X127" s="14" t="s">
        <v>0</v>
      </c>
      <c r="AB127" s="14" t="s">
        <v>0</v>
      </c>
      <c r="AF127" s="14" t="s">
        <v>0</v>
      </c>
      <c r="AG127" s="14"/>
      <c r="AH127" s="14"/>
      <c r="AI127" s="14"/>
      <c r="AJ127" s="14" t="s">
        <v>0</v>
      </c>
      <c r="AL127" s="14"/>
      <c r="AM127" s="14"/>
      <c r="AN127" s="14" t="s">
        <v>0</v>
      </c>
      <c r="AO127" s="14"/>
      <c r="AP127" s="14"/>
      <c r="AQ127" s="14"/>
      <c r="AR127" s="14" t="s">
        <v>0</v>
      </c>
      <c r="AS127" s="14"/>
      <c r="AT127" s="14"/>
      <c r="AU127" s="14"/>
      <c r="AV127" s="14" t="s">
        <v>0</v>
      </c>
      <c r="AW127" s="14"/>
      <c r="AX127" s="14"/>
      <c r="AZ127" s="14" t="s">
        <v>0</v>
      </c>
      <c r="BB127" s="14"/>
      <c r="BD127" s="14" t="s">
        <v>0</v>
      </c>
      <c r="BG127" s="14"/>
      <c r="BH127" s="14" t="s">
        <v>0</v>
      </c>
      <c r="BL127" s="14" t="s">
        <v>0</v>
      </c>
      <c r="BN127" s="14"/>
      <c r="BP127" s="14" t="s">
        <v>0</v>
      </c>
      <c r="BS127" s="14"/>
      <c r="BT127" s="14" t="s">
        <v>0</v>
      </c>
      <c r="BX127" s="14" t="s">
        <v>0</v>
      </c>
      <c r="CA127" s="14"/>
      <c r="CB127" s="14" t="s">
        <v>0</v>
      </c>
      <c r="CF127" s="21" t="s">
        <v>0</v>
      </c>
      <c r="CG127" s="14"/>
      <c r="CM127" s="14"/>
      <c r="CQ127" s="14"/>
      <c r="CW127" s="14"/>
      <c r="DA127" s="14"/>
      <c r="DG127" s="14"/>
      <c r="DK127" s="14"/>
      <c r="DQ127" s="14"/>
      <c r="DU127" s="14"/>
    </row>
    <row r="128" spans="4:125">
      <c r="D128" s="14" t="s">
        <v>0</v>
      </c>
      <c r="H128" s="14" t="s">
        <v>0</v>
      </c>
      <c r="L128" s="14" t="s">
        <v>1696</v>
      </c>
      <c r="P128" s="14" t="s">
        <v>1695</v>
      </c>
      <c r="T128" s="14" t="s">
        <v>0</v>
      </c>
      <c r="X128" s="14" t="s">
        <v>0</v>
      </c>
      <c r="AB128" s="14" t="s">
        <v>0</v>
      </c>
      <c r="AF128" s="14" t="s">
        <v>0</v>
      </c>
      <c r="AG128" s="14"/>
      <c r="AH128" s="14"/>
      <c r="AI128" s="14"/>
      <c r="AJ128" s="14" t="s">
        <v>0</v>
      </c>
      <c r="AL128" s="14"/>
      <c r="AM128" s="14"/>
      <c r="AN128" s="14" t="s">
        <v>0</v>
      </c>
      <c r="AO128" s="14"/>
      <c r="AP128" s="14"/>
      <c r="AQ128" s="14"/>
      <c r="AR128" s="14" t="s">
        <v>0</v>
      </c>
      <c r="AS128" s="14"/>
      <c r="AT128" s="14"/>
      <c r="AU128" s="14"/>
      <c r="AV128" s="14" t="s">
        <v>0</v>
      </c>
      <c r="AW128" s="14"/>
      <c r="AX128" s="14"/>
      <c r="AZ128" s="14" t="s">
        <v>0</v>
      </c>
      <c r="BB128" s="14"/>
      <c r="BD128" s="14" t="s">
        <v>0</v>
      </c>
      <c r="BG128" s="14"/>
      <c r="BH128" s="14" t="s">
        <v>0</v>
      </c>
      <c r="BL128" s="14" t="s">
        <v>0</v>
      </c>
      <c r="BN128" s="14"/>
      <c r="BP128" s="14" t="s">
        <v>0</v>
      </c>
      <c r="BS128" s="14"/>
      <c r="BT128" s="14" t="s">
        <v>0</v>
      </c>
      <c r="BX128" s="14" t="s">
        <v>0</v>
      </c>
      <c r="CA128" s="14"/>
      <c r="CB128" s="14" t="s">
        <v>0</v>
      </c>
      <c r="CF128" s="21" t="s">
        <v>0</v>
      </c>
      <c r="CG128" s="14"/>
      <c r="CM128" s="14"/>
      <c r="CQ128" s="14"/>
      <c r="CW128" s="14"/>
      <c r="DA128" s="14"/>
      <c r="DG128" s="14"/>
      <c r="DK128" s="14"/>
      <c r="DQ128" s="14"/>
      <c r="DU128" s="14"/>
    </row>
    <row r="129" spans="4:125">
      <c r="D129" s="14" t="s">
        <v>0</v>
      </c>
      <c r="H129" s="14" t="s">
        <v>0</v>
      </c>
      <c r="L129" s="14" t="s">
        <v>0</v>
      </c>
      <c r="P129" s="14" t="s">
        <v>0</v>
      </c>
      <c r="T129" s="14" t="s">
        <v>0</v>
      </c>
      <c r="X129" s="14" t="s">
        <v>0</v>
      </c>
      <c r="AB129" s="14" t="s">
        <v>0</v>
      </c>
      <c r="AF129" s="14" t="s">
        <v>0</v>
      </c>
      <c r="AG129" s="14"/>
      <c r="AH129" s="14"/>
      <c r="AI129" s="14"/>
      <c r="AJ129" s="14" t="s">
        <v>0</v>
      </c>
      <c r="AL129" s="14"/>
      <c r="AM129" s="14"/>
      <c r="AN129" s="14" t="s">
        <v>0</v>
      </c>
      <c r="AO129" s="14"/>
      <c r="AP129" s="14"/>
      <c r="AQ129" s="14"/>
      <c r="AR129" s="14" t="s">
        <v>0</v>
      </c>
      <c r="AS129" s="14"/>
      <c r="AT129" s="14"/>
      <c r="AU129" s="14"/>
      <c r="AV129" s="14" t="s">
        <v>0</v>
      </c>
      <c r="AW129" s="14"/>
      <c r="AX129" s="14"/>
      <c r="AZ129" s="14" t="s">
        <v>0</v>
      </c>
      <c r="BB129" s="14"/>
      <c r="BD129" s="14" t="s">
        <v>0</v>
      </c>
      <c r="BG129" s="14"/>
      <c r="BH129" s="14" t="s">
        <v>0</v>
      </c>
      <c r="BL129" s="14" t="s">
        <v>0</v>
      </c>
      <c r="BN129" s="14"/>
      <c r="BP129" s="14" t="s">
        <v>0</v>
      </c>
      <c r="BS129" s="14"/>
      <c r="BT129" s="14" t="s">
        <v>0</v>
      </c>
      <c r="BX129" s="14" t="s">
        <v>0</v>
      </c>
      <c r="CA129" s="14"/>
      <c r="CB129" s="14" t="s">
        <v>0</v>
      </c>
      <c r="CF129" s="21" t="s">
        <v>0</v>
      </c>
      <c r="CG129" s="14"/>
      <c r="CM129" s="14"/>
      <c r="CQ129" s="14"/>
      <c r="CW129" s="14"/>
      <c r="DA129" s="14"/>
      <c r="DG129" s="14"/>
      <c r="DK129" s="14"/>
      <c r="DQ129" s="14"/>
      <c r="DU129" s="14"/>
    </row>
    <row r="130" spans="4:125">
      <c r="D130" s="14" t="s">
        <v>0</v>
      </c>
      <c r="H130" s="14" t="s">
        <v>1694</v>
      </c>
      <c r="L130" s="14" t="s">
        <v>0</v>
      </c>
      <c r="P130" s="14" t="s">
        <v>0</v>
      </c>
      <c r="T130" s="14" t="s">
        <v>0</v>
      </c>
      <c r="X130" s="14" t="s">
        <v>0</v>
      </c>
      <c r="AB130" s="14" t="s">
        <v>0</v>
      </c>
      <c r="AF130" s="14" t="s">
        <v>0</v>
      </c>
      <c r="AG130" s="14"/>
      <c r="AH130" s="14"/>
      <c r="AI130" s="14"/>
      <c r="AJ130" s="14" t="s">
        <v>0</v>
      </c>
      <c r="AL130" s="14"/>
      <c r="AM130" s="14"/>
      <c r="AN130" s="14" t="s">
        <v>1693</v>
      </c>
      <c r="AO130" s="14"/>
      <c r="AP130" s="14"/>
      <c r="AQ130" s="14"/>
      <c r="AR130" s="14" t="s">
        <v>1692</v>
      </c>
      <c r="AS130" s="14"/>
      <c r="AT130" s="14"/>
      <c r="AU130" s="14"/>
      <c r="AV130" s="14" t="s">
        <v>0</v>
      </c>
      <c r="AW130" s="14"/>
      <c r="AX130" s="14"/>
      <c r="AZ130" s="14" t="s">
        <v>0</v>
      </c>
      <c r="BB130" s="14"/>
      <c r="BD130" s="14" t="s">
        <v>0</v>
      </c>
      <c r="BG130" s="14"/>
      <c r="BH130" s="14" t="s">
        <v>1691</v>
      </c>
      <c r="BL130" s="14" t="s">
        <v>1690</v>
      </c>
      <c r="BN130" s="14"/>
      <c r="BP130" s="14" t="s">
        <v>1689</v>
      </c>
      <c r="BS130" s="14"/>
      <c r="BT130" s="14" t="s">
        <v>0</v>
      </c>
      <c r="BX130" s="14" t="s">
        <v>1688</v>
      </c>
      <c r="CA130" s="14"/>
      <c r="CB130" s="14" t="s">
        <v>1687</v>
      </c>
      <c r="CF130" s="21" t="s">
        <v>0</v>
      </c>
      <c r="CG130" s="14"/>
      <c r="CM130" s="14"/>
      <c r="CQ130" s="14"/>
      <c r="CW130" s="14"/>
      <c r="DA130" s="14"/>
      <c r="DG130" s="14"/>
      <c r="DK130" s="14"/>
      <c r="DQ130" s="14"/>
      <c r="DU130" s="14"/>
    </row>
    <row r="131" spans="4:125">
      <c r="D131" s="14" t="s">
        <v>0</v>
      </c>
      <c r="H131" s="14" t="s">
        <v>1686</v>
      </c>
      <c r="L131" s="14" t="s">
        <v>0</v>
      </c>
      <c r="P131" s="14" t="s">
        <v>0</v>
      </c>
      <c r="T131" s="14" t="s">
        <v>1685</v>
      </c>
      <c r="X131" s="14" t="s">
        <v>0</v>
      </c>
      <c r="AB131" s="14" t="s">
        <v>0</v>
      </c>
      <c r="AF131" s="14" t="s">
        <v>0</v>
      </c>
      <c r="AG131" s="14"/>
      <c r="AH131" s="14"/>
      <c r="AI131" s="14"/>
      <c r="AJ131" s="14" t="s">
        <v>0</v>
      </c>
      <c r="AL131" s="14"/>
      <c r="AM131" s="14"/>
      <c r="AN131" s="14" t="s">
        <v>0</v>
      </c>
      <c r="AO131" s="14"/>
      <c r="AP131" s="14"/>
      <c r="AQ131" s="14"/>
      <c r="AR131" s="14" t="s">
        <v>0</v>
      </c>
      <c r="AS131" s="14"/>
      <c r="AT131" s="14"/>
      <c r="AU131" s="14"/>
      <c r="AV131" s="14" t="s">
        <v>0</v>
      </c>
      <c r="AW131" s="14"/>
      <c r="AX131" s="14"/>
      <c r="AZ131" s="14" t="s">
        <v>0</v>
      </c>
      <c r="BB131" s="14"/>
      <c r="BD131" s="14" t="s">
        <v>0</v>
      </c>
      <c r="BG131" s="14"/>
      <c r="BH131" s="14" t="s">
        <v>0</v>
      </c>
      <c r="BL131" s="14" t="s">
        <v>0</v>
      </c>
      <c r="BN131" s="14"/>
      <c r="BP131" s="14" t="s">
        <v>0</v>
      </c>
      <c r="BS131" s="14"/>
      <c r="BT131" s="14" t="s">
        <v>0</v>
      </c>
      <c r="BX131" s="14" t="s">
        <v>0</v>
      </c>
      <c r="CA131" s="14"/>
      <c r="CB131" s="14" t="s">
        <v>0</v>
      </c>
      <c r="CF131" s="21" t="s">
        <v>0</v>
      </c>
      <c r="CG131" s="14"/>
      <c r="CM131" s="14"/>
      <c r="CQ131" s="14"/>
      <c r="CW131" s="14"/>
      <c r="DA131" s="14"/>
      <c r="DG131" s="14"/>
      <c r="DK131" s="14"/>
      <c r="DQ131" s="14"/>
      <c r="DU131" s="14"/>
    </row>
    <row r="132" spans="4:125">
      <c r="D132" s="14" t="s">
        <v>1684</v>
      </c>
      <c r="H132" s="14" t="s">
        <v>1683</v>
      </c>
      <c r="L132" s="14" t="s">
        <v>1682</v>
      </c>
      <c r="P132" s="14" t="s">
        <v>1681</v>
      </c>
      <c r="T132" s="14" t="s">
        <v>1680</v>
      </c>
      <c r="X132" s="14" t="s">
        <v>1679</v>
      </c>
      <c r="AB132" s="14" t="s">
        <v>1678</v>
      </c>
      <c r="AF132" s="14" t="s">
        <v>1677</v>
      </c>
      <c r="AG132" s="14"/>
      <c r="AH132" s="14"/>
      <c r="AI132" s="14"/>
      <c r="AJ132" s="14" t="s">
        <v>1676</v>
      </c>
      <c r="AL132" s="14"/>
      <c r="AM132" s="14"/>
      <c r="AN132" s="14" t="s">
        <v>1675</v>
      </c>
      <c r="AO132" s="14"/>
      <c r="AP132" s="14"/>
      <c r="AQ132" s="14"/>
      <c r="AR132" s="14" t="s">
        <v>1674</v>
      </c>
      <c r="AS132" s="14"/>
      <c r="AT132" s="14"/>
      <c r="AU132" s="14"/>
      <c r="AV132" s="14" t="s">
        <v>1673</v>
      </c>
      <c r="AW132" s="14"/>
      <c r="AX132" s="14"/>
      <c r="AZ132" s="14" t="s">
        <v>1672</v>
      </c>
      <c r="BB132" s="14"/>
      <c r="BD132" s="14" t="s">
        <v>1671</v>
      </c>
      <c r="BG132" s="14"/>
      <c r="BH132" s="14" t="s">
        <v>1670</v>
      </c>
      <c r="BL132" s="14" t="s">
        <v>1669</v>
      </c>
      <c r="BN132" s="14"/>
      <c r="BP132" s="14" t="s">
        <v>1668</v>
      </c>
      <c r="BS132" s="14"/>
      <c r="BT132" s="14" t="s">
        <v>1667</v>
      </c>
      <c r="BX132" s="14" t="s">
        <v>1666</v>
      </c>
      <c r="CA132" s="14"/>
      <c r="CB132" s="14" t="s">
        <v>1665</v>
      </c>
      <c r="CF132" s="21">
        <v>-0.17599999999999999</v>
      </c>
      <c r="CG132" s="14">
        <v>1.4999999999999999E-2</v>
      </c>
      <c r="CH132" s="11">
        <v>6.6340000000000003</v>
      </c>
      <c r="CI132" s="11">
        <v>-57.817999999999998</v>
      </c>
      <c r="CM132" s="14"/>
      <c r="CQ132" s="14"/>
      <c r="CW132" s="14"/>
      <c r="DA132" s="14"/>
      <c r="DG132" s="14"/>
      <c r="DK132" s="14"/>
      <c r="DQ132" s="14"/>
      <c r="DU132" s="14"/>
    </row>
    <row r="133" spans="4:125">
      <c r="D133" s="14" t="s">
        <v>1664</v>
      </c>
      <c r="H133" s="14" t="s">
        <v>1663</v>
      </c>
      <c r="L133" s="14" t="s">
        <v>1662</v>
      </c>
      <c r="P133" s="14" t="s">
        <v>1661</v>
      </c>
      <c r="T133" s="14" t="s">
        <v>1660</v>
      </c>
      <c r="X133" s="14" t="s">
        <v>1659</v>
      </c>
      <c r="AB133" s="14" t="s">
        <v>1658</v>
      </c>
      <c r="AF133" s="14" t="s">
        <v>1657</v>
      </c>
      <c r="AG133" s="14"/>
      <c r="AH133" s="14"/>
      <c r="AI133" s="14"/>
      <c r="AJ133" s="14" t="s">
        <v>1656</v>
      </c>
      <c r="AL133" s="14"/>
      <c r="AM133" s="14"/>
      <c r="AN133" s="14" t="s">
        <v>1655</v>
      </c>
      <c r="AO133" s="14"/>
      <c r="AP133" s="14"/>
      <c r="AQ133" s="14"/>
      <c r="AR133" s="14" t="s">
        <v>1654</v>
      </c>
      <c r="AS133" s="14"/>
      <c r="AT133" s="14"/>
      <c r="AU133" s="14"/>
      <c r="AV133" s="14" t="s">
        <v>1653</v>
      </c>
      <c r="AW133" s="14"/>
      <c r="AX133" s="14"/>
      <c r="AZ133" s="14" t="s">
        <v>1652</v>
      </c>
      <c r="BB133" s="14"/>
      <c r="BD133" s="14" t="s">
        <v>1651</v>
      </c>
      <c r="BG133" s="14"/>
      <c r="BH133" s="14" t="s">
        <v>1650</v>
      </c>
      <c r="BL133" s="14" t="s">
        <v>1649</v>
      </c>
      <c r="BN133" s="14"/>
      <c r="BP133" s="14" t="s">
        <v>1648</v>
      </c>
      <c r="BS133" s="14"/>
      <c r="BT133" s="14" t="s">
        <v>1647</v>
      </c>
      <c r="BX133" s="14" t="s">
        <v>1646</v>
      </c>
      <c r="CA133" s="14"/>
      <c r="CB133" s="14" t="s">
        <v>1645</v>
      </c>
      <c r="CF133" s="21">
        <v>-0.51900000000000002</v>
      </c>
      <c r="CG133" s="14">
        <v>2.1999999999999999E-2</v>
      </c>
      <c r="CH133" s="11">
        <v>11.52</v>
      </c>
      <c r="CI133" s="11">
        <v>-138.13399999999999</v>
      </c>
      <c r="CM133" s="14"/>
      <c r="CQ133" s="14"/>
      <c r="CW133" s="14"/>
      <c r="DA133" s="14"/>
      <c r="DG133" s="14"/>
      <c r="DK133" s="14"/>
      <c r="DQ133" s="14"/>
      <c r="DU133" s="14"/>
    </row>
    <row r="134" spans="4:125">
      <c r="D134" s="14" t="s">
        <v>0</v>
      </c>
      <c r="H134" s="14" t="s">
        <v>1644</v>
      </c>
      <c r="L134" s="14" t="s">
        <v>1643</v>
      </c>
      <c r="P134" s="14" t="s">
        <v>1642</v>
      </c>
      <c r="T134" s="14" t="s">
        <v>1641</v>
      </c>
      <c r="X134" s="14" t="s">
        <v>1640</v>
      </c>
      <c r="AB134" s="14" t="s">
        <v>1639</v>
      </c>
      <c r="AF134" s="14" t="s">
        <v>1638</v>
      </c>
      <c r="AG134" s="14"/>
      <c r="AH134" s="14"/>
      <c r="AI134" s="14"/>
      <c r="AJ134" s="15" t="s">
        <v>1637</v>
      </c>
      <c r="AL134" s="14"/>
      <c r="AM134" s="14"/>
      <c r="AN134" s="14" t="s">
        <v>1636</v>
      </c>
      <c r="AO134" s="14"/>
      <c r="AP134" s="14"/>
      <c r="AQ134" s="14"/>
      <c r="AR134" s="14" t="s">
        <v>1635</v>
      </c>
      <c r="AS134" s="14"/>
      <c r="AT134" s="14"/>
      <c r="AU134" s="14"/>
      <c r="AV134" s="14" t="s">
        <v>1634</v>
      </c>
      <c r="AW134" s="14"/>
      <c r="AX134" s="14"/>
      <c r="AZ134" s="14" t="s">
        <v>1633</v>
      </c>
      <c r="BB134" s="14"/>
      <c r="BD134" s="14" t="s">
        <v>1632</v>
      </c>
      <c r="BG134" s="14"/>
      <c r="BH134" s="14" t="s">
        <v>1631</v>
      </c>
      <c r="BL134" s="14" t="s">
        <v>1630</v>
      </c>
      <c r="BN134" s="14"/>
      <c r="BP134" s="14" t="s">
        <v>1629</v>
      </c>
      <c r="BS134" s="14"/>
      <c r="BT134" s="14" t="s">
        <v>1628</v>
      </c>
      <c r="BX134" s="14" t="s">
        <v>1627</v>
      </c>
      <c r="CA134" s="14"/>
      <c r="CB134" s="14" t="s">
        <v>1626</v>
      </c>
      <c r="CF134" s="21">
        <v>0.79500000000000004</v>
      </c>
      <c r="CG134" s="14">
        <v>8.0000000000000002E-3</v>
      </c>
      <c r="CH134" s="11">
        <v>1.39</v>
      </c>
      <c r="CI134" s="11">
        <v>-278.24</v>
      </c>
      <c r="CM134" s="14"/>
      <c r="CQ134" s="14"/>
      <c r="CW134" s="14"/>
      <c r="DA134" s="14"/>
      <c r="DG134" s="14"/>
      <c r="DK134" s="14"/>
      <c r="DQ134" s="14"/>
      <c r="DU134" s="14"/>
    </row>
    <row r="135" spans="4:125">
      <c r="D135" s="14" t="s">
        <v>1625</v>
      </c>
      <c r="H135" s="14" t="s">
        <v>0</v>
      </c>
      <c r="L135" s="14" t="s">
        <v>0</v>
      </c>
      <c r="P135" s="14" t="s">
        <v>0</v>
      </c>
      <c r="T135" s="14" t="s">
        <v>0</v>
      </c>
      <c r="X135" s="14" t="s">
        <v>0</v>
      </c>
      <c r="AB135" s="14" t="s">
        <v>0</v>
      </c>
      <c r="AF135" s="14" t="s">
        <v>0</v>
      </c>
      <c r="AG135" s="14"/>
      <c r="AH135" s="14"/>
      <c r="AI135" s="14"/>
      <c r="AJ135" s="14" t="s">
        <v>0</v>
      </c>
      <c r="AL135" s="14"/>
      <c r="AM135" s="14"/>
      <c r="AN135" s="14" t="s">
        <v>0</v>
      </c>
      <c r="AO135" s="14"/>
      <c r="AP135" s="14"/>
      <c r="AQ135" s="14"/>
      <c r="AR135" s="14" t="s">
        <v>0</v>
      </c>
      <c r="AS135" s="14"/>
      <c r="AT135" s="14"/>
      <c r="AU135" s="14"/>
      <c r="AV135" s="14" t="s">
        <v>1624</v>
      </c>
      <c r="AW135" s="14"/>
      <c r="AX135" s="14"/>
      <c r="AZ135" s="14" t="s">
        <v>1623</v>
      </c>
      <c r="BB135" s="14"/>
      <c r="BD135" s="14" t="s">
        <v>1622</v>
      </c>
      <c r="BG135" s="14"/>
      <c r="BH135" s="14" t="s">
        <v>1621</v>
      </c>
      <c r="BL135" s="14" t="s">
        <v>1620</v>
      </c>
      <c r="BN135" s="14"/>
      <c r="BP135" s="14" t="s">
        <v>1619</v>
      </c>
      <c r="BS135" s="14"/>
      <c r="BT135" s="14" t="s">
        <v>1618</v>
      </c>
      <c r="BX135" s="14" t="s">
        <v>1617</v>
      </c>
      <c r="CA135" s="14"/>
      <c r="CB135" s="14" t="s">
        <v>1616</v>
      </c>
      <c r="CF135" s="21">
        <v>0.157</v>
      </c>
      <c r="CG135" s="14">
        <v>1.4E-2</v>
      </c>
      <c r="CH135" s="11">
        <v>3.8849999999999998</v>
      </c>
      <c r="CI135" s="11">
        <v>-54.828000000000003</v>
      </c>
      <c r="CM135" s="14"/>
      <c r="CQ135" s="14"/>
      <c r="CW135" s="14"/>
      <c r="DA135" s="14"/>
      <c r="DG135" s="14"/>
      <c r="DK135" s="14"/>
      <c r="DQ135" s="14"/>
      <c r="DU135" s="14"/>
    </row>
    <row r="136" spans="4:125">
      <c r="D136" s="14" t="s">
        <v>0</v>
      </c>
      <c r="H136" s="14" t="s">
        <v>0</v>
      </c>
      <c r="L136" s="14" t="s">
        <v>0</v>
      </c>
      <c r="P136" s="14" t="s">
        <v>0</v>
      </c>
      <c r="T136" s="14" t="s">
        <v>0</v>
      </c>
      <c r="X136" s="14" t="s">
        <v>0</v>
      </c>
      <c r="AB136" s="14" t="s">
        <v>0</v>
      </c>
      <c r="AF136" s="14" t="s">
        <v>0</v>
      </c>
      <c r="AG136" s="14"/>
      <c r="AH136" s="14"/>
      <c r="AI136" s="14"/>
      <c r="AJ136" s="14" t="s">
        <v>0</v>
      </c>
      <c r="AL136" s="14"/>
      <c r="AM136" s="14"/>
      <c r="AN136" s="14" t="s">
        <v>0</v>
      </c>
      <c r="AO136" s="14"/>
      <c r="AP136" s="14"/>
      <c r="AQ136" s="14"/>
      <c r="AR136" s="14" t="s">
        <v>0</v>
      </c>
      <c r="AS136" s="14"/>
      <c r="AT136" s="14"/>
      <c r="AU136" s="14"/>
      <c r="AV136" s="14" t="s">
        <v>0</v>
      </c>
      <c r="AW136" s="14"/>
      <c r="AX136" s="14"/>
      <c r="AZ136" s="14" t="s">
        <v>0</v>
      </c>
      <c r="BB136" s="14"/>
      <c r="BD136" s="14" t="s">
        <v>0</v>
      </c>
      <c r="BG136" s="14"/>
      <c r="BH136" s="14" t="s">
        <v>0</v>
      </c>
      <c r="BL136" s="14" t="s">
        <v>0</v>
      </c>
      <c r="BN136" s="14"/>
      <c r="BP136" s="14" t="s">
        <v>0</v>
      </c>
      <c r="BS136" s="14"/>
      <c r="BT136" s="14" t="s">
        <v>0</v>
      </c>
      <c r="BX136" s="14" t="s">
        <v>0</v>
      </c>
      <c r="CA136" s="14"/>
      <c r="CB136" s="14" t="s">
        <v>0</v>
      </c>
      <c r="CF136" s="21" t="s">
        <v>0</v>
      </c>
      <c r="CG136" s="14"/>
      <c r="CM136" s="14"/>
      <c r="CQ136" s="14"/>
      <c r="CW136" s="14"/>
      <c r="DA136" s="14"/>
      <c r="DG136" s="14"/>
      <c r="DK136" s="14"/>
      <c r="DQ136" s="14"/>
      <c r="DU136" s="14"/>
    </row>
    <row r="137" spans="4:125">
      <c r="D137" s="14" t="s">
        <v>1615</v>
      </c>
      <c r="H137" s="14" t="s">
        <v>0</v>
      </c>
      <c r="L137" s="14" t="s">
        <v>0</v>
      </c>
      <c r="P137" s="14" t="s">
        <v>1614</v>
      </c>
      <c r="T137" s="14" t="s">
        <v>0</v>
      </c>
      <c r="X137" s="14" t="s">
        <v>0</v>
      </c>
      <c r="AB137" s="14" t="s">
        <v>0</v>
      </c>
      <c r="AF137" s="14" t="s">
        <v>1613</v>
      </c>
      <c r="AG137" s="14"/>
      <c r="AH137" s="14"/>
      <c r="AI137" s="14"/>
      <c r="AJ137" s="14" t="s">
        <v>0</v>
      </c>
      <c r="AL137" s="14"/>
      <c r="AM137" s="14"/>
      <c r="AN137" s="14" t="s">
        <v>0</v>
      </c>
      <c r="AO137" s="14"/>
      <c r="AP137" s="14"/>
      <c r="AQ137" s="14"/>
      <c r="AR137" s="14" t="s">
        <v>0</v>
      </c>
      <c r="AS137" s="14"/>
      <c r="AT137" s="14"/>
      <c r="AU137" s="14"/>
      <c r="AV137" s="14" t="s">
        <v>1612</v>
      </c>
      <c r="AW137" s="14"/>
      <c r="AX137" s="14"/>
      <c r="AZ137" s="14" t="s">
        <v>0</v>
      </c>
      <c r="BB137" s="14"/>
      <c r="BD137" s="14" t="s">
        <v>1611</v>
      </c>
      <c r="BG137" s="14"/>
      <c r="BH137" s="14" t="s">
        <v>1610</v>
      </c>
      <c r="BL137" s="14" t="s">
        <v>1609</v>
      </c>
      <c r="BN137" s="14"/>
      <c r="BP137" s="14" t="s">
        <v>1608</v>
      </c>
      <c r="BS137" s="14"/>
      <c r="BT137" s="14" t="s">
        <v>0</v>
      </c>
      <c r="BX137" s="14" t="s">
        <v>0</v>
      </c>
      <c r="CA137" s="14"/>
      <c r="CB137" s="14" t="s">
        <v>0</v>
      </c>
      <c r="CF137" s="21" t="s">
        <v>1607</v>
      </c>
      <c r="CG137" s="14">
        <v>6.0000000000000001E-3</v>
      </c>
      <c r="CH137" s="11">
        <v>4.8159999999999998</v>
      </c>
      <c r="CI137" s="11">
        <v>-1.077</v>
      </c>
      <c r="CM137" s="14"/>
      <c r="CQ137" s="14"/>
      <c r="CW137" s="14"/>
      <c r="DA137" s="14"/>
      <c r="DG137" s="14"/>
      <c r="DK137" s="14"/>
      <c r="DQ137" s="14"/>
      <c r="DU137" s="14"/>
    </row>
    <row r="138" spans="4:125">
      <c r="D138" s="14" t="s">
        <v>0</v>
      </c>
      <c r="H138" s="14" t="s">
        <v>0</v>
      </c>
      <c r="L138" s="14" t="s">
        <v>0</v>
      </c>
      <c r="P138" s="14" t="s">
        <v>1606</v>
      </c>
      <c r="T138" s="14" t="s">
        <v>0</v>
      </c>
      <c r="X138" s="14" t="s">
        <v>0</v>
      </c>
      <c r="AB138" s="14" t="s">
        <v>1605</v>
      </c>
      <c r="AF138" s="14" t="s">
        <v>1604</v>
      </c>
      <c r="AG138" s="14"/>
      <c r="AH138" s="14"/>
      <c r="AI138" s="14"/>
      <c r="AJ138" s="14" t="s">
        <v>1603</v>
      </c>
      <c r="AL138" s="14"/>
      <c r="AM138" s="14"/>
      <c r="AN138" s="14" t="s">
        <v>1602</v>
      </c>
      <c r="AO138" s="14"/>
      <c r="AP138" s="14"/>
      <c r="AQ138" s="14"/>
      <c r="AR138" s="14" t="s">
        <v>1601</v>
      </c>
      <c r="AS138" s="14"/>
      <c r="AT138" s="14"/>
      <c r="AU138" s="14"/>
      <c r="AV138" s="14" t="s">
        <v>1600</v>
      </c>
      <c r="AW138" s="14"/>
      <c r="AX138" s="14"/>
      <c r="AZ138" s="14" t="s">
        <v>1599</v>
      </c>
      <c r="BB138" s="14"/>
      <c r="BD138" s="14" t="s">
        <v>0</v>
      </c>
      <c r="BG138" s="14"/>
      <c r="BH138" s="14" t="s">
        <v>1598</v>
      </c>
      <c r="BL138" s="14" t="s">
        <v>1597</v>
      </c>
      <c r="BN138" s="14"/>
      <c r="BP138" s="14" t="s">
        <v>1596</v>
      </c>
      <c r="BS138" s="14"/>
      <c r="BT138" s="14" t="s">
        <v>1595</v>
      </c>
      <c r="BX138" s="14" t="s">
        <v>1594</v>
      </c>
      <c r="CA138" s="14"/>
      <c r="CB138" s="14" t="s">
        <v>1593</v>
      </c>
      <c r="CF138" s="21">
        <v>0.372</v>
      </c>
      <c r="CG138" s="14">
        <v>6.0000000000000001E-3</v>
      </c>
      <c r="CH138" s="11">
        <v>2.7469999999999999</v>
      </c>
      <c r="CI138" s="11">
        <v>-54.36</v>
      </c>
      <c r="CM138" s="14"/>
      <c r="CQ138" s="14"/>
      <c r="CW138" s="14"/>
      <c r="DA138" s="14"/>
      <c r="DG138" s="14"/>
      <c r="DK138" s="14"/>
      <c r="DQ138" s="14"/>
      <c r="DU138" s="14"/>
    </row>
    <row r="139" spans="4:125">
      <c r="D139" s="14" t="s">
        <v>1592</v>
      </c>
      <c r="H139" s="14" t="s">
        <v>1591</v>
      </c>
      <c r="L139" s="14" t="s">
        <v>1590</v>
      </c>
      <c r="P139" s="14" t="s">
        <v>1589</v>
      </c>
      <c r="T139" s="14" t="s">
        <v>1588</v>
      </c>
      <c r="X139" s="14" t="s">
        <v>1587</v>
      </c>
      <c r="AB139" s="14" t="s">
        <v>1586</v>
      </c>
      <c r="AF139" s="14" t="s">
        <v>1585</v>
      </c>
      <c r="AG139" s="14"/>
      <c r="AH139" s="14"/>
      <c r="AI139" s="14"/>
      <c r="AJ139" s="14" t="s">
        <v>1584</v>
      </c>
      <c r="AL139" s="14"/>
      <c r="AM139" s="14"/>
      <c r="AN139" s="14" t="s">
        <v>1583</v>
      </c>
      <c r="AO139" s="14"/>
      <c r="AP139" s="14"/>
      <c r="AQ139" s="14"/>
      <c r="AR139" s="14" t="s">
        <v>1582</v>
      </c>
      <c r="AS139" s="14"/>
      <c r="AT139" s="14"/>
      <c r="AU139" s="14"/>
      <c r="AV139" s="14" t="s">
        <v>1581</v>
      </c>
      <c r="AW139" s="14"/>
      <c r="AX139" s="14"/>
      <c r="AZ139" s="14" t="s">
        <v>1580</v>
      </c>
      <c r="BB139" s="14"/>
      <c r="BD139" s="14" t="s">
        <v>1579</v>
      </c>
      <c r="BG139" s="14"/>
      <c r="BH139" s="14" t="s">
        <v>1578</v>
      </c>
      <c r="BL139" s="14" t="s">
        <v>1577</v>
      </c>
      <c r="BN139" s="14"/>
      <c r="BP139" s="14" t="s">
        <v>1576</v>
      </c>
      <c r="BS139" s="14"/>
      <c r="BT139" s="14" t="s">
        <v>0</v>
      </c>
      <c r="BX139" s="14" t="s">
        <v>0</v>
      </c>
      <c r="CA139" s="14"/>
      <c r="CB139" s="14" t="s">
        <v>0</v>
      </c>
      <c r="CF139" s="21" t="s">
        <v>0</v>
      </c>
      <c r="CG139" s="14"/>
      <c r="CM139" s="14"/>
      <c r="CQ139" s="14"/>
      <c r="CW139" s="14"/>
      <c r="DA139" s="14"/>
      <c r="DG139" s="14"/>
      <c r="DK139" s="14"/>
      <c r="DQ139" s="14"/>
      <c r="DU139" s="14"/>
    </row>
    <row r="140" spans="4:125">
      <c r="D140" s="14" t="s">
        <v>0</v>
      </c>
      <c r="H140" s="14" t="s">
        <v>0</v>
      </c>
      <c r="L140" s="14" t="s">
        <v>0</v>
      </c>
      <c r="P140" s="14" t="s">
        <v>0</v>
      </c>
      <c r="T140" s="14" t="s">
        <v>0</v>
      </c>
      <c r="X140" s="14" t="s">
        <v>0</v>
      </c>
      <c r="AB140" s="14" t="s">
        <v>0</v>
      </c>
      <c r="AF140" s="14" t="s">
        <v>0</v>
      </c>
      <c r="AG140" s="14"/>
      <c r="AH140" s="14"/>
      <c r="AI140" s="14"/>
      <c r="AJ140" s="14" t="s">
        <v>0</v>
      </c>
      <c r="AL140" s="14"/>
      <c r="AM140" s="14"/>
      <c r="AN140" s="14" t="s">
        <v>0</v>
      </c>
      <c r="AO140" s="14"/>
      <c r="AP140" s="14"/>
      <c r="AQ140" s="14"/>
      <c r="AR140" s="14" t="s">
        <v>0</v>
      </c>
      <c r="AS140" s="14"/>
      <c r="AT140" s="14"/>
      <c r="AU140" s="14"/>
      <c r="AV140" s="14" t="s">
        <v>0</v>
      </c>
      <c r="AW140" s="14"/>
      <c r="AX140" s="14"/>
      <c r="AZ140" s="14" t="s">
        <v>0</v>
      </c>
      <c r="BB140" s="14"/>
      <c r="BD140" s="14" t="s">
        <v>0</v>
      </c>
      <c r="BG140" s="14"/>
      <c r="BH140" s="14" t="s">
        <v>0</v>
      </c>
      <c r="BL140" s="14" t="s">
        <v>0</v>
      </c>
      <c r="BN140" s="14"/>
      <c r="BP140" s="14" t="s">
        <v>0</v>
      </c>
      <c r="BS140" s="14"/>
      <c r="BT140" s="14" t="s">
        <v>0</v>
      </c>
      <c r="BX140" s="14" t="s">
        <v>0</v>
      </c>
      <c r="CA140" s="14"/>
      <c r="CB140" s="14" t="s">
        <v>0</v>
      </c>
      <c r="CF140" s="21" t="s">
        <v>0</v>
      </c>
      <c r="CG140" s="14"/>
      <c r="CM140" s="14"/>
      <c r="CQ140" s="14"/>
      <c r="CW140" s="14"/>
      <c r="DA140" s="14"/>
      <c r="DG140" s="14"/>
      <c r="DK140" s="14"/>
      <c r="DQ140" s="14"/>
      <c r="DU140" s="14"/>
    </row>
    <row r="141" spans="4:125">
      <c r="D141" s="14" t="s">
        <v>0</v>
      </c>
      <c r="H141" s="14" t="s">
        <v>0</v>
      </c>
      <c r="L141" s="14" t="s">
        <v>0</v>
      </c>
      <c r="P141" s="14" t="s">
        <v>0</v>
      </c>
      <c r="T141" s="14" t="s">
        <v>0</v>
      </c>
      <c r="X141" s="14" t="s">
        <v>0</v>
      </c>
      <c r="AB141" s="14" t="s">
        <v>0</v>
      </c>
      <c r="AF141" s="14" t="s">
        <v>0</v>
      </c>
      <c r="AG141" s="14"/>
      <c r="AH141" s="14"/>
      <c r="AI141" s="14"/>
      <c r="AJ141" s="14" t="s">
        <v>0</v>
      </c>
      <c r="AL141" s="14"/>
      <c r="AM141" s="14"/>
      <c r="AN141" s="14" t="s">
        <v>0</v>
      </c>
      <c r="AO141" s="14"/>
      <c r="AP141" s="14"/>
      <c r="AQ141" s="14"/>
      <c r="AR141" s="14" t="s">
        <v>0</v>
      </c>
      <c r="AS141" s="14"/>
      <c r="AT141" s="14"/>
      <c r="AU141" s="14"/>
      <c r="AV141" s="14" t="s">
        <v>0</v>
      </c>
      <c r="AW141" s="14"/>
      <c r="AX141" s="14"/>
      <c r="AZ141" s="14" t="s">
        <v>0</v>
      </c>
      <c r="BB141" s="14"/>
      <c r="BD141" s="14" t="s">
        <v>0</v>
      </c>
      <c r="BG141" s="14"/>
      <c r="BH141" s="14" t="s">
        <v>0</v>
      </c>
      <c r="BL141" s="14" t="s">
        <v>0</v>
      </c>
      <c r="BN141" s="14"/>
      <c r="BP141" s="14" t="s">
        <v>0</v>
      </c>
      <c r="BS141" s="14"/>
      <c r="BT141" s="14" t="s">
        <v>0</v>
      </c>
      <c r="BX141" s="14" t="s">
        <v>0</v>
      </c>
      <c r="CA141" s="14"/>
      <c r="CB141" s="14" t="s">
        <v>0</v>
      </c>
      <c r="CF141" s="21" t="s">
        <v>0</v>
      </c>
      <c r="CG141" s="14"/>
      <c r="CM141" s="14"/>
      <c r="CQ141" s="14"/>
      <c r="CW141" s="14"/>
      <c r="DA141" s="14"/>
      <c r="DG141" s="14"/>
      <c r="DK141" s="14"/>
      <c r="DQ141" s="14"/>
      <c r="DU141" s="14"/>
    </row>
    <row r="142" spans="4:125">
      <c r="D142" s="14" t="s">
        <v>0</v>
      </c>
      <c r="H142" s="14" t="s">
        <v>1575</v>
      </c>
      <c r="L142" s="14" t="s">
        <v>1574</v>
      </c>
      <c r="P142" s="14" t="s">
        <v>1573</v>
      </c>
      <c r="T142" s="14" t="s">
        <v>1572</v>
      </c>
      <c r="X142" s="14" t="s">
        <v>1571</v>
      </c>
      <c r="AB142" s="14" t="s">
        <v>1570</v>
      </c>
      <c r="AF142" s="14" t="s">
        <v>1569</v>
      </c>
      <c r="AG142" s="14"/>
      <c r="AH142" s="14"/>
      <c r="AI142" s="14"/>
      <c r="AJ142" s="14" t="s">
        <v>1568</v>
      </c>
      <c r="AL142" s="14"/>
      <c r="AM142" s="14"/>
      <c r="AN142" s="14" t="s">
        <v>1567</v>
      </c>
      <c r="AO142" s="14"/>
      <c r="AP142" s="14"/>
      <c r="AQ142" s="14"/>
      <c r="AR142" s="14" t="s">
        <v>1566</v>
      </c>
      <c r="AS142" s="14"/>
      <c r="AT142" s="14"/>
      <c r="AU142" s="14"/>
      <c r="AV142" s="14" t="s">
        <v>1565</v>
      </c>
      <c r="AW142" s="14"/>
      <c r="AX142" s="14"/>
      <c r="AZ142" s="14" t="s">
        <v>1564</v>
      </c>
      <c r="BB142" s="14"/>
      <c r="BD142" s="14" t="s">
        <v>1563</v>
      </c>
      <c r="BG142" s="14"/>
      <c r="BH142" s="14" t="s">
        <v>1562</v>
      </c>
      <c r="BL142" s="14" t="s">
        <v>1561</v>
      </c>
      <c r="BN142" s="14"/>
      <c r="BP142" s="14" t="s">
        <v>1560</v>
      </c>
      <c r="BS142" s="14"/>
      <c r="BT142" s="14" t="s">
        <v>1559</v>
      </c>
      <c r="BX142" s="14" t="s">
        <v>1558</v>
      </c>
      <c r="CA142" s="14"/>
      <c r="CB142" s="14" t="s">
        <v>1557</v>
      </c>
      <c r="CF142" s="21">
        <v>1.048</v>
      </c>
      <c r="CG142" s="14">
        <v>8.0000000000000002E-3</v>
      </c>
      <c r="CH142" s="11">
        <v>0.92500000000000004</v>
      </c>
      <c r="CI142" s="11">
        <v>-397.06900000000002</v>
      </c>
      <c r="CM142" s="14"/>
      <c r="CQ142" s="14"/>
      <c r="CW142" s="14"/>
      <c r="DA142" s="14"/>
      <c r="DG142" s="14"/>
      <c r="DK142" s="14"/>
      <c r="DQ142" s="14"/>
      <c r="DU142" s="14"/>
    </row>
    <row r="143" spans="4:125">
      <c r="D143" s="14" t="s">
        <v>0</v>
      </c>
      <c r="H143" s="14" t="s">
        <v>0</v>
      </c>
      <c r="L143" s="14" t="s">
        <v>0</v>
      </c>
      <c r="P143" s="14" t="s">
        <v>0</v>
      </c>
      <c r="T143" s="14" t="s">
        <v>0</v>
      </c>
      <c r="X143" s="14" t="s">
        <v>0</v>
      </c>
      <c r="AB143" s="14" t="s">
        <v>0</v>
      </c>
      <c r="AF143" s="14" t="s">
        <v>0</v>
      </c>
      <c r="AG143" s="14"/>
      <c r="AH143" s="14"/>
      <c r="AI143" s="14"/>
      <c r="AJ143" s="15" t="s">
        <v>1556</v>
      </c>
      <c r="AL143" s="14"/>
      <c r="AM143" s="14"/>
      <c r="AN143" s="14" t="s">
        <v>1555</v>
      </c>
      <c r="AO143" s="14"/>
      <c r="AP143" s="14"/>
      <c r="AQ143" s="14"/>
      <c r="AR143" s="14" t="s">
        <v>1554</v>
      </c>
      <c r="AS143" s="14"/>
      <c r="AT143" s="14"/>
      <c r="AU143" s="14"/>
      <c r="AV143" s="14" t="s">
        <v>1553</v>
      </c>
      <c r="AW143" s="14"/>
      <c r="AX143" s="14"/>
      <c r="AZ143" s="14" t="s">
        <v>1552</v>
      </c>
      <c r="BB143" s="14"/>
      <c r="BD143" s="14" t="s">
        <v>1551</v>
      </c>
      <c r="BG143" s="14"/>
      <c r="BH143" s="14" t="s">
        <v>1550</v>
      </c>
      <c r="BL143" s="14" t="s">
        <v>1549</v>
      </c>
      <c r="BN143" s="14"/>
      <c r="BP143" s="14" t="s">
        <v>1548</v>
      </c>
      <c r="BS143" s="14"/>
      <c r="BT143" s="14" t="s">
        <v>1547</v>
      </c>
      <c r="BX143" s="14" t="s">
        <v>1546</v>
      </c>
      <c r="CA143" s="14"/>
      <c r="CB143" s="14" t="s">
        <v>1545</v>
      </c>
      <c r="CF143" s="21">
        <v>0.74</v>
      </c>
      <c r="CG143" s="14">
        <v>7.0000000000000001E-3</v>
      </c>
      <c r="CH143" s="11">
        <v>1.5189999999999999</v>
      </c>
      <c r="CI143" s="11">
        <v>-218.71799999999999</v>
      </c>
      <c r="CM143" s="14"/>
      <c r="CQ143" s="14"/>
      <c r="CW143" s="14"/>
      <c r="DA143" s="14"/>
      <c r="DG143" s="14"/>
      <c r="DK143" s="14"/>
      <c r="DQ143" s="14"/>
      <c r="DU143" s="14"/>
    </row>
    <row r="144" spans="4:125">
      <c r="D144" s="14" t="s">
        <v>0</v>
      </c>
      <c r="H144" s="14" t="s">
        <v>0</v>
      </c>
      <c r="L144" s="14" t="s">
        <v>0</v>
      </c>
      <c r="P144" s="14" t="s">
        <v>0</v>
      </c>
      <c r="T144" s="14" t="s">
        <v>0</v>
      </c>
      <c r="X144" s="14" t="s">
        <v>0</v>
      </c>
      <c r="AB144" s="14" t="s">
        <v>0</v>
      </c>
      <c r="AF144" s="14" t="s">
        <v>0</v>
      </c>
      <c r="AG144" s="14"/>
      <c r="AH144" s="14"/>
      <c r="AI144" s="14"/>
      <c r="AJ144" s="14" t="s">
        <v>0</v>
      </c>
      <c r="AL144" s="14"/>
      <c r="AM144" s="14"/>
      <c r="AN144" s="14" t="s">
        <v>0</v>
      </c>
      <c r="AO144" s="14"/>
      <c r="AP144" s="14"/>
      <c r="AQ144" s="14"/>
      <c r="AR144" s="14" t="s">
        <v>0</v>
      </c>
      <c r="AS144" s="14"/>
      <c r="AT144" s="14"/>
      <c r="AU144" s="14"/>
      <c r="AV144" s="14" t="s">
        <v>0</v>
      </c>
      <c r="AW144" s="14"/>
      <c r="AX144" s="14"/>
      <c r="AZ144" s="14" t="s">
        <v>0</v>
      </c>
      <c r="BB144" s="14"/>
      <c r="BD144" s="14" t="s">
        <v>0</v>
      </c>
      <c r="BG144" s="14"/>
      <c r="BH144" s="14" t="s">
        <v>0</v>
      </c>
      <c r="BL144" s="14" t="s">
        <v>0</v>
      </c>
      <c r="BN144" s="14"/>
      <c r="BP144" s="14" t="s">
        <v>0</v>
      </c>
      <c r="BS144" s="14"/>
      <c r="BT144" s="14" t="s">
        <v>0</v>
      </c>
      <c r="BX144" s="14" t="s">
        <v>0</v>
      </c>
      <c r="CA144" s="14"/>
      <c r="CB144" s="14" t="s">
        <v>0</v>
      </c>
      <c r="CF144" s="21" t="s">
        <v>0</v>
      </c>
      <c r="CG144" s="14"/>
      <c r="CM144" s="14"/>
      <c r="CQ144" s="14"/>
      <c r="CW144" s="14"/>
      <c r="DA144" s="14"/>
      <c r="DG144" s="14"/>
      <c r="DK144" s="14"/>
      <c r="DQ144" s="14"/>
      <c r="DU144" s="14"/>
    </row>
    <row r="145" spans="4:125">
      <c r="D145" s="14" t="s">
        <v>0</v>
      </c>
      <c r="H145" s="14" t="s">
        <v>0</v>
      </c>
      <c r="L145" s="14" t="s">
        <v>0</v>
      </c>
      <c r="P145" s="14" t="s">
        <v>0</v>
      </c>
      <c r="T145" s="14" t="s">
        <v>0</v>
      </c>
      <c r="X145" s="14" t="s">
        <v>0</v>
      </c>
      <c r="AB145" s="14" t="s">
        <v>0</v>
      </c>
      <c r="AF145" s="14" t="s">
        <v>0</v>
      </c>
      <c r="AG145" s="14"/>
      <c r="AH145" s="14"/>
      <c r="AI145" s="14"/>
      <c r="AJ145" s="14" t="s">
        <v>0</v>
      </c>
      <c r="AL145" s="14"/>
      <c r="AM145" s="14"/>
      <c r="AN145" s="14" t="s">
        <v>0</v>
      </c>
      <c r="AO145" s="14"/>
      <c r="AP145" s="14"/>
      <c r="AQ145" s="14"/>
      <c r="AR145" s="14" t="s">
        <v>0</v>
      </c>
      <c r="AS145" s="14"/>
      <c r="AT145" s="14"/>
      <c r="AU145" s="14"/>
      <c r="AV145" s="14" t="s">
        <v>0</v>
      </c>
      <c r="AW145" s="14"/>
      <c r="AX145" s="14"/>
      <c r="AZ145" s="14" t="s">
        <v>0</v>
      </c>
      <c r="BB145" s="14"/>
      <c r="BD145" s="14" t="s">
        <v>0</v>
      </c>
      <c r="BG145" s="14"/>
      <c r="BH145" s="14" t="s">
        <v>0</v>
      </c>
      <c r="BL145" s="14" t="s">
        <v>0</v>
      </c>
      <c r="BN145" s="14"/>
      <c r="BP145" s="14" t="s">
        <v>0</v>
      </c>
      <c r="BS145" s="14"/>
      <c r="BT145" s="14" t="s">
        <v>0</v>
      </c>
      <c r="BX145" s="14" t="s">
        <v>0</v>
      </c>
      <c r="CA145" s="14"/>
      <c r="CB145" s="14" t="s">
        <v>0</v>
      </c>
      <c r="CF145" s="21" t="s">
        <v>0</v>
      </c>
      <c r="CG145" s="14"/>
      <c r="CM145" s="14"/>
      <c r="CQ145" s="14"/>
      <c r="CW145" s="14"/>
      <c r="DA145" s="14"/>
      <c r="DG145" s="14"/>
      <c r="DK145" s="14"/>
      <c r="DQ145" s="14"/>
      <c r="DU145" s="14"/>
    </row>
    <row r="146" spans="4:125">
      <c r="D146" s="14" t="s">
        <v>1544</v>
      </c>
      <c r="H146" s="14" t="s">
        <v>1543</v>
      </c>
      <c r="L146" s="14" t="s">
        <v>1542</v>
      </c>
      <c r="P146" s="14" t="s">
        <v>1541</v>
      </c>
      <c r="T146" s="14" t="s">
        <v>1540</v>
      </c>
      <c r="X146" s="14" t="s">
        <v>1539</v>
      </c>
      <c r="AB146" s="14" t="s">
        <v>1538</v>
      </c>
      <c r="AF146" s="14" t="s">
        <v>1537</v>
      </c>
      <c r="AG146" s="14"/>
      <c r="AH146" s="14"/>
      <c r="AI146" s="14"/>
      <c r="AJ146" s="14" t="s">
        <v>1536</v>
      </c>
      <c r="AL146" s="14"/>
      <c r="AM146" s="14"/>
      <c r="AN146" s="14" t="s">
        <v>1535</v>
      </c>
      <c r="AO146" s="14"/>
      <c r="AP146" s="14"/>
      <c r="AQ146" s="14"/>
      <c r="AR146" s="14" t="s">
        <v>1534</v>
      </c>
      <c r="AS146" s="14"/>
      <c r="AT146" s="14"/>
      <c r="AU146" s="14"/>
      <c r="AV146" s="14" t="s">
        <v>1533</v>
      </c>
      <c r="AW146" s="14"/>
      <c r="AX146" s="14"/>
      <c r="AZ146" s="14" t="s">
        <v>1532</v>
      </c>
      <c r="BB146" s="14"/>
      <c r="BD146" s="14" t="s">
        <v>1531</v>
      </c>
      <c r="BG146" s="14"/>
      <c r="BH146" s="14" t="s">
        <v>1530</v>
      </c>
      <c r="BL146" s="14" t="s">
        <v>1529</v>
      </c>
      <c r="BN146" s="14"/>
      <c r="BP146" s="14" t="s">
        <v>1528</v>
      </c>
      <c r="BS146" s="14"/>
      <c r="BT146" s="14" t="s">
        <v>1527</v>
      </c>
      <c r="BX146" s="14" t="s">
        <v>1526</v>
      </c>
      <c r="CA146" s="14"/>
      <c r="CB146" s="14" t="s">
        <v>1525</v>
      </c>
      <c r="CF146" s="21">
        <v>-0.193</v>
      </c>
      <c r="CG146" s="14">
        <v>1.4E-2</v>
      </c>
      <c r="CH146" s="11">
        <v>6.8179999999999996</v>
      </c>
      <c r="CI146" s="11">
        <v>-66.245000000000005</v>
      </c>
      <c r="CM146" s="14"/>
      <c r="CQ146" s="14"/>
      <c r="CW146" s="14"/>
      <c r="DA146" s="14"/>
      <c r="DG146" s="14"/>
      <c r="DK146" s="14"/>
      <c r="DQ146" s="14"/>
      <c r="DU146" s="14"/>
    </row>
    <row r="147" spans="4:125">
      <c r="D147" s="14" t="s">
        <v>1524</v>
      </c>
      <c r="H147" s="14" t="s">
        <v>1523</v>
      </c>
      <c r="L147" s="14" t="s">
        <v>1522</v>
      </c>
      <c r="P147" s="14" t="s">
        <v>1521</v>
      </c>
      <c r="T147" s="14" t="s">
        <v>1520</v>
      </c>
      <c r="X147" s="14" t="s">
        <v>1519</v>
      </c>
      <c r="AB147" s="14" t="s">
        <v>1518</v>
      </c>
      <c r="AF147" s="14" t="s">
        <v>1517</v>
      </c>
      <c r="AG147" s="14"/>
      <c r="AH147" s="14"/>
      <c r="AI147" s="14"/>
      <c r="AJ147" s="14" t="s">
        <v>1516</v>
      </c>
      <c r="AL147" s="14"/>
      <c r="AM147" s="14"/>
      <c r="AN147" s="14" t="s">
        <v>1515</v>
      </c>
      <c r="AO147" s="14"/>
      <c r="AP147" s="14"/>
      <c r="AQ147" s="14"/>
      <c r="AR147" s="14" t="s">
        <v>1514</v>
      </c>
      <c r="AS147" s="14"/>
      <c r="AT147" s="14"/>
      <c r="AU147" s="14"/>
      <c r="AV147" s="14" t="s">
        <v>1513</v>
      </c>
      <c r="AW147" s="14"/>
      <c r="AX147" s="14"/>
      <c r="AZ147" s="14" t="s">
        <v>1512</v>
      </c>
      <c r="BB147" s="14"/>
      <c r="BD147" s="14" t="s">
        <v>1511</v>
      </c>
      <c r="BG147" s="14"/>
      <c r="BH147" s="14" t="s">
        <v>1510</v>
      </c>
      <c r="BL147" s="14" t="s">
        <v>1509</v>
      </c>
      <c r="BN147" s="14"/>
      <c r="BP147" s="14" t="s">
        <v>1508</v>
      </c>
      <c r="BS147" s="14"/>
      <c r="BT147" s="14" t="s">
        <v>1507</v>
      </c>
      <c r="BX147" s="14" t="s">
        <v>1506</v>
      </c>
      <c r="CA147" s="14"/>
      <c r="CB147" s="14" t="s">
        <v>1505</v>
      </c>
      <c r="CF147" s="21">
        <v>-0.51800000000000002</v>
      </c>
      <c r="CG147" s="14">
        <v>2.1000000000000001E-2</v>
      </c>
      <c r="CH147" s="11">
        <v>11.502000000000001</v>
      </c>
      <c r="CI147" s="11">
        <v>-139.88200000000001</v>
      </c>
      <c r="CM147" s="14"/>
      <c r="CQ147" s="14"/>
      <c r="CW147" s="14"/>
      <c r="DA147" s="14"/>
      <c r="DG147" s="14"/>
      <c r="DK147" s="14"/>
      <c r="DQ147" s="14"/>
      <c r="DU147" s="14"/>
    </row>
    <row r="148" spans="4:125">
      <c r="D148" s="14" t="s">
        <v>0</v>
      </c>
      <c r="H148" s="14" t="s">
        <v>0</v>
      </c>
      <c r="L148" s="14" t="s">
        <v>0</v>
      </c>
      <c r="P148" s="14" t="s">
        <v>0</v>
      </c>
      <c r="T148" s="14" t="s">
        <v>0</v>
      </c>
      <c r="X148" s="14" t="s">
        <v>0</v>
      </c>
      <c r="AB148" s="14" t="s">
        <v>0</v>
      </c>
      <c r="AF148" s="14" t="s">
        <v>0</v>
      </c>
      <c r="AG148" s="14"/>
      <c r="AH148" s="14"/>
      <c r="AI148" s="14"/>
      <c r="AJ148" s="14" t="s">
        <v>0</v>
      </c>
      <c r="AL148" s="14"/>
      <c r="AM148" s="14"/>
      <c r="AN148" s="14" t="s">
        <v>0</v>
      </c>
      <c r="AO148" s="14"/>
      <c r="AP148" s="14"/>
      <c r="AQ148" s="14"/>
      <c r="AR148" s="14" t="s">
        <v>0</v>
      </c>
      <c r="AS148" s="14"/>
      <c r="AT148" s="14"/>
      <c r="AU148" s="14"/>
      <c r="AV148" s="14" t="s">
        <v>0</v>
      </c>
      <c r="AW148" s="14"/>
      <c r="AX148" s="14"/>
      <c r="AZ148" s="14" t="s">
        <v>0</v>
      </c>
      <c r="BB148" s="14"/>
      <c r="BD148" s="14" t="s">
        <v>0</v>
      </c>
      <c r="BG148" s="14"/>
      <c r="BH148" s="14" t="s">
        <v>0</v>
      </c>
      <c r="BL148" s="14" t="s">
        <v>0</v>
      </c>
      <c r="BN148" s="14"/>
      <c r="BP148" s="14" t="s">
        <v>0</v>
      </c>
      <c r="BS148" s="14"/>
      <c r="BT148" s="14" t="s">
        <v>0</v>
      </c>
      <c r="BX148" s="14" t="s">
        <v>0</v>
      </c>
      <c r="CA148" s="14"/>
      <c r="CB148" s="14" t="s">
        <v>0</v>
      </c>
      <c r="CF148" s="21" t="s">
        <v>0</v>
      </c>
      <c r="CG148" s="14"/>
      <c r="CM148" s="14"/>
      <c r="CQ148" s="14"/>
      <c r="CW148" s="14"/>
      <c r="DA148" s="14"/>
      <c r="DG148" s="14"/>
      <c r="DK148" s="14"/>
      <c r="DQ148" s="14"/>
      <c r="DU148" s="14"/>
    </row>
    <row r="149" spans="4:125">
      <c r="D149" s="14" t="s">
        <v>1504</v>
      </c>
      <c r="H149" s="14" t="s">
        <v>1503</v>
      </c>
      <c r="L149" s="14" t="s">
        <v>1502</v>
      </c>
      <c r="P149" s="14" t="s">
        <v>1501</v>
      </c>
      <c r="T149" s="14" t="s">
        <v>1500</v>
      </c>
      <c r="X149" s="14" t="s">
        <v>1499</v>
      </c>
      <c r="AB149" s="14" t="s">
        <v>1498</v>
      </c>
      <c r="AF149" s="14" t="s">
        <v>1497</v>
      </c>
      <c r="AG149" s="14"/>
      <c r="AH149" s="14"/>
      <c r="AI149" s="14"/>
      <c r="AJ149" s="14" t="s">
        <v>1496</v>
      </c>
      <c r="AL149" s="14"/>
      <c r="AM149" s="14"/>
      <c r="AN149" s="14" t="s">
        <v>1495</v>
      </c>
      <c r="AO149" s="14"/>
      <c r="AP149" s="14"/>
      <c r="AQ149" s="14"/>
      <c r="AR149" s="14" t="s">
        <v>1494</v>
      </c>
      <c r="AS149" s="14"/>
      <c r="AT149" s="14"/>
      <c r="AU149" s="14"/>
      <c r="AV149" s="14" t="s">
        <v>1493</v>
      </c>
      <c r="AW149" s="14"/>
      <c r="AX149" s="14"/>
      <c r="AZ149" s="14" t="s">
        <v>1492</v>
      </c>
      <c r="BB149" s="14"/>
      <c r="BD149" s="14" t="s">
        <v>1491</v>
      </c>
      <c r="BG149" s="14"/>
      <c r="BH149" s="14" t="s">
        <v>1490</v>
      </c>
      <c r="BL149" s="14" t="s">
        <v>1489</v>
      </c>
      <c r="BN149" s="14"/>
      <c r="BP149" s="14" t="s">
        <v>1488</v>
      </c>
      <c r="BS149" s="14"/>
      <c r="BT149" s="14" t="s">
        <v>1487</v>
      </c>
      <c r="BX149" s="14" t="s">
        <v>0</v>
      </c>
      <c r="CA149" s="14"/>
      <c r="CB149" s="14" t="s">
        <v>0</v>
      </c>
      <c r="CF149" s="21" t="s">
        <v>0</v>
      </c>
      <c r="CG149" s="14"/>
      <c r="CM149" s="14"/>
      <c r="CQ149" s="14"/>
      <c r="CW149" s="14"/>
      <c r="DA149" s="14"/>
      <c r="DG149" s="14"/>
      <c r="DK149" s="14"/>
      <c r="DQ149" s="14"/>
      <c r="DU149" s="14"/>
    </row>
    <row r="150" spans="4:125">
      <c r="D150" s="14" t="s">
        <v>0</v>
      </c>
      <c r="H150" s="14" t="s">
        <v>0</v>
      </c>
      <c r="L150" s="14" t="s">
        <v>0</v>
      </c>
      <c r="P150" s="14" t="s">
        <v>0</v>
      </c>
      <c r="T150" s="14" t="s">
        <v>0</v>
      </c>
      <c r="X150" s="14" t="s">
        <v>0</v>
      </c>
      <c r="AB150" s="14" t="s">
        <v>0</v>
      </c>
      <c r="AF150" s="14" t="s">
        <v>0</v>
      </c>
      <c r="AG150" s="14"/>
      <c r="AH150" s="14"/>
      <c r="AI150" s="14"/>
      <c r="AJ150" s="14" t="s">
        <v>0</v>
      </c>
      <c r="AL150" s="14"/>
      <c r="AM150" s="14"/>
      <c r="AN150" s="14" t="s">
        <v>0</v>
      </c>
      <c r="AO150" s="14"/>
      <c r="AP150" s="14"/>
      <c r="AQ150" s="14"/>
      <c r="AR150" s="14" t="s">
        <v>0</v>
      </c>
      <c r="AS150" s="14"/>
      <c r="AT150" s="14"/>
      <c r="AU150" s="14"/>
      <c r="AV150" s="14" t="s">
        <v>0</v>
      </c>
      <c r="AW150" s="14"/>
      <c r="AX150" s="14"/>
      <c r="AZ150" s="14" t="s">
        <v>0</v>
      </c>
      <c r="BB150" s="14"/>
      <c r="BD150" s="14" t="s">
        <v>0</v>
      </c>
      <c r="BG150" s="14"/>
      <c r="BH150" s="14" t="s">
        <v>0</v>
      </c>
      <c r="BL150" s="14" t="s">
        <v>0</v>
      </c>
      <c r="BN150" s="14"/>
      <c r="BP150" s="14" t="s">
        <v>0</v>
      </c>
      <c r="BS150" s="14"/>
      <c r="BT150" s="14" t="s">
        <v>0</v>
      </c>
      <c r="BX150" s="14" t="s">
        <v>0</v>
      </c>
      <c r="CA150" s="14"/>
      <c r="CB150" s="14" t="s">
        <v>0</v>
      </c>
      <c r="CF150" s="21" t="s">
        <v>0</v>
      </c>
      <c r="CG150" s="14"/>
      <c r="CM150" s="14"/>
      <c r="CQ150" s="14"/>
      <c r="CW150" s="14"/>
      <c r="DA150" s="14"/>
      <c r="DG150" s="14"/>
      <c r="DK150" s="14"/>
      <c r="DQ150" s="14"/>
      <c r="DU150" s="14"/>
    </row>
    <row r="151" spans="4:125">
      <c r="D151" s="14" t="s">
        <v>0</v>
      </c>
      <c r="H151" s="14" t="s">
        <v>0</v>
      </c>
      <c r="L151" s="14" t="s">
        <v>1486</v>
      </c>
      <c r="P151" s="14" t="s">
        <v>0</v>
      </c>
      <c r="T151" s="14" t="s">
        <v>1485</v>
      </c>
      <c r="X151" s="14" t="s">
        <v>0</v>
      </c>
      <c r="AB151" s="14" t="s">
        <v>0</v>
      </c>
      <c r="AF151" s="14" t="s">
        <v>0</v>
      </c>
      <c r="AG151" s="14"/>
      <c r="AH151" s="14"/>
      <c r="AI151" s="14"/>
      <c r="AJ151" s="14" t="s">
        <v>0</v>
      </c>
      <c r="AL151" s="14"/>
      <c r="AM151" s="14"/>
      <c r="AN151" s="14" t="s">
        <v>0</v>
      </c>
      <c r="AO151" s="14"/>
      <c r="AP151" s="14"/>
      <c r="AQ151" s="14"/>
      <c r="AR151" s="14" t="s">
        <v>0</v>
      </c>
      <c r="AS151" s="14"/>
      <c r="AT151" s="14"/>
      <c r="AU151" s="14"/>
      <c r="AV151" s="14" t="s">
        <v>1484</v>
      </c>
      <c r="AW151" s="14"/>
      <c r="AX151" s="14"/>
      <c r="AZ151" s="14" t="s">
        <v>0</v>
      </c>
      <c r="BB151" s="14"/>
      <c r="BD151" s="14" t="s">
        <v>1483</v>
      </c>
      <c r="BG151" s="14"/>
      <c r="BH151" s="14" t="s">
        <v>1482</v>
      </c>
      <c r="BL151" s="14" t="s">
        <v>0</v>
      </c>
      <c r="BN151" s="14"/>
      <c r="BP151" s="14" t="s">
        <v>1481</v>
      </c>
      <c r="BS151" s="14"/>
      <c r="BT151" s="14" t="s">
        <v>0</v>
      </c>
      <c r="BX151" s="14" t="s">
        <v>1480</v>
      </c>
      <c r="CA151" s="14"/>
      <c r="CB151" s="14" t="s">
        <v>1479</v>
      </c>
      <c r="CF151" s="21" t="s">
        <v>0</v>
      </c>
      <c r="CG151" s="14"/>
      <c r="CM151" s="14"/>
      <c r="CQ151" s="14"/>
      <c r="CW151" s="14"/>
      <c r="DA151" s="14"/>
      <c r="DG151" s="14"/>
      <c r="DK151" s="14"/>
      <c r="DQ151" s="14"/>
      <c r="DU151" s="14"/>
    </row>
    <row r="152" spans="4:125">
      <c r="D152" s="14" t="s">
        <v>0</v>
      </c>
      <c r="H152" s="14" t="s">
        <v>0</v>
      </c>
      <c r="L152" s="14" t="s">
        <v>1478</v>
      </c>
      <c r="P152" s="14" t="s">
        <v>0</v>
      </c>
      <c r="T152" s="14" t="s">
        <v>1477</v>
      </c>
      <c r="X152" s="14" t="s">
        <v>1476</v>
      </c>
      <c r="AB152" s="14" t="s">
        <v>1475</v>
      </c>
      <c r="AF152" s="14" t="s">
        <v>0</v>
      </c>
      <c r="AG152" s="14"/>
      <c r="AH152" s="14"/>
      <c r="AI152" s="14"/>
      <c r="AJ152" s="14" t="s">
        <v>1474</v>
      </c>
      <c r="AL152" s="14"/>
      <c r="AM152" s="14"/>
      <c r="AN152" s="14" t="s">
        <v>0</v>
      </c>
      <c r="AO152" s="14"/>
      <c r="AP152" s="14"/>
      <c r="AQ152" s="14"/>
      <c r="AR152" s="14" t="s">
        <v>1473</v>
      </c>
      <c r="AS152" s="14"/>
      <c r="AT152" s="14"/>
      <c r="AU152" s="14"/>
      <c r="AV152" s="14" t="s">
        <v>0</v>
      </c>
      <c r="AW152" s="14"/>
      <c r="AX152" s="14"/>
      <c r="AZ152" s="14" t="s">
        <v>0</v>
      </c>
      <c r="BB152" s="14"/>
      <c r="BD152" s="14" t="s">
        <v>0</v>
      </c>
      <c r="BG152" s="14"/>
      <c r="BH152" s="14" t="s">
        <v>1472</v>
      </c>
      <c r="BL152" s="14" t="s">
        <v>1471</v>
      </c>
      <c r="BN152" s="14"/>
      <c r="BP152" s="14" t="s">
        <v>1470</v>
      </c>
      <c r="BS152" s="14"/>
      <c r="BT152" s="14" t="s">
        <v>0</v>
      </c>
      <c r="BX152" s="14" t="s">
        <v>1469</v>
      </c>
      <c r="CA152" s="14"/>
      <c r="CB152" s="14" t="s">
        <v>0</v>
      </c>
      <c r="CF152" s="21" t="s">
        <v>1468</v>
      </c>
      <c r="CG152" s="14">
        <v>6.0000000000000001E-3</v>
      </c>
      <c r="CH152" s="11">
        <v>5.0270000000000001</v>
      </c>
      <c r="CI152" s="11">
        <v>-8.8999999999999996E-2</v>
      </c>
      <c r="CM152" s="14"/>
      <c r="CQ152" s="14"/>
      <c r="CW152" s="14"/>
      <c r="DA152" s="14"/>
      <c r="DG152" s="14"/>
      <c r="DK152" s="14"/>
      <c r="DQ152" s="14"/>
      <c r="DU152" s="14"/>
    </row>
    <row r="153" spans="4:125">
      <c r="D153" s="14" t="s">
        <v>1467</v>
      </c>
      <c r="H153" s="14" t="s">
        <v>1466</v>
      </c>
      <c r="L153" s="14" t="s">
        <v>1465</v>
      </c>
      <c r="P153" s="14" t="s">
        <v>1464</v>
      </c>
      <c r="T153" s="14" t="s">
        <v>1463</v>
      </c>
      <c r="X153" s="14" t="s">
        <v>1462</v>
      </c>
      <c r="AB153" s="14" t="s">
        <v>1461</v>
      </c>
      <c r="AF153" s="14" t="s">
        <v>1460</v>
      </c>
      <c r="AG153" s="14"/>
      <c r="AH153" s="14"/>
      <c r="AI153" s="14"/>
      <c r="AJ153" s="14" t="s">
        <v>1459</v>
      </c>
      <c r="AL153" s="14"/>
      <c r="AM153" s="14"/>
      <c r="AN153" s="14" t="s">
        <v>1458</v>
      </c>
      <c r="AO153" s="14"/>
      <c r="AP153" s="14"/>
      <c r="AQ153" s="14"/>
      <c r="AR153" s="14" t="s">
        <v>1457</v>
      </c>
      <c r="AS153" s="14"/>
      <c r="AT153" s="14"/>
      <c r="AU153" s="14"/>
      <c r="AV153" s="14" t="s">
        <v>1456</v>
      </c>
      <c r="AW153" s="14"/>
      <c r="AX153" s="14"/>
      <c r="AZ153" s="14" t="s">
        <v>1455</v>
      </c>
      <c r="BB153" s="14"/>
      <c r="BD153" s="14" t="s">
        <v>1454</v>
      </c>
      <c r="BG153" s="14"/>
      <c r="BH153" s="14" t="s">
        <v>1453</v>
      </c>
      <c r="BL153" s="14" t="s">
        <v>1452</v>
      </c>
      <c r="BN153" s="14"/>
      <c r="BP153" s="14" t="s">
        <v>1451</v>
      </c>
      <c r="BS153" s="14"/>
      <c r="BT153" s="14" t="s">
        <v>1450</v>
      </c>
      <c r="BX153" s="14" t="s">
        <v>1449</v>
      </c>
      <c r="CA153" s="14"/>
      <c r="CB153" s="14" t="s">
        <v>0</v>
      </c>
      <c r="CF153" s="21" t="s">
        <v>0</v>
      </c>
      <c r="CG153" s="14"/>
      <c r="CM153" s="14"/>
      <c r="CQ153" s="14"/>
      <c r="CW153" s="14"/>
      <c r="DA153" s="14"/>
      <c r="DG153" s="14"/>
      <c r="DK153" s="14"/>
      <c r="DQ153" s="14"/>
      <c r="DU153" s="14"/>
    </row>
    <row r="154" spans="4:125">
      <c r="D154" s="14" t="s">
        <v>1448</v>
      </c>
      <c r="H154" s="14" t="s">
        <v>1447</v>
      </c>
      <c r="L154" s="14" t="s">
        <v>1446</v>
      </c>
      <c r="P154" s="14" t="s">
        <v>1445</v>
      </c>
      <c r="T154" s="14" t="s">
        <v>1444</v>
      </c>
      <c r="X154" s="14" t="s">
        <v>1443</v>
      </c>
      <c r="AB154" s="14" t="s">
        <v>1442</v>
      </c>
      <c r="AF154" s="14" t="s">
        <v>1441</v>
      </c>
      <c r="AG154" s="14"/>
      <c r="AH154" s="14"/>
      <c r="AI154" s="14"/>
      <c r="AJ154" s="14" t="s">
        <v>1440</v>
      </c>
      <c r="AL154" s="14"/>
      <c r="AM154" s="14"/>
      <c r="AN154" s="14" t="s">
        <v>1439</v>
      </c>
      <c r="AO154" s="14"/>
      <c r="AP154" s="14"/>
      <c r="AQ154" s="14"/>
      <c r="AR154" s="14" t="s">
        <v>1438</v>
      </c>
      <c r="AS154" s="14"/>
      <c r="AT154" s="14"/>
      <c r="AU154" s="14"/>
      <c r="AV154" s="14" t="s">
        <v>0</v>
      </c>
      <c r="AW154" s="14"/>
      <c r="AX154" s="14"/>
      <c r="AZ154" s="14" t="s">
        <v>0</v>
      </c>
      <c r="BB154" s="14"/>
      <c r="BD154" s="14" t="s">
        <v>0</v>
      </c>
      <c r="BG154" s="14"/>
      <c r="BH154" s="14" t="s">
        <v>0</v>
      </c>
      <c r="BL154" s="14" t="s">
        <v>0</v>
      </c>
      <c r="BN154" s="14"/>
      <c r="BP154" s="14" t="s">
        <v>0</v>
      </c>
      <c r="BS154" s="14"/>
      <c r="BT154" s="14" t="s">
        <v>0</v>
      </c>
      <c r="BX154" s="14" t="s">
        <v>1437</v>
      </c>
      <c r="CA154" s="14"/>
      <c r="CB154" s="14" t="s">
        <v>1436</v>
      </c>
      <c r="CF154" s="21">
        <v>0.111</v>
      </c>
      <c r="CG154" s="14">
        <v>8.0000000000000002E-3</v>
      </c>
      <c r="CH154" s="11">
        <v>4.181</v>
      </c>
      <c r="CI154" s="11">
        <v>-4.1029999999999998</v>
      </c>
      <c r="CM154" s="14"/>
      <c r="CQ154" s="14"/>
      <c r="CW154" s="14"/>
      <c r="DA154" s="14"/>
      <c r="DG154" s="14"/>
      <c r="DK154" s="14"/>
      <c r="DQ154" s="14"/>
      <c r="DU154" s="14"/>
    </row>
    <row r="155" spans="4:125">
      <c r="D155" s="14" t="s">
        <v>1435</v>
      </c>
      <c r="H155" s="14" t="s">
        <v>0</v>
      </c>
      <c r="L155" s="14" t="s">
        <v>1434</v>
      </c>
      <c r="P155" s="14" t="s">
        <v>1433</v>
      </c>
      <c r="T155" s="14" t="s">
        <v>0</v>
      </c>
      <c r="X155" s="14" t="s">
        <v>1432</v>
      </c>
      <c r="AB155" s="14" t="s">
        <v>0</v>
      </c>
      <c r="AF155" s="14" t="s">
        <v>0</v>
      </c>
      <c r="AG155" s="14"/>
      <c r="AH155" s="14"/>
      <c r="AI155" s="14"/>
      <c r="AJ155" s="14" t="s">
        <v>1431</v>
      </c>
      <c r="AL155" s="14"/>
      <c r="AM155" s="14"/>
      <c r="AN155" s="14" t="s">
        <v>0</v>
      </c>
      <c r="AO155" s="14"/>
      <c r="AP155" s="14"/>
      <c r="AQ155" s="14"/>
      <c r="AR155" s="14" t="s">
        <v>1430</v>
      </c>
      <c r="AS155" s="14"/>
      <c r="AT155" s="14"/>
      <c r="AU155" s="14"/>
      <c r="AV155" s="14" t="s">
        <v>0</v>
      </c>
      <c r="AW155" s="14"/>
      <c r="AX155" s="14"/>
      <c r="AZ155" s="14" t="s">
        <v>1429</v>
      </c>
      <c r="BB155" s="14"/>
      <c r="BD155" s="14" t="s">
        <v>1428</v>
      </c>
      <c r="BG155" s="14"/>
      <c r="BH155" s="14" t="s">
        <v>0</v>
      </c>
      <c r="BL155" s="14" t="s">
        <v>1427</v>
      </c>
      <c r="BN155" s="14"/>
      <c r="BP155" s="14" t="s">
        <v>1426</v>
      </c>
      <c r="BS155" s="14"/>
      <c r="BT155" s="14" t="s">
        <v>0</v>
      </c>
      <c r="BX155" s="14" t="s">
        <v>0</v>
      </c>
      <c r="CA155" s="14"/>
      <c r="CB155" s="14" t="s">
        <v>1425</v>
      </c>
      <c r="CF155" s="21" t="s">
        <v>0</v>
      </c>
      <c r="CG155" s="14"/>
      <c r="CM155" s="14"/>
      <c r="CQ155" s="14"/>
      <c r="CW155" s="14"/>
      <c r="DA155" s="14"/>
      <c r="DG155" s="14"/>
      <c r="DK155" s="14"/>
      <c r="DQ155" s="14"/>
      <c r="DU155" s="14"/>
    </row>
    <row r="156" spans="4:125">
      <c r="D156" s="14" t="s">
        <v>1424</v>
      </c>
      <c r="H156" s="14" t="s">
        <v>1423</v>
      </c>
      <c r="L156" s="14" t="s">
        <v>0</v>
      </c>
      <c r="P156" s="14" t="s">
        <v>0</v>
      </c>
      <c r="T156" s="14" t="s">
        <v>1422</v>
      </c>
      <c r="X156" s="14" t="s">
        <v>0</v>
      </c>
      <c r="AB156" s="14" t="s">
        <v>1421</v>
      </c>
      <c r="AF156" s="14" t="s">
        <v>0</v>
      </c>
      <c r="AG156" s="14"/>
      <c r="AH156" s="14"/>
      <c r="AI156" s="14"/>
      <c r="AJ156" s="14" t="s">
        <v>0</v>
      </c>
      <c r="AL156" s="14"/>
      <c r="AM156" s="14"/>
      <c r="AN156" s="14" t="s">
        <v>1420</v>
      </c>
      <c r="AO156" s="14"/>
      <c r="AP156" s="14"/>
      <c r="AQ156" s="14"/>
      <c r="AR156" s="14" t="s">
        <v>0</v>
      </c>
      <c r="AS156" s="14"/>
      <c r="AT156" s="14"/>
      <c r="AU156" s="14"/>
      <c r="AV156" s="14" t="s">
        <v>0</v>
      </c>
      <c r="AW156" s="14"/>
      <c r="AX156" s="14"/>
      <c r="AZ156" s="14" t="s">
        <v>1419</v>
      </c>
      <c r="BB156" s="14"/>
      <c r="BD156" s="14" t="s">
        <v>0</v>
      </c>
      <c r="BG156" s="14"/>
      <c r="BH156" s="14" t="s">
        <v>0</v>
      </c>
      <c r="BL156" s="14" t="s">
        <v>1418</v>
      </c>
      <c r="BN156" s="14"/>
      <c r="BP156" s="14" t="s">
        <v>1417</v>
      </c>
      <c r="BS156" s="14"/>
      <c r="BT156" s="14" t="s">
        <v>0</v>
      </c>
      <c r="BX156" s="14" t="s">
        <v>0</v>
      </c>
      <c r="CA156" s="14"/>
      <c r="CB156" s="14" t="s">
        <v>1416</v>
      </c>
      <c r="CF156" s="21" t="s">
        <v>1415</v>
      </c>
      <c r="CG156" s="14">
        <v>6.0000000000000001E-3</v>
      </c>
      <c r="CH156" s="11">
        <v>4.9649999999999999</v>
      </c>
      <c r="CI156" s="11">
        <v>-0.214</v>
      </c>
      <c r="CM156" s="14"/>
      <c r="CQ156" s="14"/>
      <c r="CW156" s="14"/>
      <c r="DA156" s="14"/>
      <c r="DG156" s="14"/>
      <c r="DK156" s="14"/>
      <c r="DQ156" s="14"/>
      <c r="DU156" s="14"/>
    </row>
    <row r="157" spans="4:125">
      <c r="D157" s="14" t="s">
        <v>0</v>
      </c>
      <c r="H157" s="14" t="s">
        <v>0</v>
      </c>
      <c r="L157" s="14" t="s">
        <v>0</v>
      </c>
      <c r="P157" s="14" t="s">
        <v>0</v>
      </c>
      <c r="T157" s="14" t="s">
        <v>0</v>
      </c>
      <c r="X157" s="14" t="s">
        <v>0</v>
      </c>
      <c r="AB157" s="14" t="s">
        <v>0</v>
      </c>
      <c r="AF157" s="14" t="s">
        <v>0</v>
      </c>
      <c r="AG157" s="14"/>
      <c r="AH157" s="14"/>
      <c r="AI157" s="14"/>
      <c r="AJ157" s="14" t="s">
        <v>0</v>
      </c>
      <c r="AL157" s="14"/>
      <c r="AM157" s="14"/>
      <c r="AN157" s="14" t="s">
        <v>0</v>
      </c>
      <c r="AO157" s="14"/>
      <c r="AP157" s="14"/>
      <c r="AQ157" s="14"/>
      <c r="AR157" s="14" t="s">
        <v>0</v>
      </c>
      <c r="AS157" s="14"/>
      <c r="AT157" s="14"/>
      <c r="AU157" s="14"/>
      <c r="AV157" s="14" t="s">
        <v>0</v>
      </c>
      <c r="AW157" s="14"/>
      <c r="AX157" s="14"/>
      <c r="AZ157" s="14" t="s">
        <v>0</v>
      </c>
      <c r="BB157" s="14"/>
      <c r="BD157" s="14" t="s">
        <v>0</v>
      </c>
      <c r="BG157" s="14"/>
      <c r="BH157" s="14" t="s">
        <v>0</v>
      </c>
      <c r="BL157" s="14" t="s">
        <v>0</v>
      </c>
      <c r="BN157" s="14"/>
      <c r="BP157" s="14" t="s">
        <v>0</v>
      </c>
      <c r="BS157" s="14"/>
      <c r="BT157" s="14" t="s">
        <v>0</v>
      </c>
      <c r="BX157" s="14" t="s">
        <v>0</v>
      </c>
      <c r="CA157" s="14"/>
      <c r="CB157" s="14" t="s">
        <v>0</v>
      </c>
      <c r="CF157" s="21">
        <v>-0.04</v>
      </c>
      <c r="CG157" s="14">
        <v>1.7999999999999999E-2</v>
      </c>
      <c r="CH157" s="11">
        <v>5.3330000000000002</v>
      </c>
      <c r="CI157" s="11">
        <v>-6.6120000000000001</v>
      </c>
      <c r="CM157" s="14"/>
      <c r="CQ157" s="14"/>
      <c r="CW157" s="14"/>
      <c r="DA157" s="14"/>
      <c r="DG157" s="14"/>
      <c r="DK157" s="14"/>
      <c r="DQ157" s="14"/>
      <c r="DU157" s="14"/>
    </row>
    <row r="158" spans="4:125">
      <c r="D158" s="14" t="s">
        <v>0</v>
      </c>
      <c r="H158" s="14" t="s">
        <v>1414</v>
      </c>
      <c r="L158" s="14" t="s">
        <v>1413</v>
      </c>
      <c r="P158" s="14" t="s">
        <v>1412</v>
      </c>
      <c r="T158" s="14" t="s">
        <v>1411</v>
      </c>
      <c r="X158" s="14" t="s">
        <v>1410</v>
      </c>
      <c r="AB158" s="14" t="s">
        <v>1409</v>
      </c>
      <c r="AF158" s="14" t="s">
        <v>1408</v>
      </c>
      <c r="AG158" s="14"/>
      <c r="AH158" s="14"/>
      <c r="AI158" s="14"/>
      <c r="AJ158" s="14" t="s">
        <v>1407</v>
      </c>
      <c r="AL158" s="14"/>
      <c r="AM158" s="14"/>
      <c r="AN158" s="14" t="s">
        <v>1406</v>
      </c>
      <c r="AO158" s="14"/>
      <c r="AP158" s="14"/>
      <c r="AQ158" s="14"/>
      <c r="AR158" s="14" t="s">
        <v>1405</v>
      </c>
      <c r="AS158" s="14"/>
      <c r="AT158" s="14"/>
      <c r="AU158" s="14"/>
      <c r="AV158" s="14" t="s">
        <v>1404</v>
      </c>
      <c r="AW158" s="14"/>
      <c r="AX158" s="14"/>
      <c r="AZ158" s="14" t="s">
        <v>1403</v>
      </c>
      <c r="BB158" s="14"/>
      <c r="BD158" s="14" t="s">
        <v>1402</v>
      </c>
      <c r="BG158" s="14"/>
      <c r="BH158" s="14" t="s">
        <v>1401</v>
      </c>
      <c r="BL158" s="14" t="s">
        <v>1400</v>
      </c>
      <c r="BN158" s="14"/>
      <c r="BP158" s="14" t="s">
        <v>1399</v>
      </c>
      <c r="BS158" s="14"/>
      <c r="BT158" s="14" t="s">
        <v>1398</v>
      </c>
      <c r="BX158" s="14" t="s">
        <v>1397</v>
      </c>
      <c r="CA158" s="14"/>
      <c r="CB158" s="14" t="s">
        <v>1396</v>
      </c>
      <c r="CF158" s="21">
        <v>0.56799999999999995</v>
      </c>
      <c r="CG158" s="14">
        <v>1.0999999999999999E-2</v>
      </c>
      <c r="CH158" s="11">
        <v>2.004</v>
      </c>
      <c r="CI158" s="11">
        <v>-224.32599999999999</v>
      </c>
      <c r="CM158" s="14"/>
      <c r="CQ158" s="14"/>
      <c r="CW158" s="14"/>
      <c r="DA158" s="14"/>
      <c r="DG158" s="14"/>
      <c r="DK158" s="14"/>
      <c r="DQ158" s="14"/>
      <c r="DU158" s="14"/>
    </row>
    <row r="159" spans="4:125">
      <c r="D159" s="14" t="s">
        <v>0</v>
      </c>
      <c r="H159" s="14" t="s">
        <v>0</v>
      </c>
      <c r="L159" s="14" t="s">
        <v>0</v>
      </c>
      <c r="P159" s="14" t="s">
        <v>0</v>
      </c>
      <c r="T159" s="14" t="s">
        <v>0</v>
      </c>
      <c r="X159" s="14" t="s">
        <v>0</v>
      </c>
      <c r="AB159" s="14" t="s">
        <v>0</v>
      </c>
      <c r="AF159" s="14" t="s">
        <v>1395</v>
      </c>
      <c r="AG159" s="14"/>
      <c r="AH159" s="14"/>
      <c r="AI159" s="14"/>
      <c r="AJ159" s="14" t="s">
        <v>1394</v>
      </c>
      <c r="AL159" s="14"/>
      <c r="AM159" s="14"/>
      <c r="AN159" s="14" t="s">
        <v>1393</v>
      </c>
      <c r="AO159" s="14"/>
      <c r="AP159" s="14"/>
      <c r="AQ159" s="14"/>
      <c r="AR159" s="14" t="s">
        <v>1392</v>
      </c>
      <c r="AS159" s="14"/>
      <c r="AT159" s="14"/>
      <c r="AU159" s="14"/>
      <c r="AV159" s="14" t="s">
        <v>1391</v>
      </c>
      <c r="AW159" s="14"/>
      <c r="AX159" s="14"/>
      <c r="AZ159" s="14" t="s">
        <v>1390</v>
      </c>
      <c r="BB159" s="14"/>
      <c r="BD159" s="14" t="s">
        <v>1389</v>
      </c>
      <c r="BG159" s="14"/>
      <c r="BH159" s="14" t="s">
        <v>1388</v>
      </c>
      <c r="BL159" s="14" t="s">
        <v>1387</v>
      </c>
      <c r="BN159" s="14"/>
      <c r="BP159" s="14" t="s">
        <v>1386</v>
      </c>
      <c r="BS159" s="14"/>
      <c r="BT159" s="14" t="s">
        <v>1385</v>
      </c>
      <c r="BX159" s="14" t="s">
        <v>1384</v>
      </c>
      <c r="CA159" s="14"/>
      <c r="CB159" s="14" t="s">
        <v>1383</v>
      </c>
      <c r="CF159" s="21">
        <v>0.317</v>
      </c>
      <c r="CG159" s="14">
        <v>1.2E-2</v>
      </c>
      <c r="CH159" s="11">
        <v>3.0030000000000001</v>
      </c>
      <c r="CI159" s="11">
        <v>-130.38</v>
      </c>
      <c r="CM159" s="14"/>
      <c r="CQ159" s="14"/>
      <c r="CW159" s="14"/>
      <c r="DA159" s="14"/>
      <c r="DG159" s="14"/>
      <c r="DK159" s="14"/>
      <c r="DQ159" s="14"/>
      <c r="DU159" s="14"/>
    </row>
    <row r="160" spans="4:125">
      <c r="D160" s="14" t="s">
        <v>0</v>
      </c>
      <c r="H160" s="14" t="s">
        <v>0</v>
      </c>
      <c r="L160" s="14" t="s">
        <v>0</v>
      </c>
      <c r="P160" s="14" t="s">
        <v>0</v>
      </c>
      <c r="T160" s="14" t="s">
        <v>0</v>
      </c>
      <c r="W160" s="14"/>
      <c r="X160" s="14" t="s">
        <v>0</v>
      </c>
      <c r="Y160" s="14"/>
      <c r="Z160" s="14"/>
      <c r="AA160" s="14"/>
      <c r="AB160" s="14" t="s">
        <v>0</v>
      </c>
      <c r="AC160" s="14"/>
      <c r="AD160" s="14"/>
      <c r="AE160" s="14"/>
      <c r="AF160" s="14" t="s">
        <v>0</v>
      </c>
      <c r="AG160" s="14"/>
      <c r="AH160" s="14"/>
      <c r="AI160" s="14"/>
      <c r="AJ160" s="14" t="s">
        <v>0</v>
      </c>
      <c r="AL160" s="14"/>
      <c r="AM160" s="14"/>
      <c r="AN160" s="14" t="s">
        <v>0</v>
      </c>
      <c r="AO160" s="14"/>
      <c r="AP160" s="14"/>
      <c r="AQ160" s="14"/>
      <c r="AR160" s="14" t="s">
        <v>0</v>
      </c>
      <c r="AS160" s="14"/>
      <c r="AT160" s="14"/>
      <c r="AU160" s="14"/>
      <c r="AV160" s="14" t="s">
        <v>0</v>
      </c>
      <c r="AW160" s="14"/>
      <c r="AX160" s="14"/>
      <c r="AZ160" s="14" t="s">
        <v>0</v>
      </c>
      <c r="BB160" s="14"/>
      <c r="BD160" s="14" t="s">
        <v>0</v>
      </c>
      <c r="BG160" s="14"/>
      <c r="BH160" s="14" t="s">
        <v>0</v>
      </c>
      <c r="BL160" s="14" t="s">
        <v>0</v>
      </c>
      <c r="BN160" s="14"/>
      <c r="BP160" s="14" t="s">
        <v>0</v>
      </c>
      <c r="BS160" s="14"/>
      <c r="BT160" s="14" t="s">
        <v>0</v>
      </c>
      <c r="BX160" s="14" t="s">
        <v>0</v>
      </c>
      <c r="CA160" s="14"/>
      <c r="CB160" s="14" t="s">
        <v>0</v>
      </c>
      <c r="CF160" s="21" t="s">
        <v>0</v>
      </c>
      <c r="CG160" s="14"/>
      <c r="CM160" s="14"/>
      <c r="CQ160" s="14"/>
      <c r="CW160" s="14"/>
      <c r="DA160" s="14"/>
      <c r="DG160" s="14"/>
      <c r="DK160" s="14"/>
      <c r="DQ160" s="14"/>
      <c r="DU160" s="14"/>
    </row>
    <row r="161" spans="4:125">
      <c r="D161" s="14" t="s">
        <v>0</v>
      </c>
      <c r="H161" s="14" t="s">
        <v>0</v>
      </c>
      <c r="L161" s="14" t="s">
        <v>0</v>
      </c>
      <c r="P161" s="14" t="s">
        <v>0</v>
      </c>
      <c r="T161" s="14" t="s">
        <v>0</v>
      </c>
      <c r="W161" s="14"/>
      <c r="X161" s="14" t="s">
        <v>0</v>
      </c>
      <c r="Y161" s="14"/>
      <c r="Z161" s="14"/>
      <c r="AA161" s="14"/>
      <c r="AB161" s="14" t="s">
        <v>0</v>
      </c>
      <c r="AC161" s="14"/>
      <c r="AD161" s="14"/>
      <c r="AE161" s="14"/>
      <c r="AF161" s="14" t="s">
        <v>0</v>
      </c>
      <c r="AG161" s="14"/>
      <c r="AH161" s="14"/>
      <c r="AI161" s="14"/>
      <c r="AJ161" s="14" t="s">
        <v>0</v>
      </c>
      <c r="AL161" s="14"/>
      <c r="AM161" s="14"/>
      <c r="AN161" s="14" t="s">
        <v>0</v>
      </c>
      <c r="AO161" s="14"/>
      <c r="AP161" s="14"/>
      <c r="AQ161" s="14"/>
      <c r="AR161" s="14" t="s">
        <v>0</v>
      </c>
      <c r="AS161" s="14"/>
      <c r="AT161" s="14"/>
      <c r="AU161" s="14"/>
      <c r="AV161" s="14" t="s">
        <v>0</v>
      </c>
      <c r="AW161" s="14"/>
      <c r="AX161" s="14"/>
      <c r="AZ161" s="14" t="s">
        <v>0</v>
      </c>
      <c r="BB161" s="14"/>
      <c r="BD161" s="14" t="s">
        <v>0</v>
      </c>
      <c r="BG161" s="14"/>
      <c r="BH161" s="14" t="s">
        <v>0</v>
      </c>
      <c r="BL161" s="14" t="s">
        <v>0</v>
      </c>
      <c r="BN161" s="14"/>
      <c r="BP161" s="14" t="s">
        <v>0</v>
      </c>
      <c r="BS161" s="14"/>
      <c r="BT161" s="14" t="s">
        <v>0</v>
      </c>
      <c r="BX161" s="14" t="s">
        <v>0</v>
      </c>
      <c r="CA161" s="14"/>
      <c r="CB161" s="14" t="s">
        <v>0</v>
      </c>
      <c r="CF161" s="21" t="s">
        <v>0</v>
      </c>
      <c r="CG161" s="14"/>
      <c r="CM161" s="14"/>
      <c r="CQ161" s="14"/>
      <c r="CW161" s="14"/>
      <c r="DA161" s="14"/>
      <c r="DG161" s="14"/>
      <c r="DK161" s="14"/>
      <c r="DQ161" s="14"/>
      <c r="DU161" s="14"/>
    </row>
    <row r="162" spans="4:125">
      <c r="D162" s="14" t="s">
        <v>0</v>
      </c>
      <c r="H162" s="14" t="s">
        <v>1382</v>
      </c>
      <c r="L162" s="14" t="s">
        <v>1381</v>
      </c>
      <c r="P162" s="14" t="s">
        <v>0</v>
      </c>
      <c r="T162" s="14" t="s">
        <v>0</v>
      </c>
      <c r="W162" s="14"/>
      <c r="X162" s="14" t="s">
        <v>0</v>
      </c>
      <c r="Y162" s="14"/>
      <c r="Z162" s="14"/>
      <c r="AA162" s="14"/>
      <c r="AB162" s="14" t="s">
        <v>0</v>
      </c>
      <c r="AC162" s="14"/>
      <c r="AD162" s="14"/>
      <c r="AE162" s="14"/>
      <c r="AF162" s="14" t="s">
        <v>0</v>
      </c>
      <c r="AG162" s="14"/>
      <c r="AH162" s="14"/>
      <c r="AI162" s="14"/>
      <c r="AJ162" s="14" t="s">
        <v>0</v>
      </c>
      <c r="AL162" s="14"/>
      <c r="AM162" s="14"/>
      <c r="AN162" s="14" t="s">
        <v>0</v>
      </c>
      <c r="AO162" s="14"/>
      <c r="AP162" s="14"/>
      <c r="AQ162" s="14"/>
      <c r="AR162" s="14" t="s">
        <v>0</v>
      </c>
      <c r="AS162" s="14"/>
      <c r="AT162" s="14"/>
      <c r="AU162" s="14"/>
      <c r="AV162" s="14" t="s">
        <v>0</v>
      </c>
      <c r="AW162" s="14"/>
      <c r="AX162" s="14"/>
      <c r="AZ162" s="14" t="s">
        <v>0</v>
      </c>
      <c r="BB162" s="14"/>
      <c r="BD162" s="14" t="s">
        <v>0</v>
      </c>
      <c r="BG162" s="14"/>
      <c r="BH162" s="14" t="s">
        <v>0</v>
      </c>
      <c r="BL162" s="14" t="s">
        <v>0</v>
      </c>
      <c r="BN162" s="14"/>
      <c r="BP162" s="14" t="s">
        <v>0</v>
      </c>
      <c r="BS162" s="14"/>
      <c r="BT162" s="14" t="s">
        <v>0</v>
      </c>
      <c r="BX162" s="14" t="s">
        <v>0</v>
      </c>
      <c r="CA162" s="14"/>
      <c r="CB162" s="14" t="s">
        <v>0</v>
      </c>
      <c r="CF162" s="21" t="s">
        <v>0</v>
      </c>
      <c r="CG162" s="14"/>
      <c r="CM162" s="14"/>
      <c r="CQ162" s="14"/>
      <c r="CW162" s="14"/>
      <c r="DA162" s="14"/>
      <c r="DG162" s="14"/>
      <c r="DK162" s="14"/>
      <c r="DQ162" s="14"/>
      <c r="DU162" s="14"/>
    </row>
    <row r="163" spans="4:125">
      <c r="D163" s="14" t="s">
        <v>0</v>
      </c>
      <c r="H163" s="14" t="s">
        <v>0</v>
      </c>
      <c r="L163" s="14" t="s">
        <v>0</v>
      </c>
      <c r="P163" s="14" t="s">
        <v>0</v>
      </c>
      <c r="T163" s="14" t="s">
        <v>0</v>
      </c>
      <c r="W163" s="14"/>
      <c r="X163" s="14" t="s">
        <v>0</v>
      </c>
      <c r="Y163" s="14"/>
      <c r="Z163" s="14"/>
      <c r="AA163" s="14"/>
      <c r="AB163" s="14" t="s">
        <v>0</v>
      </c>
      <c r="AC163" s="14"/>
      <c r="AD163" s="14"/>
      <c r="AE163" s="14"/>
      <c r="AF163" s="14" t="s">
        <v>0</v>
      </c>
      <c r="AG163" s="14"/>
      <c r="AH163" s="14"/>
      <c r="AI163" s="14"/>
      <c r="AJ163" s="14" t="s">
        <v>0</v>
      </c>
      <c r="AL163" s="14"/>
      <c r="AM163" s="14"/>
      <c r="AN163" s="14" t="s">
        <v>0</v>
      </c>
      <c r="AO163" s="14"/>
      <c r="AP163" s="14"/>
      <c r="AQ163" s="14"/>
      <c r="AR163" s="14" t="s">
        <v>0</v>
      </c>
      <c r="AS163" s="14"/>
      <c r="AT163" s="14"/>
      <c r="AU163" s="14"/>
      <c r="AV163" s="14" t="s">
        <v>0</v>
      </c>
      <c r="AW163" s="14"/>
      <c r="AX163" s="14"/>
      <c r="AZ163" s="14" t="s">
        <v>0</v>
      </c>
      <c r="BB163" s="14"/>
      <c r="BD163" s="14" t="s">
        <v>0</v>
      </c>
      <c r="BG163" s="14"/>
      <c r="BH163" s="14" t="s">
        <v>0</v>
      </c>
      <c r="BL163" s="14" t="s">
        <v>0</v>
      </c>
      <c r="BN163" s="14"/>
      <c r="BP163" s="14" t="s">
        <v>0</v>
      </c>
      <c r="BS163" s="14"/>
      <c r="BT163" s="14" t="s">
        <v>0</v>
      </c>
      <c r="BX163" s="14" t="s">
        <v>0</v>
      </c>
      <c r="CA163" s="14"/>
      <c r="CB163" s="14" t="s">
        <v>0</v>
      </c>
      <c r="CF163" s="21" t="s">
        <v>0</v>
      </c>
      <c r="CG163" s="14"/>
      <c r="CM163" s="14"/>
      <c r="CQ163" s="14"/>
      <c r="CW163" s="14"/>
      <c r="DA163" s="14"/>
      <c r="DG163" s="14"/>
      <c r="DK163" s="14"/>
      <c r="DQ163" s="14"/>
      <c r="DU163" s="14"/>
    </row>
    <row r="164" spans="4:125">
      <c r="D164" s="14" t="s">
        <v>0</v>
      </c>
      <c r="H164" s="14" t="s">
        <v>0</v>
      </c>
      <c r="L164" s="14" t="s">
        <v>0</v>
      </c>
      <c r="P164" s="14" t="s">
        <v>0</v>
      </c>
      <c r="T164" s="14" t="s">
        <v>0</v>
      </c>
      <c r="W164" s="14"/>
      <c r="X164" s="14" t="s">
        <v>0</v>
      </c>
      <c r="Y164" s="14"/>
      <c r="Z164" s="14"/>
      <c r="AA164" s="14"/>
      <c r="AB164" s="14" t="s">
        <v>0</v>
      </c>
      <c r="AC164" s="14"/>
      <c r="AD164" s="14"/>
      <c r="AE164" s="14"/>
      <c r="AF164" s="14" t="s">
        <v>0</v>
      </c>
      <c r="AG164" s="14"/>
      <c r="AH164" s="14"/>
      <c r="AI164" s="14"/>
      <c r="AJ164" s="14" t="s">
        <v>0</v>
      </c>
      <c r="AL164" s="14"/>
      <c r="AM164" s="14"/>
      <c r="AN164" s="14" t="s">
        <v>0</v>
      </c>
      <c r="AO164" s="14"/>
      <c r="AP164" s="14"/>
      <c r="AQ164" s="14"/>
      <c r="AR164" s="14" t="s">
        <v>0</v>
      </c>
      <c r="AS164" s="14"/>
      <c r="AT164" s="14"/>
      <c r="AU164" s="14"/>
      <c r="AV164" s="14" t="s">
        <v>0</v>
      </c>
      <c r="AW164" s="14"/>
      <c r="AX164" s="14"/>
      <c r="AZ164" s="14" t="s">
        <v>0</v>
      </c>
      <c r="BB164" s="14"/>
      <c r="BD164" s="14" t="s">
        <v>0</v>
      </c>
      <c r="BG164" s="14"/>
      <c r="BH164" s="14" t="s">
        <v>0</v>
      </c>
      <c r="BL164" s="14" t="s">
        <v>0</v>
      </c>
      <c r="BN164" s="14"/>
      <c r="BP164" s="14" t="s">
        <v>0</v>
      </c>
      <c r="BS164" s="14"/>
      <c r="BT164" s="14" t="s">
        <v>0</v>
      </c>
      <c r="BX164" s="14" t="s">
        <v>0</v>
      </c>
      <c r="CA164" s="14"/>
      <c r="CB164" s="14" t="s">
        <v>0</v>
      </c>
      <c r="CF164" s="21" t="s">
        <v>0</v>
      </c>
      <c r="CG164" s="14"/>
      <c r="CM164" s="14"/>
      <c r="CQ164" s="14"/>
      <c r="CW164" s="14"/>
      <c r="DA164" s="14"/>
      <c r="DG164" s="14"/>
      <c r="DK164" s="14"/>
      <c r="DQ164" s="14"/>
      <c r="DU164" s="14"/>
    </row>
    <row r="165" spans="4:125">
      <c r="D165" s="14" t="s">
        <v>0</v>
      </c>
      <c r="H165" s="14" t="s">
        <v>1380</v>
      </c>
      <c r="L165" s="14" t="s">
        <v>1379</v>
      </c>
      <c r="P165" s="14" t="s">
        <v>1378</v>
      </c>
      <c r="T165" s="14" t="s">
        <v>1377</v>
      </c>
      <c r="W165" s="14"/>
      <c r="X165" s="14" t="s">
        <v>1376</v>
      </c>
      <c r="Y165" s="14"/>
      <c r="Z165" s="14"/>
      <c r="AA165" s="14"/>
      <c r="AB165" s="14" t="s">
        <v>1375</v>
      </c>
      <c r="AC165" s="14"/>
      <c r="AD165" s="14"/>
      <c r="AE165" s="14"/>
      <c r="AF165" s="14" t="s">
        <v>1374</v>
      </c>
      <c r="AG165" s="14"/>
      <c r="AH165" s="14"/>
      <c r="AI165" s="14"/>
      <c r="AJ165" s="14" t="s">
        <v>1373</v>
      </c>
      <c r="AL165" s="14"/>
      <c r="AM165" s="14"/>
      <c r="AN165" s="14" t="s">
        <v>1372</v>
      </c>
      <c r="AO165" s="14"/>
      <c r="AP165" s="14"/>
      <c r="AQ165" s="14"/>
      <c r="AR165" s="14" t="s">
        <v>1371</v>
      </c>
      <c r="AS165" s="14"/>
      <c r="AT165" s="14"/>
      <c r="AU165" s="14"/>
      <c r="AV165" s="14" t="s">
        <v>1370</v>
      </c>
      <c r="AW165" s="14"/>
      <c r="AX165" s="14"/>
      <c r="AZ165" s="14" t="s">
        <v>0</v>
      </c>
      <c r="BB165" s="14"/>
      <c r="BD165" s="14" t="s">
        <v>0</v>
      </c>
      <c r="BG165" s="14"/>
      <c r="BH165" s="14" t="s">
        <v>0</v>
      </c>
      <c r="BL165" s="14" t="s">
        <v>0</v>
      </c>
      <c r="BN165" s="14"/>
      <c r="BP165" s="14" t="s">
        <v>0</v>
      </c>
      <c r="BS165" s="14"/>
      <c r="BT165" s="14" t="s">
        <v>0</v>
      </c>
      <c r="BX165" s="14" t="s">
        <v>0</v>
      </c>
      <c r="CA165" s="14"/>
      <c r="CB165" s="14" t="s">
        <v>0</v>
      </c>
      <c r="CF165" s="21" t="s">
        <v>0</v>
      </c>
      <c r="CG165" s="14"/>
      <c r="CM165" s="14"/>
      <c r="CQ165" s="14"/>
      <c r="CW165" s="14"/>
      <c r="DA165" s="14"/>
      <c r="DG165" s="14"/>
      <c r="DK165" s="14"/>
      <c r="DQ165" s="14"/>
      <c r="DU165" s="14"/>
    </row>
    <row r="166" spans="4:125">
      <c r="D166" s="14" t="s">
        <v>0</v>
      </c>
      <c r="H166" s="14" t="s">
        <v>1369</v>
      </c>
      <c r="L166" s="14" t="s">
        <v>1368</v>
      </c>
      <c r="P166" s="14" t="s">
        <v>1367</v>
      </c>
      <c r="T166" s="14" t="s">
        <v>1366</v>
      </c>
      <c r="W166" s="14"/>
      <c r="X166" s="14" t="s">
        <v>1365</v>
      </c>
      <c r="Y166" s="14"/>
      <c r="Z166" s="14"/>
      <c r="AA166" s="14"/>
      <c r="AB166" s="14" t="s">
        <v>1364</v>
      </c>
      <c r="AC166" s="14"/>
      <c r="AD166" s="14"/>
      <c r="AE166" s="14"/>
      <c r="AF166" s="14" t="s">
        <v>1363</v>
      </c>
      <c r="AG166" s="14"/>
      <c r="AH166" s="14"/>
      <c r="AI166" s="14"/>
      <c r="AJ166" s="15" t="s">
        <v>1362</v>
      </c>
      <c r="AL166" s="14"/>
      <c r="AM166" s="14"/>
      <c r="AN166" s="14" t="s">
        <v>1361</v>
      </c>
      <c r="AO166" s="14"/>
      <c r="AP166" s="14"/>
      <c r="AQ166" s="14"/>
      <c r="AR166" s="14" t="s">
        <v>1360</v>
      </c>
      <c r="AS166" s="14"/>
      <c r="AT166" s="14"/>
      <c r="AU166" s="14"/>
      <c r="AV166" s="14" t="s">
        <v>1359</v>
      </c>
      <c r="AW166" s="14"/>
      <c r="AX166" s="14"/>
      <c r="AZ166" s="14" t="s">
        <v>1358</v>
      </c>
      <c r="BB166" s="14"/>
      <c r="BD166" s="14" t="s">
        <v>1357</v>
      </c>
      <c r="BG166" s="14"/>
      <c r="BH166" s="14" t="s">
        <v>1356</v>
      </c>
      <c r="BL166" s="14" t="s">
        <v>1355</v>
      </c>
      <c r="BN166" s="14"/>
      <c r="BP166" s="14" t="s">
        <v>1354</v>
      </c>
      <c r="BS166" s="14"/>
      <c r="BT166" s="14" t="s">
        <v>1353</v>
      </c>
      <c r="BX166" s="14" t="s">
        <v>1352</v>
      </c>
      <c r="CA166" s="14"/>
      <c r="CB166" s="14" t="s">
        <v>1351</v>
      </c>
      <c r="CF166" s="21">
        <v>0.57399999999999995</v>
      </c>
      <c r="CG166" s="14">
        <v>8.0000000000000002E-3</v>
      </c>
      <c r="CH166" s="11">
        <v>1.986</v>
      </c>
      <c r="CI166" s="11">
        <v>-150.327</v>
      </c>
      <c r="CM166" s="14"/>
      <c r="CQ166" s="14"/>
      <c r="CW166" s="14"/>
      <c r="DA166" s="14"/>
      <c r="DG166" s="14"/>
      <c r="DK166" s="14"/>
      <c r="DQ166" s="14"/>
      <c r="DU166" s="14"/>
    </row>
    <row r="167" spans="4:125">
      <c r="D167" s="14" t="s">
        <v>1350</v>
      </c>
      <c r="H167" s="14" t="s">
        <v>1349</v>
      </c>
      <c r="L167" s="14" t="s">
        <v>0</v>
      </c>
      <c r="P167" s="14" t="s">
        <v>1348</v>
      </c>
      <c r="T167" s="14" t="s">
        <v>0</v>
      </c>
      <c r="W167" s="14"/>
      <c r="X167" s="14" t="s">
        <v>1347</v>
      </c>
      <c r="Y167" s="14"/>
      <c r="Z167" s="14"/>
      <c r="AA167" s="14"/>
      <c r="AB167" s="14" t="s">
        <v>0</v>
      </c>
      <c r="AC167" s="14"/>
      <c r="AD167" s="14"/>
      <c r="AE167" s="14"/>
      <c r="AF167" s="14" t="s">
        <v>1346</v>
      </c>
      <c r="AG167" s="14"/>
      <c r="AH167" s="14"/>
      <c r="AI167" s="14"/>
      <c r="AJ167" s="14" t="s">
        <v>1345</v>
      </c>
      <c r="AL167" s="14"/>
      <c r="AM167" s="14"/>
      <c r="AN167" s="14" t="s">
        <v>0</v>
      </c>
      <c r="AO167" s="14"/>
      <c r="AP167" s="14"/>
      <c r="AQ167" s="14"/>
      <c r="AR167" s="14" t="s">
        <v>1344</v>
      </c>
      <c r="AS167" s="14"/>
      <c r="AT167" s="14"/>
      <c r="AU167" s="14"/>
      <c r="AV167" s="14" t="s">
        <v>1343</v>
      </c>
      <c r="AW167" s="14"/>
      <c r="AX167" s="14"/>
      <c r="AZ167" s="14" t="s">
        <v>0</v>
      </c>
      <c r="BB167" s="14"/>
      <c r="BD167" s="14" t="s">
        <v>1342</v>
      </c>
      <c r="BG167" s="14"/>
      <c r="BH167" s="14" t="s">
        <v>1341</v>
      </c>
      <c r="BL167" s="14" t="s">
        <v>1340</v>
      </c>
      <c r="BN167" s="14"/>
      <c r="BP167" s="14" t="s">
        <v>0</v>
      </c>
      <c r="BS167" s="14"/>
      <c r="BT167" s="14" t="s">
        <v>0</v>
      </c>
      <c r="BX167" s="14" t="s">
        <v>0</v>
      </c>
      <c r="CA167" s="14"/>
      <c r="CB167" s="14" t="s">
        <v>1339</v>
      </c>
      <c r="CF167" s="21" t="s">
        <v>0</v>
      </c>
      <c r="CG167" s="14"/>
      <c r="CM167" s="14"/>
      <c r="CQ167" s="14"/>
      <c r="CW167" s="14"/>
      <c r="DA167" s="14"/>
      <c r="DG167" s="14"/>
      <c r="DK167" s="14"/>
      <c r="DQ167" s="14"/>
      <c r="DU167" s="14"/>
    </row>
    <row r="168" spans="4:125">
      <c r="D168" s="14" t="s">
        <v>1338</v>
      </c>
      <c r="H168" s="14" t="s">
        <v>0</v>
      </c>
      <c r="L168" s="14" t="s">
        <v>1337</v>
      </c>
      <c r="P168" s="14" t="s">
        <v>1336</v>
      </c>
      <c r="T168" s="14" t="s">
        <v>1335</v>
      </c>
      <c r="W168" s="14"/>
      <c r="X168" s="14" t="s">
        <v>1334</v>
      </c>
      <c r="Y168" s="14"/>
      <c r="Z168" s="14"/>
      <c r="AA168" s="14"/>
      <c r="AB168" s="14" t="s">
        <v>1333</v>
      </c>
      <c r="AC168" s="14"/>
      <c r="AD168" s="14"/>
      <c r="AE168" s="14"/>
      <c r="AF168" s="14" t="s">
        <v>1332</v>
      </c>
      <c r="AG168" s="14"/>
      <c r="AH168" s="14"/>
      <c r="AI168" s="14"/>
      <c r="AJ168" s="14" t="s">
        <v>1331</v>
      </c>
      <c r="AL168" s="14"/>
      <c r="AM168" s="14"/>
      <c r="AN168" s="14" t="s">
        <v>1330</v>
      </c>
      <c r="AO168" s="14"/>
      <c r="AP168" s="14"/>
      <c r="AQ168" s="14"/>
      <c r="AR168" s="14" t="s">
        <v>0</v>
      </c>
      <c r="AS168" s="14"/>
      <c r="AT168" s="14"/>
      <c r="AU168" s="14"/>
      <c r="AV168" s="14" t="s">
        <v>1329</v>
      </c>
      <c r="AW168" s="14"/>
      <c r="AX168" s="14"/>
      <c r="AZ168" s="14" t="s">
        <v>0</v>
      </c>
      <c r="BB168" s="14"/>
      <c r="BD168" s="14" t="s">
        <v>1328</v>
      </c>
      <c r="BG168" s="14"/>
      <c r="BH168" s="14" t="s">
        <v>1327</v>
      </c>
      <c r="BL168" s="14" t="s">
        <v>1326</v>
      </c>
      <c r="BN168" s="14"/>
      <c r="BP168" s="14" t="s">
        <v>0</v>
      </c>
      <c r="BS168" s="14"/>
      <c r="BT168" s="14" t="s">
        <v>0</v>
      </c>
      <c r="BX168" s="14" t="s">
        <v>1325</v>
      </c>
      <c r="CA168" s="14"/>
      <c r="CB168" s="14" t="s">
        <v>1324</v>
      </c>
      <c r="CF168" s="21" t="s">
        <v>1323</v>
      </c>
      <c r="CG168" s="14">
        <v>6.0000000000000001E-3</v>
      </c>
      <c r="CH168" s="11">
        <v>4.9480000000000004</v>
      </c>
      <c r="CI168" s="11">
        <v>-0.2</v>
      </c>
      <c r="CM168" s="14"/>
      <c r="CQ168" s="14"/>
      <c r="CW168" s="14"/>
      <c r="DA168" s="14"/>
      <c r="DG168" s="14"/>
      <c r="DK168" s="14"/>
      <c r="DQ168" s="14"/>
      <c r="DU168" s="14"/>
    </row>
    <row r="169" spans="4:125">
      <c r="D169" s="14" t="s">
        <v>1322</v>
      </c>
      <c r="H169" s="14" t="s">
        <v>1321</v>
      </c>
      <c r="L169" s="14" t="s">
        <v>1320</v>
      </c>
      <c r="P169" s="14" t="s">
        <v>1319</v>
      </c>
      <c r="T169" s="14" t="s">
        <v>1318</v>
      </c>
      <c r="W169" s="14"/>
      <c r="X169" s="14" t="s">
        <v>1317</v>
      </c>
      <c r="Y169" s="14"/>
      <c r="Z169" s="14"/>
      <c r="AA169" s="14"/>
      <c r="AB169" s="14" t="s">
        <v>1316</v>
      </c>
      <c r="AC169" s="14"/>
      <c r="AD169" s="14"/>
      <c r="AE169" s="14"/>
      <c r="AF169" s="14" t="s">
        <v>1315</v>
      </c>
      <c r="AG169" s="14"/>
      <c r="AH169" s="14"/>
      <c r="AI169" s="14"/>
      <c r="AJ169" s="14" t="s">
        <v>1314</v>
      </c>
      <c r="AL169" s="14"/>
      <c r="AM169" s="14"/>
      <c r="AN169" s="14" t="s">
        <v>1313</v>
      </c>
      <c r="AO169" s="14"/>
      <c r="AP169" s="14"/>
      <c r="AQ169" s="14"/>
      <c r="AR169" s="14" t="s">
        <v>1312</v>
      </c>
      <c r="AS169" s="14"/>
      <c r="AT169" s="14"/>
      <c r="AU169" s="14"/>
      <c r="AV169" s="14" t="s">
        <v>1311</v>
      </c>
      <c r="AW169" s="14"/>
      <c r="AX169" s="14"/>
      <c r="AZ169" s="14" t="s">
        <v>1310</v>
      </c>
      <c r="BB169" s="14"/>
      <c r="BD169" s="14" t="s">
        <v>1309</v>
      </c>
      <c r="BG169" s="14"/>
      <c r="BH169" s="14" t="s">
        <v>1308</v>
      </c>
      <c r="BL169" s="14" t="s">
        <v>1307</v>
      </c>
      <c r="BN169" s="14"/>
      <c r="BP169" s="14" t="s">
        <v>1306</v>
      </c>
      <c r="BS169" s="14"/>
      <c r="BT169" s="14" t="s">
        <v>1305</v>
      </c>
      <c r="BX169" s="14" t="s">
        <v>1304</v>
      </c>
      <c r="CA169" s="14"/>
      <c r="CB169" s="14" t="s">
        <v>1303</v>
      </c>
      <c r="CF169" s="21">
        <v>-0.39900000000000002</v>
      </c>
      <c r="CG169" s="14">
        <v>8.9999999999999993E-3</v>
      </c>
      <c r="CH169" s="11">
        <v>9.4990000000000006</v>
      </c>
      <c r="CI169" s="11">
        <v>-86.741</v>
      </c>
      <c r="CM169" s="14"/>
      <c r="CQ169" s="14"/>
      <c r="CW169" s="14"/>
      <c r="DA169" s="14"/>
      <c r="DG169" s="14"/>
      <c r="DK169" s="14"/>
      <c r="DQ169" s="14"/>
      <c r="DU169" s="14"/>
    </row>
    <row r="170" spans="4:125">
      <c r="D170" s="14" t="s">
        <v>0</v>
      </c>
      <c r="H170" s="14" t="s">
        <v>1302</v>
      </c>
      <c r="L170" s="14" t="s">
        <v>1301</v>
      </c>
      <c r="P170" s="14" t="s">
        <v>1300</v>
      </c>
      <c r="T170" s="14" t="s">
        <v>1299</v>
      </c>
      <c r="W170" s="14"/>
      <c r="X170" s="14" t="s">
        <v>1298</v>
      </c>
      <c r="Y170" s="14"/>
      <c r="Z170" s="14"/>
      <c r="AA170" s="14"/>
      <c r="AB170" s="14" t="s">
        <v>1297</v>
      </c>
      <c r="AC170" s="14"/>
      <c r="AD170" s="14"/>
      <c r="AE170" s="14"/>
      <c r="AF170" s="14" t="s">
        <v>1296</v>
      </c>
      <c r="AG170" s="14"/>
      <c r="AH170" s="14"/>
      <c r="AI170" s="14"/>
      <c r="AJ170" s="14" t="s">
        <v>1295</v>
      </c>
      <c r="AL170" s="14"/>
      <c r="AM170" s="14"/>
      <c r="AN170" s="14" t="s">
        <v>1294</v>
      </c>
      <c r="AO170" s="14"/>
      <c r="AP170" s="14"/>
      <c r="AQ170" s="14"/>
      <c r="AR170" s="14" t="s">
        <v>1293</v>
      </c>
      <c r="AS170" s="14"/>
      <c r="AT170" s="14"/>
      <c r="AU170" s="14"/>
      <c r="AV170" s="14" t="s">
        <v>1292</v>
      </c>
      <c r="AW170" s="14"/>
      <c r="AX170" s="14"/>
      <c r="AZ170" s="14" t="s">
        <v>1291</v>
      </c>
      <c r="BB170" s="14"/>
      <c r="BD170" s="14" t="s">
        <v>1290</v>
      </c>
      <c r="BG170" s="14"/>
      <c r="BH170" s="14" t="s">
        <v>1289</v>
      </c>
      <c r="BL170" s="14" t="s">
        <v>1288</v>
      </c>
      <c r="BN170" s="14"/>
      <c r="BP170" s="14" t="s">
        <v>1287</v>
      </c>
      <c r="BS170" s="14"/>
      <c r="BT170" s="14" t="s">
        <v>1286</v>
      </c>
      <c r="BX170" s="14" t="s">
        <v>1285</v>
      </c>
      <c r="CA170" s="14"/>
      <c r="CB170" s="14" t="s">
        <v>1284</v>
      </c>
      <c r="CF170" s="21">
        <v>0.157</v>
      </c>
      <c r="CG170" s="14">
        <v>0.01</v>
      </c>
      <c r="CH170" s="11">
        <v>3.8860000000000001</v>
      </c>
      <c r="CI170" s="11">
        <v>-48.857999999999997</v>
      </c>
      <c r="CM170" s="14"/>
      <c r="CQ170" s="14"/>
      <c r="CW170" s="14"/>
      <c r="DA170" s="14"/>
      <c r="DG170" s="14"/>
      <c r="DK170" s="14"/>
      <c r="DQ170" s="14"/>
      <c r="DU170" s="14"/>
    </row>
    <row r="171" spans="4:125">
      <c r="D171" s="14" t="s">
        <v>0</v>
      </c>
      <c r="H171" s="14" t="s">
        <v>0</v>
      </c>
      <c r="L171" s="14" t="s">
        <v>0</v>
      </c>
      <c r="P171" s="14" t="s">
        <v>0</v>
      </c>
      <c r="T171" s="14" t="s">
        <v>1283</v>
      </c>
      <c r="W171" s="14"/>
      <c r="X171" s="14" t="s">
        <v>1282</v>
      </c>
      <c r="Y171" s="14"/>
      <c r="Z171" s="14"/>
      <c r="AA171" s="14"/>
      <c r="AB171" s="14" t="s">
        <v>1281</v>
      </c>
      <c r="AC171" s="14"/>
      <c r="AD171" s="14"/>
      <c r="AE171" s="14"/>
      <c r="AF171" s="14" t="s">
        <v>0</v>
      </c>
      <c r="AG171" s="14"/>
      <c r="AH171" s="14"/>
      <c r="AI171" s="14"/>
      <c r="AJ171" s="14" t="s">
        <v>1280</v>
      </c>
      <c r="AL171" s="14"/>
      <c r="AM171" s="14"/>
      <c r="AN171" s="14" t="s">
        <v>0</v>
      </c>
      <c r="AO171" s="14"/>
      <c r="AP171" s="14"/>
      <c r="AQ171" s="14"/>
      <c r="AR171" s="14" t="s">
        <v>1279</v>
      </c>
      <c r="AS171" s="14"/>
      <c r="AT171" s="14"/>
      <c r="AU171" s="14"/>
      <c r="AV171" s="14" t="s">
        <v>1278</v>
      </c>
      <c r="AW171" s="14"/>
      <c r="AX171" s="14"/>
      <c r="AZ171" s="14" t="s">
        <v>0</v>
      </c>
      <c r="BB171" s="14"/>
      <c r="BD171" s="14" t="s">
        <v>0</v>
      </c>
      <c r="BG171" s="14"/>
      <c r="BH171" s="14" t="s">
        <v>1277</v>
      </c>
      <c r="BL171" s="14" t="s">
        <v>1276</v>
      </c>
      <c r="BN171" s="14"/>
      <c r="BP171" s="14" t="s">
        <v>1275</v>
      </c>
      <c r="BS171" s="14"/>
      <c r="BT171" s="14" t="s">
        <v>1274</v>
      </c>
      <c r="BX171" s="14" t="s">
        <v>1273</v>
      </c>
      <c r="CA171" s="14"/>
      <c r="CB171" s="14" t="s">
        <v>1272</v>
      </c>
      <c r="CF171" s="21" t="s">
        <v>1271</v>
      </c>
      <c r="CG171" s="14">
        <v>8.0000000000000002E-3</v>
      </c>
      <c r="CH171" s="11">
        <v>4.931</v>
      </c>
      <c r="CI171" s="11">
        <v>-0.13600000000000001</v>
      </c>
      <c r="CM171" s="14"/>
      <c r="CQ171" s="14"/>
      <c r="CW171" s="14"/>
      <c r="DA171" s="14"/>
      <c r="DG171" s="14"/>
      <c r="DK171" s="14"/>
      <c r="DQ171" s="14"/>
      <c r="DU171" s="14"/>
    </row>
    <row r="172" spans="4:125">
      <c r="D172" s="14" t="s">
        <v>1270</v>
      </c>
      <c r="H172" s="14" t="s">
        <v>1269</v>
      </c>
      <c r="L172" s="14" t="s">
        <v>0</v>
      </c>
      <c r="P172" s="14" t="s">
        <v>0</v>
      </c>
      <c r="T172" s="14" t="s">
        <v>0</v>
      </c>
      <c r="W172" s="14"/>
      <c r="X172" s="14" t="s">
        <v>1268</v>
      </c>
      <c r="Y172" s="14"/>
      <c r="Z172" s="14"/>
      <c r="AA172" s="14"/>
      <c r="AB172" s="14" t="s">
        <v>1267</v>
      </c>
      <c r="AC172" s="14"/>
      <c r="AD172" s="14"/>
      <c r="AE172" s="14"/>
      <c r="AF172" s="14" t="s">
        <v>0</v>
      </c>
      <c r="AG172" s="14"/>
      <c r="AH172" s="14"/>
      <c r="AI172" s="14"/>
      <c r="AJ172" s="14" t="s">
        <v>0</v>
      </c>
      <c r="AL172" s="14"/>
      <c r="AM172" s="14"/>
      <c r="AN172" s="14" t="s">
        <v>1266</v>
      </c>
      <c r="AO172" s="14"/>
      <c r="AP172" s="14"/>
      <c r="AQ172" s="14"/>
      <c r="AR172" s="14" t="s">
        <v>1265</v>
      </c>
      <c r="AS172" s="14"/>
      <c r="AT172" s="14"/>
      <c r="AU172" s="14"/>
      <c r="AV172" s="14" t="s">
        <v>1264</v>
      </c>
      <c r="AW172" s="14"/>
      <c r="AX172" s="14"/>
      <c r="AZ172" s="14" t="s">
        <v>1263</v>
      </c>
      <c r="BB172" s="14"/>
      <c r="BD172" s="14" t="s">
        <v>0</v>
      </c>
      <c r="BG172" s="14"/>
      <c r="BH172" s="14" t="s">
        <v>1262</v>
      </c>
      <c r="BL172" s="14" t="s">
        <v>0</v>
      </c>
      <c r="BN172" s="14"/>
      <c r="BP172" s="14" t="s">
        <v>0</v>
      </c>
      <c r="BS172" s="14"/>
      <c r="BT172" s="14" t="s">
        <v>0</v>
      </c>
      <c r="BX172" s="14" t="s">
        <v>0</v>
      </c>
      <c r="CA172" s="14"/>
      <c r="CB172" s="14" t="s">
        <v>1261</v>
      </c>
      <c r="CF172" s="21" t="s">
        <v>1260</v>
      </c>
      <c r="CG172" s="14">
        <v>1.0999999999999999E-2</v>
      </c>
      <c r="CH172" s="11">
        <v>5.3390000000000004</v>
      </c>
      <c r="CI172" s="11">
        <v>-1.694</v>
      </c>
      <c r="CM172" s="14"/>
      <c r="CQ172" s="14"/>
      <c r="CW172" s="14"/>
      <c r="DA172" s="14"/>
      <c r="DG172" s="14"/>
      <c r="DK172" s="14"/>
      <c r="DQ172" s="14"/>
      <c r="DU172" s="14"/>
    </row>
    <row r="173" spans="4:125">
      <c r="D173" s="14" t="s">
        <v>0</v>
      </c>
      <c r="H173" s="14" t="s">
        <v>0</v>
      </c>
      <c r="L173" s="14" t="s">
        <v>1259</v>
      </c>
      <c r="P173" s="14" t="s">
        <v>0</v>
      </c>
      <c r="T173" s="14" t="s">
        <v>1258</v>
      </c>
      <c r="W173" s="14"/>
      <c r="X173" s="14" t="s">
        <v>1257</v>
      </c>
      <c r="Y173" s="14"/>
      <c r="Z173" s="14"/>
      <c r="AA173" s="14"/>
      <c r="AB173" s="14" t="s">
        <v>1256</v>
      </c>
      <c r="AC173" s="14"/>
      <c r="AD173" s="14"/>
      <c r="AE173" s="14"/>
      <c r="AF173" s="14" t="s">
        <v>1255</v>
      </c>
      <c r="AG173" s="14"/>
      <c r="AH173" s="14"/>
      <c r="AI173" s="14"/>
      <c r="AJ173" s="14" t="s">
        <v>1254</v>
      </c>
      <c r="AL173" s="14"/>
      <c r="AM173" s="14"/>
      <c r="AN173" s="14" t="s">
        <v>1253</v>
      </c>
      <c r="AO173" s="14"/>
      <c r="AP173" s="14"/>
      <c r="AQ173" s="14"/>
      <c r="AR173" s="14" t="s">
        <v>1252</v>
      </c>
      <c r="AS173" s="14"/>
      <c r="AT173" s="14"/>
      <c r="AU173" s="14"/>
      <c r="AV173" s="14" t="s">
        <v>1251</v>
      </c>
      <c r="AW173" s="14"/>
      <c r="AX173" s="14"/>
      <c r="AZ173" s="14" t="s">
        <v>1250</v>
      </c>
      <c r="BB173" s="14"/>
      <c r="BD173" s="14" t="s">
        <v>1249</v>
      </c>
      <c r="BG173" s="14"/>
      <c r="BH173" s="14" t="s">
        <v>1248</v>
      </c>
      <c r="BL173" s="14" t="s">
        <v>1247</v>
      </c>
      <c r="BN173" s="14"/>
      <c r="BP173" s="14" t="s">
        <v>1246</v>
      </c>
      <c r="BS173" s="14"/>
      <c r="BT173" s="14" t="s">
        <v>1245</v>
      </c>
      <c r="BX173" s="14" t="s">
        <v>1244</v>
      </c>
      <c r="CA173" s="14"/>
      <c r="CB173" s="14" t="s">
        <v>1243</v>
      </c>
      <c r="CF173" s="21">
        <v>-0.154</v>
      </c>
      <c r="CG173" s="14">
        <v>2.3E-2</v>
      </c>
      <c r="CH173" s="11">
        <v>6.4020000000000001</v>
      </c>
      <c r="CI173" s="11">
        <v>-41.536999999999999</v>
      </c>
      <c r="CM173" s="14"/>
      <c r="CQ173" s="14"/>
      <c r="CW173" s="14"/>
      <c r="DA173" s="14"/>
      <c r="DG173" s="14"/>
      <c r="DK173" s="14"/>
      <c r="DQ173" s="14"/>
      <c r="DU173" s="14"/>
    </row>
    <row r="174" spans="4:125">
      <c r="D174" s="14" t="s">
        <v>0</v>
      </c>
      <c r="H174" s="14" t="s">
        <v>0</v>
      </c>
      <c r="L174" s="14" t="s">
        <v>0</v>
      </c>
      <c r="P174" s="14" t="s">
        <v>0</v>
      </c>
      <c r="T174" s="14" t="s">
        <v>1242</v>
      </c>
      <c r="W174" s="14"/>
      <c r="X174" s="14" t="s">
        <v>1241</v>
      </c>
      <c r="Y174" s="14"/>
      <c r="Z174" s="14"/>
      <c r="AA174" s="14"/>
      <c r="AB174" s="14" t="s">
        <v>0</v>
      </c>
      <c r="AC174" s="14"/>
      <c r="AD174" s="14"/>
      <c r="AE174" s="14"/>
      <c r="AF174" s="14" t="s">
        <v>1240</v>
      </c>
      <c r="AG174" s="14"/>
      <c r="AH174" s="14"/>
      <c r="AI174" s="14"/>
      <c r="AJ174" s="15" t="s">
        <v>1239</v>
      </c>
      <c r="AL174" s="14"/>
      <c r="AM174" s="14"/>
      <c r="AN174" s="14" t="s">
        <v>1238</v>
      </c>
      <c r="AO174" s="14"/>
      <c r="AP174" s="14"/>
      <c r="AQ174" s="14"/>
      <c r="AR174" s="14" t="s">
        <v>1237</v>
      </c>
      <c r="AS174" s="14"/>
      <c r="AT174" s="14"/>
      <c r="AU174" s="14"/>
      <c r="AV174" s="14" t="s">
        <v>1236</v>
      </c>
      <c r="AW174" s="14"/>
      <c r="AX174" s="14"/>
      <c r="AZ174" s="14" t="s">
        <v>1235</v>
      </c>
      <c r="BB174" s="14"/>
      <c r="BD174" s="14" t="s">
        <v>1234</v>
      </c>
      <c r="BG174" s="14"/>
      <c r="BH174" s="14" t="s">
        <v>1233</v>
      </c>
      <c r="BL174" s="14" t="s">
        <v>1232</v>
      </c>
      <c r="BN174" s="14"/>
      <c r="BP174" s="14" t="s">
        <v>1231</v>
      </c>
      <c r="BS174" s="14"/>
      <c r="BT174" s="14" t="s">
        <v>1230</v>
      </c>
      <c r="BX174" s="14" t="s">
        <v>1229</v>
      </c>
      <c r="CA174" s="14"/>
      <c r="CB174" s="14" t="s">
        <v>1228</v>
      </c>
      <c r="CF174" s="21">
        <v>0.75700000000000001</v>
      </c>
      <c r="CG174" s="14">
        <v>6.0000000000000001E-3</v>
      </c>
      <c r="CH174" s="11">
        <v>1.4790000000000001</v>
      </c>
      <c r="CI174" s="11">
        <v>-220.767</v>
      </c>
      <c r="CM174" s="14"/>
      <c r="CQ174" s="14"/>
      <c r="CW174" s="14"/>
      <c r="DA174" s="14"/>
      <c r="DG174" s="14"/>
      <c r="DK174" s="14"/>
      <c r="DQ174" s="14"/>
      <c r="DU174" s="14"/>
    </row>
    <row r="175" spans="4:125">
      <c r="D175" s="14" t="s">
        <v>1227</v>
      </c>
      <c r="H175" s="14" t="s">
        <v>0</v>
      </c>
      <c r="L175" s="14" t="s">
        <v>0</v>
      </c>
      <c r="P175" s="14" t="s">
        <v>0</v>
      </c>
      <c r="T175" s="14" t="s">
        <v>0</v>
      </c>
      <c r="W175" s="14"/>
      <c r="X175" s="14" t="s">
        <v>0</v>
      </c>
      <c r="Y175" s="14"/>
      <c r="Z175" s="14"/>
      <c r="AA175" s="14"/>
      <c r="AB175" s="14" t="s">
        <v>0</v>
      </c>
      <c r="AC175" s="14"/>
      <c r="AD175" s="14"/>
      <c r="AE175" s="14"/>
      <c r="AF175" s="14" t="s">
        <v>0</v>
      </c>
      <c r="AG175" s="14"/>
      <c r="AH175" s="14"/>
      <c r="AI175" s="14"/>
      <c r="AJ175" s="14" t="s">
        <v>0</v>
      </c>
      <c r="AL175" s="14"/>
      <c r="AM175" s="14"/>
      <c r="AN175" s="14" t="s">
        <v>0</v>
      </c>
      <c r="AO175" s="14"/>
      <c r="AP175" s="14"/>
      <c r="AQ175" s="14"/>
      <c r="AR175" s="14" t="s">
        <v>0</v>
      </c>
      <c r="AS175" s="14"/>
      <c r="AT175" s="14"/>
      <c r="AU175" s="14"/>
      <c r="AV175" s="14" t="s">
        <v>0</v>
      </c>
      <c r="AW175" s="14"/>
      <c r="AX175" s="14"/>
      <c r="AZ175" s="14" t="s">
        <v>0</v>
      </c>
      <c r="BB175" s="14"/>
      <c r="BD175" s="14" t="s">
        <v>0</v>
      </c>
      <c r="BG175" s="14"/>
      <c r="BH175" s="14" t="s">
        <v>0</v>
      </c>
      <c r="BL175" s="14" t="s">
        <v>0</v>
      </c>
      <c r="BN175" s="14"/>
      <c r="BP175" s="14" t="s">
        <v>0</v>
      </c>
      <c r="BS175" s="14"/>
      <c r="BT175" s="14" t="s">
        <v>0</v>
      </c>
      <c r="BX175" s="14" t="s">
        <v>0</v>
      </c>
      <c r="CA175" s="14"/>
      <c r="CB175" s="14" t="s">
        <v>0</v>
      </c>
      <c r="CF175" s="21" t="s">
        <v>0</v>
      </c>
      <c r="CG175" s="14"/>
      <c r="CM175" s="14"/>
      <c r="CQ175" s="14"/>
      <c r="CW175" s="14"/>
      <c r="DA175" s="14"/>
      <c r="DG175" s="14"/>
      <c r="DK175" s="14"/>
      <c r="DQ175" s="14"/>
      <c r="DU175" s="14"/>
    </row>
    <row r="176" spans="4:125">
      <c r="D176" s="14" t="s">
        <v>0</v>
      </c>
      <c r="H176" s="14" t="s">
        <v>0</v>
      </c>
      <c r="L176" s="14" t="s">
        <v>0</v>
      </c>
      <c r="P176" s="14" t="s">
        <v>0</v>
      </c>
      <c r="T176" s="14" t="s">
        <v>0</v>
      </c>
      <c r="W176" s="14"/>
      <c r="X176" s="14" t="s">
        <v>0</v>
      </c>
      <c r="Y176" s="14"/>
      <c r="Z176" s="14"/>
      <c r="AA176" s="14"/>
      <c r="AB176" s="14" t="s">
        <v>0</v>
      </c>
      <c r="AC176" s="14"/>
      <c r="AD176" s="14"/>
      <c r="AE176" s="14"/>
      <c r="AF176" s="14" t="s">
        <v>0</v>
      </c>
      <c r="AG176" s="14"/>
      <c r="AH176" s="14"/>
      <c r="AI176" s="14"/>
      <c r="AJ176" s="14" t="s">
        <v>0</v>
      </c>
      <c r="AL176" s="14"/>
      <c r="AM176" s="14"/>
      <c r="AN176" s="14" t="s">
        <v>0</v>
      </c>
      <c r="AO176" s="14"/>
      <c r="AP176" s="14"/>
      <c r="AQ176" s="14"/>
      <c r="AR176" s="14" t="s">
        <v>0</v>
      </c>
      <c r="AS176" s="14"/>
      <c r="AT176" s="14"/>
      <c r="AU176" s="14"/>
      <c r="AV176" s="14" t="s">
        <v>0</v>
      </c>
      <c r="AW176" s="14"/>
      <c r="AX176" s="14"/>
      <c r="AZ176" s="14" t="s">
        <v>0</v>
      </c>
      <c r="BB176" s="14"/>
      <c r="BD176" s="14" t="s">
        <v>0</v>
      </c>
      <c r="BG176" s="14"/>
      <c r="BH176" s="14" t="s">
        <v>0</v>
      </c>
      <c r="BL176" s="14" t="s">
        <v>0</v>
      </c>
      <c r="BN176" s="14"/>
      <c r="BP176" s="14" t="s">
        <v>0</v>
      </c>
      <c r="BS176" s="14"/>
      <c r="BT176" s="14" t="s">
        <v>0</v>
      </c>
      <c r="BX176" s="14" t="s">
        <v>0</v>
      </c>
      <c r="CA176" s="14"/>
      <c r="CB176" s="14" t="s">
        <v>0</v>
      </c>
      <c r="CF176" s="21" t="s">
        <v>0</v>
      </c>
      <c r="CG176" s="14"/>
      <c r="CM176" s="14"/>
      <c r="CQ176" s="14"/>
      <c r="CW176" s="14"/>
      <c r="DA176" s="14"/>
      <c r="DG176" s="14"/>
      <c r="DK176" s="14"/>
      <c r="DQ176" s="14"/>
      <c r="DU176" s="14"/>
    </row>
    <row r="177" spans="4:125">
      <c r="D177" s="14" t="s">
        <v>0</v>
      </c>
      <c r="H177" s="14" t="s">
        <v>0</v>
      </c>
      <c r="L177" s="14" t="s">
        <v>0</v>
      </c>
      <c r="P177" s="14" t="s">
        <v>0</v>
      </c>
      <c r="T177" s="14" t="s">
        <v>0</v>
      </c>
      <c r="W177" s="14"/>
      <c r="X177" s="14" t="s">
        <v>0</v>
      </c>
      <c r="Y177" s="14"/>
      <c r="Z177" s="14"/>
      <c r="AA177" s="14"/>
      <c r="AB177" s="14" t="s">
        <v>0</v>
      </c>
      <c r="AC177" s="14"/>
      <c r="AD177" s="14"/>
      <c r="AE177" s="14"/>
      <c r="AF177" s="14" t="s">
        <v>0</v>
      </c>
      <c r="AG177" s="14"/>
      <c r="AH177" s="14"/>
      <c r="AI177" s="14"/>
      <c r="AJ177" s="14" t="s">
        <v>0</v>
      </c>
      <c r="AL177" s="14"/>
      <c r="AM177" s="14"/>
      <c r="AN177" s="14" t="s">
        <v>0</v>
      </c>
      <c r="AO177" s="14"/>
      <c r="AP177" s="14"/>
      <c r="AQ177" s="14"/>
      <c r="AR177" s="14" t="s">
        <v>0</v>
      </c>
      <c r="AS177" s="14"/>
      <c r="AT177" s="14"/>
      <c r="AU177" s="14"/>
      <c r="AV177" s="14" t="s">
        <v>0</v>
      </c>
      <c r="AW177" s="14"/>
      <c r="AX177" s="14"/>
      <c r="AZ177" s="14" t="s">
        <v>0</v>
      </c>
      <c r="BB177" s="14"/>
      <c r="BD177" s="14" t="s">
        <v>0</v>
      </c>
      <c r="BG177" s="14"/>
      <c r="BH177" s="14" t="s">
        <v>0</v>
      </c>
      <c r="BL177" s="14" t="s">
        <v>0</v>
      </c>
      <c r="BN177" s="14"/>
      <c r="BP177" s="14" t="s">
        <v>0</v>
      </c>
      <c r="BS177" s="14"/>
      <c r="BT177" s="14" t="s">
        <v>0</v>
      </c>
      <c r="BX177" s="14" t="s">
        <v>0</v>
      </c>
      <c r="CA177" s="14"/>
      <c r="CB177" s="14" t="s">
        <v>0</v>
      </c>
      <c r="CF177" s="21" t="s">
        <v>0</v>
      </c>
      <c r="CG177" s="14"/>
      <c r="CM177" s="14"/>
      <c r="CQ177" s="14"/>
      <c r="CW177" s="14"/>
      <c r="DA177" s="14"/>
      <c r="DG177" s="14"/>
      <c r="DK177" s="14"/>
      <c r="DQ177" s="14"/>
      <c r="DU177" s="14"/>
    </row>
    <row r="178" spans="4:125">
      <c r="D178" s="14" t="s">
        <v>0</v>
      </c>
      <c r="H178" s="14" t="s">
        <v>0</v>
      </c>
      <c r="L178" s="14" t="s">
        <v>0</v>
      </c>
      <c r="P178" s="14" t="s">
        <v>0</v>
      </c>
      <c r="T178" s="14" t="s">
        <v>0</v>
      </c>
      <c r="W178" s="14"/>
      <c r="X178" s="14" t="s">
        <v>0</v>
      </c>
      <c r="Y178" s="14"/>
      <c r="Z178" s="14"/>
      <c r="AA178" s="14"/>
      <c r="AB178" s="14" t="s">
        <v>0</v>
      </c>
      <c r="AC178" s="14"/>
      <c r="AD178" s="14"/>
      <c r="AE178" s="14"/>
      <c r="AF178" s="14" t="s">
        <v>0</v>
      </c>
      <c r="AG178" s="14"/>
      <c r="AH178" s="14"/>
      <c r="AI178" s="14"/>
      <c r="AJ178" s="14" t="s">
        <v>0</v>
      </c>
      <c r="AL178" s="14"/>
      <c r="AM178" s="14"/>
      <c r="AN178" s="14" t="s">
        <v>0</v>
      </c>
      <c r="AO178" s="14"/>
      <c r="AP178" s="14"/>
      <c r="AQ178" s="14"/>
      <c r="AR178" s="14" t="s">
        <v>0</v>
      </c>
      <c r="AS178" s="14"/>
      <c r="AT178" s="14"/>
      <c r="AU178" s="14"/>
      <c r="AV178" s="14" t="s">
        <v>0</v>
      </c>
      <c r="AW178" s="14"/>
      <c r="AX178" s="14"/>
      <c r="AZ178" s="14" t="s">
        <v>0</v>
      </c>
      <c r="BB178" s="14"/>
      <c r="BD178" s="14" t="s">
        <v>0</v>
      </c>
      <c r="BG178" s="14"/>
      <c r="BH178" s="14" t="s">
        <v>0</v>
      </c>
      <c r="BL178" s="14" t="s">
        <v>0</v>
      </c>
      <c r="BN178" s="14"/>
      <c r="BP178" s="14" t="s">
        <v>0</v>
      </c>
      <c r="BS178" s="14"/>
      <c r="BT178" s="14" t="s">
        <v>0</v>
      </c>
      <c r="BX178" s="14" t="s">
        <v>0</v>
      </c>
      <c r="CA178" s="14"/>
      <c r="CB178" s="14" t="s">
        <v>0</v>
      </c>
      <c r="CF178" s="21" t="s">
        <v>0</v>
      </c>
      <c r="CG178" s="14"/>
      <c r="CM178" s="14"/>
      <c r="CQ178" s="14"/>
      <c r="CW178" s="14"/>
      <c r="DA178" s="14"/>
      <c r="DG178" s="14"/>
      <c r="DK178" s="14"/>
      <c r="DQ178" s="14"/>
      <c r="DU178" s="14"/>
    </row>
    <row r="179" spans="4:125">
      <c r="D179" s="14" t="s">
        <v>1226</v>
      </c>
      <c r="H179" s="14" t="s">
        <v>1225</v>
      </c>
      <c r="L179" s="14" t="s">
        <v>1224</v>
      </c>
      <c r="P179" s="14" t="s">
        <v>1223</v>
      </c>
      <c r="T179" s="14" t="s">
        <v>1222</v>
      </c>
      <c r="W179" s="14"/>
      <c r="X179" s="14" t="s">
        <v>1221</v>
      </c>
      <c r="Y179" s="14"/>
      <c r="Z179" s="14"/>
      <c r="AA179" s="14"/>
      <c r="AB179" s="14" t="s">
        <v>1220</v>
      </c>
      <c r="AC179" s="14"/>
      <c r="AD179" s="14"/>
      <c r="AE179" s="14"/>
      <c r="AF179" s="14" t="s">
        <v>1219</v>
      </c>
      <c r="AG179" s="14"/>
      <c r="AH179" s="14"/>
      <c r="AI179" s="14"/>
      <c r="AJ179" s="14" t="s">
        <v>1218</v>
      </c>
      <c r="AL179" s="14"/>
      <c r="AM179" s="14"/>
      <c r="AN179" s="14" t="s">
        <v>1217</v>
      </c>
      <c r="AO179" s="14"/>
      <c r="AP179" s="14"/>
      <c r="AQ179" s="14"/>
      <c r="AR179" s="14" t="s">
        <v>0</v>
      </c>
      <c r="AS179" s="14"/>
      <c r="AT179" s="14"/>
      <c r="AU179" s="14"/>
      <c r="AV179" s="14" t="s">
        <v>0</v>
      </c>
      <c r="AW179" s="14"/>
      <c r="AX179" s="14"/>
      <c r="AZ179" s="14" t="s">
        <v>1216</v>
      </c>
      <c r="BB179" s="14"/>
      <c r="BD179" s="14" t="s">
        <v>1215</v>
      </c>
      <c r="BG179" s="14"/>
      <c r="BH179" s="14" t="s">
        <v>0</v>
      </c>
      <c r="BL179" s="14" t="s">
        <v>0</v>
      </c>
      <c r="BN179" s="14"/>
      <c r="BP179" s="14" t="s">
        <v>0</v>
      </c>
      <c r="BS179" s="14"/>
      <c r="BT179" s="14" t="s">
        <v>0</v>
      </c>
      <c r="BX179" s="14" t="s">
        <v>0</v>
      </c>
      <c r="CA179" s="14"/>
      <c r="CB179" s="14" t="s">
        <v>0</v>
      </c>
      <c r="CF179" s="21" t="s">
        <v>0</v>
      </c>
      <c r="CG179" s="14"/>
      <c r="CM179" s="14"/>
      <c r="CQ179" s="14"/>
      <c r="CW179" s="14"/>
      <c r="DA179" s="14"/>
      <c r="DG179" s="14"/>
      <c r="DK179" s="14"/>
      <c r="DQ179" s="14"/>
      <c r="DU179" s="14"/>
    </row>
    <row r="180" spans="4:125">
      <c r="D180" s="14" t="s">
        <v>0</v>
      </c>
      <c r="H180" s="14" t="s">
        <v>0</v>
      </c>
      <c r="L180" s="14" t="s">
        <v>0</v>
      </c>
      <c r="P180" s="14" t="s">
        <v>0</v>
      </c>
      <c r="T180" s="14" t="s">
        <v>0</v>
      </c>
      <c r="W180" s="14"/>
      <c r="X180" s="14" t="s">
        <v>0</v>
      </c>
      <c r="Y180" s="14"/>
      <c r="Z180" s="14"/>
      <c r="AA180" s="14"/>
      <c r="AB180" s="14" t="s">
        <v>0</v>
      </c>
      <c r="AC180" s="14"/>
      <c r="AD180" s="14"/>
      <c r="AE180" s="14"/>
      <c r="AF180" s="14" t="s">
        <v>0</v>
      </c>
      <c r="AG180" s="14"/>
      <c r="AH180" s="14"/>
      <c r="AI180" s="14"/>
      <c r="AJ180" s="14" t="s">
        <v>0</v>
      </c>
      <c r="AL180" s="14"/>
      <c r="AM180" s="14"/>
      <c r="AN180" s="14" t="s">
        <v>0</v>
      </c>
      <c r="AO180" s="14"/>
      <c r="AP180" s="14"/>
      <c r="AQ180" s="14"/>
      <c r="AR180" s="14" t="s">
        <v>0</v>
      </c>
      <c r="AS180" s="14"/>
      <c r="AT180" s="14"/>
      <c r="AU180" s="14"/>
      <c r="AV180" s="14" t="s">
        <v>0</v>
      </c>
      <c r="AW180" s="14"/>
      <c r="AX180" s="14"/>
      <c r="AZ180" s="14" t="s">
        <v>0</v>
      </c>
      <c r="BB180" s="14"/>
      <c r="BD180" s="14" t="s">
        <v>0</v>
      </c>
      <c r="BG180" s="14"/>
      <c r="BH180" s="14" t="s">
        <v>0</v>
      </c>
      <c r="BL180" s="14" t="s">
        <v>0</v>
      </c>
      <c r="BN180" s="14"/>
      <c r="BP180" s="14" t="s">
        <v>0</v>
      </c>
      <c r="BS180" s="14"/>
      <c r="BT180" s="14" t="s">
        <v>0</v>
      </c>
      <c r="BX180" s="14" t="s">
        <v>0</v>
      </c>
      <c r="CA180" s="14"/>
      <c r="CB180" s="14" t="s">
        <v>0</v>
      </c>
      <c r="CF180" s="21" t="s">
        <v>0</v>
      </c>
      <c r="CG180" s="14"/>
      <c r="CM180" s="14"/>
      <c r="CQ180" s="14"/>
      <c r="CW180" s="14"/>
      <c r="DA180" s="14"/>
      <c r="DG180" s="14"/>
      <c r="DK180" s="14"/>
      <c r="DQ180" s="14"/>
      <c r="DU180" s="14"/>
    </row>
    <row r="181" spans="4:125">
      <c r="D181" s="14" t="s">
        <v>0</v>
      </c>
      <c r="H181" s="14" t="s">
        <v>0</v>
      </c>
      <c r="L181" s="14" t="s">
        <v>0</v>
      </c>
      <c r="P181" s="14" t="s">
        <v>0</v>
      </c>
      <c r="T181" s="14" t="s">
        <v>0</v>
      </c>
      <c r="W181" s="14"/>
      <c r="X181" s="14" t="s">
        <v>0</v>
      </c>
      <c r="Y181" s="14"/>
      <c r="Z181" s="14"/>
      <c r="AA181" s="14"/>
      <c r="AB181" s="14" t="s">
        <v>0</v>
      </c>
      <c r="AC181" s="14"/>
      <c r="AD181" s="14"/>
      <c r="AE181" s="14"/>
      <c r="AF181" s="14" t="s">
        <v>0</v>
      </c>
      <c r="AG181" s="14"/>
      <c r="AH181" s="14"/>
      <c r="AI181" s="14"/>
      <c r="AJ181" s="14" t="s">
        <v>0</v>
      </c>
      <c r="AL181" s="14"/>
      <c r="AM181" s="14"/>
      <c r="AN181" s="14" t="s">
        <v>0</v>
      </c>
      <c r="AO181" s="14"/>
      <c r="AP181" s="14"/>
      <c r="AQ181" s="14"/>
      <c r="AR181" s="14" t="s">
        <v>0</v>
      </c>
      <c r="AS181" s="14"/>
      <c r="AT181" s="14"/>
      <c r="AU181" s="14"/>
      <c r="AV181" s="14" t="s">
        <v>0</v>
      </c>
      <c r="AW181" s="14"/>
      <c r="AX181" s="14"/>
      <c r="AZ181" s="14" t="s">
        <v>0</v>
      </c>
      <c r="BB181" s="14"/>
      <c r="BD181" s="14" t="s">
        <v>0</v>
      </c>
      <c r="BG181" s="14"/>
      <c r="BH181" s="14" t="s">
        <v>0</v>
      </c>
      <c r="BL181" s="14" t="s">
        <v>0</v>
      </c>
      <c r="BN181" s="14"/>
      <c r="BP181" s="14" t="s">
        <v>0</v>
      </c>
      <c r="BS181" s="14"/>
      <c r="BT181" s="14" t="s">
        <v>0</v>
      </c>
      <c r="BX181" s="14" t="s">
        <v>0</v>
      </c>
      <c r="CA181" s="14"/>
      <c r="CB181" s="14" t="s">
        <v>0</v>
      </c>
      <c r="CF181" s="21" t="s">
        <v>0</v>
      </c>
      <c r="CG181" s="14"/>
      <c r="CM181" s="14"/>
      <c r="CQ181" s="14"/>
      <c r="CW181" s="14"/>
      <c r="DA181" s="14"/>
      <c r="DG181" s="14"/>
      <c r="DK181" s="14"/>
      <c r="DQ181" s="14"/>
      <c r="DU181" s="14"/>
    </row>
    <row r="182" spans="4:125">
      <c r="D182" s="14" t="s">
        <v>1214</v>
      </c>
      <c r="H182" s="14" t="s">
        <v>0</v>
      </c>
      <c r="L182" s="14" t="s">
        <v>1213</v>
      </c>
      <c r="P182" s="14" t="s">
        <v>0</v>
      </c>
      <c r="T182" s="14" t="s">
        <v>0</v>
      </c>
      <c r="W182" s="14"/>
      <c r="X182" s="14" t="s">
        <v>0</v>
      </c>
      <c r="Y182" s="14"/>
      <c r="Z182" s="14"/>
      <c r="AA182" s="14"/>
      <c r="AB182" s="14" t="s">
        <v>1212</v>
      </c>
      <c r="AC182" s="14"/>
      <c r="AD182" s="14"/>
      <c r="AE182" s="14"/>
      <c r="AF182" s="14" t="s">
        <v>1211</v>
      </c>
      <c r="AG182" s="14"/>
      <c r="AH182" s="14"/>
      <c r="AI182" s="14"/>
      <c r="AJ182" s="14" t="s">
        <v>0</v>
      </c>
      <c r="AL182" s="14"/>
      <c r="AM182" s="14"/>
      <c r="AN182" s="14" t="s">
        <v>1210</v>
      </c>
      <c r="AO182" s="14"/>
      <c r="AP182" s="14"/>
      <c r="AQ182" s="14"/>
      <c r="AR182" s="14" t="s">
        <v>1209</v>
      </c>
      <c r="AS182" s="14"/>
      <c r="AT182" s="14"/>
      <c r="AU182" s="14"/>
      <c r="AV182" s="14" t="s">
        <v>1208</v>
      </c>
      <c r="AW182" s="14"/>
      <c r="AX182" s="14"/>
      <c r="AZ182" s="14" t="s">
        <v>1207</v>
      </c>
      <c r="BB182" s="14"/>
      <c r="BD182" s="14" t="s">
        <v>1206</v>
      </c>
      <c r="BG182" s="14"/>
      <c r="BH182" s="14" t="s">
        <v>1205</v>
      </c>
      <c r="BL182" s="14" t="s">
        <v>0</v>
      </c>
      <c r="BN182" s="14"/>
      <c r="BP182" s="14" t="s">
        <v>0</v>
      </c>
      <c r="BS182" s="14"/>
      <c r="BT182" s="14" t="s">
        <v>1204</v>
      </c>
      <c r="BX182" s="14" t="s">
        <v>1203</v>
      </c>
      <c r="CA182" s="14"/>
      <c r="CB182" s="14" t="s">
        <v>0</v>
      </c>
      <c r="CF182" s="21" t="s">
        <v>1202</v>
      </c>
      <c r="CG182" s="14">
        <v>8.0000000000000002E-3</v>
      </c>
      <c r="CH182" s="11">
        <v>5.0679999999999996</v>
      </c>
      <c r="CI182" s="11">
        <v>-9.7000000000000003E-2</v>
      </c>
      <c r="CM182" s="14"/>
      <c r="CQ182" s="14"/>
      <c r="CW182" s="14"/>
      <c r="DA182" s="14"/>
      <c r="DG182" s="14"/>
      <c r="DK182" s="14"/>
      <c r="DQ182" s="14"/>
      <c r="DU182" s="14"/>
    </row>
    <row r="183" spans="4:125">
      <c r="D183" s="14" t="s">
        <v>0</v>
      </c>
      <c r="H183" s="14" t="s">
        <v>1201</v>
      </c>
      <c r="L183" s="14" t="s">
        <v>1200</v>
      </c>
      <c r="P183" s="14" t="s">
        <v>1199</v>
      </c>
      <c r="T183" s="14" t="s">
        <v>1198</v>
      </c>
      <c r="W183" s="14"/>
      <c r="X183" s="14" t="s">
        <v>1197</v>
      </c>
      <c r="Y183" s="14"/>
      <c r="Z183" s="14"/>
      <c r="AA183" s="14"/>
      <c r="AB183" s="14" t="s">
        <v>1196</v>
      </c>
      <c r="AC183" s="14"/>
      <c r="AD183" s="14"/>
      <c r="AE183" s="14"/>
      <c r="AF183" s="14" t="s">
        <v>1195</v>
      </c>
      <c r="AG183" s="14"/>
      <c r="AH183" s="14"/>
      <c r="AI183" s="14"/>
      <c r="AJ183" s="14" t="s">
        <v>1194</v>
      </c>
      <c r="AL183" s="14"/>
      <c r="AM183" s="14"/>
      <c r="AN183" s="14" t="s">
        <v>1193</v>
      </c>
      <c r="AO183" s="14"/>
      <c r="AP183" s="14"/>
      <c r="AQ183" s="14"/>
      <c r="AR183" s="14" t="s">
        <v>1192</v>
      </c>
      <c r="AS183" s="14"/>
      <c r="AT183" s="14"/>
      <c r="AU183" s="14"/>
      <c r="AV183" s="14" t="s">
        <v>1191</v>
      </c>
      <c r="AW183" s="14"/>
      <c r="AX183" s="14"/>
      <c r="AZ183" s="14" t="s">
        <v>1190</v>
      </c>
      <c r="BB183" s="14"/>
      <c r="BD183" s="14" t="s">
        <v>1189</v>
      </c>
      <c r="BG183" s="14"/>
      <c r="BH183" s="14" t="s">
        <v>1188</v>
      </c>
      <c r="BL183" s="14" t="s">
        <v>1187</v>
      </c>
      <c r="BN183" s="14"/>
      <c r="BP183" s="14" t="s">
        <v>1186</v>
      </c>
      <c r="BS183" s="14"/>
      <c r="BT183" s="14" t="s">
        <v>1185</v>
      </c>
      <c r="BX183" s="14" t="s">
        <v>1184</v>
      </c>
      <c r="CA183" s="14"/>
      <c r="CB183" s="14" t="s">
        <v>1183</v>
      </c>
      <c r="CF183" s="21">
        <v>-0.378</v>
      </c>
      <c r="CG183" s="14">
        <v>1.0999999999999999E-2</v>
      </c>
      <c r="CH183" s="11">
        <v>9.1940000000000008</v>
      </c>
      <c r="CI183" s="11">
        <v>-66.024000000000001</v>
      </c>
      <c r="CM183" s="14"/>
      <c r="CQ183" s="14"/>
      <c r="CW183" s="14"/>
      <c r="DA183" s="14"/>
      <c r="DG183" s="14"/>
      <c r="DK183" s="14"/>
      <c r="DQ183" s="14"/>
      <c r="DU183" s="14"/>
    </row>
    <row r="184" spans="4:125">
      <c r="D184" s="14" t="s">
        <v>0</v>
      </c>
      <c r="H184" s="14" t="s">
        <v>0</v>
      </c>
      <c r="L184" s="14" t="s">
        <v>0</v>
      </c>
      <c r="P184" s="14" t="s">
        <v>0</v>
      </c>
      <c r="T184" s="14" t="s">
        <v>0</v>
      </c>
      <c r="W184" s="14"/>
      <c r="X184" s="14" t="s">
        <v>0</v>
      </c>
      <c r="Y184" s="14"/>
      <c r="Z184" s="14"/>
      <c r="AA184" s="14"/>
      <c r="AB184" s="14" t="s">
        <v>0</v>
      </c>
      <c r="AC184" s="14"/>
      <c r="AD184" s="14"/>
      <c r="AE184" s="14"/>
      <c r="AF184" s="14" t="s">
        <v>0</v>
      </c>
      <c r="AG184" s="14"/>
      <c r="AH184" s="14"/>
      <c r="AI184" s="14"/>
      <c r="AJ184" s="14" t="s">
        <v>0</v>
      </c>
      <c r="AL184" s="14"/>
      <c r="AM184" s="14"/>
      <c r="AN184" s="14" t="s">
        <v>0</v>
      </c>
      <c r="AO184" s="14"/>
      <c r="AP184" s="14"/>
      <c r="AQ184" s="14"/>
      <c r="AR184" s="14" t="s">
        <v>0</v>
      </c>
      <c r="AS184" s="14"/>
      <c r="AT184" s="14"/>
      <c r="AU184" s="14"/>
      <c r="AV184" s="14" t="s">
        <v>0</v>
      </c>
      <c r="AW184" s="14"/>
      <c r="AX184" s="14"/>
      <c r="AZ184" s="14" t="s">
        <v>0</v>
      </c>
      <c r="BB184" s="14"/>
      <c r="BD184" s="14" t="s">
        <v>0</v>
      </c>
      <c r="BG184" s="14"/>
      <c r="BH184" s="14" t="s">
        <v>0</v>
      </c>
      <c r="BL184" s="14" t="s">
        <v>0</v>
      </c>
      <c r="BN184" s="14"/>
      <c r="BP184" s="14" t="s">
        <v>0</v>
      </c>
      <c r="BS184" s="14"/>
      <c r="BT184" s="14" t="s">
        <v>0</v>
      </c>
      <c r="BX184" s="14" t="s">
        <v>0</v>
      </c>
      <c r="CA184" s="14"/>
      <c r="CB184" s="14" t="s">
        <v>0</v>
      </c>
      <c r="CF184" s="21" t="s">
        <v>0</v>
      </c>
      <c r="CG184" s="14"/>
      <c r="CM184" s="14"/>
      <c r="CQ184" s="14"/>
      <c r="CW184" s="14"/>
      <c r="DA184" s="14"/>
      <c r="DG184" s="14"/>
      <c r="DK184" s="14"/>
      <c r="DQ184" s="14"/>
      <c r="DU184" s="14"/>
    </row>
    <row r="185" spans="4:125">
      <c r="D185" s="14" t="s">
        <v>0</v>
      </c>
      <c r="H185" s="14" t="s">
        <v>0</v>
      </c>
      <c r="L185" s="14" t="s">
        <v>0</v>
      </c>
      <c r="P185" s="14" t="s">
        <v>0</v>
      </c>
      <c r="T185" s="14" t="s">
        <v>0</v>
      </c>
      <c r="W185" s="14"/>
      <c r="X185" s="14" t="s">
        <v>0</v>
      </c>
      <c r="Y185" s="14"/>
      <c r="Z185" s="14"/>
      <c r="AA185" s="14"/>
      <c r="AB185" s="14" t="s">
        <v>0</v>
      </c>
      <c r="AC185" s="14"/>
      <c r="AD185" s="14"/>
      <c r="AE185" s="14"/>
      <c r="AF185" s="14" t="s">
        <v>0</v>
      </c>
      <c r="AG185" s="14"/>
      <c r="AH185" s="14"/>
      <c r="AI185" s="14"/>
      <c r="AJ185" s="14" t="s">
        <v>0</v>
      </c>
      <c r="AL185" s="14"/>
      <c r="AM185" s="14"/>
      <c r="AN185" s="14" t="s">
        <v>0</v>
      </c>
      <c r="AO185" s="14"/>
      <c r="AP185" s="14"/>
      <c r="AQ185" s="14"/>
      <c r="AR185" s="14" t="s">
        <v>0</v>
      </c>
      <c r="AS185" s="14"/>
      <c r="AT185" s="14"/>
      <c r="AU185" s="14"/>
      <c r="AV185" s="14" t="s">
        <v>0</v>
      </c>
      <c r="AW185" s="14"/>
      <c r="AX185" s="14"/>
      <c r="AZ185" s="14" t="s">
        <v>0</v>
      </c>
      <c r="BB185" s="14"/>
      <c r="BD185" s="14" t="s">
        <v>0</v>
      </c>
      <c r="BG185" s="14"/>
      <c r="BH185" s="14" t="s">
        <v>0</v>
      </c>
      <c r="BL185" s="14" t="s">
        <v>0</v>
      </c>
      <c r="BN185" s="14"/>
      <c r="BP185" s="14" t="s">
        <v>0</v>
      </c>
      <c r="BS185" s="14"/>
      <c r="BT185" s="14" t="s">
        <v>0</v>
      </c>
      <c r="BX185" s="14" t="s">
        <v>0</v>
      </c>
      <c r="CA185" s="14"/>
      <c r="CB185" s="14" t="s">
        <v>0</v>
      </c>
      <c r="CF185" s="21" t="s">
        <v>0</v>
      </c>
      <c r="CG185" s="14"/>
      <c r="CM185" s="14"/>
      <c r="CQ185" s="14"/>
      <c r="CW185" s="14"/>
      <c r="DA185" s="14"/>
      <c r="DG185" s="14"/>
      <c r="DK185" s="14"/>
      <c r="DQ185" s="14"/>
      <c r="DU185" s="14"/>
    </row>
    <row r="186" spans="4:125">
      <c r="D186" s="14" t="s">
        <v>0</v>
      </c>
      <c r="H186" s="14" t="s">
        <v>0</v>
      </c>
      <c r="L186" s="14" t="s">
        <v>0</v>
      </c>
      <c r="P186" s="14" t="s">
        <v>0</v>
      </c>
      <c r="T186" s="14" t="s">
        <v>0</v>
      </c>
      <c r="W186" s="14"/>
      <c r="X186" s="14" t="s">
        <v>0</v>
      </c>
      <c r="Y186" s="14"/>
      <c r="Z186" s="14"/>
      <c r="AA186" s="14"/>
      <c r="AB186" s="14" t="s">
        <v>0</v>
      </c>
      <c r="AC186" s="14"/>
      <c r="AD186" s="14"/>
      <c r="AE186" s="14"/>
      <c r="AF186" s="14" t="s">
        <v>0</v>
      </c>
      <c r="AG186" s="14"/>
      <c r="AH186" s="14"/>
      <c r="AI186" s="14"/>
      <c r="AJ186" s="14" t="s">
        <v>0</v>
      </c>
      <c r="AL186" s="14"/>
      <c r="AM186" s="14"/>
      <c r="AN186" s="14" t="s">
        <v>0</v>
      </c>
      <c r="AO186" s="14"/>
      <c r="AP186" s="14"/>
      <c r="AQ186" s="14"/>
      <c r="AR186" s="14" t="s">
        <v>0</v>
      </c>
      <c r="AS186" s="14"/>
      <c r="AT186" s="14"/>
      <c r="AU186" s="14"/>
      <c r="AV186" s="14" t="s">
        <v>0</v>
      </c>
      <c r="AW186" s="14"/>
      <c r="AX186" s="14"/>
      <c r="AZ186" s="14" t="s">
        <v>0</v>
      </c>
      <c r="BB186" s="14"/>
      <c r="BD186" s="14" t="s">
        <v>0</v>
      </c>
      <c r="BG186" s="14"/>
      <c r="BH186" s="14" t="s">
        <v>0</v>
      </c>
      <c r="BL186" s="14" t="s">
        <v>0</v>
      </c>
      <c r="BN186" s="14"/>
      <c r="BP186" s="14" t="s">
        <v>0</v>
      </c>
      <c r="BS186" s="14"/>
      <c r="BT186" s="14" t="s">
        <v>0</v>
      </c>
      <c r="BX186" s="14" t="s">
        <v>0</v>
      </c>
      <c r="CA186" s="14"/>
      <c r="CB186" s="14" t="s">
        <v>0</v>
      </c>
      <c r="CF186" s="21" t="s">
        <v>0</v>
      </c>
      <c r="CG186" s="14"/>
      <c r="CM186" s="14"/>
      <c r="CQ186" s="14"/>
      <c r="CW186" s="14"/>
      <c r="DA186" s="14"/>
      <c r="DG186" s="14"/>
      <c r="DK186" s="14"/>
      <c r="DQ186" s="14"/>
      <c r="DU186" s="14"/>
    </row>
    <row r="187" spans="4:125">
      <c r="D187" s="14" t="s">
        <v>0</v>
      </c>
      <c r="H187" s="14" t="s">
        <v>0</v>
      </c>
      <c r="L187" s="14" t="s">
        <v>0</v>
      </c>
      <c r="P187" s="14" t="s">
        <v>0</v>
      </c>
      <c r="T187" s="14" t="s">
        <v>0</v>
      </c>
      <c r="W187" s="14"/>
      <c r="X187" s="14" t="s">
        <v>0</v>
      </c>
      <c r="Y187" s="14"/>
      <c r="Z187" s="14"/>
      <c r="AA187" s="14"/>
      <c r="AB187" s="14" t="s">
        <v>0</v>
      </c>
      <c r="AC187" s="14"/>
      <c r="AD187" s="14"/>
      <c r="AE187" s="14"/>
      <c r="AF187" s="14" t="s">
        <v>0</v>
      </c>
      <c r="AG187" s="14"/>
      <c r="AH187" s="14"/>
      <c r="AI187" s="14"/>
      <c r="AJ187" s="14" t="s">
        <v>0</v>
      </c>
      <c r="AL187" s="14"/>
      <c r="AM187" s="14"/>
      <c r="AN187" s="14" t="s">
        <v>0</v>
      </c>
      <c r="AO187" s="14"/>
      <c r="AP187" s="14"/>
      <c r="AQ187" s="14"/>
      <c r="AR187" s="14" t="s">
        <v>0</v>
      </c>
      <c r="AS187" s="14"/>
      <c r="AT187" s="14"/>
      <c r="AU187" s="14"/>
      <c r="AV187" s="14" t="s">
        <v>0</v>
      </c>
      <c r="AW187" s="14"/>
      <c r="AX187" s="14"/>
      <c r="AZ187" s="14" t="s">
        <v>0</v>
      </c>
      <c r="BB187" s="14"/>
      <c r="BD187" s="14" t="s">
        <v>0</v>
      </c>
      <c r="BG187" s="14"/>
      <c r="BH187" s="14" t="s">
        <v>0</v>
      </c>
      <c r="BL187" s="14" t="s">
        <v>0</v>
      </c>
      <c r="BN187" s="14"/>
      <c r="BP187" s="14" t="s">
        <v>0</v>
      </c>
      <c r="BS187" s="14"/>
      <c r="BT187" s="14" t="s">
        <v>0</v>
      </c>
      <c r="BX187" s="14" t="s">
        <v>0</v>
      </c>
      <c r="CA187" s="14"/>
      <c r="CB187" s="14" t="s">
        <v>0</v>
      </c>
      <c r="CF187" s="21" t="s">
        <v>0</v>
      </c>
      <c r="CG187" s="14"/>
      <c r="CM187" s="14"/>
      <c r="CQ187" s="14"/>
      <c r="CW187" s="14"/>
      <c r="DA187" s="14"/>
      <c r="DG187" s="14"/>
      <c r="DK187" s="14"/>
      <c r="DQ187" s="14"/>
      <c r="DU187" s="14"/>
    </row>
    <row r="188" spans="4:125">
      <c r="D188" s="14" t="s">
        <v>0</v>
      </c>
      <c r="H188" s="14" t="s">
        <v>0</v>
      </c>
      <c r="L188" s="14" t="s">
        <v>0</v>
      </c>
      <c r="P188" s="14" t="s">
        <v>0</v>
      </c>
      <c r="T188" s="14" t="s">
        <v>0</v>
      </c>
      <c r="W188" s="14"/>
      <c r="X188" s="14" t="s">
        <v>0</v>
      </c>
      <c r="Y188" s="14"/>
      <c r="Z188" s="14"/>
      <c r="AA188" s="14"/>
      <c r="AB188" s="14" t="s">
        <v>0</v>
      </c>
      <c r="AC188" s="14"/>
      <c r="AD188" s="14"/>
      <c r="AE188" s="14"/>
      <c r="AF188" s="14" t="s">
        <v>0</v>
      </c>
      <c r="AG188" s="14"/>
      <c r="AH188" s="14"/>
      <c r="AI188" s="14"/>
      <c r="AJ188" s="14" t="s">
        <v>0</v>
      </c>
      <c r="AL188" s="14"/>
      <c r="AM188" s="14"/>
      <c r="AN188" s="14" t="s">
        <v>0</v>
      </c>
      <c r="AO188" s="14"/>
      <c r="AP188" s="14"/>
      <c r="AQ188" s="14"/>
      <c r="AR188" s="14" t="s">
        <v>0</v>
      </c>
      <c r="AS188" s="14"/>
      <c r="AT188" s="14"/>
      <c r="AU188" s="14"/>
      <c r="AV188" s="14" t="s">
        <v>0</v>
      </c>
      <c r="AW188" s="14"/>
      <c r="AX188" s="14"/>
      <c r="AZ188" s="14" t="s">
        <v>0</v>
      </c>
      <c r="BB188" s="14"/>
      <c r="BD188" s="14" t="s">
        <v>0</v>
      </c>
      <c r="BG188" s="14"/>
      <c r="BH188" s="14" t="s">
        <v>0</v>
      </c>
      <c r="BL188" s="14" t="s">
        <v>0</v>
      </c>
      <c r="BN188" s="14"/>
      <c r="BP188" s="14" t="s">
        <v>0</v>
      </c>
      <c r="BS188" s="14"/>
      <c r="BT188" s="14" t="s">
        <v>0</v>
      </c>
      <c r="BX188" s="14" t="s">
        <v>0</v>
      </c>
      <c r="CA188" s="14"/>
      <c r="CB188" s="14" t="s">
        <v>0</v>
      </c>
      <c r="CF188" s="21" t="s">
        <v>0</v>
      </c>
      <c r="CG188" s="14"/>
      <c r="CM188" s="14"/>
      <c r="CQ188" s="14"/>
      <c r="CW188" s="14"/>
      <c r="DA188" s="14"/>
      <c r="DG188" s="14"/>
      <c r="DK188" s="14"/>
      <c r="DQ188" s="14"/>
      <c r="DU188" s="14"/>
    </row>
    <row r="189" spans="4:125">
      <c r="D189" s="14" t="s">
        <v>0</v>
      </c>
      <c r="H189" s="14" t="s">
        <v>0</v>
      </c>
      <c r="L189" s="14" t="s">
        <v>1182</v>
      </c>
      <c r="P189" s="14" t="s">
        <v>0</v>
      </c>
      <c r="T189" s="14" t="s">
        <v>0</v>
      </c>
      <c r="W189" s="14"/>
      <c r="X189" s="14" t="s">
        <v>1181</v>
      </c>
      <c r="Y189" s="14"/>
      <c r="Z189" s="14"/>
      <c r="AA189" s="14"/>
      <c r="AB189" s="14" t="s">
        <v>1180</v>
      </c>
      <c r="AC189" s="14"/>
      <c r="AD189" s="14"/>
      <c r="AE189" s="14"/>
      <c r="AF189" s="14" t="s">
        <v>0</v>
      </c>
      <c r="AG189" s="14"/>
      <c r="AH189" s="14"/>
      <c r="AI189" s="14"/>
      <c r="AJ189" s="14" t="s">
        <v>1179</v>
      </c>
      <c r="AL189" s="14"/>
      <c r="AM189" s="14"/>
      <c r="AN189" s="14" t="s">
        <v>1178</v>
      </c>
      <c r="AO189" s="14"/>
      <c r="AP189" s="14"/>
      <c r="AQ189" s="14"/>
      <c r="AR189" s="14" t="s">
        <v>0</v>
      </c>
      <c r="AS189" s="14"/>
      <c r="AT189" s="14"/>
      <c r="AU189" s="14"/>
      <c r="AV189" s="14" t="s">
        <v>0</v>
      </c>
      <c r="AW189" s="14"/>
      <c r="AX189" s="14"/>
      <c r="AZ189" s="14" t="s">
        <v>0</v>
      </c>
      <c r="BB189" s="14"/>
      <c r="BD189" s="14" t="s">
        <v>0</v>
      </c>
      <c r="BG189" s="14"/>
      <c r="BH189" s="14" t="s">
        <v>0</v>
      </c>
      <c r="BL189" s="14" t="s">
        <v>1177</v>
      </c>
      <c r="BN189" s="14"/>
      <c r="BP189" s="14" t="s">
        <v>0</v>
      </c>
      <c r="BS189" s="14"/>
      <c r="BT189" s="14" t="s">
        <v>0</v>
      </c>
      <c r="BX189" s="14" t="s">
        <v>0</v>
      </c>
      <c r="CA189" s="14"/>
      <c r="CB189" s="14" t="s">
        <v>0</v>
      </c>
      <c r="CF189" s="21" t="s">
        <v>0</v>
      </c>
      <c r="CG189" s="14"/>
      <c r="CM189" s="14"/>
      <c r="CQ189" s="14"/>
      <c r="CW189" s="14"/>
      <c r="DA189" s="14"/>
      <c r="DG189" s="14"/>
      <c r="DK189" s="14"/>
      <c r="DQ189" s="14"/>
      <c r="DU189" s="14"/>
    </row>
    <row r="190" spans="4:125">
      <c r="D190" s="14" t="s">
        <v>1176</v>
      </c>
      <c r="H190" s="14" t="s">
        <v>1175</v>
      </c>
      <c r="L190" s="14" t="s">
        <v>1174</v>
      </c>
      <c r="P190" s="14" t="s">
        <v>1173</v>
      </c>
      <c r="T190" s="14" t="s">
        <v>1172</v>
      </c>
      <c r="W190" s="14"/>
      <c r="X190" s="14" t="s">
        <v>1171</v>
      </c>
      <c r="Y190" s="14"/>
      <c r="Z190" s="14"/>
      <c r="AA190" s="14"/>
      <c r="AB190" s="14" t="s">
        <v>1170</v>
      </c>
      <c r="AC190" s="14"/>
      <c r="AD190" s="14"/>
      <c r="AE190" s="14"/>
      <c r="AF190" s="14" t="s">
        <v>1169</v>
      </c>
      <c r="AG190" s="14"/>
      <c r="AH190" s="14"/>
      <c r="AI190" s="14"/>
      <c r="AJ190" s="14" t="s">
        <v>1168</v>
      </c>
      <c r="AL190" s="14"/>
      <c r="AM190" s="14"/>
      <c r="AN190" s="14" t="s">
        <v>1167</v>
      </c>
      <c r="AO190" s="14"/>
      <c r="AP190" s="14"/>
      <c r="AQ190" s="14"/>
      <c r="AR190" s="14" t="s">
        <v>0</v>
      </c>
      <c r="AS190" s="14"/>
      <c r="AT190" s="14"/>
      <c r="AU190" s="14"/>
      <c r="AV190" s="14" t="s">
        <v>0</v>
      </c>
      <c r="AW190" s="14"/>
      <c r="AX190" s="14"/>
      <c r="AZ190" s="14" t="s">
        <v>0</v>
      </c>
      <c r="BB190" s="14"/>
      <c r="BD190" s="14" t="s">
        <v>0</v>
      </c>
      <c r="BG190" s="14"/>
      <c r="BH190" s="14" t="s">
        <v>0</v>
      </c>
      <c r="BL190" s="14" t="s">
        <v>0</v>
      </c>
      <c r="BN190" s="14"/>
      <c r="BP190" s="14" t="s">
        <v>0</v>
      </c>
      <c r="BS190" s="14"/>
      <c r="BT190" s="14" t="s">
        <v>0</v>
      </c>
      <c r="BX190" s="14" t="s">
        <v>1166</v>
      </c>
      <c r="CA190" s="14"/>
      <c r="CB190" s="14" t="s">
        <v>0</v>
      </c>
      <c r="CF190" s="21">
        <v>0.14099999999999999</v>
      </c>
      <c r="CG190" s="14">
        <v>5.0000000000000001E-3</v>
      </c>
      <c r="CH190" s="11">
        <v>3.9860000000000002</v>
      </c>
      <c r="CI190" s="11">
        <v>-13.714</v>
      </c>
      <c r="CM190" s="14"/>
      <c r="CQ190" s="14"/>
      <c r="CW190" s="14"/>
      <c r="DA190" s="14"/>
      <c r="DG190" s="14"/>
      <c r="DK190" s="14"/>
      <c r="DQ190" s="14"/>
      <c r="DU190" s="14"/>
    </row>
    <row r="191" spans="4:125">
      <c r="D191" s="14" t="s">
        <v>1165</v>
      </c>
      <c r="H191" s="14" t="s">
        <v>1164</v>
      </c>
      <c r="L191" s="14" t="s">
        <v>1163</v>
      </c>
      <c r="P191" s="14" t="s">
        <v>1162</v>
      </c>
      <c r="T191" s="14" t="s">
        <v>1161</v>
      </c>
      <c r="W191" s="14"/>
      <c r="X191" s="14" t="s">
        <v>1160</v>
      </c>
      <c r="Y191" s="14"/>
      <c r="Z191" s="14"/>
      <c r="AA191" s="14"/>
      <c r="AB191" s="14" t="s">
        <v>1159</v>
      </c>
      <c r="AC191" s="14"/>
      <c r="AD191" s="14"/>
      <c r="AE191" s="14"/>
      <c r="AF191" s="14" t="s">
        <v>1158</v>
      </c>
      <c r="AG191" s="14"/>
      <c r="AH191" s="14"/>
      <c r="AI191" s="14"/>
      <c r="AJ191" s="14" t="s">
        <v>1157</v>
      </c>
      <c r="AL191" s="14"/>
      <c r="AM191" s="14"/>
      <c r="AN191" s="14" t="s">
        <v>1156</v>
      </c>
      <c r="AO191" s="14"/>
      <c r="AP191" s="14"/>
      <c r="AQ191" s="14"/>
      <c r="AR191" s="14" t="s">
        <v>1155</v>
      </c>
      <c r="AS191" s="14"/>
      <c r="AT191" s="14"/>
      <c r="AU191" s="14"/>
      <c r="AV191" s="14" t="s">
        <v>1154</v>
      </c>
      <c r="AW191" s="14"/>
      <c r="AX191" s="14"/>
      <c r="AZ191" s="14" t="s">
        <v>1153</v>
      </c>
      <c r="BB191" s="14"/>
      <c r="BD191" s="14" t="s">
        <v>1152</v>
      </c>
      <c r="BG191" s="14"/>
      <c r="BH191" s="14" t="s">
        <v>1151</v>
      </c>
      <c r="BL191" s="14" t="s">
        <v>1150</v>
      </c>
      <c r="BN191" s="14"/>
      <c r="BP191" s="14" t="s">
        <v>1149</v>
      </c>
      <c r="BS191" s="14"/>
      <c r="BT191" s="14" t="s">
        <v>1148</v>
      </c>
      <c r="BX191" s="14" t="s">
        <v>1147</v>
      </c>
      <c r="CA191" s="14"/>
      <c r="CB191" s="14" t="s">
        <v>1146</v>
      </c>
      <c r="CF191" s="21">
        <v>-0.04</v>
      </c>
      <c r="CG191" s="14">
        <v>8.0000000000000002E-3</v>
      </c>
      <c r="CH191" s="11">
        <v>5.3360000000000003</v>
      </c>
      <c r="CI191" s="11">
        <v>-8.5139999999999993</v>
      </c>
      <c r="CM191" s="14"/>
      <c r="CQ191" s="14"/>
      <c r="CW191" s="14"/>
      <c r="DA191" s="14"/>
      <c r="DG191" s="14"/>
      <c r="DK191" s="14"/>
      <c r="DQ191" s="14"/>
      <c r="DU191" s="14"/>
    </row>
    <row r="192" spans="4:125">
      <c r="D192" s="14" t="s">
        <v>1145</v>
      </c>
      <c r="H192" s="14" t="s">
        <v>1144</v>
      </c>
      <c r="L192" s="14" t="s">
        <v>1143</v>
      </c>
      <c r="P192" s="14" t="s">
        <v>1142</v>
      </c>
      <c r="T192" s="14" t="s">
        <v>1141</v>
      </c>
      <c r="W192" s="14"/>
      <c r="X192" s="14" t="s">
        <v>1140</v>
      </c>
      <c r="Y192" s="14"/>
      <c r="Z192" s="14"/>
      <c r="AA192" s="14"/>
      <c r="AB192" s="14" t="s">
        <v>1139</v>
      </c>
      <c r="AC192" s="14"/>
      <c r="AD192" s="14"/>
      <c r="AE192" s="14"/>
      <c r="AF192" s="14" t="s">
        <v>1138</v>
      </c>
      <c r="AG192" s="14"/>
      <c r="AH192" s="14"/>
      <c r="AI192" s="14"/>
      <c r="AJ192" s="14" t="s">
        <v>1137</v>
      </c>
      <c r="AL192" s="14"/>
      <c r="AM192" s="14"/>
      <c r="AN192" s="14" t="s">
        <v>1136</v>
      </c>
      <c r="AO192" s="14"/>
      <c r="AP192" s="14"/>
      <c r="AQ192" s="14"/>
      <c r="AR192" s="14" t="s">
        <v>1135</v>
      </c>
      <c r="AS192" s="14"/>
      <c r="AT192" s="14"/>
      <c r="AU192" s="14"/>
      <c r="AV192" s="14" t="s">
        <v>1134</v>
      </c>
      <c r="AW192" s="14"/>
      <c r="AX192" s="14"/>
      <c r="AZ192" s="14" t="s">
        <v>1133</v>
      </c>
      <c r="BB192" s="14"/>
      <c r="BD192" s="14" t="s">
        <v>1132</v>
      </c>
      <c r="BG192" s="14"/>
      <c r="BH192" s="14" t="s">
        <v>1131</v>
      </c>
      <c r="BL192" s="14" t="s">
        <v>1130</v>
      </c>
      <c r="BN192" s="14"/>
      <c r="BP192" s="14" t="s">
        <v>1129</v>
      </c>
      <c r="BS192" s="14"/>
      <c r="BT192" s="14" t="s">
        <v>1128</v>
      </c>
      <c r="BX192" s="14" t="s">
        <v>1127</v>
      </c>
      <c r="CA192" s="14"/>
      <c r="CB192" s="14" t="s">
        <v>1126</v>
      </c>
      <c r="CF192" s="21">
        <v>-0.18</v>
      </c>
      <c r="CG192" s="14">
        <v>1.4E-2</v>
      </c>
      <c r="CH192" s="11">
        <v>6.6779999999999999</v>
      </c>
      <c r="CI192" s="11">
        <v>-66.593999999999994</v>
      </c>
      <c r="CM192" s="14"/>
      <c r="CQ192" s="14"/>
      <c r="CW192" s="14"/>
      <c r="DA192" s="14"/>
      <c r="DG192" s="14"/>
      <c r="DK192" s="14"/>
      <c r="DQ192" s="14"/>
      <c r="DU192" s="14"/>
    </row>
    <row r="193" spans="4:125">
      <c r="D193" s="14" t="s">
        <v>1125</v>
      </c>
      <c r="H193" s="14" t="s">
        <v>1124</v>
      </c>
      <c r="L193" s="14" t="s">
        <v>1123</v>
      </c>
      <c r="P193" s="14" t="s">
        <v>1122</v>
      </c>
      <c r="T193" s="14" t="s">
        <v>1121</v>
      </c>
      <c r="W193" s="14"/>
      <c r="X193" s="14" t="s">
        <v>1120</v>
      </c>
      <c r="Y193" s="14"/>
      <c r="Z193" s="14"/>
      <c r="AA193" s="14"/>
      <c r="AB193" s="14" t="s">
        <v>1119</v>
      </c>
      <c r="AC193" s="14"/>
      <c r="AD193" s="14"/>
      <c r="AE193" s="14"/>
      <c r="AF193" s="14" t="s">
        <v>1118</v>
      </c>
      <c r="AG193" s="14"/>
      <c r="AH193" s="14"/>
      <c r="AI193" s="14"/>
      <c r="AJ193" s="14" t="s">
        <v>1117</v>
      </c>
      <c r="AL193" s="14"/>
      <c r="AM193" s="14"/>
      <c r="AN193" s="14" t="s">
        <v>1116</v>
      </c>
      <c r="AO193" s="14"/>
      <c r="AP193" s="14"/>
      <c r="AQ193" s="14"/>
      <c r="AR193" s="14" t="s">
        <v>1115</v>
      </c>
      <c r="AS193" s="14"/>
      <c r="AT193" s="14"/>
      <c r="AU193" s="14"/>
      <c r="AV193" s="14" t="s">
        <v>1114</v>
      </c>
      <c r="AW193" s="14"/>
      <c r="AX193" s="14"/>
      <c r="AZ193" s="14" t="s">
        <v>1113</v>
      </c>
      <c r="BB193" s="14"/>
      <c r="BD193" s="14" t="s">
        <v>1112</v>
      </c>
      <c r="BG193" s="14"/>
      <c r="BH193" s="14" t="s">
        <v>1111</v>
      </c>
      <c r="BL193" s="14" t="s">
        <v>1110</v>
      </c>
      <c r="BN193" s="14"/>
      <c r="BP193" s="14" t="s">
        <v>1109</v>
      </c>
      <c r="BS193" s="14"/>
      <c r="BT193" s="14" t="s">
        <v>1108</v>
      </c>
      <c r="BX193" s="14" t="s">
        <v>1107</v>
      </c>
      <c r="CA193" s="14"/>
      <c r="CB193" s="14" t="s">
        <v>1106</v>
      </c>
      <c r="CF193" s="21">
        <v>-0.317</v>
      </c>
      <c r="CG193" s="14">
        <v>1.4999999999999999E-2</v>
      </c>
      <c r="CH193" s="11">
        <v>8.3309999999999995</v>
      </c>
      <c r="CI193" s="11">
        <v>-111.458</v>
      </c>
      <c r="CM193" s="14"/>
      <c r="CQ193" s="14"/>
      <c r="CW193" s="14"/>
      <c r="DA193" s="14"/>
      <c r="DG193" s="14"/>
      <c r="DK193" s="14"/>
      <c r="DQ193" s="14"/>
      <c r="DU193" s="14"/>
    </row>
    <row r="194" spans="4:125">
      <c r="D194" s="14" t="s">
        <v>0</v>
      </c>
      <c r="H194" s="14" t="s">
        <v>0</v>
      </c>
      <c r="L194" s="14" t="s">
        <v>0</v>
      </c>
      <c r="P194" s="14" t="s">
        <v>1105</v>
      </c>
      <c r="T194" s="14" t="s">
        <v>1104</v>
      </c>
      <c r="W194" s="14"/>
      <c r="X194" s="14" t="s">
        <v>0</v>
      </c>
      <c r="Y194" s="14"/>
      <c r="Z194" s="14"/>
      <c r="AA194" s="14"/>
      <c r="AB194" s="14" t="s">
        <v>1103</v>
      </c>
      <c r="AC194" s="14"/>
      <c r="AD194" s="14"/>
      <c r="AE194" s="14"/>
      <c r="AF194" s="14" t="s">
        <v>1102</v>
      </c>
      <c r="AG194" s="14"/>
      <c r="AH194" s="14"/>
      <c r="AI194" s="14"/>
      <c r="AJ194" s="14" t="s">
        <v>1101</v>
      </c>
      <c r="AL194" s="14"/>
      <c r="AM194" s="14"/>
      <c r="AN194" s="14" t="s">
        <v>1100</v>
      </c>
      <c r="AO194" s="14"/>
      <c r="AP194" s="14"/>
      <c r="AQ194" s="14"/>
      <c r="AR194" s="14" t="s">
        <v>1099</v>
      </c>
      <c r="AS194" s="14"/>
      <c r="AT194" s="14"/>
      <c r="AU194" s="14"/>
      <c r="AV194" s="14" t="s">
        <v>1098</v>
      </c>
      <c r="AW194" s="14"/>
      <c r="AX194" s="14"/>
      <c r="AZ194" s="14" t="s">
        <v>1097</v>
      </c>
      <c r="BB194" s="14"/>
      <c r="BD194" s="14" t="s">
        <v>1096</v>
      </c>
      <c r="BG194" s="14"/>
      <c r="BH194" s="14" t="s">
        <v>1095</v>
      </c>
      <c r="BL194" s="14" t="s">
        <v>1094</v>
      </c>
      <c r="BN194" s="14"/>
      <c r="BP194" s="14" t="s">
        <v>1093</v>
      </c>
      <c r="BS194" s="14"/>
      <c r="BT194" s="14" t="s">
        <v>1092</v>
      </c>
      <c r="BX194" s="14" t="s">
        <v>1091</v>
      </c>
      <c r="CA194" s="14"/>
      <c r="CB194" s="14" t="s">
        <v>1090</v>
      </c>
      <c r="CF194" s="21">
        <v>0.38</v>
      </c>
      <c r="CG194" s="14">
        <v>7.0000000000000001E-3</v>
      </c>
      <c r="CH194" s="11">
        <v>2.7109999999999999</v>
      </c>
      <c r="CI194" s="11">
        <v>-60.015000000000001</v>
      </c>
      <c r="CM194" s="14"/>
      <c r="CQ194" s="14"/>
      <c r="CW194" s="14"/>
      <c r="DA194" s="14"/>
      <c r="DG194" s="14"/>
      <c r="DK194" s="14"/>
      <c r="DQ194" s="14"/>
      <c r="DU194" s="14"/>
    </row>
    <row r="195" spans="4:125">
      <c r="D195" s="14" t="s">
        <v>0</v>
      </c>
      <c r="H195" s="14" t="s">
        <v>1089</v>
      </c>
      <c r="L195" s="14" t="s">
        <v>1088</v>
      </c>
      <c r="P195" s="14" t="s">
        <v>1087</v>
      </c>
      <c r="T195" s="14" t="s">
        <v>1086</v>
      </c>
      <c r="W195" s="14"/>
      <c r="X195" s="14" t="s">
        <v>1085</v>
      </c>
      <c r="Y195" s="14"/>
      <c r="Z195" s="14"/>
      <c r="AA195" s="14"/>
      <c r="AB195" s="14" t="s">
        <v>1084</v>
      </c>
      <c r="AC195" s="14"/>
      <c r="AD195" s="14"/>
      <c r="AE195" s="14"/>
      <c r="AF195" s="14" t="s">
        <v>1083</v>
      </c>
      <c r="AG195" s="14"/>
      <c r="AH195" s="14"/>
      <c r="AI195" s="14"/>
      <c r="AJ195" s="14" t="s">
        <v>1082</v>
      </c>
      <c r="AL195" s="14"/>
      <c r="AM195" s="14"/>
      <c r="AN195" s="14" t="s">
        <v>1081</v>
      </c>
      <c r="AO195" s="14"/>
      <c r="AP195" s="14"/>
      <c r="AQ195" s="14"/>
      <c r="AR195" s="14" t="s">
        <v>1080</v>
      </c>
      <c r="AS195" s="14"/>
      <c r="AT195" s="14"/>
      <c r="AU195" s="14"/>
      <c r="AV195" s="14" t="s">
        <v>0</v>
      </c>
      <c r="AW195" s="14"/>
      <c r="AX195" s="14"/>
      <c r="AZ195" s="14" t="s">
        <v>1079</v>
      </c>
      <c r="BB195" s="14"/>
      <c r="BD195" s="14" t="s">
        <v>1078</v>
      </c>
      <c r="BG195" s="14"/>
      <c r="BH195" s="14" t="s">
        <v>1077</v>
      </c>
      <c r="BL195" s="14" t="s">
        <v>0</v>
      </c>
      <c r="BN195" s="14"/>
      <c r="BP195" s="14" t="s">
        <v>0</v>
      </c>
      <c r="BS195" s="14"/>
      <c r="BT195" s="14" t="s">
        <v>0</v>
      </c>
      <c r="BX195" s="14" t="s">
        <v>0</v>
      </c>
      <c r="CA195" s="14"/>
      <c r="CB195" s="14" t="s">
        <v>0</v>
      </c>
      <c r="CF195" s="21" t="s">
        <v>1076</v>
      </c>
      <c r="CG195" s="14">
        <v>7.0000000000000001E-3</v>
      </c>
      <c r="CH195" s="11">
        <v>3.383</v>
      </c>
      <c r="CI195" s="11">
        <v>-1.9870000000000001</v>
      </c>
      <c r="CM195" s="14"/>
      <c r="CQ195" s="14"/>
      <c r="CW195" s="14"/>
      <c r="DA195" s="14"/>
      <c r="DG195" s="14"/>
      <c r="DK195" s="14"/>
      <c r="DQ195" s="14"/>
      <c r="DU195" s="14"/>
    </row>
    <row r="196" spans="4:125">
      <c r="D196" s="14" t="s">
        <v>1075</v>
      </c>
      <c r="H196" s="14" t="s">
        <v>1074</v>
      </c>
      <c r="L196" s="14" t="s">
        <v>1073</v>
      </c>
      <c r="P196" s="14" t="s">
        <v>1072</v>
      </c>
      <c r="T196" s="14" t="s">
        <v>1071</v>
      </c>
      <c r="W196" s="14"/>
      <c r="X196" s="14" t="s">
        <v>1070</v>
      </c>
      <c r="Y196" s="14"/>
      <c r="Z196" s="14"/>
      <c r="AA196" s="14"/>
      <c r="AB196" s="14" t="s">
        <v>1069</v>
      </c>
      <c r="AC196" s="14"/>
      <c r="AD196" s="14"/>
      <c r="AE196" s="14"/>
      <c r="AF196" s="14" t="s">
        <v>1068</v>
      </c>
      <c r="AG196" s="14"/>
      <c r="AH196" s="14"/>
      <c r="AI196" s="14"/>
      <c r="AJ196" s="14" t="s">
        <v>1067</v>
      </c>
      <c r="AL196" s="14"/>
      <c r="AM196" s="14"/>
      <c r="AN196" s="14" t="s">
        <v>1066</v>
      </c>
      <c r="AO196" s="14"/>
      <c r="AP196" s="14"/>
      <c r="AQ196" s="14"/>
      <c r="AR196" s="14" t="s">
        <v>1065</v>
      </c>
      <c r="AS196" s="14"/>
      <c r="AT196" s="14"/>
      <c r="AU196" s="14"/>
      <c r="AV196" s="14" t="s">
        <v>0</v>
      </c>
      <c r="AW196" s="14"/>
      <c r="AX196" s="14"/>
      <c r="AZ196" s="14" t="s">
        <v>0</v>
      </c>
      <c r="BB196" s="14"/>
      <c r="BD196" s="14" t="s">
        <v>0</v>
      </c>
      <c r="BG196" s="14"/>
      <c r="BH196" s="14" t="s">
        <v>0</v>
      </c>
      <c r="BL196" s="14" t="s">
        <v>0</v>
      </c>
      <c r="BN196" s="14"/>
      <c r="BP196" s="14" t="s">
        <v>0</v>
      </c>
      <c r="BS196" s="14"/>
      <c r="BT196" s="14" t="s">
        <v>0</v>
      </c>
      <c r="BX196" s="14" t="s">
        <v>0</v>
      </c>
      <c r="CA196" s="14"/>
      <c r="CB196" s="14" t="s">
        <v>0</v>
      </c>
      <c r="CF196" s="21">
        <v>0.115</v>
      </c>
      <c r="CG196" s="14">
        <v>7.0000000000000001E-3</v>
      </c>
      <c r="CH196" s="11">
        <v>4.1550000000000002</v>
      </c>
      <c r="CI196" s="11">
        <v>-13.61</v>
      </c>
      <c r="CM196" s="14"/>
      <c r="CQ196" s="14"/>
      <c r="CW196" s="14"/>
      <c r="DA196" s="14"/>
      <c r="DG196" s="14"/>
      <c r="DK196" s="14"/>
      <c r="DQ196" s="14"/>
      <c r="DU196" s="14"/>
    </row>
    <row r="197" spans="4:125">
      <c r="D197" s="14" t="s">
        <v>0</v>
      </c>
      <c r="H197" s="14" t="s">
        <v>1064</v>
      </c>
      <c r="L197" s="14" t="s">
        <v>1063</v>
      </c>
      <c r="P197" s="14" t="s">
        <v>0</v>
      </c>
      <c r="T197" s="14" t="s">
        <v>1062</v>
      </c>
      <c r="W197" s="14"/>
      <c r="X197" s="14" t="s">
        <v>1061</v>
      </c>
      <c r="Y197" s="14"/>
      <c r="Z197" s="14"/>
      <c r="AA197" s="14"/>
      <c r="AB197" s="14" t="s">
        <v>0</v>
      </c>
      <c r="AC197" s="14"/>
      <c r="AD197" s="14"/>
      <c r="AE197" s="14"/>
      <c r="AF197" s="14" t="s">
        <v>0</v>
      </c>
      <c r="AG197" s="14"/>
      <c r="AH197" s="14"/>
      <c r="AI197" s="14"/>
      <c r="AJ197" s="14" t="s">
        <v>0</v>
      </c>
      <c r="AL197" s="14"/>
      <c r="AM197" s="14"/>
      <c r="AN197" s="14" t="s">
        <v>0</v>
      </c>
      <c r="AO197" s="14"/>
      <c r="AP197" s="14"/>
      <c r="AQ197" s="14"/>
      <c r="AR197" s="14" t="s">
        <v>1060</v>
      </c>
      <c r="AS197" s="14"/>
      <c r="AT197" s="14"/>
      <c r="AU197" s="14"/>
      <c r="AV197" s="14" t="s">
        <v>0</v>
      </c>
      <c r="AW197" s="14"/>
      <c r="AX197" s="14"/>
      <c r="AZ197" s="14" t="s">
        <v>0</v>
      </c>
      <c r="BB197" s="14"/>
      <c r="BD197" s="14" t="s">
        <v>0</v>
      </c>
      <c r="BG197" s="14"/>
      <c r="BH197" s="14" t="s">
        <v>0</v>
      </c>
      <c r="BL197" s="14" t="s">
        <v>1059</v>
      </c>
      <c r="BN197" s="14"/>
      <c r="BP197" s="14" t="s">
        <v>1058</v>
      </c>
      <c r="BS197" s="14"/>
      <c r="BT197" s="14" t="s">
        <v>1057</v>
      </c>
      <c r="BX197" s="14" t="s">
        <v>1056</v>
      </c>
      <c r="CA197" s="14"/>
      <c r="CB197" s="14" t="s">
        <v>0</v>
      </c>
      <c r="CF197" s="21" t="s">
        <v>1055</v>
      </c>
      <c r="CG197" s="14">
        <v>6.0000000000000001E-3</v>
      </c>
      <c r="CH197" s="11">
        <v>4.9809999999999999</v>
      </c>
      <c r="CI197" s="11">
        <v>-6.0999999999999999E-2</v>
      </c>
      <c r="CM197" s="14"/>
      <c r="CQ197" s="14"/>
      <c r="CW197" s="14"/>
      <c r="DA197" s="14"/>
      <c r="DG197" s="14"/>
      <c r="DK197" s="14"/>
      <c r="DQ197" s="14"/>
      <c r="DU197" s="14"/>
    </row>
    <row r="198" spans="4:125">
      <c r="D198" s="14" t="s">
        <v>0</v>
      </c>
      <c r="H198" s="14" t="s">
        <v>1054</v>
      </c>
      <c r="L198" s="14" t="s">
        <v>1053</v>
      </c>
      <c r="P198" s="14" t="s">
        <v>1052</v>
      </c>
      <c r="T198" s="14" t="s">
        <v>1051</v>
      </c>
      <c r="W198" s="14"/>
      <c r="X198" s="14" t="s">
        <v>1050</v>
      </c>
      <c r="Y198" s="14"/>
      <c r="Z198" s="14"/>
      <c r="AA198" s="14"/>
      <c r="AB198" s="14" t="s">
        <v>1049</v>
      </c>
      <c r="AC198" s="14"/>
      <c r="AD198" s="14"/>
      <c r="AE198" s="14"/>
      <c r="AF198" s="14" t="s">
        <v>1048</v>
      </c>
      <c r="AG198" s="14"/>
      <c r="AH198" s="14"/>
      <c r="AI198" s="14"/>
      <c r="AJ198" s="14" t="s">
        <v>1047</v>
      </c>
      <c r="AL198" s="14"/>
      <c r="AM198" s="14"/>
      <c r="AN198" s="14" t="s">
        <v>1046</v>
      </c>
      <c r="AO198" s="14"/>
      <c r="AP198" s="14"/>
      <c r="AQ198" s="14"/>
      <c r="AR198" s="14" t="s">
        <v>1045</v>
      </c>
      <c r="AS198" s="14"/>
      <c r="AT198" s="14"/>
      <c r="AU198" s="14"/>
      <c r="AV198" s="14" t="s">
        <v>1044</v>
      </c>
      <c r="AW198" s="14"/>
      <c r="AX198" s="14"/>
      <c r="AZ198" s="14" t="s">
        <v>1043</v>
      </c>
      <c r="BB198" s="14"/>
      <c r="BD198" s="14" t="s">
        <v>1042</v>
      </c>
      <c r="BG198" s="14"/>
      <c r="BH198" s="14" t="s">
        <v>1041</v>
      </c>
      <c r="BL198" s="14" t="s">
        <v>1040</v>
      </c>
      <c r="BN198" s="14"/>
      <c r="BP198" s="14" t="s">
        <v>1039</v>
      </c>
      <c r="BS198" s="14"/>
      <c r="BT198" s="14" t="s">
        <v>1038</v>
      </c>
      <c r="BX198" s="14" t="s">
        <v>1037</v>
      </c>
      <c r="CA198" s="14"/>
      <c r="CB198" s="14" t="s">
        <v>1036</v>
      </c>
      <c r="CF198" s="21">
        <v>1.08</v>
      </c>
      <c r="CG198" s="14">
        <v>8.0000000000000002E-3</v>
      </c>
      <c r="CH198" s="11">
        <v>0.879</v>
      </c>
      <c r="CI198" s="11">
        <v>-407.45699999999999</v>
      </c>
      <c r="CM198" s="14"/>
      <c r="CQ198" s="14"/>
      <c r="CW198" s="14"/>
      <c r="DA198" s="14"/>
      <c r="DG198" s="14"/>
      <c r="DK198" s="14"/>
      <c r="DQ198" s="14"/>
      <c r="DU198" s="14"/>
    </row>
    <row r="199" spans="4:125">
      <c r="D199" s="14" t="s">
        <v>0</v>
      </c>
      <c r="H199" s="14" t="s">
        <v>0</v>
      </c>
      <c r="L199" s="14" t="s">
        <v>0</v>
      </c>
      <c r="P199" s="14" t="s">
        <v>0</v>
      </c>
      <c r="T199" s="14" t="s">
        <v>0</v>
      </c>
      <c r="W199" s="14"/>
      <c r="X199" s="14" t="s">
        <v>0</v>
      </c>
      <c r="Y199" s="14"/>
      <c r="Z199" s="14"/>
      <c r="AA199" s="14"/>
      <c r="AB199" s="14" t="s">
        <v>1035</v>
      </c>
      <c r="AC199" s="14"/>
      <c r="AD199" s="14"/>
      <c r="AE199" s="14"/>
      <c r="AF199" s="14" t="s">
        <v>0</v>
      </c>
      <c r="AG199" s="14"/>
      <c r="AH199" s="14"/>
      <c r="AI199" s="14"/>
      <c r="AJ199" s="15" t="s">
        <v>1034</v>
      </c>
      <c r="AL199" s="14"/>
      <c r="AM199" s="14"/>
      <c r="AN199" s="14" t="s">
        <v>1033</v>
      </c>
      <c r="AO199" s="14"/>
      <c r="AP199" s="14"/>
      <c r="AQ199" s="14"/>
      <c r="AR199" s="14" t="s">
        <v>1032</v>
      </c>
      <c r="AS199" s="14"/>
      <c r="AT199" s="14"/>
      <c r="AU199" s="14"/>
      <c r="AV199" s="14" t="s">
        <v>1031</v>
      </c>
      <c r="AW199" s="14"/>
      <c r="AX199" s="14"/>
      <c r="AZ199" s="14" t="s">
        <v>1030</v>
      </c>
      <c r="BB199" s="14"/>
      <c r="BD199" s="14" t="s">
        <v>1029</v>
      </c>
      <c r="BG199" s="14"/>
      <c r="BH199" s="14" t="s">
        <v>1028</v>
      </c>
      <c r="BL199" s="14" t="s">
        <v>1027</v>
      </c>
      <c r="BN199" s="14"/>
      <c r="BP199" s="14" t="s">
        <v>1026</v>
      </c>
      <c r="BS199" s="14"/>
      <c r="BT199" s="14" t="s">
        <v>1025</v>
      </c>
      <c r="BX199" s="14" t="s">
        <v>1024</v>
      </c>
      <c r="CA199" s="14"/>
      <c r="CB199" s="14" t="s">
        <v>1023</v>
      </c>
      <c r="CF199" s="21">
        <v>0.70699999999999996</v>
      </c>
      <c r="CG199" s="14">
        <v>8.0000000000000002E-3</v>
      </c>
      <c r="CH199" s="11">
        <v>1.603</v>
      </c>
      <c r="CI199" s="11">
        <v>-151.24600000000001</v>
      </c>
      <c r="CM199" s="14"/>
      <c r="CQ199" s="14"/>
      <c r="CW199" s="14"/>
      <c r="DA199" s="14"/>
      <c r="DG199" s="14"/>
      <c r="DK199" s="14"/>
      <c r="DQ199" s="14"/>
      <c r="DU199" s="14"/>
    </row>
    <row r="200" spans="4:125">
      <c r="D200" s="14" t="s">
        <v>0</v>
      </c>
      <c r="H200" s="14" t="s">
        <v>0</v>
      </c>
      <c r="L200" s="14" t="s">
        <v>1022</v>
      </c>
      <c r="P200" s="14" t="s">
        <v>1021</v>
      </c>
      <c r="T200" s="14" t="s">
        <v>1020</v>
      </c>
      <c r="W200" s="14"/>
      <c r="X200" s="14" t="s">
        <v>1019</v>
      </c>
      <c r="Y200" s="14"/>
      <c r="Z200" s="14"/>
      <c r="AA200" s="14"/>
      <c r="AB200" s="14" t="s">
        <v>1018</v>
      </c>
      <c r="AC200" s="14"/>
      <c r="AD200" s="14"/>
      <c r="AE200" s="14"/>
      <c r="AF200" s="14" t="s">
        <v>1017</v>
      </c>
      <c r="AG200" s="14"/>
      <c r="AH200" s="14"/>
      <c r="AI200" s="14"/>
      <c r="AJ200" s="14" t="s">
        <v>1016</v>
      </c>
      <c r="AL200" s="14"/>
      <c r="AM200" s="14"/>
      <c r="AN200" s="14" t="s">
        <v>1015</v>
      </c>
      <c r="AO200" s="14"/>
      <c r="AP200" s="14"/>
      <c r="AQ200" s="14"/>
      <c r="AR200" s="14" t="s">
        <v>1014</v>
      </c>
      <c r="AS200" s="14"/>
      <c r="AT200" s="14"/>
      <c r="AU200" s="14"/>
      <c r="AV200" s="14" t="s">
        <v>1013</v>
      </c>
      <c r="AW200" s="14"/>
      <c r="AX200" s="14"/>
      <c r="AZ200" s="14" t="s">
        <v>1012</v>
      </c>
      <c r="BB200" s="14"/>
      <c r="BD200" s="14" t="s">
        <v>1011</v>
      </c>
      <c r="BG200" s="14"/>
      <c r="BH200" s="14" t="s">
        <v>1010</v>
      </c>
      <c r="BL200" s="14" t="s">
        <v>1009</v>
      </c>
      <c r="BN200" s="14"/>
      <c r="BP200" s="14" t="s">
        <v>1008</v>
      </c>
      <c r="BS200" s="14"/>
      <c r="BT200" s="14" t="s">
        <v>1007</v>
      </c>
      <c r="BX200" s="14" t="s">
        <v>1006</v>
      </c>
      <c r="CA200" s="14"/>
      <c r="CB200" s="14" t="s">
        <v>1005</v>
      </c>
      <c r="CF200" s="21">
        <v>0.56000000000000005</v>
      </c>
      <c r="CG200" s="14">
        <v>0.01</v>
      </c>
      <c r="CH200" s="11">
        <v>2.032</v>
      </c>
      <c r="CI200" s="11">
        <v>-230.363</v>
      </c>
      <c r="CM200" s="14"/>
      <c r="CQ200" s="14"/>
      <c r="CW200" s="14"/>
      <c r="DA200" s="14"/>
      <c r="DG200" s="14"/>
      <c r="DK200" s="14"/>
      <c r="DQ200" s="14"/>
      <c r="DU200" s="14"/>
    </row>
    <row r="201" spans="4:125">
      <c r="D201" s="14" t="s">
        <v>0</v>
      </c>
      <c r="H201" s="14" t="s">
        <v>0</v>
      </c>
      <c r="L201" s="14" t="s">
        <v>0</v>
      </c>
      <c r="P201" s="14" t="s">
        <v>0</v>
      </c>
      <c r="T201" s="14" t="s">
        <v>0</v>
      </c>
      <c r="W201" s="14"/>
      <c r="X201" s="14" t="s">
        <v>0</v>
      </c>
      <c r="Y201" s="14"/>
      <c r="Z201" s="14"/>
      <c r="AA201" s="14"/>
      <c r="AB201" s="14" t="s">
        <v>0</v>
      </c>
      <c r="AC201" s="14"/>
      <c r="AD201" s="14"/>
      <c r="AE201" s="14"/>
      <c r="AF201" s="14" t="s">
        <v>1004</v>
      </c>
      <c r="AG201" s="14"/>
      <c r="AH201" s="14"/>
      <c r="AI201" s="14"/>
      <c r="AJ201" s="14" t="s">
        <v>1003</v>
      </c>
      <c r="AL201" s="14"/>
      <c r="AM201" s="14"/>
      <c r="AN201" s="14" t="s">
        <v>1002</v>
      </c>
      <c r="AO201" s="14"/>
      <c r="AP201" s="14"/>
      <c r="AQ201" s="14"/>
      <c r="AR201" s="14" t="s">
        <v>1001</v>
      </c>
      <c r="AS201" s="14"/>
      <c r="AT201" s="14"/>
      <c r="AU201" s="14"/>
      <c r="AV201" s="14" t="s">
        <v>1000</v>
      </c>
      <c r="AW201" s="14"/>
      <c r="AX201" s="14"/>
      <c r="AZ201" s="14" t="s">
        <v>999</v>
      </c>
      <c r="BB201" s="14"/>
      <c r="BD201" s="14" t="s">
        <v>998</v>
      </c>
      <c r="BG201" s="14"/>
      <c r="BH201" s="14" t="s">
        <v>997</v>
      </c>
      <c r="BL201" s="14" t="s">
        <v>996</v>
      </c>
      <c r="BN201" s="14"/>
      <c r="BP201" s="14" t="s">
        <v>995</v>
      </c>
      <c r="BS201" s="14"/>
      <c r="BT201" s="14" t="s">
        <v>994</v>
      </c>
      <c r="BX201" s="14" t="s">
        <v>993</v>
      </c>
      <c r="CA201" s="14"/>
      <c r="CB201" s="14" t="s">
        <v>992</v>
      </c>
      <c r="CF201" s="21">
        <v>0.32700000000000001</v>
      </c>
      <c r="CG201" s="14">
        <v>1.2E-2</v>
      </c>
      <c r="CH201" s="11">
        <v>2.9529999999999998</v>
      </c>
      <c r="CI201" s="11">
        <v>-128.655</v>
      </c>
      <c r="CM201" s="14"/>
      <c r="CQ201" s="14"/>
      <c r="CW201" s="14"/>
      <c r="DA201" s="14"/>
      <c r="DG201" s="14"/>
      <c r="DK201" s="14"/>
      <c r="DQ201" s="14"/>
      <c r="DU201" s="14"/>
    </row>
    <row r="202" spans="4:125">
      <c r="D202" s="14" t="s">
        <v>0</v>
      </c>
      <c r="H202" s="14" t="s">
        <v>991</v>
      </c>
      <c r="L202" s="14" t="s">
        <v>990</v>
      </c>
      <c r="P202" s="14" t="s">
        <v>989</v>
      </c>
      <c r="T202" s="14" t="s">
        <v>988</v>
      </c>
      <c r="W202" s="14"/>
      <c r="X202" s="14" t="s">
        <v>987</v>
      </c>
      <c r="Y202" s="14"/>
      <c r="Z202" s="14"/>
      <c r="AA202" s="14"/>
      <c r="AB202" s="14" t="s">
        <v>986</v>
      </c>
      <c r="AC202" s="14"/>
      <c r="AD202" s="14"/>
      <c r="AE202" s="14"/>
      <c r="AF202" s="14" t="s">
        <v>985</v>
      </c>
      <c r="AG202" s="14"/>
      <c r="AH202" s="14"/>
      <c r="AI202" s="14"/>
      <c r="AJ202" s="14" t="s">
        <v>984</v>
      </c>
      <c r="AL202" s="14"/>
      <c r="AM202" s="14"/>
      <c r="AN202" s="14" t="s">
        <v>983</v>
      </c>
      <c r="AO202" s="14"/>
      <c r="AP202" s="14"/>
      <c r="AQ202" s="14"/>
      <c r="AR202" s="14" t="s">
        <v>982</v>
      </c>
      <c r="AS202" s="14"/>
      <c r="AT202" s="14"/>
      <c r="AU202" s="14"/>
      <c r="AV202" s="14" t="s">
        <v>981</v>
      </c>
      <c r="AW202" s="14"/>
      <c r="AX202" s="14"/>
      <c r="AZ202" s="14" t="s">
        <v>980</v>
      </c>
      <c r="BB202" s="14"/>
      <c r="BD202" s="14" t="s">
        <v>979</v>
      </c>
      <c r="BG202" s="14"/>
      <c r="BH202" s="14" t="s">
        <v>978</v>
      </c>
      <c r="BL202" s="14" t="s">
        <v>977</v>
      </c>
      <c r="BN202" s="14"/>
      <c r="BP202" s="14" t="s">
        <v>976</v>
      </c>
      <c r="BS202" s="14"/>
      <c r="BT202" s="14" t="s">
        <v>975</v>
      </c>
      <c r="BX202" s="14" t="s">
        <v>974</v>
      </c>
      <c r="CA202" s="14"/>
      <c r="CB202" s="14" t="s">
        <v>973</v>
      </c>
      <c r="CF202" s="21">
        <v>0.67700000000000005</v>
      </c>
      <c r="CG202" s="14">
        <v>7.0000000000000001E-3</v>
      </c>
      <c r="CH202" s="11">
        <v>1.6819999999999999</v>
      </c>
      <c r="CI202" s="11">
        <v>-316.43099999999998</v>
      </c>
      <c r="CM202" s="14"/>
      <c r="CQ202" s="14"/>
      <c r="CW202" s="14"/>
      <c r="DA202" s="14"/>
      <c r="DG202" s="14"/>
      <c r="DK202" s="14"/>
      <c r="DQ202" s="14"/>
      <c r="DU202" s="14"/>
    </row>
    <row r="203" spans="4:125">
      <c r="D203" s="14" t="s">
        <v>0</v>
      </c>
      <c r="H203" s="14" t="s">
        <v>0</v>
      </c>
      <c r="L203" s="14" t="s">
        <v>972</v>
      </c>
      <c r="P203" s="14" t="s">
        <v>971</v>
      </c>
      <c r="T203" s="14" t="s">
        <v>970</v>
      </c>
      <c r="W203" s="14"/>
      <c r="X203" s="14" t="s">
        <v>969</v>
      </c>
      <c r="Y203" s="14"/>
      <c r="Z203" s="14"/>
      <c r="AA203" s="14"/>
      <c r="AB203" s="14" t="s">
        <v>968</v>
      </c>
      <c r="AC203" s="14"/>
      <c r="AD203" s="14"/>
      <c r="AE203" s="14"/>
      <c r="AF203" s="14" t="s">
        <v>967</v>
      </c>
      <c r="AG203" s="14"/>
      <c r="AH203" s="14"/>
      <c r="AI203" s="14"/>
      <c r="AJ203" s="14" t="s">
        <v>966</v>
      </c>
      <c r="AL203" s="14"/>
      <c r="AM203" s="14"/>
      <c r="AN203" s="14" t="s">
        <v>965</v>
      </c>
      <c r="AO203" s="14"/>
      <c r="AP203" s="14"/>
      <c r="AQ203" s="14"/>
      <c r="AR203" s="14" t="s">
        <v>964</v>
      </c>
      <c r="AS203" s="14"/>
      <c r="AT203" s="14"/>
      <c r="AU203" s="14"/>
      <c r="AV203" s="14" t="s">
        <v>963</v>
      </c>
      <c r="AW203" s="14"/>
      <c r="AX203" s="14"/>
      <c r="AZ203" s="14" t="s">
        <v>962</v>
      </c>
      <c r="BB203" s="14"/>
      <c r="BD203" s="14" t="s">
        <v>961</v>
      </c>
      <c r="BG203" s="14"/>
      <c r="BH203" s="14" t="s">
        <v>960</v>
      </c>
      <c r="BL203" s="14" t="s">
        <v>959</v>
      </c>
      <c r="BN203" s="14"/>
      <c r="BP203" s="14" t="s">
        <v>958</v>
      </c>
      <c r="BS203" s="14"/>
      <c r="BT203" s="14" t="s">
        <v>957</v>
      </c>
      <c r="BX203" s="14" t="s">
        <v>956</v>
      </c>
      <c r="CA203" s="14"/>
      <c r="CB203" s="14" t="s">
        <v>955</v>
      </c>
      <c r="CF203" s="21">
        <v>0.64900000000000002</v>
      </c>
      <c r="CG203" s="14">
        <v>8.9999999999999993E-3</v>
      </c>
      <c r="CH203" s="11">
        <v>1.76</v>
      </c>
      <c r="CI203" s="11">
        <v>-272.06700000000001</v>
      </c>
      <c r="CM203" s="14"/>
      <c r="CQ203" s="14"/>
      <c r="CW203" s="14"/>
      <c r="DA203" s="14"/>
      <c r="DG203" s="14"/>
      <c r="DK203" s="14"/>
      <c r="DQ203" s="14"/>
      <c r="DU203" s="14"/>
    </row>
    <row r="204" spans="4:125">
      <c r="D204" s="14" t="s">
        <v>0</v>
      </c>
      <c r="H204" s="14" t="s">
        <v>0</v>
      </c>
      <c r="L204" s="14" t="s">
        <v>0</v>
      </c>
      <c r="P204" s="14" t="s">
        <v>0</v>
      </c>
      <c r="T204" s="14" t="s">
        <v>0</v>
      </c>
      <c r="W204" s="14"/>
      <c r="X204" s="14" t="s">
        <v>0</v>
      </c>
      <c r="Y204" s="14"/>
      <c r="Z204" s="14"/>
      <c r="AA204" s="14"/>
      <c r="AB204" s="14" t="s">
        <v>954</v>
      </c>
      <c r="AC204" s="14"/>
      <c r="AD204" s="14"/>
      <c r="AE204" s="14"/>
      <c r="AF204" s="14" t="s">
        <v>953</v>
      </c>
      <c r="AG204" s="14"/>
      <c r="AH204" s="14"/>
      <c r="AI204" s="14"/>
      <c r="AJ204" s="15" t="s">
        <v>952</v>
      </c>
      <c r="AL204" s="14"/>
      <c r="AM204" s="14"/>
      <c r="AN204" s="14" t="s">
        <v>951</v>
      </c>
      <c r="AO204" s="14"/>
      <c r="AP204" s="14"/>
      <c r="AQ204" s="14"/>
      <c r="AR204" s="14" t="s">
        <v>950</v>
      </c>
      <c r="AS204" s="14"/>
      <c r="AT204" s="14"/>
      <c r="AU204" s="14"/>
      <c r="AV204" s="14" t="s">
        <v>949</v>
      </c>
      <c r="AW204" s="14"/>
      <c r="AX204" s="14"/>
      <c r="AZ204" s="14" t="s">
        <v>948</v>
      </c>
      <c r="BB204" s="14"/>
      <c r="BD204" s="14" t="s">
        <v>947</v>
      </c>
      <c r="BG204" s="14"/>
      <c r="BH204" s="14" t="s">
        <v>946</v>
      </c>
      <c r="BL204" s="14" t="s">
        <v>945</v>
      </c>
      <c r="BN204" s="14"/>
      <c r="BP204" s="14" t="s">
        <v>944</v>
      </c>
      <c r="BS204" s="14"/>
      <c r="BT204" s="14" t="s">
        <v>943</v>
      </c>
      <c r="BX204" s="14" t="s">
        <v>942</v>
      </c>
      <c r="CA204" s="14"/>
      <c r="CB204" s="14" t="s">
        <v>941</v>
      </c>
      <c r="CF204" s="21">
        <v>0.754</v>
      </c>
      <c r="CG204" s="14">
        <v>7.0000000000000001E-3</v>
      </c>
      <c r="CH204" s="11">
        <v>1.4850000000000001</v>
      </c>
      <c r="CI204" s="11">
        <v>-184.45599999999999</v>
      </c>
      <c r="CM204" s="14"/>
      <c r="CQ204" s="14"/>
      <c r="CW204" s="14"/>
      <c r="DA204" s="14"/>
      <c r="DG204" s="14"/>
      <c r="DK204" s="14"/>
      <c r="DQ204" s="14"/>
      <c r="DU204" s="14"/>
    </row>
    <row r="205" spans="4:125">
      <c r="D205" s="14" t="s">
        <v>0</v>
      </c>
      <c r="H205" s="14" t="s">
        <v>940</v>
      </c>
      <c r="L205" s="14" t="s">
        <v>939</v>
      </c>
      <c r="P205" s="14" t="s">
        <v>938</v>
      </c>
      <c r="T205" s="14" t="s">
        <v>937</v>
      </c>
      <c r="W205" s="14"/>
      <c r="X205" s="14" t="s">
        <v>936</v>
      </c>
      <c r="Y205" s="14"/>
      <c r="Z205" s="14"/>
      <c r="AA205" s="14"/>
      <c r="AB205" s="14" t="s">
        <v>935</v>
      </c>
      <c r="AC205" s="14"/>
      <c r="AD205" s="14"/>
      <c r="AE205" s="14"/>
      <c r="AF205" s="14" t="s">
        <v>934</v>
      </c>
      <c r="AG205" s="14"/>
      <c r="AH205" s="14"/>
      <c r="AI205" s="14"/>
      <c r="AJ205" s="15" t="s">
        <v>933</v>
      </c>
      <c r="AL205" s="14"/>
      <c r="AM205" s="14"/>
      <c r="AN205" s="14" t="s">
        <v>932</v>
      </c>
      <c r="AO205" s="14"/>
      <c r="AP205" s="14"/>
      <c r="AQ205" s="14"/>
      <c r="AR205" s="14" t="s">
        <v>931</v>
      </c>
      <c r="AS205" s="14"/>
      <c r="AT205" s="14"/>
      <c r="AU205" s="14"/>
      <c r="AV205" s="14" t="s">
        <v>930</v>
      </c>
      <c r="AW205" s="14"/>
      <c r="AX205" s="14"/>
      <c r="AZ205" s="14" t="s">
        <v>929</v>
      </c>
      <c r="BB205" s="14"/>
      <c r="BD205" s="14" t="s">
        <v>928</v>
      </c>
      <c r="BG205" s="14"/>
      <c r="BH205" s="14" t="s">
        <v>927</v>
      </c>
      <c r="BL205" s="14" t="s">
        <v>926</v>
      </c>
      <c r="BN205" s="14"/>
      <c r="BP205" s="14" t="s">
        <v>925</v>
      </c>
      <c r="BS205" s="14"/>
      <c r="BT205" s="14" t="s">
        <v>924</v>
      </c>
      <c r="BX205" s="14" t="s">
        <v>923</v>
      </c>
      <c r="CA205" s="14"/>
      <c r="CB205" s="14" t="s">
        <v>922</v>
      </c>
      <c r="CF205" s="21">
        <v>0.65500000000000003</v>
      </c>
      <c r="CG205" s="14">
        <v>7.0000000000000001E-3</v>
      </c>
      <c r="CH205" s="11">
        <v>1.7410000000000001</v>
      </c>
      <c r="CI205" s="11">
        <v>-187.881</v>
      </c>
      <c r="CM205" s="14"/>
      <c r="CQ205" s="14"/>
      <c r="CW205" s="14"/>
      <c r="DA205" s="14"/>
      <c r="DG205" s="14"/>
      <c r="DK205" s="14"/>
      <c r="DQ205" s="14"/>
      <c r="DU205" s="14"/>
    </row>
    <row r="206" spans="4:125">
      <c r="D206" s="14" t="s">
        <v>0</v>
      </c>
      <c r="H206" s="14" t="s">
        <v>921</v>
      </c>
      <c r="L206" s="14" t="s">
        <v>920</v>
      </c>
      <c r="P206" s="14" t="s">
        <v>919</v>
      </c>
      <c r="T206" s="14" t="s">
        <v>918</v>
      </c>
      <c r="W206" s="14"/>
      <c r="X206" s="14" t="s">
        <v>917</v>
      </c>
      <c r="Y206" s="14"/>
      <c r="Z206" s="14"/>
      <c r="AA206" s="14"/>
      <c r="AB206" s="14" t="s">
        <v>916</v>
      </c>
      <c r="AC206" s="14"/>
      <c r="AD206" s="14"/>
      <c r="AE206" s="14"/>
      <c r="AF206" s="14" t="s">
        <v>915</v>
      </c>
      <c r="AG206" s="14"/>
      <c r="AH206" s="14"/>
      <c r="AI206" s="14"/>
      <c r="AJ206" s="14" t="s">
        <v>914</v>
      </c>
      <c r="AL206" s="14"/>
      <c r="AM206" s="14"/>
      <c r="AN206" s="14" t="s">
        <v>913</v>
      </c>
      <c r="AO206" s="14"/>
      <c r="AP206" s="14"/>
      <c r="AQ206" s="14"/>
      <c r="AR206" s="14" t="s">
        <v>912</v>
      </c>
      <c r="AS206" s="14"/>
      <c r="AT206" s="14"/>
      <c r="AU206" s="14"/>
      <c r="AV206" s="14" t="s">
        <v>911</v>
      </c>
      <c r="AW206" s="14"/>
      <c r="AX206" s="14"/>
      <c r="AZ206" s="14" t="s">
        <v>910</v>
      </c>
      <c r="BB206" s="14"/>
      <c r="BD206" s="14" t="s">
        <v>909</v>
      </c>
      <c r="BG206" s="14"/>
      <c r="BH206" s="14" t="s">
        <v>908</v>
      </c>
      <c r="BL206" s="14" t="s">
        <v>907</v>
      </c>
      <c r="BN206" s="14"/>
      <c r="BP206" s="14" t="s">
        <v>906</v>
      </c>
      <c r="BS206" s="14"/>
      <c r="BT206" s="14" t="s">
        <v>905</v>
      </c>
      <c r="BX206" s="14" t="s">
        <v>904</v>
      </c>
      <c r="CA206" s="14"/>
      <c r="CB206" s="14" t="s">
        <v>903</v>
      </c>
      <c r="CF206" s="21">
        <v>1.2529999999999999</v>
      </c>
      <c r="CG206" s="14">
        <v>0.01</v>
      </c>
      <c r="CH206" s="11">
        <v>0.66500000000000004</v>
      </c>
      <c r="CI206" s="11">
        <v>-499.30799999999999</v>
      </c>
      <c r="CM206" s="14"/>
      <c r="CQ206" s="14"/>
      <c r="CW206" s="14"/>
      <c r="DA206" s="14"/>
      <c r="DG206" s="14"/>
      <c r="DK206" s="14"/>
      <c r="DQ206" s="14"/>
      <c r="DU206" s="14"/>
    </row>
    <row r="207" spans="4:125">
      <c r="D207" s="14" t="s">
        <v>0</v>
      </c>
      <c r="H207" s="14" t="s">
        <v>902</v>
      </c>
      <c r="L207" s="14" t="s">
        <v>901</v>
      </c>
      <c r="P207" s="14" t="s">
        <v>900</v>
      </c>
      <c r="T207" s="14" t="s">
        <v>899</v>
      </c>
      <c r="W207" s="14"/>
      <c r="X207" s="14" t="s">
        <v>898</v>
      </c>
      <c r="Y207" s="14"/>
      <c r="Z207" s="14"/>
      <c r="AA207" s="14"/>
      <c r="AB207" s="14" t="s">
        <v>897</v>
      </c>
      <c r="AC207" s="14"/>
      <c r="AD207" s="14"/>
      <c r="AE207" s="14"/>
      <c r="AF207" s="14" t="s">
        <v>896</v>
      </c>
      <c r="AG207" s="14"/>
      <c r="AH207" s="14"/>
      <c r="AI207" s="14"/>
      <c r="AJ207" s="14" t="s">
        <v>895</v>
      </c>
      <c r="AL207" s="14"/>
      <c r="AM207" s="14"/>
      <c r="AN207" s="14" t="s">
        <v>894</v>
      </c>
      <c r="AO207" s="14"/>
      <c r="AP207" s="14"/>
      <c r="AQ207" s="14"/>
      <c r="AR207" s="14" t="s">
        <v>893</v>
      </c>
      <c r="AS207" s="14"/>
      <c r="AT207" s="14"/>
      <c r="AU207" s="14"/>
      <c r="AV207" s="14" t="s">
        <v>892</v>
      </c>
      <c r="AW207" s="14"/>
      <c r="AX207" s="14"/>
      <c r="AZ207" s="14" t="s">
        <v>891</v>
      </c>
      <c r="BB207" s="14"/>
      <c r="BD207" s="14" t="s">
        <v>890</v>
      </c>
      <c r="BG207" s="14"/>
      <c r="BH207" s="14" t="s">
        <v>889</v>
      </c>
      <c r="BL207" s="14" t="s">
        <v>888</v>
      </c>
      <c r="BN207" s="14"/>
      <c r="BP207" s="14" t="s">
        <v>887</v>
      </c>
      <c r="BS207" s="14"/>
      <c r="BT207" s="14" t="s">
        <v>886</v>
      </c>
      <c r="BX207" s="14" t="s">
        <v>885</v>
      </c>
      <c r="CA207" s="14"/>
      <c r="CB207" s="14" t="s">
        <v>884</v>
      </c>
      <c r="CF207" s="21">
        <v>1.0149999999999999</v>
      </c>
      <c r="CG207" s="14">
        <v>8.9999999999999993E-3</v>
      </c>
      <c r="CH207" s="11">
        <v>0.97599999999999998</v>
      </c>
      <c r="CI207" s="11">
        <v>-421.791</v>
      </c>
      <c r="CM207" s="14"/>
      <c r="CQ207" s="14"/>
      <c r="CW207" s="14"/>
      <c r="DA207" s="14"/>
      <c r="DG207" s="14"/>
      <c r="DK207" s="14"/>
      <c r="DQ207" s="14"/>
      <c r="DU207" s="14"/>
    </row>
    <row r="208" spans="4:125">
      <c r="D208" s="14" t="s">
        <v>0</v>
      </c>
      <c r="H208" s="14" t="s">
        <v>883</v>
      </c>
      <c r="L208" s="14" t="s">
        <v>882</v>
      </c>
      <c r="P208" s="14" t="s">
        <v>881</v>
      </c>
      <c r="T208" s="14" t="s">
        <v>880</v>
      </c>
      <c r="W208" s="14"/>
      <c r="X208" s="14" t="s">
        <v>879</v>
      </c>
      <c r="Y208" s="14"/>
      <c r="Z208" s="14"/>
      <c r="AA208" s="14"/>
      <c r="AB208" s="14" t="s">
        <v>878</v>
      </c>
      <c r="AC208" s="14"/>
      <c r="AD208" s="14"/>
      <c r="AE208" s="14"/>
      <c r="AF208" s="14" t="s">
        <v>877</v>
      </c>
      <c r="AG208" s="14"/>
      <c r="AH208" s="14"/>
      <c r="AI208" s="14"/>
      <c r="AJ208" s="14" t="s">
        <v>876</v>
      </c>
      <c r="AL208" s="14"/>
      <c r="AM208" s="14"/>
      <c r="AN208" s="14" t="s">
        <v>875</v>
      </c>
      <c r="AO208" s="14"/>
      <c r="AP208" s="14"/>
      <c r="AQ208" s="14"/>
      <c r="AR208" s="14" t="s">
        <v>874</v>
      </c>
      <c r="AS208" s="14"/>
      <c r="AT208" s="14"/>
      <c r="AU208" s="14"/>
      <c r="AV208" s="14" t="s">
        <v>873</v>
      </c>
      <c r="AW208" s="14"/>
      <c r="AX208" s="14"/>
      <c r="AZ208" s="14" t="s">
        <v>872</v>
      </c>
      <c r="BB208" s="14"/>
      <c r="BD208" s="14" t="s">
        <v>871</v>
      </c>
      <c r="BG208" s="14"/>
      <c r="BH208" s="14" t="s">
        <v>870</v>
      </c>
      <c r="BL208" s="14" t="s">
        <v>869</v>
      </c>
      <c r="BN208" s="14"/>
      <c r="BP208" s="14" t="s">
        <v>868</v>
      </c>
      <c r="BS208" s="14"/>
      <c r="BT208" s="14" t="s">
        <v>867</v>
      </c>
      <c r="BX208" s="14" t="s">
        <v>866</v>
      </c>
      <c r="CA208" s="14"/>
      <c r="CB208" s="14" t="s">
        <v>865</v>
      </c>
      <c r="CF208" s="21">
        <v>1.075</v>
      </c>
      <c r="CG208" s="14">
        <v>8.9999999999999993E-3</v>
      </c>
      <c r="CH208" s="11">
        <v>0.88600000000000001</v>
      </c>
      <c r="CI208" s="11">
        <v>-392.53300000000002</v>
      </c>
      <c r="CM208" s="14"/>
      <c r="CQ208" s="14"/>
      <c r="CW208" s="14"/>
      <c r="DA208" s="14"/>
      <c r="DG208" s="14"/>
      <c r="DK208" s="14"/>
      <c r="DQ208" s="14"/>
      <c r="DU208" s="14"/>
    </row>
    <row r="209" spans="4:87">
      <c r="D209" s="14" t="s">
        <v>0</v>
      </c>
      <c r="H209" s="14" t="s">
        <v>864</v>
      </c>
      <c r="L209" s="14" t="s">
        <v>863</v>
      </c>
      <c r="P209" s="14" t="s">
        <v>862</v>
      </c>
      <c r="T209" s="14" t="s">
        <v>861</v>
      </c>
      <c r="X209" s="14" t="s">
        <v>860</v>
      </c>
      <c r="AB209" s="14" t="s">
        <v>859</v>
      </c>
      <c r="AF209" s="14" t="s">
        <v>858</v>
      </c>
      <c r="AJ209" s="15" t="s">
        <v>857</v>
      </c>
      <c r="AN209" s="14" t="s">
        <v>856</v>
      </c>
      <c r="AR209" s="14" t="s">
        <v>855</v>
      </c>
      <c r="AV209" s="14" t="s">
        <v>854</v>
      </c>
      <c r="AZ209" s="14" t="s">
        <v>853</v>
      </c>
      <c r="BD209" s="14" t="s">
        <v>852</v>
      </c>
      <c r="BH209" s="14" t="s">
        <v>851</v>
      </c>
      <c r="BL209" s="14" t="s">
        <v>850</v>
      </c>
      <c r="BP209" s="14" t="s">
        <v>849</v>
      </c>
      <c r="BT209" s="14" t="s">
        <v>848</v>
      </c>
      <c r="BX209" s="14" t="s">
        <v>847</v>
      </c>
      <c r="CB209" s="14" t="s">
        <v>846</v>
      </c>
      <c r="CF209" s="21">
        <v>0.878</v>
      </c>
      <c r="CG209" s="11">
        <v>8.0000000000000002E-3</v>
      </c>
      <c r="CH209" s="11">
        <v>1.216</v>
      </c>
      <c r="CI209" s="11">
        <v>-351.52800000000002</v>
      </c>
    </row>
    <row r="210" spans="4:87">
      <c r="D210" s="14" t="s">
        <v>0</v>
      </c>
      <c r="H210" s="14" t="s">
        <v>0</v>
      </c>
      <c r="L210" s="14" t="s">
        <v>0</v>
      </c>
      <c r="P210" s="14" t="s">
        <v>0</v>
      </c>
      <c r="T210" s="14" t="s">
        <v>0</v>
      </c>
      <c r="X210" s="14" t="s">
        <v>0</v>
      </c>
      <c r="AB210" s="14" t="s">
        <v>0</v>
      </c>
      <c r="AF210" s="14" t="s">
        <v>0</v>
      </c>
      <c r="AJ210" s="14" t="s">
        <v>0</v>
      </c>
      <c r="AN210" s="14" t="s">
        <v>0</v>
      </c>
      <c r="AR210" s="14" t="s">
        <v>0</v>
      </c>
      <c r="AV210" s="14" t="s">
        <v>0</v>
      </c>
      <c r="AZ210" s="14" t="s">
        <v>0</v>
      </c>
      <c r="BD210" s="14" t="s">
        <v>0</v>
      </c>
      <c r="BH210" s="14" t="s">
        <v>0</v>
      </c>
      <c r="BL210" s="14" t="s">
        <v>0</v>
      </c>
      <c r="BP210" s="14" t="s">
        <v>0</v>
      </c>
      <c r="BT210" s="14" t="s">
        <v>0</v>
      </c>
      <c r="BX210" s="14" t="s">
        <v>0</v>
      </c>
      <c r="CB210" s="14" t="s">
        <v>0</v>
      </c>
      <c r="CF210" s="21" t="s">
        <v>0</v>
      </c>
    </row>
    <row r="211" spans="4:87">
      <c r="D211" s="14" t="s">
        <v>0</v>
      </c>
      <c r="H211" s="14" t="s">
        <v>0</v>
      </c>
      <c r="L211" s="14" t="s">
        <v>0</v>
      </c>
      <c r="P211" s="14" t="s">
        <v>0</v>
      </c>
      <c r="T211" s="14" t="s">
        <v>0</v>
      </c>
      <c r="X211" s="14" t="s">
        <v>0</v>
      </c>
      <c r="AB211" s="14" t="s">
        <v>0</v>
      </c>
      <c r="AF211" s="14" t="s">
        <v>0</v>
      </c>
      <c r="AJ211" s="14" t="s">
        <v>0</v>
      </c>
      <c r="AN211" s="14" t="s">
        <v>0</v>
      </c>
      <c r="AR211" s="14" t="s">
        <v>0</v>
      </c>
      <c r="AV211" s="14" t="s">
        <v>0</v>
      </c>
      <c r="AZ211" s="14" t="s">
        <v>0</v>
      </c>
      <c r="BD211" s="14" t="s">
        <v>0</v>
      </c>
      <c r="BH211" s="14" t="s">
        <v>0</v>
      </c>
      <c r="BL211" s="14" t="s">
        <v>0</v>
      </c>
      <c r="BP211" s="14" t="s">
        <v>0</v>
      </c>
      <c r="BT211" s="14" t="s">
        <v>0</v>
      </c>
      <c r="BX211" s="14" t="s">
        <v>0</v>
      </c>
      <c r="CB211" s="14" t="s">
        <v>0</v>
      </c>
      <c r="CF211" s="21" t="s">
        <v>0</v>
      </c>
    </row>
    <row r="212" spans="4:87">
      <c r="D212" s="14" t="s">
        <v>0</v>
      </c>
      <c r="H212" s="14" t="s">
        <v>845</v>
      </c>
      <c r="L212" s="14" t="s">
        <v>0</v>
      </c>
      <c r="P212" s="14" t="s">
        <v>844</v>
      </c>
      <c r="T212" s="14" t="s">
        <v>843</v>
      </c>
      <c r="X212" s="14" t="s">
        <v>0</v>
      </c>
      <c r="Z212" s="22"/>
      <c r="AA212" s="22"/>
      <c r="AB212" s="14" t="s">
        <v>842</v>
      </c>
      <c r="AC212" s="22"/>
      <c r="AD212" s="22"/>
      <c r="AE212" s="22"/>
      <c r="AF212" s="14" t="s">
        <v>841</v>
      </c>
      <c r="AG212" s="22"/>
      <c r="AJ212" s="14" t="s">
        <v>0</v>
      </c>
      <c r="AN212" s="14" t="s">
        <v>0</v>
      </c>
      <c r="AO212" s="22"/>
      <c r="AP212" s="22"/>
      <c r="AQ212" s="22"/>
      <c r="AR212" s="14" t="s">
        <v>0</v>
      </c>
      <c r="AS212" s="22"/>
      <c r="AT212" s="22"/>
      <c r="AU212" s="22"/>
      <c r="AV212" s="14" t="s">
        <v>0</v>
      </c>
      <c r="AZ212" s="14" t="s">
        <v>840</v>
      </c>
      <c r="BD212" s="14" t="s">
        <v>0</v>
      </c>
      <c r="BH212" s="14" t="s">
        <v>0</v>
      </c>
      <c r="BL212" s="14" t="s">
        <v>0</v>
      </c>
      <c r="BP212" s="14" t="s">
        <v>839</v>
      </c>
      <c r="BT212" s="14" t="s">
        <v>838</v>
      </c>
      <c r="BX212" s="14" t="s">
        <v>0</v>
      </c>
      <c r="CB212" s="14" t="s">
        <v>837</v>
      </c>
      <c r="CF212" s="21" t="s">
        <v>836</v>
      </c>
      <c r="CG212" s="11">
        <v>7.0000000000000001E-3</v>
      </c>
      <c r="CH212" s="11">
        <v>4.9340000000000002</v>
      </c>
      <c r="CI212" s="11">
        <v>-3.9E-2</v>
      </c>
    </row>
    <row r="213" spans="4:87">
      <c r="D213" s="14" t="s">
        <v>0</v>
      </c>
      <c r="H213" s="14" t="s">
        <v>0</v>
      </c>
      <c r="L213" s="14" t="s">
        <v>0</v>
      </c>
      <c r="P213" s="14" t="s">
        <v>0</v>
      </c>
      <c r="T213" s="14" t="s">
        <v>0</v>
      </c>
      <c r="X213" s="14" t="s">
        <v>0</v>
      </c>
      <c r="AB213" s="14" t="s">
        <v>0</v>
      </c>
      <c r="AF213" s="14" t="s">
        <v>0</v>
      </c>
      <c r="AJ213" s="14" t="s">
        <v>0</v>
      </c>
      <c r="AN213" s="14" t="s">
        <v>0</v>
      </c>
      <c r="AR213" s="14" t="s">
        <v>0</v>
      </c>
      <c r="AV213" s="14" t="s">
        <v>0</v>
      </c>
      <c r="AZ213" s="14" t="s">
        <v>0</v>
      </c>
      <c r="BD213" s="14" t="s">
        <v>0</v>
      </c>
      <c r="BH213" s="14" t="s">
        <v>0</v>
      </c>
      <c r="BL213" s="14" t="s">
        <v>0</v>
      </c>
      <c r="BP213" s="14" t="s">
        <v>0</v>
      </c>
      <c r="BT213" s="14" t="s">
        <v>0</v>
      </c>
      <c r="BX213" s="14" t="s">
        <v>0</v>
      </c>
      <c r="CB213" s="14" t="s">
        <v>0</v>
      </c>
      <c r="CF213" s="21">
        <v>-4.2999999999999997E-2</v>
      </c>
      <c r="CG213" s="11">
        <v>1.7999999999999999E-2</v>
      </c>
      <c r="CH213" s="11">
        <v>5.3570000000000002</v>
      </c>
      <c r="CI213" s="11">
        <v>-7.8079999999999998</v>
      </c>
    </row>
    <row r="214" spans="4:87">
      <c r="D214" s="14" t="s">
        <v>0</v>
      </c>
      <c r="H214" s="14" t="s">
        <v>0</v>
      </c>
      <c r="L214" s="14" t="s">
        <v>0</v>
      </c>
      <c r="P214" s="14" t="s">
        <v>0</v>
      </c>
      <c r="T214" s="14" t="s">
        <v>0</v>
      </c>
      <c r="X214" s="14" t="s">
        <v>0</v>
      </c>
      <c r="AB214" s="14" t="s">
        <v>0</v>
      </c>
      <c r="AF214" s="14" t="s">
        <v>0</v>
      </c>
      <c r="AJ214" s="14" t="s">
        <v>0</v>
      </c>
      <c r="AN214" s="14" t="s">
        <v>0</v>
      </c>
      <c r="AR214" s="14" t="s">
        <v>0</v>
      </c>
      <c r="AV214" s="14" t="s">
        <v>0</v>
      </c>
      <c r="AZ214" s="14" t="s">
        <v>0</v>
      </c>
      <c r="BD214" s="14" t="s">
        <v>0</v>
      </c>
      <c r="BH214" s="14" t="s">
        <v>0</v>
      </c>
      <c r="BL214" s="14" t="s">
        <v>0</v>
      </c>
      <c r="BP214" s="14" t="s">
        <v>0</v>
      </c>
      <c r="BT214" s="14" t="s">
        <v>0</v>
      </c>
      <c r="BX214" s="14" t="s">
        <v>0</v>
      </c>
      <c r="CB214" s="14" t="s">
        <v>0</v>
      </c>
      <c r="CF214" s="21" t="s">
        <v>0</v>
      </c>
    </row>
    <row r="215" spans="4:87">
      <c r="D215" s="14" t="s">
        <v>0</v>
      </c>
      <c r="H215" s="14" t="s">
        <v>0</v>
      </c>
      <c r="L215" s="14" t="s">
        <v>0</v>
      </c>
      <c r="P215" s="14" t="s">
        <v>0</v>
      </c>
      <c r="T215" s="14" t="s">
        <v>0</v>
      </c>
      <c r="X215" s="14" t="s">
        <v>0</v>
      </c>
      <c r="AB215" s="14" t="s">
        <v>0</v>
      </c>
      <c r="AF215" s="14" t="s">
        <v>0</v>
      </c>
      <c r="AJ215" s="14" t="s">
        <v>0</v>
      </c>
      <c r="AN215" s="14" t="s">
        <v>0</v>
      </c>
      <c r="AR215" s="14" t="s">
        <v>0</v>
      </c>
      <c r="AV215" s="14" t="s">
        <v>0</v>
      </c>
      <c r="AZ215" s="14" t="s">
        <v>0</v>
      </c>
      <c r="BD215" s="14" t="s">
        <v>0</v>
      </c>
      <c r="BH215" s="14" t="s">
        <v>0</v>
      </c>
      <c r="BL215" s="14" t="s">
        <v>0</v>
      </c>
      <c r="BP215" s="14" t="s">
        <v>0</v>
      </c>
      <c r="BT215" s="14" t="s">
        <v>0</v>
      </c>
      <c r="BX215" s="14" t="s">
        <v>0</v>
      </c>
      <c r="CB215" s="14" t="s">
        <v>0</v>
      </c>
      <c r="CF215" s="21" t="s">
        <v>0</v>
      </c>
    </row>
    <row r="216" spans="4:87">
      <c r="D216" s="14" t="s">
        <v>0</v>
      </c>
      <c r="H216" s="14" t="s">
        <v>0</v>
      </c>
      <c r="L216" s="14" t="s">
        <v>0</v>
      </c>
      <c r="P216" s="14" t="s">
        <v>0</v>
      </c>
      <c r="T216" s="14" t="s">
        <v>0</v>
      </c>
      <c r="X216" s="14" t="s">
        <v>0</v>
      </c>
      <c r="AB216" s="14" t="s">
        <v>0</v>
      </c>
      <c r="AF216" s="14" t="s">
        <v>0</v>
      </c>
      <c r="AJ216" s="14" t="s">
        <v>0</v>
      </c>
      <c r="AN216" s="14" t="s">
        <v>0</v>
      </c>
      <c r="AR216" s="14" t="s">
        <v>0</v>
      </c>
      <c r="AV216" s="14" t="s">
        <v>0</v>
      </c>
      <c r="AZ216" s="14" t="s">
        <v>0</v>
      </c>
      <c r="BD216" s="14" t="s">
        <v>0</v>
      </c>
      <c r="BH216" s="14" t="s">
        <v>0</v>
      </c>
      <c r="BL216" s="14" t="s">
        <v>0</v>
      </c>
      <c r="BP216" s="14" t="s">
        <v>0</v>
      </c>
      <c r="BT216" s="14" t="s">
        <v>0</v>
      </c>
      <c r="BX216" s="14" t="s">
        <v>0</v>
      </c>
      <c r="CB216" s="14" t="s">
        <v>0</v>
      </c>
      <c r="CF216" s="21" t="s">
        <v>0</v>
      </c>
    </row>
    <row r="217" spans="4:87">
      <c r="D217" s="14" t="s">
        <v>0</v>
      </c>
      <c r="H217" s="14" t="s">
        <v>0</v>
      </c>
      <c r="L217" s="14" t="s">
        <v>0</v>
      </c>
      <c r="P217" s="14" t="s">
        <v>0</v>
      </c>
      <c r="T217" s="14" t="s">
        <v>0</v>
      </c>
      <c r="X217" s="14" t="s">
        <v>0</v>
      </c>
      <c r="AB217" s="14" t="s">
        <v>0</v>
      </c>
      <c r="AF217" s="14" t="s">
        <v>0</v>
      </c>
      <c r="AJ217" s="14" t="s">
        <v>0</v>
      </c>
      <c r="AN217" s="14" t="s">
        <v>0</v>
      </c>
      <c r="AR217" s="14" t="s">
        <v>0</v>
      </c>
      <c r="AV217" s="14" t="s">
        <v>0</v>
      </c>
      <c r="AZ217" s="14" t="s">
        <v>0</v>
      </c>
      <c r="BD217" s="14" t="s">
        <v>0</v>
      </c>
      <c r="BH217" s="14" t="s">
        <v>0</v>
      </c>
      <c r="BL217" s="14" t="s">
        <v>0</v>
      </c>
      <c r="BP217" s="14" t="s">
        <v>0</v>
      </c>
      <c r="BT217" s="14" t="s">
        <v>0</v>
      </c>
      <c r="BX217" s="14" t="s">
        <v>0</v>
      </c>
      <c r="CB217" s="14" t="s">
        <v>0</v>
      </c>
      <c r="CF217" s="21" t="s">
        <v>0</v>
      </c>
    </row>
    <row r="218" spans="4:87">
      <c r="D218" s="14" t="s">
        <v>0</v>
      </c>
      <c r="H218" s="14" t="s">
        <v>0</v>
      </c>
      <c r="L218" s="14" t="s">
        <v>0</v>
      </c>
      <c r="P218" s="14" t="s">
        <v>0</v>
      </c>
      <c r="T218" s="14" t="s">
        <v>0</v>
      </c>
      <c r="X218" s="14" t="s">
        <v>835</v>
      </c>
      <c r="AB218" s="14" t="s">
        <v>834</v>
      </c>
      <c r="AF218" s="14" t="s">
        <v>833</v>
      </c>
      <c r="AJ218" s="14" t="s">
        <v>832</v>
      </c>
      <c r="AN218" s="14" t="s">
        <v>831</v>
      </c>
      <c r="AR218" s="14" t="s">
        <v>830</v>
      </c>
      <c r="AV218" s="14" t="s">
        <v>829</v>
      </c>
      <c r="AZ218" s="14" t="s">
        <v>828</v>
      </c>
      <c r="BD218" s="14" t="s">
        <v>827</v>
      </c>
      <c r="BH218" s="14" t="s">
        <v>826</v>
      </c>
      <c r="BL218" s="14" t="s">
        <v>825</v>
      </c>
      <c r="BP218" s="14" t="s">
        <v>824</v>
      </c>
      <c r="BT218" s="14" t="s">
        <v>823</v>
      </c>
      <c r="BX218" s="14" t="s">
        <v>822</v>
      </c>
      <c r="CB218" s="14" t="s">
        <v>821</v>
      </c>
      <c r="CF218" s="21">
        <v>0.73199999999999998</v>
      </c>
      <c r="CG218" s="11">
        <v>8.0000000000000002E-3</v>
      </c>
      <c r="CH218" s="11">
        <v>1.538</v>
      </c>
      <c r="CI218" s="11">
        <v>-197.72399999999999</v>
      </c>
    </row>
    <row r="219" spans="4:87">
      <c r="D219" s="14" t="s">
        <v>0</v>
      </c>
      <c r="H219" s="14" t="s">
        <v>820</v>
      </c>
      <c r="L219" s="14" t="s">
        <v>819</v>
      </c>
      <c r="P219" s="14" t="s">
        <v>818</v>
      </c>
      <c r="T219" s="14" t="s">
        <v>817</v>
      </c>
      <c r="X219" s="14" t="s">
        <v>816</v>
      </c>
      <c r="AB219" s="14" t="s">
        <v>815</v>
      </c>
      <c r="AF219" s="14" t="s">
        <v>814</v>
      </c>
      <c r="AJ219" s="15" t="s">
        <v>813</v>
      </c>
      <c r="AN219" s="14" t="s">
        <v>812</v>
      </c>
      <c r="AR219" s="14" t="s">
        <v>811</v>
      </c>
      <c r="AV219" s="14" t="s">
        <v>810</v>
      </c>
      <c r="AZ219" s="14" t="s">
        <v>809</v>
      </c>
      <c r="BD219" s="14" t="s">
        <v>808</v>
      </c>
      <c r="BH219" s="14" t="s">
        <v>807</v>
      </c>
      <c r="BL219" s="14" t="s">
        <v>806</v>
      </c>
      <c r="BP219" s="14" t="s">
        <v>805</v>
      </c>
      <c r="BT219" s="14" t="s">
        <v>804</v>
      </c>
      <c r="BX219" s="14" t="s">
        <v>803</v>
      </c>
      <c r="CB219" s="14" t="s">
        <v>802</v>
      </c>
      <c r="CF219" s="21">
        <v>0.66200000000000003</v>
      </c>
      <c r="CG219" s="11">
        <v>7.0000000000000001E-3</v>
      </c>
      <c r="CH219" s="11">
        <v>1.722</v>
      </c>
      <c r="CI219" s="11">
        <v>-189.631</v>
      </c>
    </row>
    <row r="220" spans="4:87">
      <c r="D220" s="14" t="s">
        <v>0</v>
      </c>
      <c r="H220" s="14" t="s">
        <v>801</v>
      </c>
      <c r="L220" s="14" t="s">
        <v>800</v>
      </c>
      <c r="P220" s="14" t="s">
        <v>799</v>
      </c>
      <c r="T220" s="14" t="s">
        <v>798</v>
      </c>
      <c r="X220" s="14" t="s">
        <v>797</v>
      </c>
      <c r="AB220" s="14" t="s">
        <v>796</v>
      </c>
      <c r="AF220" s="14" t="s">
        <v>795</v>
      </c>
      <c r="AJ220" s="15" t="s">
        <v>794</v>
      </c>
      <c r="AN220" s="14" t="s">
        <v>793</v>
      </c>
      <c r="AR220" s="14" t="s">
        <v>792</v>
      </c>
      <c r="AV220" s="14" t="s">
        <v>791</v>
      </c>
      <c r="AZ220" s="14" t="s">
        <v>790</v>
      </c>
      <c r="BD220" s="14" t="s">
        <v>789</v>
      </c>
      <c r="BH220" s="14" t="s">
        <v>788</v>
      </c>
      <c r="BL220" s="14" t="s">
        <v>787</v>
      </c>
      <c r="BP220" s="14" t="s">
        <v>786</v>
      </c>
      <c r="BT220" s="14" t="s">
        <v>785</v>
      </c>
      <c r="BX220" s="14" t="s">
        <v>784</v>
      </c>
      <c r="CB220" s="14" t="s">
        <v>783</v>
      </c>
      <c r="CF220" s="21">
        <v>0.56100000000000005</v>
      </c>
      <c r="CG220" s="11">
        <v>7.0000000000000001E-3</v>
      </c>
      <c r="CH220" s="11">
        <v>2.028</v>
      </c>
      <c r="CI220" s="11">
        <v>-163.96899999999999</v>
      </c>
    </row>
    <row r="221" spans="4:87">
      <c r="D221" s="14" t="s">
        <v>0</v>
      </c>
      <c r="H221" s="14" t="s">
        <v>782</v>
      </c>
      <c r="L221" s="14" t="s">
        <v>781</v>
      </c>
      <c r="P221" s="14" t="s">
        <v>780</v>
      </c>
      <c r="T221" s="14" t="s">
        <v>779</v>
      </c>
      <c r="X221" s="14" t="s">
        <v>778</v>
      </c>
      <c r="AB221" s="14" t="s">
        <v>777</v>
      </c>
      <c r="AF221" s="14" t="s">
        <v>776</v>
      </c>
      <c r="AJ221" s="15" t="s">
        <v>775</v>
      </c>
      <c r="AN221" s="14" t="s">
        <v>774</v>
      </c>
      <c r="AR221" s="14" t="s">
        <v>773</v>
      </c>
      <c r="AV221" s="14" t="s">
        <v>772</v>
      </c>
      <c r="AZ221" s="14" t="s">
        <v>771</v>
      </c>
      <c r="BD221" s="14" t="s">
        <v>770</v>
      </c>
      <c r="BH221" s="14" t="s">
        <v>769</v>
      </c>
      <c r="BL221" s="14" t="s">
        <v>768</v>
      </c>
      <c r="BP221" s="14" t="s">
        <v>767</v>
      </c>
      <c r="BT221" s="14" t="s">
        <v>766</v>
      </c>
      <c r="BX221" s="14" t="s">
        <v>765</v>
      </c>
      <c r="CB221" s="14" t="s">
        <v>764</v>
      </c>
      <c r="CF221" s="21">
        <v>0.499</v>
      </c>
      <c r="CG221" s="11">
        <v>7.0000000000000001E-3</v>
      </c>
      <c r="CH221" s="11">
        <v>2.238</v>
      </c>
      <c r="CI221" s="11">
        <v>-80.587999999999994</v>
      </c>
    </row>
    <row r="222" spans="4:87">
      <c r="D222" s="14" t="s">
        <v>0</v>
      </c>
      <c r="H222" s="14" t="s">
        <v>763</v>
      </c>
      <c r="L222" s="14" t="s">
        <v>762</v>
      </c>
      <c r="P222" s="14" t="s">
        <v>761</v>
      </c>
      <c r="T222" s="14" t="s">
        <v>760</v>
      </c>
      <c r="X222" s="14" t="s">
        <v>759</v>
      </c>
      <c r="AB222" s="14" t="s">
        <v>758</v>
      </c>
      <c r="AF222" s="14" t="s">
        <v>757</v>
      </c>
      <c r="AJ222" s="14" t="s">
        <v>756</v>
      </c>
      <c r="AN222" s="14" t="s">
        <v>755</v>
      </c>
      <c r="AR222" s="14" t="s">
        <v>754</v>
      </c>
      <c r="AV222" s="14" t="s">
        <v>753</v>
      </c>
      <c r="AZ222" s="14" t="s">
        <v>752</v>
      </c>
      <c r="BD222" s="14" t="s">
        <v>751</v>
      </c>
      <c r="BH222" s="14" t="s">
        <v>750</v>
      </c>
      <c r="BL222" s="14" t="s">
        <v>749</v>
      </c>
      <c r="BP222" s="14" t="s">
        <v>748</v>
      </c>
      <c r="BT222" s="14" t="s">
        <v>747</v>
      </c>
      <c r="BX222" s="14" t="s">
        <v>746</v>
      </c>
      <c r="CB222" s="14" t="s">
        <v>745</v>
      </c>
      <c r="CF222" s="21">
        <v>1.0680000000000001</v>
      </c>
      <c r="CG222" s="11">
        <v>8.9999999999999993E-3</v>
      </c>
      <c r="CH222" s="11">
        <v>0.89600000000000002</v>
      </c>
      <c r="CI222" s="11">
        <v>-391.57</v>
      </c>
    </row>
    <row r="223" spans="4:87">
      <c r="D223" s="14" t="s">
        <v>0</v>
      </c>
      <c r="H223" s="14" t="s">
        <v>744</v>
      </c>
      <c r="L223" s="14" t="s">
        <v>743</v>
      </c>
      <c r="P223" s="14" t="s">
        <v>742</v>
      </c>
      <c r="T223" s="14" t="s">
        <v>741</v>
      </c>
      <c r="X223" s="14" t="s">
        <v>740</v>
      </c>
      <c r="AB223" s="14" t="s">
        <v>739</v>
      </c>
      <c r="AF223" s="14" t="s">
        <v>738</v>
      </c>
      <c r="AJ223" s="15" t="s">
        <v>737</v>
      </c>
      <c r="AN223" s="14" t="s">
        <v>736</v>
      </c>
      <c r="AR223" s="14" t="s">
        <v>735</v>
      </c>
      <c r="AV223" s="14" t="s">
        <v>734</v>
      </c>
      <c r="AZ223" s="14" t="s">
        <v>733</v>
      </c>
      <c r="BD223" s="14" t="s">
        <v>732</v>
      </c>
      <c r="BH223" s="14" t="s">
        <v>731</v>
      </c>
      <c r="BL223" s="14" t="s">
        <v>730</v>
      </c>
      <c r="BP223" s="14" t="s">
        <v>729</v>
      </c>
      <c r="BT223" s="14" t="s">
        <v>728</v>
      </c>
      <c r="BX223" s="14" t="s">
        <v>727</v>
      </c>
      <c r="CB223" s="14" t="s">
        <v>726</v>
      </c>
      <c r="CF223" s="21">
        <v>0.88600000000000001</v>
      </c>
      <c r="CG223" s="11">
        <v>0.01</v>
      </c>
      <c r="CH223" s="11">
        <v>1.2010000000000001</v>
      </c>
      <c r="CI223" s="11">
        <v>-315.834</v>
      </c>
    </row>
    <row r="224" spans="4:87">
      <c r="D224" s="14" t="s">
        <v>0</v>
      </c>
      <c r="H224" s="14" t="s">
        <v>725</v>
      </c>
      <c r="L224" s="14" t="s">
        <v>724</v>
      </c>
      <c r="P224" s="14" t="s">
        <v>723</v>
      </c>
      <c r="T224" s="14" t="s">
        <v>722</v>
      </c>
      <c r="X224" s="14" t="s">
        <v>721</v>
      </c>
      <c r="AB224" s="14" t="s">
        <v>720</v>
      </c>
      <c r="AF224" s="14" t="s">
        <v>719</v>
      </c>
      <c r="AJ224" s="15" t="s">
        <v>718</v>
      </c>
      <c r="AN224" s="14" t="s">
        <v>717</v>
      </c>
      <c r="AR224" s="14" t="s">
        <v>716</v>
      </c>
      <c r="AV224" s="14" t="s">
        <v>715</v>
      </c>
      <c r="AZ224" s="14" t="s">
        <v>714</v>
      </c>
      <c r="BD224" s="14" t="s">
        <v>713</v>
      </c>
      <c r="BH224" s="14" t="s">
        <v>712</v>
      </c>
      <c r="BL224" s="14" t="s">
        <v>711</v>
      </c>
      <c r="BP224" s="14" t="s">
        <v>710</v>
      </c>
      <c r="BT224" s="14" t="s">
        <v>709</v>
      </c>
      <c r="BX224" s="14" t="s">
        <v>708</v>
      </c>
      <c r="CB224" s="14" t="s">
        <v>707</v>
      </c>
      <c r="CF224" s="21">
        <v>0.79900000000000004</v>
      </c>
      <c r="CG224" s="11">
        <v>8.0000000000000002E-3</v>
      </c>
      <c r="CH224" s="11">
        <v>1.381</v>
      </c>
      <c r="CI224" s="11">
        <v>-299.18400000000003</v>
      </c>
    </row>
    <row r="225" spans="4:87">
      <c r="D225" s="14" t="s">
        <v>0</v>
      </c>
      <c r="H225" s="14" t="s">
        <v>706</v>
      </c>
      <c r="L225" s="14" t="s">
        <v>705</v>
      </c>
      <c r="P225" s="14" t="s">
        <v>704</v>
      </c>
      <c r="T225" s="14" t="s">
        <v>703</v>
      </c>
      <c r="X225" s="14" t="s">
        <v>702</v>
      </c>
      <c r="AB225" s="14" t="s">
        <v>701</v>
      </c>
      <c r="AF225" s="14" t="s">
        <v>700</v>
      </c>
      <c r="AJ225" s="15" t="s">
        <v>699</v>
      </c>
      <c r="AN225" s="14" t="s">
        <v>698</v>
      </c>
      <c r="AR225" s="14" t="s">
        <v>697</v>
      </c>
      <c r="AV225" s="14" t="s">
        <v>696</v>
      </c>
      <c r="AZ225" s="14" t="s">
        <v>695</v>
      </c>
      <c r="BD225" s="14" t="s">
        <v>694</v>
      </c>
      <c r="BH225" s="14" t="s">
        <v>693</v>
      </c>
      <c r="BL225" s="14" t="s">
        <v>692</v>
      </c>
      <c r="BP225" s="14" t="s">
        <v>691</v>
      </c>
      <c r="BT225" s="14" t="s">
        <v>690</v>
      </c>
      <c r="BX225" s="14" t="s">
        <v>689</v>
      </c>
      <c r="CB225" s="14" t="s">
        <v>688</v>
      </c>
      <c r="CF225" s="21">
        <v>0.65400000000000003</v>
      </c>
      <c r="CG225" s="11">
        <v>7.0000000000000001E-3</v>
      </c>
      <c r="CH225" s="11">
        <v>1.746</v>
      </c>
      <c r="CI225" s="11">
        <v>-260.23899999999998</v>
      </c>
    </row>
    <row r="226" spans="4:87">
      <c r="D226" s="14" t="s">
        <v>0</v>
      </c>
      <c r="H226" s="14" t="s">
        <v>687</v>
      </c>
      <c r="L226" s="14" t="s">
        <v>0</v>
      </c>
      <c r="P226" s="14" t="s">
        <v>686</v>
      </c>
      <c r="T226" s="14" t="s">
        <v>685</v>
      </c>
      <c r="X226" s="14" t="s">
        <v>684</v>
      </c>
      <c r="AB226" s="14" t="s">
        <v>683</v>
      </c>
      <c r="AF226" s="14" t="s">
        <v>682</v>
      </c>
      <c r="AG226" s="22"/>
      <c r="AH226" s="22"/>
      <c r="AI226" s="22"/>
      <c r="AJ226" s="14" t="s">
        <v>681</v>
      </c>
      <c r="AN226" s="14" t="s">
        <v>680</v>
      </c>
      <c r="AR226" s="14" t="s">
        <v>679</v>
      </c>
      <c r="AU226" s="22"/>
      <c r="AV226" s="14" t="s">
        <v>678</v>
      </c>
      <c r="AW226" s="22"/>
      <c r="AX226" s="22"/>
      <c r="AZ226" s="14" t="s">
        <v>677</v>
      </c>
      <c r="BD226" s="14" t="s">
        <v>676</v>
      </c>
      <c r="BH226" s="14" t="s">
        <v>675</v>
      </c>
      <c r="BL226" s="14" t="s">
        <v>674</v>
      </c>
      <c r="BP226" s="14" t="s">
        <v>673</v>
      </c>
      <c r="BT226" s="14" t="s">
        <v>672</v>
      </c>
      <c r="BX226" s="14" t="s">
        <v>671</v>
      </c>
      <c r="CB226" s="14" t="s">
        <v>670</v>
      </c>
      <c r="CF226" s="21">
        <v>0.19</v>
      </c>
      <c r="CG226" s="11">
        <v>0.01</v>
      </c>
      <c r="CH226" s="11">
        <v>3.6829999999999998</v>
      </c>
      <c r="CI226" s="11">
        <v>-69.915000000000006</v>
      </c>
    </row>
    <row r="227" spans="4:87">
      <c r="D227" s="14" t="s">
        <v>669</v>
      </c>
      <c r="H227" s="14" t="s">
        <v>0</v>
      </c>
      <c r="L227" s="14" t="s">
        <v>0</v>
      </c>
      <c r="P227" s="14" t="s">
        <v>0</v>
      </c>
      <c r="T227" s="14" t="s">
        <v>668</v>
      </c>
      <c r="X227" s="14" t="s">
        <v>667</v>
      </c>
      <c r="AB227" s="14" t="s">
        <v>0</v>
      </c>
      <c r="AF227" s="14" t="s">
        <v>666</v>
      </c>
      <c r="AJ227" s="14" t="s">
        <v>0</v>
      </c>
      <c r="AN227" s="14" t="s">
        <v>665</v>
      </c>
      <c r="AR227" s="14" t="s">
        <v>664</v>
      </c>
      <c r="AV227" s="14" t="s">
        <v>0</v>
      </c>
      <c r="AZ227" s="14" t="s">
        <v>663</v>
      </c>
      <c r="BD227" s="14" t="s">
        <v>0</v>
      </c>
      <c r="BH227" s="14" t="s">
        <v>0</v>
      </c>
      <c r="BL227" s="14" t="s">
        <v>662</v>
      </c>
      <c r="BP227" s="14" t="s">
        <v>661</v>
      </c>
      <c r="BT227" s="14" t="s">
        <v>0</v>
      </c>
      <c r="BX227" s="14" t="s">
        <v>0</v>
      </c>
      <c r="CB227" s="14" t="s">
        <v>0</v>
      </c>
      <c r="CF227" s="21" t="s">
        <v>0</v>
      </c>
    </row>
    <row r="228" spans="4:87">
      <c r="D228" s="14" t="s">
        <v>0</v>
      </c>
      <c r="H228" s="14" t="s">
        <v>0</v>
      </c>
      <c r="L228" s="14" t="s">
        <v>0</v>
      </c>
      <c r="P228" s="14" t="s">
        <v>0</v>
      </c>
      <c r="T228" s="14" t="s">
        <v>0</v>
      </c>
      <c r="X228" s="14" t="s">
        <v>0</v>
      </c>
      <c r="AB228" s="14" t="s">
        <v>0</v>
      </c>
      <c r="AF228" s="14" t="s">
        <v>0</v>
      </c>
      <c r="AJ228" s="14" t="s">
        <v>0</v>
      </c>
      <c r="AN228" s="14" t="s">
        <v>0</v>
      </c>
      <c r="AR228" s="14" t="s">
        <v>0</v>
      </c>
      <c r="AV228" s="14" t="s">
        <v>0</v>
      </c>
      <c r="AZ228" s="14" t="s">
        <v>0</v>
      </c>
      <c r="BD228" s="14" t="s">
        <v>0</v>
      </c>
      <c r="BH228" s="14" t="s">
        <v>0</v>
      </c>
      <c r="BL228" s="14" t="s">
        <v>0</v>
      </c>
      <c r="BP228" s="14" t="s">
        <v>0</v>
      </c>
      <c r="BT228" s="14" t="s">
        <v>0</v>
      </c>
      <c r="BX228" s="14" t="s">
        <v>0</v>
      </c>
      <c r="CB228" s="14" t="s">
        <v>0</v>
      </c>
      <c r="CF228" s="21" t="s">
        <v>0</v>
      </c>
    </row>
    <row r="229" spans="4:87">
      <c r="D229" s="14" t="s">
        <v>0</v>
      </c>
      <c r="H229" s="14" t="s">
        <v>0</v>
      </c>
      <c r="L229" s="14" t="s">
        <v>0</v>
      </c>
      <c r="P229" s="14" t="s">
        <v>0</v>
      </c>
      <c r="T229" s="14" t="s">
        <v>0</v>
      </c>
      <c r="X229" s="14" t="s">
        <v>0</v>
      </c>
      <c r="AB229" s="14" t="s">
        <v>0</v>
      </c>
      <c r="AF229" s="14" t="s">
        <v>0</v>
      </c>
      <c r="AJ229" s="14" t="s">
        <v>0</v>
      </c>
      <c r="AN229" s="14" t="s">
        <v>0</v>
      </c>
      <c r="AR229" s="14" t="s">
        <v>0</v>
      </c>
      <c r="AV229" s="14" t="s">
        <v>0</v>
      </c>
      <c r="AZ229" s="14" t="s">
        <v>0</v>
      </c>
      <c r="BD229" s="14" t="s">
        <v>0</v>
      </c>
      <c r="BH229" s="14" t="s">
        <v>0</v>
      </c>
      <c r="BL229" s="14" t="s">
        <v>0</v>
      </c>
      <c r="BP229" s="14" t="s">
        <v>0</v>
      </c>
      <c r="BT229" s="14" t="s">
        <v>0</v>
      </c>
      <c r="BX229" s="14" t="s">
        <v>0</v>
      </c>
      <c r="CB229" s="14" t="s">
        <v>0</v>
      </c>
      <c r="CF229" s="21" t="s">
        <v>0</v>
      </c>
    </row>
    <row r="230" spans="4:87">
      <c r="D230" s="14" t="s">
        <v>0</v>
      </c>
      <c r="H230" s="14" t="s">
        <v>0</v>
      </c>
      <c r="L230" s="14" t="s">
        <v>0</v>
      </c>
      <c r="P230" s="14" t="s">
        <v>0</v>
      </c>
      <c r="T230" s="14" t="s">
        <v>0</v>
      </c>
      <c r="X230" s="14" t="s">
        <v>660</v>
      </c>
      <c r="AB230" s="14" t="s">
        <v>659</v>
      </c>
      <c r="AF230" s="14" t="s">
        <v>658</v>
      </c>
      <c r="AJ230" s="15" t="s">
        <v>657</v>
      </c>
      <c r="AN230" s="14" t="s">
        <v>656</v>
      </c>
      <c r="AR230" s="14" t="s">
        <v>655</v>
      </c>
      <c r="AV230" s="14" t="s">
        <v>654</v>
      </c>
      <c r="AZ230" s="14" t="s">
        <v>653</v>
      </c>
      <c r="BD230" s="14" t="s">
        <v>652</v>
      </c>
      <c r="BH230" s="14" t="s">
        <v>651</v>
      </c>
      <c r="BL230" s="14" t="s">
        <v>650</v>
      </c>
      <c r="BP230" s="14" t="s">
        <v>649</v>
      </c>
      <c r="BT230" s="14" t="s">
        <v>648</v>
      </c>
      <c r="BX230" s="14" t="s">
        <v>647</v>
      </c>
      <c r="CB230" s="14" t="s">
        <v>646</v>
      </c>
      <c r="CF230" s="21">
        <v>0.73899999999999999</v>
      </c>
      <c r="CG230" s="11">
        <v>8.0000000000000002E-3</v>
      </c>
      <c r="CH230" s="11">
        <v>1.5229999999999999</v>
      </c>
      <c r="CI230" s="11">
        <v>-172.60599999999999</v>
      </c>
    </row>
    <row r="231" spans="4:87">
      <c r="D231" s="14" t="s">
        <v>0</v>
      </c>
      <c r="H231" s="14" t="s">
        <v>0</v>
      </c>
      <c r="L231" s="14" t="s">
        <v>0</v>
      </c>
      <c r="P231" s="14" t="s">
        <v>0</v>
      </c>
      <c r="T231" s="14" t="s">
        <v>0</v>
      </c>
      <c r="X231" s="14" t="s">
        <v>0</v>
      </c>
      <c r="AB231" s="14" t="s">
        <v>0</v>
      </c>
      <c r="AF231" s="14" t="s">
        <v>0</v>
      </c>
      <c r="AJ231" s="14" t="s">
        <v>0</v>
      </c>
      <c r="AN231" s="14" t="s">
        <v>0</v>
      </c>
      <c r="AR231" s="14" t="s">
        <v>0</v>
      </c>
      <c r="AV231" s="14" t="s">
        <v>0</v>
      </c>
      <c r="AZ231" s="14" t="s">
        <v>0</v>
      </c>
      <c r="BD231" s="14" t="s">
        <v>0</v>
      </c>
      <c r="BH231" s="14" t="s">
        <v>0</v>
      </c>
      <c r="BL231" s="14" t="s">
        <v>0</v>
      </c>
      <c r="BP231" s="14" t="s">
        <v>0</v>
      </c>
      <c r="BT231" s="14" t="s">
        <v>0</v>
      </c>
      <c r="BX231" s="14" t="s">
        <v>0</v>
      </c>
      <c r="CB231" s="14" t="s">
        <v>0</v>
      </c>
      <c r="CF231" s="21" t="s">
        <v>0</v>
      </c>
    </row>
    <row r="232" spans="4:87">
      <c r="D232" s="14" t="s">
        <v>645</v>
      </c>
      <c r="H232" s="14" t="s">
        <v>644</v>
      </c>
      <c r="L232" s="14" t="s">
        <v>643</v>
      </c>
      <c r="P232" s="14" t="s">
        <v>642</v>
      </c>
      <c r="T232" s="14" t="s">
        <v>641</v>
      </c>
      <c r="X232" s="14" t="s">
        <v>640</v>
      </c>
      <c r="AB232" s="14" t="s">
        <v>639</v>
      </c>
      <c r="AF232" s="14" t="s">
        <v>638</v>
      </c>
      <c r="AJ232" s="14" t="s">
        <v>637</v>
      </c>
      <c r="AN232" s="14" t="s">
        <v>636</v>
      </c>
      <c r="AR232" s="14" t="s">
        <v>0</v>
      </c>
      <c r="AV232" s="14" t="s">
        <v>0</v>
      </c>
      <c r="AZ232" s="14" t="s">
        <v>0</v>
      </c>
      <c r="BD232" s="14" t="s">
        <v>0</v>
      </c>
      <c r="BH232" s="14" t="s">
        <v>0</v>
      </c>
      <c r="BL232" s="14" t="s">
        <v>0</v>
      </c>
      <c r="BP232" s="14" t="s">
        <v>0</v>
      </c>
      <c r="BT232" s="14" t="s">
        <v>0</v>
      </c>
      <c r="BX232" s="14" t="s">
        <v>0</v>
      </c>
      <c r="CB232" s="14" t="s">
        <v>635</v>
      </c>
      <c r="CF232" s="21">
        <v>0.13</v>
      </c>
      <c r="CG232" s="11">
        <v>6.0000000000000001E-3</v>
      </c>
      <c r="CH232" s="11">
        <v>4.0570000000000004</v>
      </c>
      <c r="CI232" s="11">
        <v>-7.508</v>
      </c>
    </row>
    <row r="233" spans="4:87">
      <c r="D233" s="14" t="s">
        <v>634</v>
      </c>
      <c r="H233" s="14" t="s">
        <v>633</v>
      </c>
      <c r="L233" s="14" t="s">
        <v>632</v>
      </c>
      <c r="P233" s="14" t="s">
        <v>631</v>
      </c>
      <c r="T233" s="14" t="s">
        <v>630</v>
      </c>
      <c r="X233" s="14" t="s">
        <v>629</v>
      </c>
      <c r="AB233" s="14" t="s">
        <v>628</v>
      </c>
      <c r="AF233" s="14" t="s">
        <v>627</v>
      </c>
      <c r="AJ233" s="14" t="s">
        <v>626</v>
      </c>
      <c r="AN233" s="14" t="s">
        <v>625</v>
      </c>
      <c r="AR233" s="14" t="s">
        <v>624</v>
      </c>
      <c r="AV233" s="14" t="s">
        <v>623</v>
      </c>
      <c r="AZ233" s="14" t="s">
        <v>622</v>
      </c>
      <c r="BD233" s="14" t="s">
        <v>621</v>
      </c>
      <c r="BH233" s="14" t="s">
        <v>620</v>
      </c>
      <c r="BL233" s="14" t="s">
        <v>619</v>
      </c>
      <c r="BP233" s="14" t="s">
        <v>618</v>
      </c>
      <c r="BT233" s="14" t="s">
        <v>617</v>
      </c>
      <c r="BX233" s="14" t="s">
        <v>616</v>
      </c>
      <c r="CB233" s="14" t="s">
        <v>615</v>
      </c>
      <c r="CF233" s="21">
        <v>-0.03</v>
      </c>
      <c r="CG233" s="11">
        <v>8.9999999999999993E-3</v>
      </c>
      <c r="CH233" s="11">
        <v>5.2450000000000001</v>
      </c>
      <c r="CI233" s="11">
        <v>-6.42</v>
      </c>
    </row>
    <row r="234" spans="4:87">
      <c r="D234" s="14" t="s">
        <v>0</v>
      </c>
      <c r="H234" s="14" t="s">
        <v>614</v>
      </c>
      <c r="L234" s="14" t="s">
        <v>613</v>
      </c>
      <c r="P234" s="14" t="s">
        <v>612</v>
      </c>
      <c r="T234" s="14" t="s">
        <v>611</v>
      </c>
      <c r="X234" s="14" t="s">
        <v>610</v>
      </c>
      <c r="AB234" s="14" t="s">
        <v>609</v>
      </c>
      <c r="AF234" s="14" t="s">
        <v>608</v>
      </c>
      <c r="AJ234" s="14" t="s">
        <v>607</v>
      </c>
      <c r="AN234" s="14" t="s">
        <v>606</v>
      </c>
      <c r="AR234" s="14" t="s">
        <v>605</v>
      </c>
      <c r="AV234" s="14" t="s">
        <v>604</v>
      </c>
      <c r="AZ234" s="14" t="s">
        <v>603</v>
      </c>
      <c r="BD234" s="14" t="s">
        <v>602</v>
      </c>
      <c r="BH234" s="14" t="s">
        <v>601</v>
      </c>
      <c r="BL234" s="14" t="s">
        <v>600</v>
      </c>
      <c r="BP234" s="14" t="s">
        <v>599</v>
      </c>
      <c r="BT234" s="14" t="s">
        <v>598</v>
      </c>
      <c r="BX234" s="14" t="s">
        <v>597</v>
      </c>
      <c r="CB234" s="14" t="s">
        <v>596</v>
      </c>
      <c r="CF234" s="21">
        <v>0.41</v>
      </c>
      <c r="CG234" s="11">
        <v>1.2999999999999999E-2</v>
      </c>
      <c r="CH234" s="11">
        <v>2.5830000000000002</v>
      </c>
      <c r="CI234" s="11">
        <v>-168.18700000000001</v>
      </c>
    </row>
    <row r="235" spans="4:87">
      <c r="D235" s="14" t="s">
        <v>0</v>
      </c>
      <c r="H235" s="14" t="s">
        <v>595</v>
      </c>
      <c r="L235" s="14" t="s">
        <v>594</v>
      </c>
      <c r="P235" s="14" t="s">
        <v>593</v>
      </c>
      <c r="T235" s="14" t="s">
        <v>592</v>
      </c>
      <c r="X235" s="14" t="s">
        <v>591</v>
      </c>
      <c r="AB235" s="14" t="s">
        <v>590</v>
      </c>
      <c r="AF235" s="14" t="s">
        <v>589</v>
      </c>
      <c r="AJ235" s="14" t="s">
        <v>588</v>
      </c>
      <c r="AN235" s="14" t="s">
        <v>587</v>
      </c>
      <c r="AR235" s="14" t="s">
        <v>586</v>
      </c>
      <c r="AV235" s="14" t="s">
        <v>585</v>
      </c>
      <c r="AZ235" s="14" t="s">
        <v>584</v>
      </c>
      <c r="BD235" s="14" t="s">
        <v>583</v>
      </c>
      <c r="BH235" s="14" t="s">
        <v>582</v>
      </c>
      <c r="BL235" s="14" t="s">
        <v>581</v>
      </c>
      <c r="BP235" s="14" t="s">
        <v>580</v>
      </c>
      <c r="BT235" s="14" t="s">
        <v>579</v>
      </c>
      <c r="BX235" s="14" t="s">
        <v>578</v>
      </c>
      <c r="CB235" s="14" t="s">
        <v>577</v>
      </c>
      <c r="CF235" s="21">
        <v>0.33700000000000002</v>
      </c>
      <c r="CG235" s="11">
        <v>8.0000000000000002E-3</v>
      </c>
      <c r="CH235" s="11">
        <v>2.9079999999999999</v>
      </c>
      <c r="CI235" s="11">
        <v>-134.06899999999999</v>
      </c>
    </row>
    <row r="236" spans="4:87">
      <c r="D236" s="14" t="s">
        <v>0</v>
      </c>
      <c r="H236" s="14" t="s">
        <v>0</v>
      </c>
      <c r="L236" s="14" t="s">
        <v>0</v>
      </c>
      <c r="P236" s="14" t="s">
        <v>576</v>
      </c>
      <c r="T236" s="14" t="s">
        <v>575</v>
      </c>
      <c r="X236" s="14" t="s">
        <v>574</v>
      </c>
      <c r="AB236" s="14" t="s">
        <v>573</v>
      </c>
      <c r="AF236" s="14" t="s">
        <v>572</v>
      </c>
      <c r="AJ236" s="14" t="s">
        <v>571</v>
      </c>
      <c r="AN236" s="14" t="s">
        <v>570</v>
      </c>
      <c r="AR236" s="14" t="s">
        <v>569</v>
      </c>
      <c r="AV236" s="14" t="s">
        <v>568</v>
      </c>
      <c r="AZ236" s="14" t="s">
        <v>567</v>
      </c>
      <c r="BD236" s="14" t="s">
        <v>566</v>
      </c>
      <c r="BH236" s="14" t="s">
        <v>565</v>
      </c>
      <c r="BL236" s="14" t="s">
        <v>564</v>
      </c>
      <c r="BP236" s="14" t="s">
        <v>563</v>
      </c>
      <c r="BT236" s="14" t="s">
        <v>562</v>
      </c>
      <c r="BX236" s="14" t="s">
        <v>561</v>
      </c>
      <c r="CB236" s="14" t="s">
        <v>560</v>
      </c>
      <c r="CF236" s="21">
        <v>0.17499999999999999</v>
      </c>
      <c r="CG236" s="11">
        <v>0.01</v>
      </c>
      <c r="CH236" s="11">
        <v>3.7730000000000001</v>
      </c>
      <c r="CI236" s="11">
        <v>-66.581000000000003</v>
      </c>
    </row>
    <row r="237" spans="4:87">
      <c r="D237" s="14" t="s">
        <v>0</v>
      </c>
      <c r="H237" s="14" t="s">
        <v>559</v>
      </c>
      <c r="L237" s="14" t="s">
        <v>558</v>
      </c>
      <c r="P237" s="14" t="s">
        <v>557</v>
      </c>
      <c r="T237" s="14" t="s">
        <v>556</v>
      </c>
      <c r="X237" s="14" t="s">
        <v>555</v>
      </c>
      <c r="AB237" s="14" t="s">
        <v>554</v>
      </c>
      <c r="AF237" s="14" t="s">
        <v>553</v>
      </c>
      <c r="AJ237" s="14" t="s">
        <v>552</v>
      </c>
      <c r="AN237" s="14" t="s">
        <v>551</v>
      </c>
      <c r="AR237" s="14" t="s">
        <v>550</v>
      </c>
      <c r="AV237" s="14" t="s">
        <v>549</v>
      </c>
      <c r="AZ237" s="14" t="s">
        <v>548</v>
      </c>
      <c r="BD237" s="14" t="s">
        <v>547</v>
      </c>
      <c r="BH237" s="14" t="s">
        <v>546</v>
      </c>
      <c r="BL237" s="14" t="s">
        <v>545</v>
      </c>
      <c r="BP237" s="14" t="s">
        <v>544</v>
      </c>
      <c r="BT237" s="14" t="s">
        <v>543</v>
      </c>
      <c r="BX237" s="14" t="s">
        <v>542</v>
      </c>
      <c r="CB237" s="14" t="s">
        <v>541</v>
      </c>
      <c r="CF237" s="21">
        <v>0.115</v>
      </c>
      <c r="CG237" s="11">
        <v>7.0000000000000001E-3</v>
      </c>
      <c r="CH237" s="11">
        <v>4.157</v>
      </c>
      <c r="CI237" s="11">
        <v>-24.562999999999999</v>
      </c>
    </row>
    <row r="238" spans="4:87">
      <c r="D238" s="14" t="s">
        <v>0</v>
      </c>
      <c r="H238" s="14" t="s">
        <v>540</v>
      </c>
      <c r="L238" s="14" t="s">
        <v>539</v>
      </c>
      <c r="P238" s="14" t="s">
        <v>538</v>
      </c>
      <c r="T238" s="14" t="s">
        <v>537</v>
      </c>
      <c r="X238" s="14" t="s">
        <v>536</v>
      </c>
      <c r="AB238" s="14" t="s">
        <v>535</v>
      </c>
      <c r="AF238" s="14" t="s">
        <v>534</v>
      </c>
      <c r="AJ238" s="14" t="s">
        <v>533</v>
      </c>
      <c r="AN238" s="14" t="s">
        <v>532</v>
      </c>
      <c r="AR238" s="14" t="s">
        <v>531</v>
      </c>
      <c r="AV238" s="14" t="s">
        <v>530</v>
      </c>
      <c r="AZ238" s="14" t="s">
        <v>529</v>
      </c>
      <c r="BD238" s="14" t="s">
        <v>528</v>
      </c>
      <c r="BH238" s="14" t="s">
        <v>527</v>
      </c>
      <c r="BL238" s="14" t="s">
        <v>526</v>
      </c>
      <c r="BP238" s="14" t="s">
        <v>525</v>
      </c>
      <c r="BT238" s="14" t="s">
        <v>524</v>
      </c>
      <c r="BX238" s="14" t="s">
        <v>523</v>
      </c>
      <c r="CB238" s="14" t="s">
        <v>522</v>
      </c>
      <c r="CF238" s="21">
        <v>0.69099999999999995</v>
      </c>
      <c r="CG238" s="11">
        <v>8.0000000000000002E-3</v>
      </c>
      <c r="CH238" s="11">
        <v>1.643</v>
      </c>
      <c r="CI238" s="11">
        <v>-295.95499999999998</v>
      </c>
    </row>
    <row r="239" spans="4:87">
      <c r="D239" s="14" t="s">
        <v>0</v>
      </c>
      <c r="H239" s="14" t="s">
        <v>521</v>
      </c>
      <c r="L239" s="14" t="s">
        <v>520</v>
      </c>
      <c r="P239" s="14" t="s">
        <v>519</v>
      </c>
      <c r="T239" s="14" t="s">
        <v>518</v>
      </c>
      <c r="X239" s="14" t="s">
        <v>517</v>
      </c>
      <c r="AB239" s="14" t="s">
        <v>516</v>
      </c>
      <c r="AF239" s="14" t="s">
        <v>515</v>
      </c>
      <c r="AJ239" s="14" t="s">
        <v>514</v>
      </c>
      <c r="AN239" s="14" t="s">
        <v>513</v>
      </c>
      <c r="AR239" s="14" t="s">
        <v>512</v>
      </c>
      <c r="AV239" s="14" t="s">
        <v>511</v>
      </c>
      <c r="AZ239" s="14" t="s">
        <v>510</v>
      </c>
      <c r="BD239" s="14" t="s">
        <v>509</v>
      </c>
      <c r="BH239" s="14" t="s">
        <v>508</v>
      </c>
      <c r="BL239" s="14" t="s">
        <v>507</v>
      </c>
      <c r="BP239" s="14" t="s">
        <v>506</v>
      </c>
      <c r="BT239" s="14" t="s">
        <v>505</v>
      </c>
      <c r="BX239" s="14" t="s">
        <v>504</v>
      </c>
      <c r="CB239" s="14" t="s">
        <v>503</v>
      </c>
      <c r="CF239" s="21">
        <v>0.57099999999999995</v>
      </c>
      <c r="CG239" s="11">
        <v>7.0000000000000001E-3</v>
      </c>
      <c r="CH239" s="11">
        <v>1.9950000000000001</v>
      </c>
      <c r="CI239" s="11">
        <v>-212.62799999999999</v>
      </c>
    </row>
    <row r="240" spans="4:87">
      <c r="D240" s="14" t="s">
        <v>0</v>
      </c>
      <c r="H240" s="14" t="s">
        <v>502</v>
      </c>
      <c r="L240" s="14" t="s">
        <v>501</v>
      </c>
      <c r="P240" s="14" t="s">
        <v>500</v>
      </c>
      <c r="T240" s="14" t="s">
        <v>499</v>
      </c>
      <c r="X240" s="14" t="s">
        <v>0</v>
      </c>
      <c r="AB240" s="14" t="s">
        <v>498</v>
      </c>
      <c r="AF240" s="14" t="s">
        <v>497</v>
      </c>
      <c r="AJ240" s="14" t="s">
        <v>496</v>
      </c>
      <c r="AN240" s="14" t="s">
        <v>495</v>
      </c>
      <c r="AR240" s="14" t="s">
        <v>494</v>
      </c>
      <c r="AV240" s="14" t="s">
        <v>493</v>
      </c>
      <c r="AZ240" s="14" t="s">
        <v>492</v>
      </c>
      <c r="BD240" s="14" t="s">
        <v>491</v>
      </c>
      <c r="BH240" s="14" t="s">
        <v>490</v>
      </c>
      <c r="BL240" s="14" t="s">
        <v>489</v>
      </c>
      <c r="BP240" s="14" t="s">
        <v>488</v>
      </c>
      <c r="BT240" s="14" t="s">
        <v>487</v>
      </c>
      <c r="BX240" s="14" t="s">
        <v>486</v>
      </c>
      <c r="CB240" s="14" t="s">
        <v>485</v>
      </c>
      <c r="CF240" s="21">
        <v>0.36299999999999999</v>
      </c>
      <c r="CG240" s="11">
        <v>6.0000000000000001E-3</v>
      </c>
      <c r="CH240" s="11">
        <v>2.7869999999999999</v>
      </c>
      <c r="CI240" s="11">
        <v>-53.402999999999999</v>
      </c>
    </row>
    <row r="241" spans="4:87">
      <c r="D241" s="14" t="s">
        <v>0</v>
      </c>
      <c r="H241" s="14" t="s">
        <v>0</v>
      </c>
      <c r="L241" s="14" t="s">
        <v>0</v>
      </c>
      <c r="P241" s="14" t="s">
        <v>0</v>
      </c>
      <c r="T241" s="14" t="s">
        <v>0</v>
      </c>
      <c r="X241" s="14" t="s">
        <v>484</v>
      </c>
      <c r="AB241" s="14" t="s">
        <v>483</v>
      </c>
      <c r="AF241" s="14" t="s">
        <v>482</v>
      </c>
      <c r="AJ241" s="14" t="s">
        <v>481</v>
      </c>
      <c r="AN241" s="14" t="s">
        <v>480</v>
      </c>
      <c r="AR241" s="14" t="s">
        <v>479</v>
      </c>
      <c r="AV241" s="14" t="s">
        <v>478</v>
      </c>
      <c r="AZ241" s="14" t="s">
        <v>0</v>
      </c>
      <c r="BD241" s="14" t="s">
        <v>0</v>
      </c>
      <c r="BH241" s="14" t="s">
        <v>0</v>
      </c>
      <c r="BL241" s="14" t="s">
        <v>0</v>
      </c>
      <c r="BP241" s="14" t="s">
        <v>0</v>
      </c>
      <c r="BT241" s="14" t="s">
        <v>0</v>
      </c>
      <c r="BX241" s="14" t="s">
        <v>0</v>
      </c>
      <c r="CB241" s="14" t="s">
        <v>0</v>
      </c>
      <c r="CF241" s="21">
        <v>0.27400000000000002</v>
      </c>
      <c r="CG241" s="11">
        <v>7.0000000000000001E-3</v>
      </c>
      <c r="CH241" s="11">
        <v>3.2189999999999999</v>
      </c>
      <c r="CI241" s="11">
        <v>-7.7859999999999996</v>
      </c>
    </row>
    <row r="242" spans="4:87">
      <c r="D242" s="14" t="s">
        <v>0</v>
      </c>
      <c r="H242" s="14" t="s">
        <v>0</v>
      </c>
      <c r="L242" s="14" t="s">
        <v>0</v>
      </c>
      <c r="P242" s="14" t="s">
        <v>477</v>
      </c>
      <c r="T242" s="14" t="s">
        <v>0</v>
      </c>
      <c r="X242" s="14" t="s">
        <v>0</v>
      </c>
      <c r="AB242" s="14" t="s">
        <v>0</v>
      </c>
      <c r="AF242" s="14" t="s">
        <v>0</v>
      </c>
      <c r="AJ242" s="14" t="s">
        <v>0</v>
      </c>
      <c r="AN242" s="14" t="s">
        <v>476</v>
      </c>
      <c r="AR242" s="14" t="s">
        <v>475</v>
      </c>
      <c r="AV242" s="14" t="s">
        <v>0</v>
      </c>
      <c r="AZ242" s="14" t="s">
        <v>0</v>
      </c>
      <c r="BD242" s="14" t="s">
        <v>0</v>
      </c>
      <c r="BH242" s="14" t="s">
        <v>0</v>
      </c>
      <c r="BL242" s="14" t="s">
        <v>474</v>
      </c>
      <c r="BP242" s="14" t="s">
        <v>0</v>
      </c>
      <c r="BT242" s="14" t="s">
        <v>473</v>
      </c>
      <c r="BX242" s="14" t="s">
        <v>0</v>
      </c>
      <c r="CB242" s="14" t="s">
        <v>472</v>
      </c>
      <c r="CF242" s="21">
        <v>3.2000000000000001E-2</v>
      </c>
      <c r="CG242" s="11">
        <v>1.0999999999999999E-2</v>
      </c>
      <c r="CH242" s="11">
        <v>4.7489999999999997</v>
      </c>
      <c r="CI242" s="11">
        <v>-2.464</v>
      </c>
    </row>
    <row r="243" spans="4:87">
      <c r="D243" s="14" t="s">
        <v>471</v>
      </c>
      <c r="H243" s="14" t="s">
        <v>0</v>
      </c>
      <c r="L243" s="14" t="s">
        <v>470</v>
      </c>
      <c r="P243" s="14" t="s">
        <v>469</v>
      </c>
      <c r="T243" s="14" t="s">
        <v>0</v>
      </c>
      <c r="X243" s="14" t="s">
        <v>468</v>
      </c>
      <c r="AB243" s="14" t="s">
        <v>467</v>
      </c>
      <c r="AF243" s="14" t="s">
        <v>466</v>
      </c>
      <c r="AJ243" s="14" t="s">
        <v>465</v>
      </c>
      <c r="AN243" s="14" t="s">
        <v>464</v>
      </c>
      <c r="AR243" s="14" t="s">
        <v>463</v>
      </c>
      <c r="AV243" s="14" t="s">
        <v>462</v>
      </c>
      <c r="AZ243" s="14" t="s">
        <v>461</v>
      </c>
      <c r="BD243" s="14" t="s">
        <v>460</v>
      </c>
      <c r="BH243" s="14" t="s">
        <v>459</v>
      </c>
      <c r="BL243" s="14" t="s">
        <v>458</v>
      </c>
      <c r="BP243" s="14" t="s">
        <v>457</v>
      </c>
      <c r="BT243" s="14" t="s">
        <v>456</v>
      </c>
      <c r="BX243" s="14" t="s">
        <v>455</v>
      </c>
      <c r="CB243" s="14" t="s">
        <v>454</v>
      </c>
      <c r="CF243" s="21">
        <v>-0.13100000000000001</v>
      </c>
      <c r="CG243" s="11">
        <v>2.1999999999999999E-2</v>
      </c>
      <c r="CH243" s="11">
        <v>6.1760000000000002</v>
      </c>
      <c r="CI243" s="11">
        <v>-34.912999999999997</v>
      </c>
    </row>
    <row r="244" spans="4:87">
      <c r="D244" s="14" t="s">
        <v>0</v>
      </c>
      <c r="H244" s="14" t="s">
        <v>0</v>
      </c>
      <c r="L244" s="14" t="s">
        <v>0</v>
      </c>
      <c r="P244" s="14" t="s">
        <v>0</v>
      </c>
      <c r="T244" s="14" t="s">
        <v>0</v>
      </c>
      <c r="X244" s="14" t="s">
        <v>0</v>
      </c>
      <c r="AB244" s="14" t="s">
        <v>0</v>
      </c>
      <c r="AF244" s="14" t="s">
        <v>0</v>
      </c>
      <c r="AJ244" s="14" t="s">
        <v>0</v>
      </c>
      <c r="AN244" s="14" t="s">
        <v>0</v>
      </c>
      <c r="AR244" s="14" t="s">
        <v>0</v>
      </c>
      <c r="AV244" s="14" t="s">
        <v>0</v>
      </c>
      <c r="AZ244" s="14" t="s">
        <v>0</v>
      </c>
      <c r="BD244" s="14" t="s">
        <v>0</v>
      </c>
      <c r="BH244" s="14" t="s">
        <v>0</v>
      </c>
      <c r="BL244" s="14" t="s">
        <v>0</v>
      </c>
      <c r="BP244" s="14" t="s">
        <v>0</v>
      </c>
      <c r="BT244" s="14" t="s">
        <v>0</v>
      </c>
      <c r="BX244" s="14" t="s">
        <v>0</v>
      </c>
      <c r="CB244" s="14" t="s">
        <v>0</v>
      </c>
      <c r="CF244" s="21" t="s">
        <v>0</v>
      </c>
    </row>
    <row r="245" spans="4:87">
      <c r="D245" s="14" t="s">
        <v>0</v>
      </c>
      <c r="H245" s="14" t="s">
        <v>453</v>
      </c>
      <c r="L245" s="14" t="s">
        <v>0</v>
      </c>
      <c r="P245" s="14" t="s">
        <v>0</v>
      </c>
      <c r="T245" s="14" t="s">
        <v>0</v>
      </c>
      <c r="X245" s="14" t="s">
        <v>0</v>
      </c>
      <c r="AB245" s="14" t="s">
        <v>0</v>
      </c>
      <c r="AF245" s="14" t="s">
        <v>0</v>
      </c>
      <c r="AJ245" s="14" t="s">
        <v>452</v>
      </c>
      <c r="AN245" s="14" t="s">
        <v>0</v>
      </c>
      <c r="AR245" s="14" t="s">
        <v>0</v>
      </c>
      <c r="AV245" s="14" t="s">
        <v>451</v>
      </c>
      <c r="AZ245" s="14" t="s">
        <v>0</v>
      </c>
      <c r="BD245" s="14" t="s">
        <v>0</v>
      </c>
      <c r="BH245" s="14" t="s">
        <v>0</v>
      </c>
      <c r="BL245" s="14" t="s">
        <v>0</v>
      </c>
      <c r="BP245" s="14" t="s">
        <v>0</v>
      </c>
      <c r="BT245" s="14" t="s">
        <v>0</v>
      </c>
      <c r="BX245" s="14" t="s">
        <v>0</v>
      </c>
      <c r="CB245" s="14" t="s">
        <v>0</v>
      </c>
      <c r="CF245" s="21" t="s">
        <v>0</v>
      </c>
    </row>
    <row r="246" spans="4:87">
      <c r="D246" s="14" t="s">
        <v>0</v>
      </c>
      <c r="H246" s="14" t="s">
        <v>0</v>
      </c>
      <c r="L246" s="14" t="s">
        <v>0</v>
      </c>
      <c r="P246" s="14" t="s">
        <v>0</v>
      </c>
      <c r="T246" s="14" t="s">
        <v>0</v>
      </c>
      <c r="X246" s="14" t="s">
        <v>0</v>
      </c>
      <c r="AB246" s="14" t="s">
        <v>0</v>
      </c>
      <c r="AF246" s="14" t="s">
        <v>0</v>
      </c>
      <c r="AJ246" s="14" t="s">
        <v>0</v>
      </c>
      <c r="AN246" s="14" t="s">
        <v>0</v>
      </c>
      <c r="AR246" s="14" t="s">
        <v>0</v>
      </c>
      <c r="AV246" s="14" t="s">
        <v>0</v>
      </c>
      <c r="AZ246" s="14" t="s">
        <v>0</v>
      </c>
      <c r="BD246" s="14" t="s">
        <v>0</v>
      </c>
      <c r="BH246" s="14" t="s">
        <v>0</v>
      </c>
      <c r="BL246" s="14" t="s">
        <v>0</v>
      </c>
      <c r="BP246" s="14" t="s">
        <v>0</v>
      </c>
      <c r="BT246" s="14" t="s">
        <v>0</v>
      </c>
      <c r="BX246" s="14" t="s">
        <v>0</v>
      </c>
      <c r="CB246" s="14" t="s">
        <v>0</v>
      </c>
      <c r="CF246" s="21" t="s">
        <v>0</v>
      </c>
    </row>
    <row r="247" spans="4:87">
      <c r="D247" s="14" t="s">
        <v>0</v>
      </c>
      <c r="H247" s="14" t="s">
        <v>0</v>
      </c>
      <c r="L247" s="14" t="s">
        <v>0</v>
      </c>
      <c r="P247" s="14" t="s">
        <v>0</v>
      </c>
      <c r="T247" s="14" t="s">
        <v>0</v>
      </c>
      <c r="X247" s="14" t="s">
        <v>0</v>
      </c>
      <c r="AB247" s="14" t="s">
        <v>0</v>
      </c>
      <c r="AF247" s="14" t="s">
        <v>0</v>
      </c>
      <c r="AJ247" s="14" t="s">
        <v>0</v>
      </c>
      <c r="AN247" s="14" t="s">
        <v>0</v>
      </c>
      <c r="AR247" s="14" t="s">
        <v>0</v>
      </c>
      <c r="AV247" s="14" t="s">
        <v>0</v>
      </c>
      <c r="AZ247" s="14" t="s">
        <v>0</v>
      </c>
      <c r="BD247" s="14" t="s">
        <v>0</v>
      </c>
      <c r="BH247" s="14" t="s">
        <v>0</v>
      </c>
      <c r="BL247" s="14" t="s">
        <v>0</v>
      </c>
      <c r="BP247" s="14" t="s">
        <v>0</v>
      </c>
      <c r="BT247" s="14" t="s">
        <v>0</v>
      </c>
      <c r="BX247" s="14" t="s">
        <v>0</v>
      </c>
      <c r="CB247" s="14" t="s">
        <v>0</v>
      </c>
      <c r="CF247" s="21" t="s">
        <v>0</v>
      </c>
    </row>
    <row r="248" spans="4:87">
      <c r="D248" s="14" t="s">
        <v>0</v>
      </c>
      <c r="H248" s="14" t="s">
        <v>450</v>
      </c>
      <c r="L248" s="14" t="s">
        <v>449</v>
      </c>
      <c r="P248" s="14" t="s">
        <v>448</v>
      </c>
      <c r="T248" s="14" t="s">
        <v>447</v>
      </c>
      <c r="X248" s="14" t="s">
        <v>446</v>
      </c>
      <c r="AB248" s="14" t="s">
        <v>445</v>
      </c>
      <c r="AF248" s="14" t="s">
        <v>444</v>
      </c>
      <c r="AJ248" s="14" t="s">
        <v>443</v>
      </c>
      <c r="AN248" s="14" t="s">
        <v>442</v>
      </c>
      <c r="AR248" s="14" t="s">
        <v>441</v>
      </c>
      <c r="AV248" s="14" t="s">
        <v>440</v>
      </c>
      <c r="AZ248" s="14" t="s">
        <v>439</v>
      </c>
      <c r="BD248" s="14" t="s">
        <v>438</v>
      </c>
      <c r="BH248" s="14" t="s">
        <v>437</v>
      </c>
      <c r="BL248" s="14" t="s">
        <v>436</v>
      </c>
      <c r="BP248" s="14" t="s">
        <v>435</v>
      </c>
      <c r="BT248" s="14" t="s">
        <v>434</v>
      </c>
      <c r="BX248" s="14" t="s">
        <v>433</v>
      </c>
      <c r="CB248" s="14" t="s">
        <v>432</v>
      </c>
      <c r="CF248" s="21">
        <v>-0.16800000000000001</v>
      </c>
      <c r="CG248" s="11">
        <v>1.4E-2</v>
      </c>
      <c r="CH248" s="11">
        <v>6.55</v>
      </c>
      <c r="CI248" s="11">
        <v>-54.798999999999999</v>
      </c>
    </row>
    <row r="249" spans="4:87">
      <c r="D249" s="14" t="s">
        <v>431</v>
      </c>
      <c r="H249" s="14" t="s">
        <v>430</v>
      </c>
      <c r="L249" s="14" t="s">
        <v>429</v>
      </c>
      <c r="P249" s="14" t="s">
        <v>428</v>
      </c>
      <c r="T249" s="14" t="s">
        <v>427</v>
      </c>
      <c r="X249" s="14" t="s">
        <v>426</v>
      </c>
      <c r="AB249" s="14" t="s">
        <v>425</v>
      </c>
      <c r="AF249" s="14" t="s">
        <v>424</v>
      </c>
      <c r="AJ249" s="14" t="s">
        <v>423</v>
      </c>
      <c r="AN249" s="14" t="s">
        <v>422</v>
      </c>
      <c r="AR249" s="14" t="s">
        <v>421</v>
      </c>
      <c r="AV249" s="14" t="s">
        <v>420</v>
      </c>
      <c r="AZ249" s="14" t="s">
        <v>419</v>
      </c>
      <c r="BD249" s="14" t="s">
        <v>418</v>
      </c>
      <c r="BH249" s="14" t="s">
        <v>417</v>
      </c>
      <c r="BL249" s="14" t="s">
        <v>416</v>
      </c>
      <c r="BP249" s="14" t="s">
        <v>415</v>
      </c>
      <c r="BT249" s="14" t="s">
        <v>414</v>
      </c>
      <c r="BX249" s="14" t="s">
        <v>413</v>
      </c>
      <c r="CB249" s="14" t="s">
        <v>412</v>
      </c>
      <c r="CF249" s="21">
        <v>-0.311</v>
      </c>
      <c r="CG249" s="11">
        <v>1.6E-2</v>
      </c>
      <c r="CH249" s="11">
        <v>8.2460000000000004</v>
      </c>
      <c r="CI249" s="11">
        <v>-111.715</v>
      </c>
    </row>
    <row r="250" spans="4:87">
      <c r="D250" s="14" t="s">
        <v>0</v>
      </c>
      <c r="H250" s="14" t="s">
        <v>0</v>
      </c>
      <c r="L250" s="14" t="s">
        <v>0</v>
      </c>
      <c r="P250" s="14" t="s">
        <v>0</v>
      </c>
      <c r="T250" s="14" t="s">
        <v>411</v>
      </c>
      <c r="X250" s="14" t="s">
        <v>410</v>
      </c>
      <c r="AB250" s="14" t="s">
        <v>409</v>
      </c>
      <c r="AF250" s="14" t="s">
        <v>408</v>
      </c>
      <c r="AJ250" s="14" t="s">
        <v>407</v>
      </c>
      <c r="AN250" s="14" t="s">
        <v>406</v>
      </c>
      <c r="AR250" s="14" t="s">
        <v>405</v>
      </c>
      <c r="AV250" s="14" t="s">
        <v>404</v>
      </c>
      <c r="AZ250" s="14" t="s">
        <v>403</v>
      </c>
      <c r="BD250" s="14" t="s">
        <v>402</v>
      </c>
      <c r="BH250" s="14" t="s">
        <v>401</v>
      </c>
      <c r="BL250" s="14" t="s">
        <v>400</v>
      </c>
      <c r="BP250" s="14" t="s">
        <v>399</v>
      </c>
      <c r="BT250" s="14" t="s">
        <v>398</v>
      </c>
      <c r="BX250" s="14" t="s">
        <v>397</v>
      </c>
      <c r="CB250" s="14" t="s">
        <v>396</v>
      </c>
      <c r="CF250" s="21">
        <v>0.191</v>
      </c>
      <c r="CG250" s="11">
        <v>8.9999999999999993E-3</v>
      </c>
      <c r="CH250" s="11">
        <v>3.6789999999999998</v>
      </c>
      <c r="CI250" s="11">
        <v>-68.709999999999994</v>
      </c>
    </row>
    <row r="251" spans="4:87">
      <c r="D251" s="14" t="s">
        <v>0</v>
      </c>
      <c r="H251" s="14" t="s">
        <v>395</v>
      </c>
      <c r="L251" s="14" t="s">
        <v>394</v>
      </c>
      <c r="P251" s="14" t="s">
        <v>393</v>
      </c>
      <c r="T251" s="14" t="s">
        <v>392</v>
      </c>
      <c r="X251" s="14" t="s">
        <v>391</v>
      </c>
      <c r="AB251" s="14" t="s">
        <v>390</v>
      </c>
      <c r="AF251" s="14" t="s">
        <v>389</v>
      </c>
      <c r="AJ251" s="14" t="s">
        <v>388</v>
      </c>
      <c r="AN251" s="14" t="s">
        <v>387</v>
      </c>
      <c r="AR251" s="14" t="s">
        <v>386</v>
      </c>
      <c r="AV251" s="14" t="s">
        <v>385</v>
      </c>
      <c r="AZ251" s="14" t="s">
        <v>384</v>
      </c>
      <c r="BD251" s="14" t="s">
        <v>383</v>
      </c>
      <c r="BH251" s="14" t="s">
        <v>382</v>
      </c>
      <c r="BL251" s="14" t="s">
        <v>381</v>
      </c>
      <c r="BP251" s="14" t="s">
        <v>380</v>
      </c>
      <c r="BT251" s="14" t="s">
        <v>379</v>
      </c>
      <c r="BX251" s="14" t="s">
        <v>378</v>
      </c>
      <c r="CB251" s="14" t="s">
        <v>377</v>
      </c>
      <c r="CF251" s="21">
        <v>0.10100000000000001</v>
      </c>
      <c r="CG251" s="11">
        <v>6.0000000000000001E-3</v>
      </c>
      <c r="CH251" s="11">
        <v>4.2489999999999997</v>
      </c>
      <c r="CI251" s="11">
        <v>-26.888999999999999</v>
      </c>
    </row>
    <row r="252" spans="4:87">
      <c r="D252" s="14" t="s">
        <v>0</v>
      </c>
      <c r="H252" s="14" t="s">
        <v>376</v>
      </c>
      <c r="L252" s="14" t="s">
        <v>0</v>
      </c>
      <c r="P252" s="14" t="s">
        <v>375</v>
      </c>
      <c r="T252" s="14" t="s">
        <v>374</v>
      </c>
      <c r="X252" s="14" t="s">
        <v>0</v>
      </c>
      <c r="AB252" s="14" t="s">
        <v>0</v>
      </c>
      <c r="AF252" s="14" t="s">
        <v>0</v>
      </c>
      <c r="AJ252" s="14" t="s">
        <v>0</v>
      </c>
      <c r="AN252" s="14" t="s">
        <v>0</v>
      </c>
      <c r="AR252" s="14" t="s">
        <v>0</v>
      </c>
      <c r="AV252" s="14" t="s">
        <v>0</v>
      </c>
      <c r="AZ252" s="14" t="s">
        <v>0</v>
      </c>
      <c r="BD252" s="14" t="s">
        <v>0</v>
      </c>
      <c r="BH252" s="14" t="s">
        <v>0</v>
      </c>
      <c r="BL252" s="14" t="s">
        <v>0</v>
      </c>
      <c r="BP252" s="14" t="s">
        <v>0</v>
      </c>
      <c r="BT252" s="14" t="s">
        <v>0</v>
      </c>
      <c r="BX252" s="14" t="s">
        <v>0</v>
      </c>
      <c r="CB252" s="14" t="s">
        <v>0</v>
      </c>
      <c r="CF252" s="21" t="s">
        <v>0</v>
      </c>
    </row>
    <row r="253" spans="4:87">
      <c r="D253" s="14" t="s">
        <v>0</v>
      </c>
      <c r="H253" s="14" t="s">
        <v>0</v>
      </c>
      <c r="L253" s="14" t="s">
        <v>373</v>
      </c>
      <c r="P253" s="14" t="s">
        <v>0</v>
      </c>
      <c r="T253" s="14" t="s">
        <v>0</v>
      </c>
      <c r="X253" s="14" t="s">
        <v>0</v>
      </c>
      <c r="AB253" s="14" t="s">
        <v>0</v>
      </c>
      <c r="AF253" s="14" t="s">
        <v>372</v>
      </c>
      <c r="AJ253" s="14" t="s">
        <v>0</v>
      </c>
      <c r="AN253" s="14" t="s">
        <v>0</v>
      </c>
      <c r="AR253" s="14" t="s">
        <v>0</v>
      </c>
      <c r="AV253" s="14" t="s">
        <v>0</v>
      </c>
      <c r="AZ253" s="14" t="s">
        <v>0</v>
      </c>
      <c r="BD253" s="14" t="s">
        <v>0</v>
      </c>
      <c r="BH253" s="14" t="s">
        <v>0</v>
      </c>
      <c r="BL253" s="14" t="s">
        <v>0</v>
      </c>
      <c r="BP253" s="14" t="s">
        <v>0</v>
      </c>
      <c r="BT253" s="14" t="s">
        <v>0</v>
      </c>
      <c r="BX253" s="14" t="s">
        <v>0</v>
      </c>
      <c r="CB253" s="14" t="s">
        <v>0</v>
      </c>
      <c r="CF253" s="21" t="s">
        <v>0</v>
      </c>
    </row>
    <row r="254" spans="4:87">
      <c r="D254" s="14" t="s">
        <v>0</v>
      </c>
      <c r="H254" s="14" t="s">
        <v>371</v>
      </c>
      <c r="L254" s="14" t="s">
        <v>370</v>
      </c>
      <c r="P254" s="14" t="s">
        <v>0</v>
      </c>
      <c r="T254" s="14" t="s">
        <v>0</v>
      </c>
      <c r="X254" s="14" t="s">
        <v>0</v>
      </c>
      <c r="AB254" s="14" t="s">
        <v>369</v>
      </c>
      <c r="AF254" s="14" t="s">
        <v>368</v>
      </c>
      <c r="AJ254" s="14" t="s">
        <v>0</v>
      </c>
      <c r="AN254" s="14" t="s">
        <v>0</v>
      </c>
      <c r="AR254" s="14" t="s">
        <v>367</v>
      </c>
      <c r="AV254" s="14" t="s">
        <v>366</v>
      </c>
      <c r="AZ254" s="14" t="s">
        <v>365</v>
      </c>
      <c r="BD254" s="14" t="s">
        <v>364</v>
      </c>
      <c r="BH254" s="14" t="s">
        <v>363</v>
      </c>
      <c r="BL254" s="14" t="s">
        <v>362</v>
      </c>
      <c r="BP254" s="14" t="s">
        <v>361</v>
      </c>
      <c r="BT254" s="14" t="s">
        <v>360</v>
      </c>
      <c r="BX254" s="14" t="s">
        <v>359</v>
      </c>
      <c r="CB254" s="14" t="s">
        <v>358</v>
      </c>
      <c r="CF254" s="21">
        <v>0.376</v>
      </c>
      <c r="CG254" s="11">
        <v>7.0000000000000001E-3</v>
      </c>
      <c r="CH254" s="11">
        <v>2.7280000000000002</v>
      </c>
      <c r="CI254" s="11">
        <v>-53.384999999999998</v>
      </c>
    </row>
    <row r="255" spans="4:87">
      <c r="D255" s="14" t="s">
        <v>0</v>
      </c>
      <c r="H255" s="14" t="s">
        <v>0</v>
      </c>
      <c r="L255" s="14" t="s">
        <v>0</v>
      </c>
      <c r="P255" s="14" t="s">
        <v>357</v>
      </c>
      <c r="T255" s="14" t="s">
        <v>0</v>
      </c>
      <c r="X255" s="14" t="s">
        <v>356</v>
      </c>
      <c r="AB255" s="14" t="s">
        <v>355</v>
      </c>
      <c r="AF255" s="14" t="s">
        <v>354</v>
      </c>
      <c r="AJ255" s="14" t="s">
        <v>0</v>
      </c>
      <c r="AN255" s="14" t="s">
        <v>0</v>
      </c>
      <c r="AR255" s="14" t="s">
        <v>0</v>
      </c>
      <c r="AV255" s="14" t="s">
        <v>0</v>
      </c>
      <c r="AZ255" s="14" t="s">
        <v>0</v>
      </c>
      <c r="BD255" s="14" t="s">
        <v>353</v>
      </c>
      <c r="BH255" s="14" t="s">
        <v>0</v>
      </c>
      <c r="BL255" s="14" t="s">
        <v>0</v>
      </c>
      <c r="BP255" s="14" t="s">
        <v>352</v>
      </c>
      <c r="BT255" s="14" t="s">
        <v>0</v>
      </c>
      <c r="BX255" s="14" t="s">
        <v>0</v>
      </c>
      <c r="CB255" s="14" t="s">
        <v>0</v>
      </c>
      <c r="CF255" s="21" t="s">
        <v>0</v>
      </c>
    </row>
    <row r="256" spans="4:87">
      <c r="D256" s="14" t="s">
        <v>0</v>
      </c>
      <c r="H256" s="14" t="s">
        <v>0</v>
      </c>
      <c r="L256" s="14" t="s">
        <v>0</v>
      </c>
      <c r="P256" s="14" t="s">
        <v>0</v>
      </c>
      <c r="T256" s="14" t="s">
        <v>351</v>
      </c>
      <c r="X256" s="14" t="s">
        <v>350</v>
      </c>
      <c r="AB256" s="14" t="s">
        <v>0</v>
      </c>
      <c r="AF256" s="14" t="s">
        <v>0</v>
      </c>
      <c r="AJ256" s="14" t="s">
        <v>349</v>
      </c>
      <c r="AN256" s="14" t="s">
        <v>0</v>
      </c>
      <c r="AR256" s="14" t="s">
        <v>0</v>
      </c>
      <c r="AV256" s="14" t="s">
        <v>348</v>
      </c>
      <c r="AZ256" s="14" t="s">
        <v>0</v>
      </c>
      <c r="BD256" s="14" t="s">
        <v>347</v>
      </c>
      <c r="BH256" s="14" t="s">
        <v>0</v>
      </c>
      <c r="BL256" s="14" t="s">
        <v>346</v>
      </c>
      <c r="BP256" s="14" t="s">
        <v>345</v>
      </c>
      <c r="BT256" s="14" t="s">
        <v>344</v>
      </c>
      <c r="BX256" s="14" t="s">
        <v>0</v>
      </c>
      <c r="CB256" s="14" t="s">
        <v>0</v>
      </c>
      <c r="CF256" s="21" t="s">
        <v>343</v>
      </c>
      <c r="CG256" s="11">
        <v>6.0000000000000001E-3</v>
      </c>
      <c r="CH256" s="11">
        <v>4.4329999999999998</v>
      </c>
      <c r="CI256" s="11">
        <v>-0.59</v>
      </c>
    </row>
    <row r="257" spans="2:84">
      <c r="D257" s="14" t="s">
        <v>0</v>
      </c>
      <c r="H257" s="14" t="s">
        <v>342</v>
      </c>
      <c r="L257" s="14" t="s">
        <v>0</v>
      </c>
      <c r="P257" s="14" t="s">
        <v>0</v>
      </c>
      <c r="T257" s="14" t="s">
        <v>0</v>
      </c>
      <c r="X257" s="14" t="s">
        <v>341</v>
      </c>
      <c r="AB257" s="14" t="s">
        <v>0</v>
      </c>
      <c r="AF257" s="14" t="s">
        <v>340</v>
      </c>
      <c r="AJ257" s="14" t="s">
        <v>339</v>
      </c>
      <c r="AN257" s="14" t="s">
        <v>338</v>
      </c>
      <c r="AR257" s="14" t="s">
        <v>337</v>
      </c>
      <c r="AV257" s="14" t="s">
        <v>0</v>
      </c>
      <c r="AZ257" s="14" t="s">
        <v>0</v>
      </c>
      <c r="BD257" s="14" t="s">
        <v>336</v>
      </c>
      <c r="BH257" s="14" t="s">
        <v>335</v>
      </c>
      <c r="BL257" s="14" t="s">
        <v>0</v>
      </c>
      <c r="BP257" s="14" t="s">
        <v>334</v>
      </c>
      <c r="BT257" s="14" t="s">
        <v>0</v>
      </c>
      <c r="BX257" s="14" t="s">
        <v>0</v>
      </c>
      <c r="CB257" s="14" t="s">
        <v>0</v>
      </c>
      <c r="CF257" s="21" t="s">
        <v>0</v>
      </c>
    </row>
    <row r="260" spans="2:84">
      <c r="I260" s="11" t="s">
        <v>27</v>
      </c>
      <c r="J260" s="11" t="s">
        <v>26</v>
      </c>
      <c r="K260" s="11" t="s">
        <v>25</v>
      </c>
      <c r="L260" s="11" t="s">
        <v>24</v>
      </c>
      <c r="M260" s="11" t="s">
        <v>23</v>
      </c>
      <c r="N260" s="11" t="s">
        <v>22</v>
      </c>
      <c r="O260" s="11" t="s">
        <v>21</v>
      </c>
      <c r="P260" s="11" t="s">
        <v>20</v>
      </c>
      <c r="Q260" s="11" t="s">
        <v>19</v>
      </c>
      <c r="R260" s="11" t="s">
        <v>18</v>
      </c>
      <c r="S260" s="11" t="s">
        <v>17</v>
      </c>
      <c r="T260" s="11" t="s">
        <v>16</v>
      </c>
      <c r="U260" s="11" t="s">
        <v>15</v>
      </c>
      <c r="V260" s="11" t="s">
        <v>14</v>
      </c>
      <c r="W260" s="11" t="s">
        <v>13</v>
      </c>
      <c r="X260" s="11" t="s">
        <v>12</v>
      </c>
      <c r="Y260" s="11" t="s">
        <v>11</v>
      </c>
      <c r="Z260" s="11" t="s">
        <v>10</v>
      </c>
      <c r="AA260" s="11" t="s">
        <v>9</v>
      </c>
      <c r="AB260" s="11" t="s">
        <v>8</v>
      </c>
    </row>
    <row r="261" spans="2:84">
      <c r="B261" s="11">
        <f>R261+S261</f>
        <v>1</v>
      </c>
      <c r="D261" s="14" t="s">
        <v>5</v>
      </c>
      <c r="E261" s="11">
        <v>0</v>
      </c>
      <c r="F261" s="11" t="s">
        <v>4</v>
      </c>
      <c r="G261" s="11">
        <v>18</v>
      </c>
      <c r="H261" s="11" t="s">
        <v>3</v>
      </c>
      <c r="I261" s="11">
        <v>0</v>
      </c>
      <c r="J261" s="11">
        <v>0</v>
      </c>
      <c r="K261" s="11">
        <v>0</v>
      </c>
      <c r="L261" s="11">
        <v>0</v>
      </c>
      <c r="M261" s="11">
        <v>1</v>
      </c>
      <c r="N261" s="11">
        <v>0</v>
      </c>
      <c r="O261" s="11">
        <v>0</v>
      </c>
      <c r="P261" s="11">
        <v>2</v>
      </c>
      <c r="Q261" s="11">
        <v>0</v>
      </c>
      <c r="R261" s="11">
        <v>1</v>
      </c>
      <c r="S261" s="11">
        <v>0</v>
      </c>
      <c r="T261" s="11">
        <v>0</v>
      </c>
      <c r="U261" s="11">
        <v>0</v>
      </c>
      <c r="V261" s="11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/>
      <c r="AD261" s="14"/>
      <c r="AE261" s="14"/>
      <c r="AF261" s="14"/>
    </row>
    <row r="262" spans="2:84">
      <c r="B262" s="11">
        <f>R262+S262</f>
        <v>14</v>
      </c>
      <c r="D262" s="14" t="s">
        <v>5</v>
      </c>
      <c r="E262" s="11">
        <v>0.01</v>
      </c>
      <c r="F262" s="11" t="s">
        <v>4</v>
      </c>
      <c r="G262" s="11">
        <v>74</v>
      </c>
      <c r="H262" s="11" t="s">
        <v>3</v>
      </c>
      <c r="I262" s="11">
        <v>9</v>
      </c>
      <c r="J262" s="11">
        <v>0</v>
      </c>
      <c r="K262" s="11">
        <v>2</v>
      </c>
      <c r="L262" s="11">
        <v>0</v>
      </c>
      <c r="M262" s="11">
        <v>4</v>
      </c>
      <c r="N262" s="11">
        <v>0</v>
      </c>
      <c r="O262" s="11">
        <v>0</v>
      </c>
      <c r="P262" s="11">
        <v>0</v>
      </c>
      <c r="Q262" s="11">
        <v>0</v>
      </c>
      <c r="R262" s="11">
        <v>5</v>
      </c>
      <c r="S262" s="11">
        <v>9</v>
      </c>
      <c r="T262" s="11">
        <v>2</v>
      </c>
      <c r="U262" s="11">
        <v>6</v>
      </c>
      <c r="V262" s="11">
        <v>0</v>
      </c>
      <c r="W262" s="14">
        <v>1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/>
      <c r="AD262" s="14"/>
      <c r="AE262" s="14"/>
      <c r="AF262" s="14"/>
    </row>
    <row r="263" spans="2:84">
      <c r="B263" s="11">
        <f>R263+S263</f>
        <v>14</v>
      </c>
      <c r="D263" s="14" t="s">
        <v>5</v>
      </c>
      <c r="E263" s="11">
        <v>0.02</v>
      </c>
      <c r="F263" s="11" t="s">
        <v>4</v>
      </c>
      <c r="G263" s="11">
        <v>90</v>
      </c>
      <c r="H263" s="11" t="s">
        <v>3</v>
      </c>
      <c r="I263" s="11">
        <v>8</v>
      </c>
      <c r="J263" s="11">
        <v>6</v>
      </c>
      <c r="K263" s="11">
        <v>2</v>
      </c>
      <c r="L263" s="11">
        <v>1</v>
      </c>
      <c r="M263" s="11">
        <v>4</v>
      </c>
      <c r="N263" s="11">
        <v>0</v>
      </c>
      <c r="O263" s="11">
        <v>0</v>
      </c>
      <c r="P263" s="11">
        <v>0</v>
      </c>
      <c r="Q263" s="11">
        <v>0</v>
      </c>
      <c r="R263" s="11">
        <v>6</v>
      </c>
      <c r="S263" s="11">
        <v>8</v>
      </c>
      <c r="T263" s="11">
        <v>2</v>
      </c>
      <c r="U263" s="11">
        <v>6</v>
      </c>
      <c r="V263" s="11">
        <v>0</v>
      </c>
      <c r="W263" s="14">
        <v>1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/>
      <c r="AD263" s="14"/>
      <c r="AE263" s="14"/>
      <c r="AF263" s="14"/>
    </row>
    <row r="264" spans="2:84">
      <c r="B264" s="11">
        <f>R264+S264</f>
        <v>14</v>
      </c>
      <c r="D264" s="14" t="s">
        <v>5</v>
      </c>
      <c r="E264" s="11">
        <v>0.03</v>
      </c>
      <c r="F264" s="11" t="s">
        <v>4</v>
      </c>
      <c r="G264" s="11">
        <v>94</v>
      </c>
      <c r="H264" s="11" t="s">
        <v>3</v>
      </c>
      <c r="I264" s="11">
        <v>8</v>
      </c>
      <c r="J264" s="11">
        <v>8</v>
      </c>
      <c r="K264" s="11">
        <v>3</v>
      </c>
      <c r="L264" s="11">
        <v>6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5</v>
      </c>
      <c r="S264" s="11">
        <v>9</v>
      </c>
      <c r="T264" s="11">
        <v>1</v>
      </c>
      <c r="U264" s="11">
        <v>7</v>
      </c>
      <c r="V264" s="11">
        <v>0</v>
      </c>
      <c r="W264" s="14">
        <v>1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/>
      <c r="AD264" s="14"/>
      <c r="AE264" s="14"/>
      <c r="AF264" s="14"/>
    </row>
    <row r="265" spans="2:84">
      <c r="B265" s="11">
        <f>R265+S265</f>
        <v>14</v>
      </c>
      <c r="D265" s="14" t="s">
        <v>5</v>
      </c>
      <c r="E265" s="11">
        <v>0.04</v>
      </c>
      <c r="F265" s="11" t="s">
        <v>4</v>
      </c>
      <c r="G265" s="11">
        <v>93</v>
      </c>
      <c r="H265" s="11" t="s">
        <v>3</v>
      </c>
      <c r="I265" s="11">
        <v>5</v>
      </c>
      <c r="J265" s="11">
        <v>7</v>
      </c>
      <c r="K265" s="11">
        <v>5</v>
      </c>
      <c r="L265" s="11">
        <v>8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6</v>
      </c>
      <c r="S265" s="11">
        <v>8</v>
      </c>
      <c r="T265" s="11">
        <v>4</v>
      </c>
      <c r="U265" s="11">
        <v>5</v>
      </c>
      <c r="V265" s="11">
        <v>0</v>
      </c>
      <c r="W265" s="14">
        <v>1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/>
      <c r="AD265" s="14"/>
      <c r="AE265" s="14"/>
      <c r="AF265" s="14"/>
    </row>
    <row r="266" spans="2:84">
      <c r="B266" s="11">
        <f>R266+S266</f>
        <v>14</v>
      </c>
      <c r="D266" s="14" t="s">
        <v>5</v>
      </c>
      <c r="E266" s="11">
        <v>0.05</v>
      </c>
      <c r="F266" s="11" t="s">
        <v>4</v>
      </c>
      <c r="G266" s="11">
        <v>100</v>
      </c>
      <c r="H266" s="11" t="s">
        <v>3</v>
      </c>
      <c r="I266" s="11">
        <v>2</v>
      </c>
      <c r="J266" s="11">
        <v>7</v>
      </c>
      <c r="K266" s="11">
        <v>6</v>
      </c>
      <c r="L266" s="11">
        <v>7</v>
      </c>
      <c r="M266" s="11">
        <v>3</v>
      </c>
      <c r="N266" s="11">
        <v>0</v>
      </c>
      <c r="O266" s="11">
        <v>0</v>
      </c>
      <c r="P266" s="11">
        <v>0</v>
      </c>
      <c r="Q266" s="11">
        <v>0</v>
      </c>
      <c r="R266" s="11">
        <v>7</v>
      </c>
      <c r="S266" s="11">
        <v>7</v>
      </c>
      <c r="T266" s="11">
        <v>4</v>
      </c>
      <c r="U266" s="11">
        <v>7</v>
      </c>
      <c r="V266" s="11">
        <v>0</v>
      </c>
      <c r="W266" s="14">
        <v>1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/>
      <c r="AD266" s="14"/>
      <c r="AE266" s="14"/>
      <c r="AF266" s="14"/>
    </row>
    <row r="267" spans="2:84">
      <c r="B267" s="11">
        <f>R267+S267</f>
        <v>18</v>
      </c>
      <c r="D267" s="14" t="s">
        <v>5</v>
      </c>
      <c r="E267" s="11">
        <v>0.06</v>
      </c>
      <c r="F267" s="11" t="s">
        <v>4</v>
      </c>
      <c r="G267" s="11">
        <v>110</v>
      </c>
      <c r="H267" s="11" t="s">
        <v>3</v>
      </c>
      <c r="I267" s="11">
        <v>1</v>
      </c>
      <c r="J267" s="11">
        <v>10</v>
      </c>
      <c r="K267" s="11">
        <v>4</v>
      </c>
      <c r="L267" s="11">
        <v>9</v>
      </c>
      <c r="M267" s="11">
        <v>1</v>
      </c>
      <c r="N267" s="11">
        <v>2</v>
      </c>
      <c r="O267" s="11">
        <v>0</v>
      </c>
      <c r="P267" s="11">
        <v>0</v>
      </c>
      <c r="Q267" s="11">
        <v>0</v>
      </c>
      <c r="R267" s="11">
        <v>11</v>
      </c>
      <c r="S267" s="11">
        <v>7</v>
      </c>
      <c r="T267" s="11">
        <v>5</v>
      </c>
      <c r="U267" s="11">
        <v>5</v>
      </c>
      <c r="V267" s="11">
        <v>0</v>
      </c>
      <c r="W267" s="14">
        <v>1</v>
      </c>
      <c r="X267" s="14">
        <v>0</v>
      </c>
      <c r="Y267" s="14">
        <v>0</v>
      </c>
      <c r="Z267" s="14">
        <v>0</v>
      </c>
      <c r="AA267" s="14">
        <v>0</v>
      </c>
      <c r="AB267" s="14">
        <v>0</v>
      </c>
      <c r="AC267" s="14"/>
      <c r="AD267" s="14"/>
      <c r="AE267" s="14"/>
      <c r="AF267" s="14"/>
    </row>
    <row r="268" spans="2:84">
      <c r="B268" s="11">
        <f>R268+S268</f>
        <v>17</v>
      </c>
      <c r="D268" s="14" t="s">
        <v>5</v>
      </c>
      <c r="E268" s="11">
        <v>7.0000000000000007E-2</v>
      </c>
      <c r="F268" s="11" t="s">
        <v>4</v>
      </c>
      <c r="G268" s="11">
        <v>113</v>
      </c>
      <c r="H268" s="11" t="s">
        <v>3</v>
      </c>
      <c r="I268" s="11">
        <v>3</v>
      </c>
      <c r="J268" s="11">
        <v>13</v>
      </c>
      <c r="K268" s="11">
        <v>3</v>
      </c>
      <c r="L268" s="11">
        <v>9</v>
      </c>
      <c r="M268" s="11">
        <v>3</v>
      </c>
      <c r="N268" s="11">
        <v>2</v>
      </c>
      <c r="O268" s="11">
        <v>0</v>
      </c>
      <c r="P268" s="11">
        <v>0</v>
      </c>
      <c r="Q268" s="11">
        <v>0</v>
      </c>
      <c r="R268" s="11">
        <v>9</v>
      </c>
      <c r="S268" s="11">
        <v>8</v>
      </c>
      <c r="T268" s="11">
        <v>6</v>
      </c>
      <c r="U268" s="11">
        <v>4</v>
      </c>
      <c r="V268" s="11">
        <v>0</v>
      </c>
      <c r="W268" s="14">
        <v>1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  <c r="AC268" s="14"/>
      <c r="AD268" s="14"/>
      <c r="AE268" s="14"/>
      <c r="AF268" s="14"/>
    </row>
    <row r="269" spans="2:84">
      <c r="B269" s="11">
        <f>R269+S269</f>
        <v>23</v>
      </c>
      <c r="D269" s="14" t="s">
        <v>5</v>
      </c>
      <c r="E269" s="11">
        <v>0.08</v>
      </c>
      <c r="F269" s="11" t="s">
        <v>4</v>
      </c>
      <c r="G269" s="11">
        <v>118</v>
      </c>
      <c r="H269" s="11" t="s">
        <v>3</v>
      </c>
      <c r="I269" s="11">
        <v>1</v>
      </c>
      <c r="J269" s="11">
        <v>13</v>
      </c>
      <c r="K269" s="11">
        <v>4</v>
      </c>
      <c r="L269" s="11">
        <v>9</v>
      </c>
      <c r="M269" s="11">
        <v>4</v>
      </c>
      <c r="N269" s="11">
        <v>1</v>
      </c>
      <c r="O269" s="11">
        <v>1</v>
      </c>
      <c r="P269" s="11">
        <v>0</v>
      </c>
      <c r="Q269" s="11">
        <v>0</v>
      </c>
      <c r="R269" s="11">
        <v>12</v>
      </c>
      <c r="S269" s="11">
        <v>11</v>
      </c>
      <c r="T269" s="11">
        <v>3</v>
      </c>
      <c r="U269" s="11">
        <v>4</v>
      </c>
      <c r="V269" s="11">
        <v>0</v>
      </c>
      <c r="W269" s="14">
        <v>1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/>
      <c r="AD269" s="14"/>
      <c r="AE269" s="14"/>
      <c r="AF269" s="14"/>
    </row>
    <row r="270" spans="2:84">
      <c r="B270" s="11">
        <f>R270+S270</f>
        <v>21</v>
      </c>
      <c r="D270" s="14" t="s">
        <v>5</v>
      </c>
      <c r="E270" s="11">
        <v>0.09</v>
      </c>
      <c r="F270" s="11" t="s">
        <v>4</v>
      </c>
      <c r="G270" s="11">
        <v>116</v>
      </c>
      <c r="H270" s="11" t="s">
        <v>3</v>
      </c>
      <c r="I270" s="11">
        <v>1</v>
      </c>
      <c r="J270" s="11">
        <v>13</v>
      </c>
      <c r="K270" s="11">
        <v>4</v>
      </c>
      <c r="L270" s="11">
        <v>8</v>
      </c>
      <c r="M270" s="11">
        <v>6</v>
      </c>
      <c r="N270" s="11">
        <v>0</v>
      </c>
      <c r="O270" s="11">
        <v>2</v>
      </c>
      <c r="P270" s="11">
        <v>0</v>
      </c>
      <c r="Q270" s="11">
        <v>3</v>
      </c>
      <c r="R270" s="11">
        <v>11</v>
      </c>
      <c r="S270" s="11">
        <v>10</v>
      </c>
      <c r="T270" s="11">
        <v>2</v>
      </c>
      <c r="U270" s="11">
        <v>4</v>
      </c>
      <c r="V270" s="11">
        <v>0</v>
      </c>
      <c r="W270" s="14">
        <v>1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/>
      <c r="AD270" s="14"/>
      <c r="AE270" s="14"/>
      <c r="AF270" s="14"/>
    </row>
    <row r="271" spans="2:84">
      <c r="B271" s="11">
        <f>R271+S271</f>
        <v>16</v>
      </c>
      <c r="D271" s="14" t="s">
        <v>5</v>
      </c>
      <c r="E271" s="11">
        <v>0.1</v>
      </c>
      <c r="F271" s="11" t="s">
        <v>4</v>
      </c>
      <c r="G271" s="11">
        <v>115</v>
      </c>
      <c r="H271" s="11" t="s">
        <v>3</v>
      </c>
      <c r="I271" s="11">
        <v>0</v>
      </c>
      <c r="J271" s="11">
        <v>12</v>
      </c>
      <c r="K271" s="11">
        <v>5</v>
      </c>
      <c r="L271" s="11">
        <v>6</v>
      </c>
      <c r="M271" s="11">
        <v>6</v>
      </c>
      <c r="N271" s="11">
        <v>2</v>
      </c>
      <c r="O271" s="11">
        <v>2</v>
      </c>
      <c r="P271" s="11">
        <v>0</v>
      </c>
      <c r="Q271" s="11">
        <v>8</v>
      </c>
      <c r="R271" s="11">
        <v>7</v>
      </c>
      <c r="S271" s="11">
        <v>9</v>
      </c>
      <c r="T271" s="11">
        <v>2</v>
      </c>
      <c r="U271" s="11">
        <v>4</v>
      </c>
      <c r="V271" s="11">
        <v>0</v>
      </c>
      <c r="W271" s="14">
        <v>1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/>
      <c r="AD271" s="14"/>
      <c r="AE271" s="14"/>
      <c r="AF271" s="14"/>
    </row>
    <row r="272" spans="2:84">
      <c r="B272" s="11">
        <f>R272+S272</f>
        <v>11</v>
      </c>
      <c r="D272" s="14" t="s">
        <v>5</v>
      </c>
      <c r="E272" s="11">
        <v>0.11</v>
      </c>
      <c r="F272" s="11" t="s">
        <v>4</v>
      </c>
      <c r="G272" s="11">
        <v>109</v>
      </c>
      <c r="H272" s="11" t="s">
        <v>3</v>
      </c>
      <c r="I272" s="11">
        <v>2</v>
      </c>
      <c r="J272" s="11">
        <v>11</v>
      </c>
      <c r="K272" s="11">
        <v>5</v>
      </c>
      <c r="L272" s="11">
        <v>4</v>
      </c>
      <c r="M272" s="11">
        <v>6</v>
      </c>
      <c r="N272" s="11">
        <v>2</v>
      </c>
      <c r="O272" s="11">
        <v>2</v>
      </c>
      <c r="P272" s="11">
        <v>0</v>
      </c>
      <c r="Q272" s="11">
        <v>13</v>
      </c>
      <c r="R272" s="11">
        <v>7</v>
      </c>
      <c r="S272" s="11">
        <v>4</v>
      </c>
      <c r="T272" s="11">
        <v>2</v>
      </c>
      <c r="U272" s="11">
        <v>4</v>
      </c>
      <c r="V272" s="11">
        <v>0</v>
      </c>
      <c r="W272" s="14">
        <v>1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/>
      <c r="AD272" s="14"/>
      <c r="AE272" s="14"/>
      <c r="AF272" s="14"/>
    </row>
    <row r="273" spans="2:32">
      <c r="B273" s="11">
        <f>R273+S273</f>
        <v>10</v>
      </c>
      <c r="D273" s="14" t="s">
        <v>5</v>
      </c>
      <c r="E273" s="11">
        <v>0.12</v>
      </c>
      <c r="F273" s="11" t="s">
        <v>4</v>
      </c>
      <c r="G273" s="11">
        <v>108</v>
      </c>
      <c r="H273" s="11" t="s">
        <v>3</v>
      </c>
      <c r="I273" s="11">
        <v>4</v>
      </c>
      <c r="J273" s="11">
        <v>7</v>
      </c>
      <c r="K273" s="11">
        <v>10</v>
      </c>
      <c r="L273" s="11">
        <v>6</v>
      </c>
      <c r="M273" s="11">
        <v>5</v>
      </c>
      <c r="N273" s="11">
        <v>2</v>
      </c>
      <c r="O273" s="11">
        <v>2</v>
      </c>
      <c r="P273" s="11">
        <v>2</v>
      </c>
      <c r="Q273" s="11">
        <v>12</v>
      </c>
      <c r="R273" s="11">
        <v>6</v>
      </c>
      <c r="S273" s="11">
        <v>4</v>
      </c>
      <c r="T273" s="11">
        <v>2</v>
      </c>
      <c r="U273" s="11">
        <v>4</v>
      </c>
      <c r="V273" s="11">
        <v>1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  <c r="AC273" s="14"/>
      <c r="AD273" s="14"/>
      <c r="AE273" s="14"/>
      <c r="AF273" s="14"/>
    </row>
    <row r="274" spans="2:32">
      <c r="B274" s="11">
        <f>R274+S274</f>
        <v>9</v>
      </c>
      <c r="D274" s="14" t="s">
        <v>5</v>
      </c>
      <c r="E274" s="11">
        <v>0.13</v>
      </c>
      <c r="F274" s="11" t="s">
        <v>4</v>
      </c>
      <c r="G274" s="11">
        <v>103</v>
      </c>
      <c r="H274" s="11" t="s">
        <v>3</v>
      </c>
      <c r="I274" s="11">
        <v>2</v>
      </c>
      <c r="J274" s="11">
        <v>8</v>
      </c>
      <c r="K274" s="11">
        <v>10</v>
      </c>
      <c r="L274" s="11">
        <v>3</v>
      </c>
      <c r="M274" s="11">
        <v>1</v>
      </c>
      <c r="N274" s="11">
        <v>5</v>
      </c>
      <c r="O274" s="11">
        <v>3</v>
      </c>
      <c r="P274" s="11">
        <v>2</v>
      </c>
      <c r="Q274" s="11">
        <v>13</v>
      </c>
      <c r="R274" s="11">
        <v>5</v>
      </c>
      <c r="S274" s="11">
        <v>4</v>
      </c>
      <c r="T274" s="11">
        <v>3</v>
      </c>
      <c r="U274" s="11">
        <v>3</v>
      </c>
      <c r="V274" s="11">
        <v>1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/>
      <c r="AD274" s="14"/>
      <c r="AE274" s="14"/>
      <c r="AF274" s="14"/>
    </row>
    <row r="275" spans="2:32">
      <c r="B275" s="11">
        <f>R275+S275</f>
        <v>8</v>
      </c>
      <c r="D275" s="14" t="s">
        <v>5</v>
      </c>
      <c r="E275" s="11">
        <v>0.14000000000000001</v>
      </c>
      <c r="F275" s="11" t="s">
        <v>4</v>
      </c>
      <c r="G275" s="11">
        <v>108</v>
      </c>
      <c r="H275" s="11" t="s">
        <v>3</v>
      </c>
      <c r="I275" s="11">
        <v>5</v>
      </c>
      <c r="J275" s="11">
        <v>9</v>
      </c>
      <c r="K275" s="11">
        <v>7</v>
      </c>
      <c r="L275" s="11">
        <v>6</v>
      </c>
      <c r="M275" s="11">
        <v>2</v>
      </c>
      <c r="N275" s="11">
        <v>4</v>
      </c>
      <c r="O275" s="11">
        <v>4</v>
      </c>
      <c r="P275" s="11">
        <v>4</v>
      </c>
      <c r="Q275" s="11">
        <v>12</v>
      </c>
      <c r="R275" s="11">
        <v>6</v>
      </c>
      <c r="S275" s="11">
        <v>2</v>
      </c>
      <c r="T275" s="11">
        <v>3</v>
      </c>
      <c r="U275" s="11">
        <v>3</v>
      </c>
      <c r="V275" s="11">
        <v>1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/>
      <c r="AD275" s="14"/>
      <c r="AE275" s="14"/>
      <c r="AF275" s="14"/>
    </row>
    <row r="276" spans="2:32">
      <c r="B276" s="11">
        <f>R276+S276</f>
        <v>5</v>
      </c>
      <c r="D276" s="14" t="s">
        <v>5</v>
      </c>
      <c r="E276" s="11">
        <v>0.15</v>
      </c>
      <c r="F276" s="11" t="s">
        <v>4</v>
      </c>
      <c r="G276" s="11">
        <v>109</v>
      </c>
      <c r="H276" s="11" t="s">
        <v>3</v>
      </c>
      <c r="I276" s="11">
        <v>5</v>
      </c>
      <c r="J276" s="11">
        <v>8</v>
      </c>
      <c r="K276" s="11">
        <v>9</v>
      </c>
      <c r="L276" s="11">
        <v>6</v>
      </c>
      <c r="M276" s="11">
        <v>2</v>
      </c>
      <c r="N276" s="11">
        <v>4</v>
      </c>
      <c r="O276" s="11">
        <v>6</v>
      </c>
      <c r="P276" s="11">
        <v>9</v>
      </c>
      <c r="Q276" s="11">
        <v>8</v>
      </c>
      <c r="R276" s="11">
        <v>5</v>
      </c>
      <c r="S276" s="11">
        <v>0</v>
      </c>
      <c r="T276" s="11">
        <v>5</v>
      </c>
      <c r="U276" s="11">
        <v>1</v>
      </c>
      <c r="V276" s="11">
        <v>1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/>
      <c r="AD276" s="14"/>
      <c r="AE276" s="14"/>
      <c r="AF276" s="14"/>
    </row>
    <row r="277" spans="2:32">
      <c r="B277" s="11">
        <f>R277+S277</f>
        <v>7</v>
      </c>
      <c r="D277" s="14" t="s">
        <v>5</v>
      </c>
      <c r="E277" s="11">
        <v>0.16</v>
      </c>
      <c r="F277" s="11" t="s">
        <v>4</v>
      </c>
      <c r="G277" s="11">
        <v>107</v>
      </c>
      <c r="H277" s="11" t="s">
        <v>3</v>
      </c>
      <c r="I277" s="11">
        <v>5</v>
      </c>
      <c r="J277" s="11">
        <v>10</v>
      </c>
      <c r="K277" s="11">
        <v>4</v>
      </c>
      <c r="L277" s="11">
        <v>8</v>
      </c>
      <c r="M277" s="11">
        <v>2</v>
      </c>
      <c r="N277" s="11">
        <v>4</v>
      </c>
      <c r="O277" s="11">
        <v>7</v>
      </c>
      <c r="P277" s="11">
        <v>11</v>
      </c>
      <c r="Q277" s="11">
        <v>4</v>
      </c>
      <c r="R277" s="11">
        <v>6</v>
      </c>
      <c r="S277" s="11">
        <v>1</v>
      </c>
      <c r="T277" s="11">
        <v>5</v>
      </c>
      <c r="U277" s="11">
        <v>0</v>
      </c>
      <c r="V277" s="11">
        <v>1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/>
      <c r="AD277" s="14"/>
      <c r="AE277" s="14"/>
      <c r="AF277" s="14"/>
    </row>
    <row r="278" spans="2:32">
      <c r="B278" s="11">
        <f>R278+S278</f>
        <v>6</v>
      </c>
      <c r="D278" s="14" t="s">
        <v>5</v>
      </c>
      <c r="E278" s="11">
        <v>0.17</v>
      </c>
      <c r="F278" s="11" t="s">
        <v>4</v>
      </c>
      <c r="G278" s="11">
        <v>105</v>
      </c>
      <c r="H278" s="11" t="s">
        <v>3</v>
      </c>
      <c r="I278" s="11">
        <v>5</v>
      </c>
      <c r="J278" s="11">
        <v>11</v>
      </c>
      <c r="K278" s="11">
        <v>2</v>
      </c>
      <c r="L278" s="11">
        <v>8</v>
      </c>
      <c r="M278" s="11">
        <v>2</v>
      </c>
      <c r="N278" s="11">
        <v>5</v>
      </c>
      <c r="O278" s="11">
        <v>7</v>
      </c>
      <c r="P278" s="11">
        <v>12</v>
      </c>
      <c r="Q278" s="11">
        <v>4</v>
      </c>
      <c r="R278" s="11">
        <v>4</v>
      </c>
      <c r="S278" s="11">
        <v>2</v>
      </c>
      <c r="T278" s="11">
        <v>4</v>
      </c>
      <c r="U278" s="11">
        <v>0</v>
      </c>
      <c r="V278" s="11">
        <v>1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/>
      <c r="AD278" s="14"/>
      <c r="AE278" s="14"/>
      <c r="AF278" s="14"/>
    </row>
    <row r="279" spans="2:32">
      <c r="B279" s="11">
        <f>R279+S279</f>
        <v>6</v>
      </c>
      <c r="D279" s="14" t="s">
        <v>5</v>
      </c>
      <c r="E279" s="11">
        <v>0.18</v>
      </c>
      <c r="F279" s="11" t="s">
        <v>4</v>
      </c>
      <c r="G279" s="11">
        <v>106</v>
      </c>
      <c r="H279" s="11" t="s">
        <v>3</v>
      </c>
      <c r="I279" s="11">
        <v>6</v>
      </c>
      <c r="J279" s="11">
        <v>11</v>
      </c>
      <c r="K279" s="11">
        <v>0</v>
      </c>
      <c r="L279" s="11">
        <v>10</v>
      </c>
      <c r="M279" s="11">
        <v>2</v>
      </c>
      <c r="N279" s="11">
        <v>6</v>
      </c>
      <c r="O279" s="11">
        <v>6</v>
      </c>
      <c r="P279" s="11">
        <v>13</v>
      </c>
      <c r="Q279" s="11">
        <v>3</v>
      </c>
      <c r="R279" s="11">
        <v>4</v>
      </c>
      <c r="S279" s="11">
        <v>2</v>
      </c>
      <c r="T279" s="11">
        <v>4</v>
      </c>
      <c r="U279" s="11">
        <v>1</v>
      </c>
      <c r="V279" s="11">
        <v>0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14"/>
      <c r="AD279" s="14"/>
      <c r="AE279" s="14"/>
      <c r="AF279" s="14"/>
    </row>
    <row r="280" spans="2:32">
      <c r="B280" s="11">
        <f>R280+S280</f>
        <v>5</v>
      </c>
      <c r="D280" s="14" t="s">
        <v>5</v>
      </c>
      <c r="E280" s="11">
        <v>0.19</v>
      </c>
      <c r="F280" s="11" t="s">
        <v>4</v>
      </c>
      <c r="G280" s="11">
        <v>109</v>
      </c>
      <c r="H280" s="11" t="s">
        <v>3</v>
      </c>
      <c r="I280" s="11">
        <v>4</v>
      </c>
      <c r="J280" s="11">
        <v>16</v>
      </c>
      <c r="K280" s="11">
        <v>0</v>
      </c>
      <c r="L280" s="11">
        <v>12</v>
      </c>
      <c r="M280" s="11">
        <v>0</v>
      </c>
      <c r="N280" s="11">
        <v>6</v>
      </c>
      <c r="O280" s="11">
        <v>10</v>
      </c>
      <c r="P280" s="11">
        <v>10</v>
      </c>
      <c r="Q280" s="11">
        <v>3</v>
      </c>
      <c r="R280" s="11">
        <v>3</v>
      </c>
      <c r="S280" s="11">
        <v>2</v>
      </c>
      <c r="T280" s="11">
        <v>4</v>
      </c>
      <c r="U280" s="11">
        <v>1</v>
      </c>
      <c r="V280" s="11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/>
      <c r="AD280" s="14"/>
      <c r="AE280" s="14"/>
      <c r="AF280" s="14"/>
    </row>
    <row r="281" spans="2:32">
      <c r="B281" s="11">
        <f>R281+S281</f>
        <v>6</v>
      </c>
      <c r="D281" s="14" t="s">
        <v>5</v>
      </c>
      <c r="E281" s="11">
        <v>0.2</v>
      </c>
      <c r="F281" s="11" t="s">
        <v>4</v>
      </c>
      <c r="H281" s="11" t="s">
        <v>3</v>
      </c>
      <c r="S281" s="11">
        <v>6</v>
      </c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</row>
    <row r="282" spans="2:32">
      <c r="B282" s="11">
        <f>R282+S282</f>
        <v>0</v>
      </c>
      <c r="D282" s="14" t="s">
        <v>5</v>
      </c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</row>
    <row r="283" spans="2:32">
      <c r="B283" s="11">
        <f>R283+S283</f>
        <v>0</v>
      </c>
      <c r="D283" s="14" t="s">
        <v>5</v>
      </c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</row>
    <row r="284" spans="2:32">
      <c r="B284" s="11">
        <f>R284+S284</f>
        <v>0</v>
      </c>
      <c r="D284" s="14" t="s">
        <v>5</v>
      </c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</row>
    <row r="285" spans="2:32">
      <c r="B285" s="11">
        <f>R285+S285</f>
        <v>0</v>
      </c>
      <c r="D285" s="14" t="s">
        <v>5</v>
      </c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</row>
    <row r="286" spans="2:32">
      <c r="B286" s="11">
        <f>R286+S286</f>
        <v>0</v>
      </c>
      <c r="D286" s="14" t="s">
        <v>5</v>
      </c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</row>
    <row r="287" spans="2:32"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</row>
    <row r="288" spans="2:32"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</row>
    <row r="289" spans="1:32"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</row>
    <row r="290" spans="1:32"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</row>
    <row r="291" spans="1:32">
      <c r="A291" s="11" t="s">
        <v>2</v>
      </c>
      <c r="B291" s="11" t="s">
        <v>319</v>
      </c>
      <c r="C291" s="11" t="s">
        <v>318</v>
      </c>
      <c r="D291" s="11" t="s">
        <v>317</v>
      </c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</row>
    <row r="292" spans="1:32">
      <c r="A292" s="11">
        <v>0</v>
      </c>
      <c r="B292" s="11">
        <f>E292/100</f>
        <v>0.32</v>
      </c>
      <c r="C292" s="11">
        <f>G292/100</f>
        <v>0.28999999999999998</v>
      </c>
      <c r="D292" s="11">
        <f>I292/256</f>
        <v>3.90625E-3</v>
      </c>
      <c r="E292" s="11">
        <v>32</v>
      </c>
      <c r="G292" s="20">
        <v>29</v>
      </c>
      <c r="I292" s="11">
        <v>1</v>
      </c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</row>
    <row r="293" spans="1:32">
      <c r="A293" s="11">
        <v>0.01</v>
      </c>
      <c r="B293" s="11">
        <f>E293/100</f>
        <v>0.36</v>
      </c>
      <c r="C293" s="11">
        <f>G293/100</f>
        <v>0.28999999999999998</v>
      </c>
      <c r="D293" s="11">
        <f>I293/256</f>
        <v>5.46875E-2</v>
      </c>
      <c r="E293" s="11">
        <v>36</v>
      </c>
      <c r="G293" s="20">
        <v>29</v>
      </c>
      <c r="I293" s="11">
        <v>14</v>
      </c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</row>
    <row r="294" spans="1:32">
      <c r="A294" s="11">
        <v>0.02</v>
      </c>
      <c r="B294" s="11">
        <f>E294/100</f>
        <v>0.37</v>
      </c>
      <c r="C294" s="11">
        <f>G294/100</f>
        <v>0.27</v>
      </c>
      <c r="D294" s="11">
        <f>I294/256</f>
        <v>5.46875E-2</v>
      </c>
      <c r="E294" s="11">
        <v>37</v>
      </c>
      <c r="G294" s="20">
        <v>27</v>
      </c>
      <c r="I294" s="11">
        <v>14</v>
      </c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</row>
    <row r="295" spans="1:32">
      <c r="A295" s="11">
        <v>0.03</v>
      </c>
      <c r="B295" s="11">
        <f>E295/100</f>
        <v>0.44</v>
      </c>
      <c r="C295" s="11">
        <f>G295/100</f>
        <v>0.32</v>
      </c>
      <c r="D295" s="11">
        <f>I295/256</f>
        <v>5.46875E-2</v>
      </c>
      <c r="E295" s="11">
        <v>44</v>
      </c>
      <c r="G295" s="20">
        <v>32</v>
      </c>
      <c r="I295" s="11">
        <v>14</v>
      </c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</row>
    <row r="296" spans="1:32">
      <c r="A296" s="11">
        <v>0.04</v>
      </c>
      <c r="B296" s="11">
        <f>E296/100</f>
        <v>0.48</v>
      </c>
      <c r="C296" s="11">
        <f>G296/100</f>
        <v>0.32</v>
      </c>
      <c r="D296" s="11">
        <f>I296/256</f>
        <v>5.46875E-2</v>
      </c>
      <c r="E296" s="11">
        <v>48</v>
      </c>
      <c r="G296" s="20">
        <v>32</v>
      </c>
      <c r="I296" s="11">
        <v>14</v>
      </c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</row>
    <row r="297" spans="1:32">
      <c r="A297" s="11">
        <v>0.05</v>
      </c>
      <c r="B297" s="11">
        <f>E297/100</f>
        <v>0.46</v>
      </c>
      <c r="C297" s="11">
        <f>G297/100</f>
        <v>0.28999999999999998</v>
      </c>
      <c r="D297" s="11">
        <f>I297/256</f>
        <v>5.46875E-2</v>
      </c>
      <c r="E297" s="11">
        <v>46</v>
      </c>
      <c r="G297" s="20">
        <v>29</v>
      </c>
      <c r="I297" s="11">
        <v>14</v>
      </c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</row>
    <row r="298" spans="1:32">
      <c r="A298" s="11">
        <v>0.06</v>
      </c>
      <c r="B298" s="11">
        <f>E298/100</f>
        <v>0.52</v>
      </c>
      <c r="C298" s="11">
        <f>G298/100</f>
        <v>0.27</v>
      </c>
      <c r="D298" s="11">
        <f>I298/256</f>
        <v>7.03125E-2</v>
      </c>
      <c r="E298" s="11">
        <v>52</v>
      </c>
      <c r="G298" s="20">
        <v>27</v>
      </c>
      <c r="I298" s="11">
        <v>18</v>
      </c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</row>
    <row r="299" spans="1:32">
      <c r="A299" s="11">
        <v>7.0000000000000007E-2</v>
      </c>
      <c r="B299" s="11">
        <f>E299/100</f>
        <v>0.5</v>
      </c>
      <c r="C299" s="11">
        <f>G299/100</f>
        <v>0.27</v>
      </c>
      <c r="D299" s="11">
        <f>I299/256</f>
        <v>6.640625E-2</v>
      </c>
      <c r="E299" s="11">
        <v>50</v>
      </c>
      <c r="G299" s="20">
        <v>27</v>
      </c>
      <c r="I299" s="11">
        <v>17</v>
      </c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</row>
    <row r="300" spans="1:32">
      <c r="A300" s="11">
        <v>0.08</v>
      </c>
      <c r="B300" s="11">
        <f>E300/100</f>
        <v>0.54</v>
      </c>
      <c r="C300" s="11">
        <f>G300/100</f>
        <v>0.3</v>
      </c>
      <c r="D300" s="11">
        <f>I300/256</f>
        <v>8.984375E-2</v>
      </c>
      <c r="E300" s="11">
        <v>54</v>
      </c>
      <c r="G300" s="20">
        <v>30</v>
      </c>
      <c r="I300" s="11">
        <v>23</v>
      </c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</row>
    <row r="301" spans="1:32">
      <c r="A301" s="11">
        <v>0.09</v>
      </c>
      <c r="B301" s="11">
        <f>E301/100</f>
        <v>0.54</v>
      </c>
      <c r="C301" s="11">
        <f>G301/100</f>
        <v>0.33</v>
      </c>
      <c r="D301" s="11">
        <f>I301/256</f>
        <v>8.203125E-2</v>
      </c>
      <c r="E301" s="11">
        <v>54</v>
      </c>
      <c r="G301" s="20">
        <v>33</v>
      </c>
      <c r="I301" s="11">
        <v>21</v>
      </c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</row>
    <row r="302" spans="1:32">
      <c r="A302" s="11">
        <v>0.1</v>
      </c>
      <c r="B302" s="11">
        <f>E302/100</f>
        <v>0.56000000000000005</v>
      </c>
      <c r="C302" s="11">
        <f>G302/100</f>
        <v>0.36</v>
      </c>
      <c r="D302" s="11">
        <f>I302/256</f>
        <v>6.25E-2</v>
      </c>
      <c r="E302" s="11">
        <v>56</v>
      </c>
      <c r="G302" s="20">
        <v>36</v>
      </c>
      <c r="I302" s="11">
        <v>16</v>
      </c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</row>
    <row r="303" spans="1:32">
      <c r="A303" s="11">
        <v>0.11</v>
      </c>
      <c r="B303" s="11">
        <f>E303/100</f>
        <v>0.47</v>
      </c>
      <c r="C303" s="11">
        <f>G303/100</f>
        <v>0.39</v>
      </c>
      <c r="D303" s="11">
        <f>I303/256</f>
        <v>4.296875E-2</v>
      </c>
      <c r="E303" s="11">
        <v>47</v>
      </c>
      <c r="G303" s="20">
        <v>39</v>
      </c>
      <c r="I303" s="11">
        <v>11</v>
      </c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</row>
    <row r="304" spans="1:32">
      <c r="A304" s="11">
        <v>0.12</v>
      </c>
      <c r="B304" s="11">
        <f>E304/100</f>
        <v>0.42</v>
      </c>
      <c r="C304" s="11">
        <f>G304/100</f>
        <v>0.39</v>
      </c>
      <c r="D304" s="11">
        <f>I304/256</f>
        <v>3.90625E-2</v>
      </c>
      <c r="E304" s="11">
        <v>42</v>
      </c>
      <c r="G304" s="20">
        <v>39</v>
      </c>
      <c r="I304" s="11">
        <v>10</v>
      </c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</row>
    <row r="305" spans="1:32">
      <c r="A305" s="11">
        <v>0.13</v>
      </c>
      <c r="B305" s="11">
        <f>E305/100</f>
        <v>0.32</v>
      </c>
      <c r="C305" s="11">
        <f>G305/100</f>
        <v>0.45</v>
      </c>
      <c r="D305" s="11">
        <f>I305/256</f>
        <v>3.515625E-2</v>
      </c>
      <c r="E305" s="11">
        <v>32</v>
      </c>
      <c r="G305" s="20">
        <v>45</v>
      </c>
      <c r="I305" s="11">
        <v>9</v>
      </c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</row>
    <row r="306" spans="1:32">
      <c r="A306" s="11">
        <v>0.14000000000000001</v>
      </c>
      <c r="B306" s="11">
        <f>E306/100</f>
        <v>0.26</v>
      </c>
      <c r="C306" s="11">
        <f>G306/100</f>
        <v>0.47</v>
      </c>
      <c r="D306" s="11">
        <f>I306/256</f>
        <v>3.125E-2</v>
      </c>
      <c r="E306" s="11">
        <v>26</v>
      </c>
      <c r="G306" s="20">
        <v>47</v>
      </c>
      <c r="I306" s="11">
        <v>8</v>
      </c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</row>
    <row r="307" spans="1:32">
      <c r="A307" s="11">
        <v>0.15</v>
      </c>
      <c r="B307" s="11">
        <f>E307/100</f>
        <v>0.21</v>
      </c>
      <c r="C307" s="11">
        <f>G307/100</f>
        <v>0.44</v>
      </c>
      <c r="D307" s="11">
        <f>I307/256</f>
        <v>1.953125E-2</v>
      </c>
      <c r="E307" s="11">
        <v>21</v>
      </c>
      <c r="G307" s="20">
        <v>44</v>
      </c>
      <c r="I307" s="11">
        <v>5</v>
      </c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</row>
    <row r="308" spans="1:32">
      <c r="A308" s="11">
        <v>0.16</v>
      </c>
      <c r="B308" s="11">
        <f>E308/100</f>
        <v>0.14000000000000001</v>
      </c>
      <c r="C308" s="11">
        <f>G308/100</f>
        <v>0.36</v>
      </c>
      <c r="D308" s="11">
        <f>I308/256</f>
        <v>2.734375E-2</v>
      </c>
      <c r="E308" s="11">
        <v>14</v>
      </c>
      <c r="G308" s="20">
        <v>36</v>
      </c>
      <c r="I308" s="11">
        <v>7</v>
      </c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</row>
    <row r="309" spans="1:32">
      <c r="A309" s="11">
        <v>0.17</v>
      </c>
      <c r="B309" s="11">
        <f>E309/100</f>
        <v>0.09</v>
      </c>
      <c r="C309" s="11">
        <f>G309/100</f>
        <v>0.32</v>
      </c>
      <c r="D309" s="11">
        <f>I309/256</f>
        <v>2.34375E-2</v>
      </c>
      <c r="E309" s="11">
        <v>9</v>
      </c>
      <c r="G309" s="20">
        <v>32</v>
      </c>
      <c r="I309" s="11">
        <v>6</v>
      </c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</row>
    <row r="310" spans="1:32">
      <c r="A310" s="11">
        <v>0.18</v>
      </c>
      <c r="B310" s="11">
        <f>E310/100</f>
        <v>0.04</v>
      </c>
      <c r="C310" s="11">
        <f>G310/100</f>
        <v>0.26</v>
      </c>
      <c r="D310" s="11">
        <f>I310/256</f>
        <v>2.34375E-2</v>
      </c>
      <c r="E310" s="11">
        <v>4</v>
      </c>
      <c r="G310" s="20">
        <v>26</v>
      </c>
      <c r="I310" s="11">
        <v>6</v>
      </c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</row>
    <row r="311" spans="1:32">
      <c r="A311" s="11">
        <v>0.19</v>
      </c>
      <c r="B311" s="11">
        <f>E311/100</f>
        <v>0.02</v>
      </c>
      <c r="C311" s="11">
        <f>G311/100</f>
        <v>0.21</v>
      </c>
      <c r="D311" s="11">
        <f>I311/256</f>
        <v>1.953125E-2</v>
      </c>
      <c r="E311" s="11">
        <v>2</v>
      </c>
      <c r="G311" s="20">
        <v>21</v>
      </c>
      <c r="I311" s="11">
        <v>5</v>
      </c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</row>
    <row r="312" spans="1:32">
      <c r="A312" s="11">
        <v>0.2</v>
      </c>
      <c r="B312" s="11">
        <f>E312/100</f>
        <v>0.02</v>
      </c>
      <c r="C312" s="11">
        <f>G312/100</f>
        <v>0.13</v>
      </c>
      <c r="D312" s="11">
        <f>I312/256</f>
        <v>2.34375E-2</v>
      </c>
      <c r="E312" s="11">
        <v>2</v>
      </c>
      <c r="G312" s="20">
        <v>13</v>
      </c>
      <c r="I312" s="11">
        <v>6</v>
      </c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</row>
    <row r="313" spans="1:32">
      <c r="A313" s="11">
        <v>0.21</v>
      </c>
      <c r="B313" s="11">
        <f>E313/100</f>
        <v>0.01</v>
      </c>
      <c r="C313" s="11">
        <f>G313/100</f>
        <v>0.04</v>
      </c>
      <c r="E313" s="11">
        <v>1</v>
      </c>
      <c r="G313" s="11">
        <v>4</v>
      </c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</row>
    <row r="314" spans="1:32">
      <c r="A314" s="11">
        <v>0.22</v>
      </c>
      <c r="B314" s="11">
        <f>E314/100</f>
        <v>0</v>
      </c>
      <c r="C314" s="11">
        <f>G314/100</f>
        <v>0</v>
      </c>
      <c r="E314" s="11">
        <v>0</v>
      </c>
      <c r="G314" s="11">
        <v>0</v>
      </c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</row>
    <row r="315" spans="1:32">
      <c r="A315" s="11">
        <v>0.23</v>
      </c>
      <c r="B315" s="11">
        <f>E315/100</f>
        <v>0</v>
      </c>
      <c r="C315" s="11">
        <f>G315/100</f>
        <v>0</v>
      </c>
      <c r="E315" s="11">
        <v>0</v>
      </c>
      <c r="G315" s="11">
        <v>0</v>
      </c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</row>
    <row r="316" spans="1:32">
      <c r="A316" s="11">
        <v>0.24</v>
      </c>
      <c r="B316" s="11">
        <f>E316/100</f>
        <v>0</v>
      </c>
      <c r="C316" s="11">
        <f>G316/100</f>
        <v>0</v>
      </c>
      <c r="E316" s="11">
        <v>0</v>
      </c>
      <c r="G316" s="11">
        <v>0</v>
      </c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</row>
    <row r="317" spans="1:32">
      <c r="A317" s="11">
        <v>0.25</v>
      </c>
      <c r="B317" s="11">
        <f>E317/100</f>
        <v>0</v>
      </c>
      <c r="C317" s="11">
        <f>G317/100</f>
        <v>0</v>
      </c>
      <c r="E317" s="11">
        <v>0</v>
      </c>
      <c r="G317" s="11">
        <v>0</v>
      </c>
    </row>
  </sheetData>
  <phoneticPr fontId="3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5156B-F377-D143-BF8F-37219329731B}">
  <dimension ref="A1:DM241"/>
  <sheetViews>
    <sheetView zoomScale="44" workbookViewId="0">
      <selection activeCell="Q137" sqref="Q137"/>
    </sheetView>
  </sheetViews>
  <sheetFormatPr baseColWidth="10" defaultColWidth="7.83203125" defaultRowHeight="20"/>
  <cols>
    <col min="1" max="1" width="19.5" style="11" customWidth="1"/>
    <col min="2" max="2" width="32.6640625" style="11" customWidth="1"/>
    <col min="3" max="49" width="7.83203125" style="11"/>
    <col min="50" max="79" width="8.83203125" style="11" customWidth="1"/>
    <col min="80" max="16384" width="7.83203125" style="11"/>
  </cols>
  <sheetData>
    <row r="1" spans="1:79">
      <c r="A1" s="19" t="s">
        <v>58</v>
      </c>
      <c r="C1" s="11" t="s">
        <v>7</v>
      </c>
      <c r="D1" s="11">
        <f>COUNTIF(C2:C101, "EXP")</f>
        <v>20</v>
      </c>
      <c r="F1" s="11" t="s">
        <v>332</v>
      </c>
      <c r="G1" s="11" t="s">
        <v>331</v>
      </c>
      <c r="H1" s="11" t="s">
        <v>330</v>
      </c>
      <c r="I1" s="11" t="s">
        <v>329</v>
      </c>
      <c r="J1" s="11" t="s">
        <v>57</v>
      </c>
      <c r="K1" s="11">
        <f>COUNTIF(J2:J101, "EXP")</f>
        <v>15</v>
      </c>
      <c r="M1" s="11" t="s">
        <v>328</v>
      </c>
      <c r="N1" s="11" t="s">
        <v>327</v>
      </c>
      <c r="O1" s="11" t="s">
        <v>326</v>
      </c>
      <c r="P1" s="11" t="s">
        <v>325</v>
      </c>
      <c r="S1" s="11" t="s">
        <v>56</v>
      </c>
      <c r="T1" s="11">
        <f>COUNTIF(S2:S101, "EXP")</f>
        <v>18</v>
      </c>
      <c r="V1" s="11" t="s">
        <v>324</v>
      </c>
      <c r="W1" s="11" t="s">
        <v>323</v>
      </c>
      <c r="X1" s="11" t="s">
        <v>322</v>
      </c>
      <c r="Y1" s="11" t="s">
        <v>321</v>
      </c>
      <c r="Z1" s="11" t="s">
        <v>55</v>
      </c>
      <c r="AC1" s="11" t="s">
        <v>54</v>
      </c>
      <c r="AF1" s="11" t="s">
        <v>53</v>
      </c>
      <c r="AI1" s="11" t="s">
        <v>52</v>
      </c>
      <c r="AL1" s="11" t="s">
        <v>51</v>
      </c>
      <c r="AO1" s="11" t="s">
        <v>50</v>
      </c>
      <c r="AR1" s="11" t="s">
        <v>49</v>
      </c>
      <c r="AU1" s="11" t="s">
        <v>48</v>
      </c>
      <c r="AX1" s="11" t="s">
        <v>47</v>
      </c>
      <c r="BA1" s="11" t="s">
        <v>46</v>
      </c>
      <c r="BD1" s="11" t="s">
        <v>45</v>
      </c>
      <c r="BG1" s="11" t="s">
        <v>44</v>
      </c>
      <c r="BJ1" s="11" t="s">
        <v>43</v>
      </c>
      <c r="BM1" s="11" t="s">
        <v>42</v>
      </c>
      <c r="BP1" s="11" t="s">
        <v>41</v>
      </c>
      <c r="BS1" s="11" t="s">
        <v>40</v>
      </c>
      <c r="BV1" s="11" t="s">
        <v>39</v>
      </c>
      <c r="BY1" s="11" t="s">
        <v>38</v>
      </c>
    </row>
    <row r="2" spans="1:79">
      <c r="A2" s="19" t="s">
        <v>37</v>
      </c>
      <c r="B2" s="11" t="s">
        <v>6</v>
      </c>
      <c r="C2" s="14">
        <v>1.208</v>
      </c>
      <c r="D2" s="14">
        <v>0.71499999999999997</v>
      </c>
      <c r="E2" s="14">
        <v>31.942</v>
      </c>
      <c r="F2" s="14"/>
      <c r="G2" s="14"/>
      <c r="H2" s="14"/>
      <c r="I2" s="14"/>
      <c r="J2" s="14">
        <v>1.2509999999999999</v>
      </c>
      <c r="K2" s="14">
        <v>0.66800000000000004</v>
      </c>
      <c r="L2" s="14">
        <v>23.776</v>
      </c>
      <c r="M2" s="14"/>
      <c r="N2" s="14"/>
      <c r="O2" s="14"/>
      <c r="P2" s="14"/>
      <c r="Q2" s="14"/>
      <c r="R2" s="14"/>
      <c r="S2" s="14" t="s">
        <v>0</v>
      </c>
      <c r="T2" s="14"/>
      <c r="U2" s="14"/>
      <c r="V2" s="14"/>
      <c r="W2" s="14"/>
      <c r="X2" s="14"/>
      <c r="Y2" s="14"/>
      <c r="Z2" s="14">
        <v>1.163</v>
      </c>
      <c r="AA2" s="14">
        <v>0.76900000000000002</v>
      </c>
      <c r="AB2" s="14">
        <v>18.986999999999998</v>
      </c>
      <c r="AC2" s="14">
        <v>1.2769999999999999</v>
      </c>
      <c r="AD2" s="14">
        <v>0.64</v>
      </c>
      <c r="AE2" s="14">
        <v>2.5590000000000002</v>
      </c>
      <c r="AF2" s="14" t="s">
        <v>0</v>
      </c>
      <c r="AG2" s="14"/>
      <c r="AH2" s="14"/>
      <c r="AI2" s="14">
        <v>1.125</v>
      </c>
      <c r="AJ2" s="14">
        <v>0.81799999999999995</v>
      </c>
      <c r="AK2" s="14">
        <v>6.8579999999999997</v>
      </c>
      <c r="AL2" s="14" t="s">
        <v>0</v>
      </c>
      <c r="AM2" s="14"/>
      <c r="AN2" s="14"/>
      <c r="AO2" s="14" t="s">
        <v>0</v>
      </c>
      <c r="AP2" s="14"/>
      <c r="AQ2" s="14"/>
      <c r="AR2" s="14">
        <v>0.98199999999999998</v>
      </c>
      <c r="AS2" s="14">
        <v>1.0289999999999999</v>
      </c>
      <c r="AT2" s="14">
        <v>10.754</v>
      </c>
      <c r="AU2" s="14">
        <v>0.95799999999999996</v>
      </c>
      <c r="AV2" s="14">
        <v>1.069</v>
      </c>
      <c r="AW2" s="14">
        <v>13.12</v>
      </c>
      <c r="AX2" s="14" t="s">
        <v>0</v>
      </c>
      <c r="AY2" s="14"/>
      <c r="AZ2" s="14"/>
      <c r="BA2" s="14">
        <v>0.879</v>
      </c>
      <c r="BB2" s="14">
        <v>1.2150000000000001</v>
      </c>
      <c r="BC2" s="14">
        <v>23.315999999999999</v>
      </c>
      <c r="BD2" s="14" t="s">
        <v>0</v>
      </c>
      <c r="BE2" s="14"/>
      <c r="BF2" s="14"/>
      <c r="BG2" s="14">
        <v>0.82599999999999996</v>
      </c>
      <c r="BH2" s="14">
        <v>1.323</v>
      </c>
      <c r="BI2" s="14">
        <v>22.53</v>
      </c>
      <c r="BJ2" s="14" t="s">
        <v>0</v>
      </c>
      <c r="BK2" s="14"/>
      <c r="BL2" s="14"/>
      <c r="BM2" s="14" t="s">
        <v>0</v>
      </c>
      <c r="BN2" s="14"/>
      <c r="BO2" s="14"/>
      <c r="BP2" s="14">
        <v>0.84699999999999998</v>
      </c>
      <c r="BQ2" s="14">
        <v>1.28</v>
      </c>
      <c r="BR2" s="14">
        <v>24.062999999999999</v>
      </c>
      <c r="BS2" s="14">
        <v>0.76400000000000001</v>
      </c>
      <c r="BT2" s="14">
        <v>1.4610000000000001</v>
      </c>
      <c r="BU2" s="14">
        <v>7.125</v>
      </c>
      <c r="BV2" s="14" t="s">
        <v>0</v>
      </c>
      <c r="BW2" s="14"/>
      <c r="BX2" s="14"/>
      <c r="BY2" s="14">
        <v>0.78800000000000003</v>
      </c>
      <c r="BZ2" s="11">
        <v>1.407</v>
      </c>
      <c r="CA2" s="11">
        <v>11.741</v>
      </c>
    </row>
    <row r="3" spans="1:79">
      <c r="A3" s="19" t="s">
        <v>2769</v>
      </c>
      <c r="C3" s="14">
        <v>0.95699999999999996</v>
      </c>
      <c r="D3" s="14">
        <v>1.0720000000000001</v>
      </c>
      <c r="E3" s="14">
        <v>58.054000000000002</v>
      </c>
      <c r="F3" s="14"/>
      <c r="G3" s="14"/>
      <c r="H3" s="14"/>
      <c r="I3" s="14"/>
      <c r="J3" s="14">
        <v>0.85099999999999998</v>
      </c>
      <c r="K3" s="11">
        <v>1.27</v>
      </c>
      <c r="L3" s="11">
        <v>59.133000000000003</v>
      </c>
      <c r="M3" s="14"/>
      <c r="N3" s="14"/>
      <c r="O3" s="14"/>
      <c r="P3" s="14"/>
      <c r="Q3" s="14"/>
      <c r="R3" s="14"/>
      <c r="S3" s="14">
        <v>0.78900000000000003</v>
      </c>
      <c r="T3" s="14">
        <v>1.405</v>
      </c>
      <c r="U3" s="14">
        <v>39.622</v>
      </c>
      <c r="V3" s="14"/>
      <c r="W3" s="14"/>
      <c r="X3" s="14"/>
      <c r="Y3" s="14"/>
      <c r="Z3" s="14">
        <v>0.85499999999999998</v>
      </c>
      <c r="AA3" s="14">
        <v>1.262</v>
      </c>
      <c r="AB3" s="14">
        <v>43.695999999999998</v>
      </c>
      <c r="AC3" s="14">
        <v>0.80300000000000005</v>
      </c>
      <c r="AD3" s="14">
        <v>1.373</v>
      </c>
      <c r="AE3" s="14">
        <v>40.697000000000003</v>
      </c>
      <c r="AF3" s="14">
        <v>0.78500000000000003</v>
      </c>
      <c r="AG3" s="14">
        <v>1.4139999999999999</v>
      </c>
      <c r="AH3" s="14">
        <v>15.461</v>
      </c>
      <c r="AI3" s="14">
        <v>0.73899999999999999</v>
      </c>
      <c r="AJ3" s="14">
        <v>1.5209999999999999</v>
      </c>
      <c r="AK3" s="14">
        <v>30.315000000000001</v>
      </c>
      <c r="AL3" s="14">
        <v>0.63</v>
      </c>
      <c r="AM3" s="14">
        <v>1.8149999999999999</v>
      </c>
      <c r="AN3" s="14">
        <v>21.184999999999999</v>
      </c>
      <c r="AO3" s="14">
        <v>0.754</v>
      </c>
      <c r="AP3" s="14">
        <v>1.4870000000000001</v>
      </c>
      <c r="AQ3" s="14">
        <v>21.986999999999998</v>
      </c>
      <c r="AR3" s="14">
        <v>0.67500000000000004</v>
      </c>
      <c r="AS3" s="14">
        <v>1.6879999999999999</v>
      </c>
      <c r="AT3" s="14">
        <v>16.170000000000002</v>
      </c>
      <c r="AU3" s="14">
        <v>0.61499999999999999</v>
      </c>
      <c r="AV3" s="14">
        <v>1.8580000000000001</v>
      </c>
      <c r="AW3" s="14">
        <v>8.1679999999999993</v>
      </c>
      <c r="AX3" s="14">
        <v>0.59899999999999998</v>
      </c>
      <c r="AY3" s="14">
        <v>1.905</v>
      </c>
      <c r="AZ3" s="14">
        <v>21.155999999999999</v>
      </c>
      <c r="BA3" s="14">
        <v>0.77600000000000002</v>
      </c>
      <c r="BB3" s="14">
        <v>1.4350000000000001</v>
      </c>
      <c r="BC3" s="14">
        <v>12.571</v>
      </c>
      <c r="BD3" s="14">
        <v>0.61299999999999999</v>
      </c>
      <c r="BE3" s="14">
        <v>1.863</v>
      </c>
      <c r="BF3" s="14">
        <v>4.42</v>
      </c>
      <c r="BG3" s="14">
        <v>0.59499999999999997</v>
      </c>
      <c r="BH3" s="14">
        <v>1.919</v>
      </c>
      <c r="BI3" s="14">
        <v>6.3070000000000004</v>
      </c>
      <c r="BJ3" s="14" t="s">
        <v>0</v>
      </c>
      <c r="BK3" s="14"/>
      <c r="BL3" s="14"/>
      <c r="BM3" s="14">
        <v>0.61899999999999999</v>
      </c>
      <c r="BN3" s="14">
        <v>1.8480000000000001</v>
      </c>
      <c r="BO3" s="14">
        <v>25.841999999999999</v>
      </c>
      <c r="BP3" s="14">
        <v>0.52700000000000002</v>
      </c>
      <c r="BQ3" s="14">
        <v>2.141</v>
      </c>
      <c r="BR3" s="14">
        <v>5.7119999999999997</v>
      </c>
      <c r="BS3" s="14">
        <v>0.54300000000000004</v>
      </c>
      <c r="BT3" s="14">
        <v>2.0859999999999999</v>
      </c>
      <c r="BU3" s="14">
        <v>13.696999999999999</v>
      </c>
      <c r="BV3" s="14">
        <v>0.58199999999999996</v>
      </c>
      <c r="BW3" s="14">
        <v>1.9590000000000001</v>
      </c>
      <c r="BX3" s="14">
        <v>7.2359999999999998</v>
      </c>
      <c r="BY3" s="14" t="s">
        <v>0</v>
      </c>
    </row>
    <row r="4" spans="1:79">
      <c r="A4" s="19" t="s">
        <v>35</v>
      </c>
      <c r="C4" s="14">
        <v>0.88100000000000001</v>
      </c>
      <c r="D4" s="14">
        <v>1.212</v>
      </c>
      <c r="E4" s="14">
        <v>29.847999999999999</v>
      </c>
      <c r="F4" s="14"/>
      <c r="G4" s="14"/>
      <c r="H4" s="14"/>
      <c r="I4" s="14"/>
      <c r="J4" s="14">
        <v>0.85799999999999998</v>
      </c>
      <c r="K4" s="14">
        <v>1.2569999999999999</v>
      </c>
      <c r="L4" s="14">
        <v>54.521000000000001</v>
      </c>
      <c r="M4" s="14"/>
      <c r="N4" s="14"/>
      <c r="O4" s="14"/>
      <c r="P4" s="14"/>
      <c r="Q4" s="14"/>
      <c r="R4" s="14"/>
      <c r="S4" s="14">
        <v>0.65400000000000003</v>
      </c>
      <c r="T4" s="14">
        <v>1.7450000000000001</v>
      </c>
      <c r="U4" s="14">
        <v>37.555999999999997</v>
      </c>
      <c r="V4" s="14"/>
      <c r="W4" s="14"/>
      <c r="X4" s="14"/>
      <c r="Y4" s="14"/>
      <c r="Z4" s="14">
        <v>0.77200000000000002</v>
      </c>
      <c r="AA4" s="14">
        <v>1.4430000000000001</v>
      </c>
      <c r="AB4" s="14">
        <v>34.448</v>
      </c>
      <c r="AC4" s="14">
        <v>0.81399999999999995</v>
      </c>
      <c r="AD4" s="14">
        <v>1.349</v>
      </c>
      <c r="AE4" s="14">
        <v>28.137</v>
      </c>
      <c r="AF4" s="14">
        <v>0.85699999999999998</v>
      </c>
      <c r="AG4" s="14">
        <v>1.258</v>
      </c>
      <c r="AH4" s="14">
        <v>38.003</v>
      </c>
      <c r="AI4" s="14">
        <v>0.69699999999999995</v>
      </c>
      <c r="AJ4" s="14">
        <v>1.63</v>
      </c>
      <c r="AK4" s="14">
        <v>19.309000000000001</v>
      </c>
      <c r="AL4" s="14">
        <v>0.73599999999999999</v>
      </c>
      <c r="AM4" s="14">
        <v>1.5289999999999999</v>
      </c>
      <c r="AN4" s="14">
        <v>28.971</v>
      </c>
      <c r="AO4" s="14">
        <v>0.72599999999999998</v>
      </c>
      <c r="AP4" s="14">
        <v>1.5549999999999999</v>
      </c>
      <c r="AQ4" s="14">
        <v>15.882</v>
      </c>
      <c r="AR4" s="14">
        <v>0.77</v>
      </c>
      <c r="AS4" s="14">
        <v>1.4470000000000001</v>
      </c>
      <c r="AT4" s="14">
        <v>8.0169999999999995</v>
      </c>
      <c r="AU4" s="14">
        <v>0.68400000000000005</v>
      </c>
      <c r="AV4" s="14">
        <v>1.6639999999999999</v>
      </c>
      <c r="AW4" s="14">
        <v>20.859000000000002</v>
      </c>
      <c r="AX4" s="15" t="s">
        <v>216</v>
      </c>
      <c r="AY4" s="14">
        <v>1.417</v>
      </c>
      <c r="AZ4" s="14">
        <v>0.76900000000000002</v>
      </c>
      <c r="BA4" s="14">
        <v>0.64700000000000002</v>
      </c>
      <c r="BB4" s="14">
        <v>1.766</v>
      </c>
      <c r="BC4" s="14">
        <v>19.678999999999998</v>
      </c>
      <c r="BD4" s="14">
        <v>0.71699999999999997</v>
      </c>
      <c r="BE4" s="14">
        <v>1.5760000000000001</v>
      </c>
      <c r="BF4" s="14">
        <v>10.236000000000001</v>
      </c>
      <c r="BG4" s="14">
        <v>0.58599999999999997</v>
      </c>
      <c r="BH4" s="14">
        <v>1.9470000000000001</v>
      </c>
      <c r="BI4" s="14">
        <v>18.077999999999999</v>
      </c>
      <c r="BJ4" s="14">
        <v>0.53700000000000003</v>
      </c>
      <c r="BK4" s="14">
        <v>2.1070000000000002</v>
      </c>
      <c r="BL4" s="14">
        <v>21.916</v>
      </c>
      <c r="BM4" s="14">
        <v>0.52700000000000002</v>
      </c>
      <c r="BN4" s="14">
        <v>2.1429999999999998</v>
      </c>
      <c r="BO4" s="14">
        <v>17.067</v>
      </c>
      <c r="BP4" s="15" t="s">
        <v>2768</v>
      </c>
      <c r="BQ4" s="14">
        <v>1.7809999999999999</v>
      </c>
      <c r="BR4" s="14">
        <v>1.8129999999999999</v>
      </c>
      <c r="BS4" s="14">
        <v>0.60599999999999998</v>
      </c>
      <c r="BT4" s="14">
        <v>1.8839999999999999</v>
      </c>
      <c r="BU4" s="14">
        <v>14.41</v>
      </c>
      <c r="BV4" s="14">
        <v>0.55900000000000005</v>
      </c>
      <c r="BW4" s="14">
        <v>2.0339999999999998</v>
      </c>
      <c r="BX4" s="14">
        <v>4.7930000000000001</v>
      </c>
      <c r="BY4" s="14">
        <v>0.55800000000000005</v>
      </c>
      <c r="BZ4" s="11">
        <v>2.0379999999999998</v>
      </c>
      <c r="CA4" s="11">
        <v>4.4160000000000004</v>
      </c>
    </row>
    <row r="5" spans="1:79">
      <c r="A5" s="19" t="s">
        <v>34</v>
      </c>
      <c r="C5" s="14">
        <v>1.2030000000000001</v>
      </c>
      <c r="D5" s="14">
        <v>0.72099999999999997</v>
      </c>
      <c r="E5" s="14">
        <v>57.927999999999997</v>
      </c>
      <c r="F5" s="14"/>
      <c r="G5" s="14"/>
      <c r="H5" s="14"/>
      <c r="I5" s="14"/>
      <c r="J5" s="14">
        <v>1.095</v>
      </c>
      <c r="K5" s="14">
        <v>0.85799999999999998</v>
      </c>
      <c r="L5" s="14">
        <v>61.466000000000001</v>
      </c>
      <c r="M5" s="14"/>
      <c r="N5" s="14"/>
      <c r="O5" s="14"/>
      <c r="P5" s="14"/>
      <c r="Q5" s="14"/>
      <c r="R5" s="14"/>
      <c r="S5" s="14">
        <v>1.238</v>
      </c>
      <c r="T5" s="14">
        <v>0.68200000000000005</v>
      </c>
      <c r="U5" s="14">
        <v>51.978000000000002</v>
      </c>
      <c r="V5" s="14"/>
      <c r="W5" s="14"/>
      <c r="X5" s="14"/>
      <c r="Y5" s="14"/>
      <c r="Z5" s="14">
        <v>1.2250000000000001</v>
      </c>
      <c r="AA5" s="14">
        <v>0.69599999999999995</v>
      </c>
      <c r="AB5" s="14">
        <v>46.633000000000003</v>
      </c>
      <c r="AC5" s="14">
        <v>1.0820000000000001</v>
      </c>
      <c r="AD5" s="14">
        <v>0.877</v>
      </c>
      <c r="AE5" s="14">
        <v>76.471999999999994</v>
      </c>
      <c r="AF5" s="14">
        <v>1.1759999999999999</v>
      </c>
      <c r="AG5" s="14">
        <v>0.754</v>
      </c>
      <c r="AH5" s="14">
        <v>63.427</v>
      </c>
      <c r="AI5" s="14">
        <v>1.169</v>
      </c>
      <c r="AJ5" s="14">
        <v>0.76200000000000001</v>
      </c>
      <c r="AK5" s="14">
        <v>62.741999999999997</v>
      </c>
      <c r="AL5" s="14">
        <v>1.304</v>
      </c>
      <c r="AM5" s="14">
        <v>0.61299999999999999</v>
      </c>
      <c r="AN5" s="14">
        <v>57.703000000000003</v>
      </c>
      <c r="AO5" s="14">
        <v>1.0329999999999999</v>
      </c>
      <c r="AP5" s="14">
        <v>0.94799999999999995</v>
      </c>
      <c r="AQ5" s="14">
        <v>30.428999999999998</v>
      </c>
      <c r="AR5" s="14">
        <v>1.103</v>
      </c>
      <c r="AS5" s="14">
        <v>0.84799999999999998</v>
      </c>
      <c r="AT5" s="14">
        <v>55.225000000000001</v>
      </c>
      <c r="AU5" s="14">
        <v>1.0640000000000001</v>
      </c>
      <c r="AV5" s="14">
        <v>0.90200000000000002</v>
      </c>
      <c r="AW5" s="14">
        <v>48.603000000000002</v>
      </c>
      <c r="AX5" s="14">
        <v>1.034</v>
      </c>
      <c r="AY5" s="14">
        <v>0.94699999999999995</v>
      </c>
      <c r="AZ5" s="14">
        <v>63.101999999999997</v>
      </c>
      <c r="BA5" s="14">
        <v>1.1599999999999999</v>
      </c>
      <c r="BB5" s="14">
        <v>0.77300000000000002</v>
      </c>
      <c r="BC5" s="14">
        <v>59.030999999999999</v>
      </c>
      <c r="BD5" s="14">
        <v>1.0489999999999999</v>
      </c>
      <c r="BE5" s="14">
        <v>0.92500000000000004</v>
      </c>
      <c r="BF5" s="14">
        <v>40.039000000000001</v>
      </c>
      <c r="BG5" s="14">
        <v>0.96299999999999997</v>
      </c>
      <c r="BH5" s="14">
        <v>1.0620000000000001</v>
      </c>
      <c r="BI5" s="14">
        <v>46.866</v>
      </c>
      <c r="BJ5" s="14">
        <v>0.98299999999999998</v>
      </c>
      <c r="BK5" s="14">
        <v>1.0269999999999999</v>
      </c>
      <c r="BL5" s="14">
        <v>52.6</v>
      </c>
      <c r="BM5" s="14">
        <v>0.95799999999999996</v>
      </c>
      <c r="BN5" s="14">
        <v>1.07</v>
      </c>
      <c r="BO5" s="14">
        <v>44.545000000000002</v>
      </c>
      <c r="BP5" s="14">
        <v>0.90500000000000003</v>
      </c>
      <c r="BQ5" s="14">
        <v>1.1639999999999999</v>
      </c>
      <c r="BR5" s="14">
        <v>35.951000000000001</v>
      </c>
      <c r="BS5" s="14">
        <v>0.95899999999999996</v>
      </c>
      <c r="BT5" s="14">
        <v>1.0680000000000001</v>
      </c>
      <c r="BU5" s="14">
        <v>47.222000000000001</v>
      </c>
      <c r="BV5" s="14">
        <v>1.034</v>
      </c>
      <c r="BW5" s="14">
        <v>0.94699999999999995</v>
      </c>
      <c r="BX5" s="14">
        <v>30.584</v>
      </c>
      <c r="BY5" s="14">
        <v>0.81299999999999994</v>
      </c>
      <c r="BZ5" s="11">
        <v>1.351</v>
      </c>
      <c r="CA5" s="11">
        <v>12.920999999999999</v>
      </c>
    </row>
    <row r="6" spans="1:79">
      <c r="A6" s="19" t="s">
        <v>33</v>
      </c>
      <c r="C6" s="14">
        <v>1.2909999999999999</v>
      </c>
      <c r="D6" s="14">
        <v>0.626</v>
      </c>
      <c r="E6" s="14">
        <v>42.935000000000002</v>
      </c>
      <c r="F6" s="14"/>
      <c r="G6" s="14"/>
      <c r="H6" s="14"/>
      <c r="I6" s="14"/>
      <c r="J6" s="14">
        <v>1.2450000000000001</v>
      </c>
      <c r="K6" s="14">
        <v>0.67400000000000004</v>
      </c>
      <c r="L6" s="14">
        <v>44.658000000000001</v>
      </c>
      <c r="M6" s="14"/>
      <c r="N6" s="14"/>
      <c r="O6" s="14"/>
      <c r="P6" s="14"/>
      <c r="Q6" s="14"/>
      <c r="R6" s="14"/>
      <c r="S6" s="14">
        <v>1.113</v>
      </c>
      <c r="T6" s="14">
        <v>0.83299999999999996</v>
      </c>
      <c r="U6" s="14">
        <v>34.691000000000003</v>
      </c>
      <c r="V6" s="14"/>
      <c r="W6" s="14"/>
      <c r="X6" s="14"/>
      <c r="Y6" s="14"/>
      <c r="Z6" s="14">
        <v>1.0209999999999999</v>
      </c>
      <c r="AA6" s="14">
        <v>0.96699999999999997</v>
      </c>
      <c r="AB6" s="14">
        <v>16.34</v>
      </c>
      <c r="AC6" s="14">
        <v>1.131</v>
      </c>
      <c r="AD6" s="14">
        <v>0.81</v>
      </c>
      <c r="AE6" s="14">
        <v>17.629000000000001</v>
      </c>
      <c r="AF6" s="14">
        <v>1.0669999999999999</v>
      </c>
      <c r="AG6" s="14">
        <v>0.89800000000000002</v>
      </c>
      <c r="AH6" s="14">
        <v>22.065999999999999</v>
      </c>
      <c r="AI6" s="15" t="s">
        <v>2767</v>
      </c>
      <c r="AJ6" s="14">
        <v>0.92800000000000005</v>
      </c>
      <c r="AK6" s="14">
        <v>1.8120000000000001</v>
      </c>
      <c r="AL6" s="14">
        <v>1.1000000000000001</v>
      </c>
      <c r="AM6" s="14">
        <v>0.85099999999999998</v>
      </c>
      <c r="AN6" s="14">
        <v>12.91</v>
      </c>
      <c r="AO6" s="14">
        <v>0.93799999999999994</v>
      </c>
      <c r="AP6" s="14">
        <v>1.105</v>
      </c>
      <c r="AQ6" s="14">
        <v>7.4109999999999996</v>
      </c>
      <c r="AR6" s="14" t="s">
        <v>0</v>
      </c>
      <c r="AS6" s="14"/>
      <c r="AT6" s="14"/>
      <c r="AU6" s="14">
        <v>0.88500000000000001</v>
      </c>
      <c r="AV6" s="14">
        <v>1.204</v>
      </c>
      <c r="AW6" s="14">
        <v>6.1189999999999998</v>
      </c>
      <c r="AX6" s="14">
        <v>0.874</v>
      </c>
      <c r="AY6" s="14">
        <v>1.2250000000000001</v>
      </c>
      <c r="AZ6" s="14">
        <v>6.2960000000000003</v>
      </c>
      <c r="BA6" s="15" t="s">
        <v>216</v>
      </c>
      <c r="BB6" s="14">
        <v>1.415</v>
      </c>
      <c r="BC6" s="14">
        <v>1.675</v>
      </c>
      <c r="BD6" s="14">
        <v>0.82599999999999996</v>
      </c>
      <c r="BE6" s="14">
        <v>1.323</v>
      </c>
      <c r="BF6" s="14">
        <v>4.4219999999999997</v>
      </c>
      <c r="BG6" s="14">
        <v>0.77600000000000002</v>
      </c>
      <c r="BH6" s="14">
        <v>1.4339999999999999</v>
      </c>
      <c r="BI6" s="14">
        <v>5.3070000000000004</v>
      </c>
      <c r="BJ6" s="14">
        <v>0.85199999999999998</v>
      </c>
      <c r="BK6" s="14">
        <v>1.27</v>
      </c>
      <c r="BL6" s="14">
        <v>7.99</v>
      </c>
      <c r="BM6" s="14">
        <v>0.77100000000000002</v>
      </c>
      <c r="BN6" s="14">
        <v>1.4470000000000001</v>
      </c>
      <c r="BO6" s="14">
        <v>13.271000000000001</v>
      </c>
      <c r="BP6" s="14">
        <v>0.78400000000000003</v>
      </c>
      <c r="BQ6" s="14">
        <v>1.4159999999999999</v>
      </c>
      <c r="BR6" s="14">
        <v>17.739000000000001</v>
      </c>
      <c r="BS6" s="14" t="s">
        <v>0</v>
      </c>
      <c r="BT6" s="14"/>
      <c r="BU6" s="14"/>
      <c r="BV6" s="14">
        <v>0.73199999999999998</v>
      </c>
      <c r="BW6" s="14">
        <v>1.5389999999999999</v>
      </c>
      <c r="BX6" s="14">
        <v>8.0340000000000007</v>
      </c>
      <c r="BY6" s="14" t="s">
        <v>0</v>
      </c>
    </row>
    <row r="7" spans="1:79">
      <c r="A7" s="18" t="s">
        <v>333</v>
      </c>
      <c r="C7" s="14" t="s">
        <v>0</v>
      </c>
      <c r="D7" s="14"/>
      <c r="E7" s="14"/>
      <c r="F7" s="14"/>
      <c r="G7" s="14"/>
      <c r="H7" s="14"/>
      <c r="I7" s="14"/>
      <c r="J7" s="14" t="s">
        <v>0</v>
      </c>
      <c r="K7" s="14"/>
      <c r="L7" s="14"/>
      <c r="M7" s="14"/>
      <c r="N7" s="14"/>
      <c r="O7" s="14"/>
      <c r="P7" s="14"/>
      <c r="Q7" s="14"/>
      <c r="R7" s="14"/>
      <c r="S7" s="14" t="s">
        <v>0</v>
      </c>
      <c r="T7" s="14"/>
      <c r="U7" s="14"/>
      <c r="V7" s="14"/>
      <c r="W7" s="14"/>
      <c r="X7" s="14"/>
      <c r="Y7" s="14"/>
      <c r="Z7" s="14" t="s">
        <v>0</v>
      </c>
      <c r="AA7" s="14"/>
      <c r="AB7" s="14"/>
      <c r="AC7" s="14" t="s">
        <v>0</v>
      </c>
      <c r="AD7" s="14"/>
      <c r="AE7" s="14"/>
      <c r="AF7" s="14" t="s">
        <v>0</v>
      </c>
      <c r="AG7" s="14"/>
      <c r="AH7" s="14"/>
      <c r="AI7" s="15" t="s">
        <v>2766</v>
      </c>
      <c r="AJ7" s="14">
        <v>0.86</v>
      </c>
      <c r="AK7" s="14">
        <v>0.97299999999999998</v>
      </c>
      <c r="AL7" s="14" t="s">
        <v>0</v>
      </c>
      <c r="AM7" s="14"/>
      <c r="AN7" s="14"/>
      <c r="AO7" s="14" t="s">
        <v>0</v>
      </c>
      <c r="AP7" s="14"/>
      <c r="AQ7" s="14"/>
      <c r="AR7" s="14" t="s">
        <v>0</v>
      </c>
      <c r="AS7" s="14"/>
      <c r="AT7" s="14"/>
      <c r="AU7" s="14" t="s">
        <v>0</v>
      </c>
      <c r="AV7" s="14"/>
      <c r="AW7" s="14"/>
      <c r="AX7" s="14">
        <v>1.0069999999999999</v>
      </c>
      <c r="AY7" s="14">
        <v>0.98899999999999999</v>
      </c>
      <c r="AZ7" s="14">
        <v>2.6960000000000002</v>
      </c>
      <c r="BA7" s="14">
        <v>1.0009999999999999</v>
      </c>
      <c r="BB7" s="14">
        <v>0.998</v>
      </c>
      <c r="BC7" s="14">
        <v>25.364999999999998</v>
      </c>
      <c r="BD7" s="14">
        <v>0.95899999999999996</v>
      </c>
      <c r="BE7" s="14">
        <v>1.0680000000000001</v>
      </c>
      <c r="BF7" s="14">
        <v>10.417</v>
      </c>
      <c r="BG7" s="14" t="s">
        <v>0</v>
      </c>
      <c r="BH7" s="14"/>
      <c r="BI7" s="14"/>
      <c r="BJ7" s="14">
        <v>0.89800000000000002</v>
      </c>
      <c r="BK7" s="14">
        <v>1.1779999999999999</v>
      </c>
      <c r="BL7" s="14">
        <v>11.802</v>
      </c>
      <c r="BM7" s="14" t="s">
        <v>0</v>
      </c>
      <c r="BN7" s="14"/>
      <c r="BO7" s="14"/>
      <c r="BP7" s="14">
        <v>0.70399999999999996</v>
      </c>
      <c r="BQ7" s="14">
        <v>1.609</v>
      </c>
      <c r="BR7" s="14">
        <v>14.1</v>
      </c>
      <c r="BS7" s="14" t="s">
        <v>0</v>
      </c>
      <c r="BT7" s="14"/>
      <c r="BU7" s="14"/>
      <c r="BV7" s="14" t="s">
        <v>0</v>
      </c>
      <c r="BW7" s="14"/>
      <c r="BX7" s="14"/>
      <c r="BY7" s="15" t="s">
        <v>2765</v>
      </c>
      <c r="BZ7" s="11">
        <v>1.45</v>
      </c>
      <c r="CA7" s="11">
        <v>1.681</v>
      </c>
    </row>
    <row r="8" spans="1:79">
      <c r="A8" s="17" t="s">
        <v>31</v>
      </c>
      <c r="C8" s="14">
        <v>1.3520000000000001</v>
      </c>
      <c r="D8" s="14">
        <v>0.56699999999999995</v>
      </c>
      <c r="E8" s="14">
        <v>68.141000000000005</v>
      </c>
      <c r="F8" s="14"/>
      <c r="G8" s="14"/>
      <c r="H8" s="14"/>
      <c r="I8" s="14"/>
      <c r="J8" s="14">
        <v>1.268</v>
      </c>
      <c r="K8" s="14">
        <v>0.65</v>
      </c>
      <c r="L8" s="14">
        <v>39.686999999999998</v>
      </c>
      <c r="M8" s="14"/>
      <c r="N8" s="14"/>
      <c r="O8" s="14"/>
      <c r="P8" s="14"/>
      <c r="Q8" s="14"/>
      <c r="R8" s="14"/>
      <c r="S8" s="14">
        <v>1.2290000000000001</v>
      </c>
      <c r="T8" s="14">
        <v>0.69099999999999995</v>
      </c>
      <c r="U8" s="14">
        <v>61.902000000000001</v>
      </c>
      <c r="V8" s="14"/>
      <c r="W8" s="14"/>
      <c r="X8" s="14"/>
      <c r="Y8" s="14"/>
      <c r="Z8" s="14">
        <v>1.276</v>
      </c>
      <c r="AA8" s="14">
        <v>0.64100000000000001</v>
      </c>
      <c r="AB8" s="14">
        <v>60.124000000000002</v>
      </c>
      <c r="AC8" s="14">
        <v>1.2070000000000001</v>
      </c>
      <c r="AD8" s="14">
        <v>0.71699999999999997</v>
      </c>
      <c r="AE8" s="14">
        <v>20.707999999999998</v>
      </c>
      <c r="AF8" s="14">
        <v>1.2250000000000001</v>
      </c>
      <c r="AG8" s="14">
        <v>0.69699999999999995</v>
      </c>
      <c r="AH8" s="14">
        <v>61.774999999999999</v>
      </c>
      <c r="AI8" s="14">
        <v>1.1870000000000001</v>
      </c>
      <c r="AJ8" s="14">
        <v>0.74</v>
      </c>
      <c r="AK8" s="14">
        <v>69.900000000000006</v>
      </c>
      <c r="AL8" s="14">
        <v>1.1579999999999999</v>
      </c>
      <c r="AM8" s="14">
        <v>0.77600000000000002</v>
      </c>
      <c r="AN8" s="14">
        <v>59.780999999999999</v>
      </c>
      <c r="AO8" s="14">
        <v>1.1459999999999999</v>
      </c>
      <c r="AP8" s="14">
        <v>0.79</v>
      </c>
      <c r="AQ8" s="14">
        <v>44.271000000000001</v>
      </c>
      <c r="AR8" s="14">
        <v>1.2030000000000001</v>
      </c>
      <c r="AS8" s="14">
        <v>0.72099999999999997</v>
      </c>
      <c r="AT8" s="14">
        <v>39.573999999999998</v>
      </c>
      <c r="AU8" s="14">
        <v>1.093</v>
      </c>
      <c r="AV8" s="14">
        <v>0.86099999999999999</v>
      </c>
      <c r="AW8" s="14">
        <v>49.63</v>
      </c>
      <c r="AX8" s="14">
        <v>1.1180000000000001</v>
      </c>
      <c r="AY8" s="14">
        <v>0.82799999999999996</v>
      </c>
      <c r="AZ8" s="14">
        <v>73.524000000000001</v>
      </c>
      <c r="BA8" s="14">
        <v>1.03</v>
      </c>
      <c r="BB8" s="14">
        <v>0.95299999999999996</v>
      </c>
      <c r="BC8" s="14">
        <v>37.719000000000001</v>
      </c>
      <c r="BD8" s="14">
        <v>1.0920000000000001</v>
      </c>
      <c r="BE8" s="14">
        <v>0.86299999999999999</v>
      </c>
      <c r="BF8" s="14">
        <v>45.533000000000001</v>
      </c>
      <c r="BG8" s="14">
        <v>1.0860000000000001</v>
      </c>
      <c r="BH8" s="14">
        <v>0.871</v>
      </c>
      <c r="BI8" s="14">
        <v>55.125</v>
      </c>
      <c r="BJ8" s="14">
        <v>1.0149999999999999</v>
      </c>
      <c r="BK8" s="14">
        <v>0.97699999999999998</v>
      </c>
      <c r="BL8" s="14">
        <v>42.097999999999999</v>
      </c>
      <c r="BM8" s="14">
        <v>1.08</v>
      </c>
      <c r="BN8" s="14">
        <v>0.88</v>
      </c>
      <c r="BO8" s="14">
        <v>39.957000000000001</v>
      </c>
      <c r="BP8" s="14">
        <v>1.0369999999999999</v>
      </c>
      <c r="BQ8" s="14">
        <v>0.94299999999999995</v>
      </c>
      <c r="BR8" s="14">
        <v>37.289000000000001</v>
      </c>
      <c r="BS8" s="14">
        <v>0.97399999999999998</v>
      </c>
      <c r="BT8" s="14">
        <v>1.0429999999999999</v>
      </c>
      <c r="BU8" s="14">
        <v>54.337000000000003</v>
      </c>
      <c r="BV8" s="14">
        <v>0.93</v>
      </c>
      <c r="BW8" s="14">
        <v>1.1200000000000001</v>
      </c>
      <c r="BX8" s="14">
        <v>35.628999999999998</v>
      </c>
      <c r="BY8" s="14">
        <v>0.91</v>
      </c>
      <c r="BZ8" s="11">
        <v>1.157</v>
      </c>
      <c r="CA8" s="11">
        <v>48.2</v>
      </c>
    </row>
    <row r="9" spans="1:79">
      <c r="A9" s="17" t="s">
        <v>30</v>
      </c>
      <c r="C9" s="14">
        <v>1.083</v>
      </c>
      <c r="D9" s="14">
        <v>0.875</v>
      </c>
      <c r="E9" s="14">
        <v>71.866</v>
      </c>
      <c r="F9" s="14"/>
      <c r="G9" s="14"/>
      <c r="H9" s="14"/>
      <c r="I9" s="14"/>
      <c r="J9" s="14">
        <v>1.05</v>
      </c>
      <c r="K9" s="14">
        <v>0.92300000000000004</v>
      </c>
      <c r="L9" s="14">
        <v>44.037999999999997</v>
      </c>
      <c r="M9" s="14"/>
      <c r="N9" s="14"/>
      <c r="O9" s="14"/>
      <c r="P9" s="14"/>
      <c r="Q9" s="14"/>
      <c r="R9" s="14"/>
      <c r="S9" s="14">
        <v>0.95899999999999996</v>
      </c>
      <c r="T9" s="14">
        <v>1.069</v>
      </c>
      <c r="U9" s="14">
        <v>52.789000000000001</v>
      </c>
      <c r="V9" s="14"/>
      <c r="W9" s="14"/>
      <c r="X9" s="14"/>
      <c r="Y9" s="14"/>
      <c r="Z9" s="14">
        <v>0.95199999999999996</v>
      </c>
      <c r="AA9" s="14">
        <v>1.08</v>
      </c>
      <c r="AB9" s="14">
        <v>49.328000000000003</v>
      </c>
      <c r="AC9" s="14">
        <v>0.97699999999999998</v>
      </c>
      <c r="AD9" s="14">
        <v>1.038</v>
      </c>
      <c r="AE9" s="14">
        <v>46.125</v>
      </c>
      <c r="AF9" s="14">
        <v>0.86099999999999999</v>
      </c>
      <c r="AG9" s="14">
        <v>1.2509999999999999</v>
      </c>
      <c r="AH9" s="14">
        <v>25.515000000000001</v>
      </c>
      <c r="AI9" s="14">
        <v>0.90100000000000002</v>
      </c>
      <c r="AJ9" s="14">
        <v>1.1719999999999999</v>
      </c>
      <c r="AK9" s="14">
        <v>25.369</v>
      </c>
      <c r="AL9" s="14">
        <v>0.90500000000000003</v>
      </c>
      <c r="AM9" s="14">
        <v>1.1659999999999999</v>
      </c>
      <c r="AN9" s="14">
        <v>28.501999999999999</v>
      </c>
      <c r="AO9" s="14">
        <v>0.872</v>
      </c>
      <c r="AP9" s="14">
        <v>1.23</v>
      </c>
      <c r="AQ9" s="14">
        <v>33</v>
      </c>
      <c r="AR9" s="14">
        <v>0.85499999999999998</v>
      </c>
      <c r="AS9" s="14">
        <v>1.2629999999999999</v>
      </c>
      <c r="AT9" s="14">
        <v>38.802</v>
      </c>
      <c r="AU9" s="14">
        <v>0.78300000000000003</v>
      </c>
      <c r="AV9" s="14">
        <v>1.417</v>
      </c>
      <c r="AW9" s="14">
        <v>16.939</v>
      </c>
      <c r="AX9" s="14">
        <v>0.85499999999999998</v>
      </c>
      <c r="AY9" s="14">
        <v>1.262</v>
      </c>
      <c r="AZ9" s="14">
        <v>25.916</v>
      </c>
      <c r="BA9" s="14">
        <v>0.84199999999999997</v>
      </c>
      <c r="BB9" s="14">
        <v>1.2889999999999999</v>
      </c>
      <c r="BC9" s="14">
        <v>22.651</v>
      </c>
      <c r="BD9" s="14">
        <v>0.76700000000000002</v>
      </c>
      <c r="BE9" s="14">
        <v>1.4550000000000001</v>
      </c>
      <c r="BF9" s="14">
        <v>25.715</v>
      </c>
      <c r="BG9" s="14">
        <v>0.79400000000000004</v>
      </c>
      <c r="BH9" s="14">
        <v>1.393</v>
      </c>
      <c r="BI9" s="14">
        <v>25.035</v>
      </c>
      <c r="BJ9" s="14">
        <v>0.69399999999999995</v>
      </c>
      <c r="BK9" s="14">
        <v>1.637</v>
      </c>
      <c r="BL9" s="14">
        <v>14.635</v>
      </c>
      <c r="BM9" s="14">
        <v>0.61899999999999999</v>
      </c>
      <c r="BN9" s="14">
        <v>1.845</v>
      </c>
      <c r="BO9" s="14">
        <v>7.4770000000000003</v>
      </c>
      <c r="BP9" s="14">
        <v>0.74099999999999999</v>
      </c>
      <c r="BQ9" s="14">
        <v>1.516</v>
      </c>
      <c r="BR9" s="14">
        <v>36.631</v>
      </c>
      <c r="BS9" s="14">
        <v>0.66900000000000004</v>
      </c>
      <c r="BT9" s="14">
        <v>1.702</v>
      </c>
      <c r="BU9" s="14">
        <v>22.196999999999999</v>
      </c>
      <c r="BV9" s="14">
        <v>0.71899999999999997</v>
      </c>
      <c r="BW9" s="14">
        <v>1.573</v>
      </c>
      <c r="BX9" s="14">
        <v>2.5840000000000001</v>
      </c>
      <c r="BY9" s="14">
        <v>0.69699999999999995</v>
      </c>
      <c r="BZ9" s="11">
        <v>1.6279999999999999</v>
      </c>
      <c r="CA9" s="11">
        <v>8.5459999999999994</v>
      </c>
    </row>
    <row r="10" spans="1:79">
      <c r="A10" s="16" t="s">
        <v>29</v>
      </c>
      <c r="C10" s="14">
        <v>0.75900000000000001</v>
      </c>
      <c r="D10" s="14">
        <v>1.474</v>
      </c>
      <c r="E10" s="14">
        <v>44.142000000000003</v>
      </c>
      <c r="F10" s="14"/>
      <c r="G10" s="14"/>
      <c r="H10" s="14"/>
      <c r="I10" s="14"/>
      <c r="J10" s="14">
        <v>0.83399999999999996</v>
      </c>
      <c r="K10" s="14">
        <v>1.3069999999999999</v>
      </c>
      <c r="L10" s="14">
        <v>34.738999999999997</v>
      </c>
      <c r="M10" s="14"/>
      <c r="N10" s="14"/>
      <c r="O10" s="14"/>
      <c r="P10" s="14"/>
      <c r="Q10" s="14"/>
      <c r="R10" s="14"/>
      <c r="S10" s="14">
        <v>0.77200000000000002</v>
      </c>
      <c r="T10" s="14">
        <v>1.444</v>
      </c>
      <c r="U10" s="14">
        <v>45.353999999999999</v>
      </c>
      <c r="V10" s="14"/>
      <c r="W10" s="14"/>
      <c r="X10" s="14"/>
      <c r="Y10" s="14"/>
      <c r="Z10" s="14">
        <v>0.84699999999999998</v>
      </c>
      <c r="AA10" s="14">
        <v>1.28</v>
      </c>
      <c r="AB10" s="14">
        <v>52.273000000000003</v>
      </c>
      <c r="AC10" s="14">
        <v>0.77900000000000003</v>
      </c>
      <c r="AD10" s="14">
        <v>1.427</v>
      </c>
      <c r="AE10" s="14">
        <v>14.95</v>
      </c>
      <c r="AF10" s="14">
        <v>0.90600000000000003</v>
      </c>
      <c r="AG10" s="14">
        <v>1.163</v>
      </c>
      <c r="AH10" s="14">
        <v>16.262</v>
      </c>
      <c r="AI10" s="14">
        <v>0.72499999999999998</v>
      </c>
      <c r="AJ10" s="14">
        <v>1.556</v>
      </c>
      <c r="AK10" s="14">
        <v>30.972999999999999</v>
      </c>
      <c r="AL10" s="14">
        <v>0.77100000000000002</v>
      </c>
      <c r="AM10" s="14">
        <v>1.4450000000000001</v>
      </c>
      <c r="AN10" s="14">
        <v>11.55</v>
      </c>
      <c r="AO10" s="14">
        <v>0.73</v>
      </c>
      <c r="AP10" s="14">
        <v>1.5429999999999999</v>
      </c>
      <c r="AQ10" s="14">
        <v>32.604999999999997</v>
      </c>
      <c r="AR10" s="14">
        <v>0.80600000000000005</v>
      </c>
      <c r="AS10" s="14">
        <v>1.3680000000000001</v>
      </c>
      <c r="AT10" s="14">
        <v>40.14</v>
      </c>
      <c r="AU10" s="14">
        <v>0.73399999999999999</v>
      </c>
      <c r="AV10" s="14">
        <v>1.534</v>
      </c>
      <c r="AW10" s="14">
        <v>23.594000000000001</v>
      </c>
      <c r="AX10" s="14">
        <v>0.8</v>
      </c>
      <c r="AY10" s="14">
        <v>1.379</v>
      </c>
      <c r="AZ10" s="14">
        <v>14.241</v>
      </c>
      <c r="BA10" s="14" t="s">
        <v>0</v>
      </c>
      <c r="BB10" s="14"/>
      <c r="BC10" s="14"/>
      <c r="BD10" s="14">
        <v>0.66200000000000003</v>
      </c>
      <c r="BE10" s="14">
        <v>1.7230000000000001</v>
      </c>
      <c r="BF10" s="14">
        <v>13.503</v>
      </c>
      <c r="BG10" s="14" t="s">
        <v>0</v>
      </c>
      <c r="BH10" s="14"/>
      <c r="BI10" s="14"/>
      <c r="BJ10" s="14" t="s">
        <v>0</v>
      </c>
      <c r="BK10" s="14"/>
      <c r="BL10" s="14"/>
      <c r="BM10" s="14">
        <v>0.66100000000000003</v>
      </c>
      <c r="BN10" s="14">
        <v>1.724</v>
      </c>
      <c r="BO10" s="14">
        <v>19.53</v>
      </c>
      <c r="BP10" s="14" t="s">
        <v>0</v>
      </c>
      <c r="BQ10" s="14"/>
      <c r="BR10" s="14"/>
      <c r="BS10" s="14">
        <v>0.63500000000000001</v>
      </c>
      <c r="BT10" s="14">
        <v>1.7989999999999999</v>
      </c>
      <c r="BU10" s="14">
        <v>14.111000000000001</v>
      </c>
      <c r="BV10" s="14">
        <v>0.53400000000000003</v>
      </c>
      <c r="BW10" s="14">
        <v>2.1179999999999999</v>
      </c>
      <c r="BX10" s="14">
        <v>11.102</v>
      </c>
      <c r="BY10" s="14">
        <v>0.63600000000000001</v>
      </c>
      <c r="BZ10" s="11">
        <v>1.7969999999999999</v>
      </c>
      <c r="CA10" s="11">
        <v>4.8029999999999999</v>
      </c>
    </row>
    <row r="11" spans="1:79">
      <c r="A11" s="16" t="s">
        <v>28</v>
      </c>
      <c r="C11" s="14" t="s">
        <v>0</v>
      </c>
      <c r="D11" s="14"/>
      <c r="E11" s="14"/>
      <c r="F11" s="14"/>
      <c r="G11" s="14"/>
      <c r="H11" s="14"/>
      <c r="I11" s="14"/>
      <c r="J11" s="14">
        <v>1.1040000000000001</v>
      </c>
      <c r="K11" s="14">
        <v>0.84599999999999997</v>
      </c>
      <c r="L11" s="14">
        <v>21.873000000000001</v>
      </c>
      <c r="M11" s="14"/>
      <c r="N11" s="14"/>
      <c r="O11" s="14"/>
      <c r="P11" s="14"/>
      <c r="Q11" s="14"/>
      <c r="R11" s="14"/>
      <c r="S11" s="14">
        <v>1.228</v>
      </c>
      <c r="T11" s="14">
        <v>0.69299999999999995</v>
      </c>
      <c r="U11" s="14">
        <v>11.114000000000001</v>
      </c>
      <c r="V11" s="14"/>
      <c r="W11" s="14"/>
      <c r="X11" s="14"/>
      <c r="Y11" s="14"/>
      <c r="Z11" s="14">
        <v>1.173</v>
      </c>
      <c r="AA11" s="14">
        <v>0.75600000000000001</v>
      </c>
      <c r="AB11" s="14">
        <v>14.907</v>
      </c>
      <c r="AC11" s="14">
        <v>1.0780000000000001</v>
      </c>
      <c r="AD11" s="14">
        <v>0.88200000000000001</v>
      </c>
      <c r="AE11" s="14">
        <v>44.883000000000003</v>
      </c>
      <c r="AF11" s="14">
        <v>0.98099999999999998</v>
      </c>
      <c r="AG11" s="14">
        <v>1.03</v>
      </c>
      <c r="AH11" s="14">
        <v>24.193999999999999</v>
      </c>
      <c r="AI11" s="14">
        <v>1.093</v>
      </c>
      <c r="AJ11" s="14">
        <v>0.86099999999999999</v>
      </c>
      <c r="AK11" s="14">
        <v>27.08</v>
      </c>
      <c r="AL11" s="14">
        <v>1.0820000000000001</v>
      </c>
      <c r="AM11" s="14">
        <v>0.877</v>
      </c>
      <c r="AN11" s="14">
        <v>35.279000000000003</v>
      </c>
      <c r="AO11" s="14">
        <v>1.085</v>
      </c>
      <c r="AP11" s="14">
        <v>0.873</v>
      </c>
      <c r="AQ11" s="14">
        <v>22.670999999999999</v>
      </c>
      <c r="AR11" s="14" t="s">
        <v>0</v>
      </c>
      <c r="AS11" s="14"/>
      <c r="AT11" s="14"/>
      <c r="AU11" s="14">
        <v>1.032</v>
      </c>
      <c r="AV11" s="14">
        <v>0.95</v>
      </c>
      <c r="AW11" s="14">
        <v>41.237000000000002</v>
      </c>
      <c r="AX11" s="14">
        <v>1.1100000000000001</v>
      </c>
      <c r="AY11" s="14">
        <v>0.83799999999999997</v>
      </c>
      <c r="AZ11" s="14">
        <v>38.96</v>
      </c>
      <c r="BA11" s="14">
        <v>0.97299999999999998</v>
      </c>
      <c r="BB11" s="14">
        <v>1.044</v>
      </c>
      <c r="BC11" s="14">
        <v>27.701000000000001</v>
      </c>
      <c r="BD11" s="14">
        <v>1.0289999999999999</v>
      </c>
      <c r="BE11" s="14">
        <v>0.95499999999999996</v>
      </c>
      <c r="BF11" s="14">
        <v>21.577000000000002</v>
      </c>
      <c r="BG11" s="14">
        <v>0.96099999999999997</v>
      </c>
      <c r="BH11" s="14">
        <v>1.0649999999999999</v>
      </c>
      <c r="BI11" s="14">
        <v>27.596</v>
      </c>
      <c r="BJ11" s="14">
        <v>0.92700000000000005</v>
      </c>
      <c r="BK11" s="14">
        <v>1.1240000000000001</v>
      </c>
      <c r="BL11" s="14">
        <v>31.823</v>
      </c>
      <c r="BM11" s="14">
        <v>0.95799999999999996</v>
      </c>
      <c r="BN11" s="14">
        <v>1.069</v>
      </c>
      <c r="BO11" s="14">
        <v>27.145</v>
      </c>
      <c r="BP11" s="14">
        <v>0.93500000000000005</v>
      </c>
      <c r="BQ11" s="14">
        <v>1.1100000000000001</v>
      </c>
      <c r="BR11" s="14">
        <v>33.533000000000001</v>
      </c>
      <c r="BS11" s="14">
        <v>0.92800000000000005</v>
      </c>
      <c r="BT11" s="14">
        <v>1.123</v>
      </c>
      <c r="BU11" s="14">
        <v>21.300999999999998</v>
      </c>
      <c r="BV11" s="14">
        <v>0.88100000000000001</v>
      </c>
      <c r="BW11" s="14">
        <v>1.21</v>
      </c>
      <c r="BX11" s="14">
        <v>31.465</v>
      </c>
      <c r="BY11" s="14">
        <v>0.84199999999999997</v>
      </c>
      <c r="BZ11" s="11">
        <v>1.29</v>
      </c>
      <c r="CA11" s="11">
        <v>30.956</v>
      </c>
    </row>
    <row r="12" spans="1:79">
      <c r="C12" s="14">
        <v>0.748</v>
      </c>
      <c r="D12" s="14">
        <v>1.4990000000000001</v>
      </c>
      <c r="E12" s="14">
        <v>51.046999999999997</v>
      </c>
      <c r="F12" s="14"/>
      <c r="G12" s="14"/>
      <c r="H12" s="14"/>
      <c r="I12" s="14"/>
      <c r="J12" s="14">
        <v>0.86599999999999999</v>
      </c>
      <c r="K12" s="14">
        <v>1.2410000000000001</v>
      </c>
      <c r="L12" s="14">
        <v>36.268999999999998</v>
      </c>
      <c r="M12" s="14"/>
      <c r="N12" s="14"/>
      <c r="O12" s="14"/>
      <c r="P12" s="14"/>
      <c r="Q12" s="14"/>
      <c r="R12" s="14"/>
      <c r="S12" s="14">
        <v>0.81499999999999995</v>
      </c>
      <c r="T12" s="14">
        <v>1.3460000000000001</v>
      </c>
      <c r="U12" s="14">
        <v>25.617999999999999</v>
      </c>
      <c r="V12" s="14"/>
      <c r="W12" s="14"/>
      <c r="X12" s="14"/>
      <c r="Y12" s="14"/>
      <c r="Z12" s="14">
        <v>0.82799999999999996</v>
      </c>
      <c r="AA12" s="14">
        <v>1.32</v>
      </c>
      <c r="AB12" s="14">
        <v>33.581000000000003</v>
      </c>
      <c r="AC12" s="14">
        <v>0.754</v>
      </c>
      <c r="AD12" s="14">
        <v>1.486</v>
      </c>
      <c r="AE12" s="14">
        <v>28.992999999999999</v>
      </c>
      <c r="AF12" s="14">
        <v>0.64700000000000002</v>
      </c>
      <c r="AG12" s="14">
        <v>1.764</v>
      </c>
      <c r="AH12" s="14">
        <v>21.285</v>
      </c>
      <c r="AI12" s="14">
        <v>0.78600000000000003</v>
      </c>
      <c r="AJ12" s="14">
        <v>1.411</v>
      </c>
      <c r="AK12" s="14">
        <v>24.422000000000001</v>
      </c>
      <c r="AL12" s="14">
        <v>0.81299999999999994</v>
      </c>
      <c r="AM12" s="14">
        <v>1.351</v>
      </c>
      <c r="AN12" s="14">
        <v>31.02</v>
      </c>
      <c r="AO12" s="14">
        <v>0.72599999999999998</v>
      </c>
      <c r="AP12" s="14">
        <v>1.554</v>
      </c>
      <c r="AQ12" s="14">
        <v>22.69</v>
      </c>
      <c r="AR12" s="14">
        <v>0.78</v>
      </c>
      <c r="AS12" s="14">
        <v>1.4259999999999999</v>
      </c>
      <c r="AT12" s="14">
        <v>22.033000000000001</v>
      </c>
      <c r="AU12" s="14">
        <v>0.623</v>
      </c>
      <c r="AV12" s="14">
        <v>1.8340000000000001</v>
      </c>
      <c r="AW12" s="14">
        <v>15.286</v>
      </c>
      <c r="AX12" s="14">
        <v>0.626</v>
      </c>
      <c r="AY12" s="14">
        <v>1.825</v>
      </c>
      <c r="AZ12" s="14">
        <v>8.125</v>
      </c>
      <c r="BA12" s="14">
        <v>0.61</v>
      </c>
      <c r="BB12" s="14">
        <v>1.873</v>
      </c>
      <c r="BC12" s="14">
        <v>14.185</v>
      </c>
      <c r="BD12" s="14">
        <v>0.66400000000000003</v>
      </c>
      <c r="BE12" s="14">
        <v>1.718</v>
      </c>
      <c r="BF12" s="14">
        <v>6.4119999999999999</v>
      </c>
      <c r="BG12" s="15" t="s">
        <v>107</v>
      </c>
      <c r="BH12" s="14">
        <v>1.821</v>
      </c>
      <c r="BI12" s="14">
        <v>0.02</v>
      </c>
      <c r="BJ12" s="14" t="s">
        <v>0</v>
      </c>
      <c r="BK12" s="14"/>
      <c r="BL12" s="14"/>
      <c r="BM12" s="14">
        <v>0.59099999999999997</v>
      </c>
      <c r="BN12" s="14">
        <v>1.9319999999999999</v>
      </c>
      <c r="BO12" s="14">
        <v>12.385</v>
      </c>
      <c r="BP12" s="14">
        <v>0.59899999999999998</v>
      </c>
      <c r="BQ12" s="14">
        <v>1.907</v>
      </c>
      <c r="BR12" s="14">
        <v>8.1240000000000006</v>
      </c>
      <c r="BS12" s="14">
        <v>0.55000000000000004</v>
      </c>
      <c r="BT12" s="14">
        <v>2.0640000000000001</v>
      </c>
      <c r="BU12" s="14">
        <v>6.55</v>
      </c>
      <c r="BV12" s="14">
        <v>0.436</v>
      </c>
      <c r="BW12" s="14">
        <v>2.4790000000000001</v>
      </c>
      <c r="BX12" s="14">
        <v>9.907</v>
      </c>
      <c r="BY12" s="14">
        <v>0.57099999999999995</v>
      </c>
      <c r="BZ12" s="11">
        <v>1.996</v>
      </c>
      <c r="CA12" s="11">
        <v>10.137</v>
      </c>
    </row>
    <row r="13" spans="1:79">
      <c r="C13" s="14">
        <v>1.056</v>
      </c>
      <c r="D13" s="14">
        <v>0.91500000000000004</v>
      </c>
      <c r="E13" s="14">
        <v>67.191000000000003</v>
      </c>
      <c r="F13" s="14"/>
      <c r="G13" s="14"/>
      <c r="H13" s="14"/>
      <c r="I13" s="14"/>
      <c r="J13" s="14">
        <v>1.032</v>
      </c>
      <c r="K13" s="14">
        <v>0.94899999999999995</v>
      </c>
      <c r="L13" s="14">
        <v>55.234000000000002</v>
      </c>
      <c r="M13" s="14"/>
      <c r="N13" s="14"/>
      <c r="O13" s="14"/>
      <c r="P13" s="14"/>
      <c r="Q13" s="14"/>
      <c r="R13" s="14"/>
      <c r="S13" s="14">
        <v>0.98899999999999999</v>
      </c>
      <c r="T13" s="14">
        <v>1.0169999999999999</v>
      </c>
      <c r="U13" s="14">
        <v>38.579000000000001</v>
      </c>
      <c r="V13" s="14"/>
      <c r="W13" s="14"/>
      <c r="X13" s="14"/>
      <c r="Y13" s="14"/>
      <c r="Z13" s="14">
        <v>0.873</v>
      </c>
      <c r="AA13" s="14">
        <v>1.226</v>
      </c>
      <c r="AB13" s="14">
        <v>26.437999999999999</v>
      </c>
      <c r="AC13" s="14">
        <v>0.91100000000000003</v>
      </c>
      <c r="AD13" s="14">
        <v>1.1539999999999999</v>
      </c>
      <c r="AE13" s="14">
        <v>43.956000000000003</v>
      </c>
      <c r="AF13" s="14">
        <v>0.80500000000000005</v>
      </c>
      <c r="AG13" s="14">
        <v>1.3680000000000001</v>
      </c>
      <c r="AH13" s="14">
        <v>39.61</v>
      </c>
      <c r="AI13" s="14">
        <v>0.93799999999999994</v>
      </c>
      <c r="AJ13" s="14">
        <v>1.1060000000000001</v>
      </c>
      <c r="AK13" s="14">
        <v>57.631999999999998</v>
      </c>
      <c r="AL13" s="14">
        <v>0.749</v>
      </c>
      <c r="AM13" s="14">
        <v>1.4970000000000001</v>
      </c>
      <c r="AN13" s="14">
        <v>39.74</v>
      </c>
      <c r="AO13" s="14">
        <v>0.75900000000000001</v>
      </c>
      <c r="AP13" s="14">
        <v>1.4730000000000001</v>
      </c>
      <c r="AQ13" s="14">
        <v>5.1379999999999999</v>
      </c>
      <c r="AR13" s="14">
        <v>0.86</v>
      </c>
      <c r="AS13" s="14">
        <v>1.252</v>
      </c>
      <c r="AT13" s="14">
        <v>42.822000000000003</v>
      </c>
      <c r="AU13" s="14">
        <v>0.85099999999999998</v>
      </c>
      <c r="AV13" s="14">
        <v>1.2709999999999999</v>
      </c>
      <c r="AW13" s="14">
        <v>9.1660000000000004</v>
      </c>
      <c r="AX13" s="14">
        <v>0.88</v>
      </c>
      <c r="AY13" s="14">
        <v>1.214</v>
      </c>
      <c r="AZ13" s="14">
        <v>42.066000000000003</v>
      </c>
      <c r="BA13" s="14">
        <v>0.80700000000000005</v>
      </c>
      <c r="BB13" s="14">
        <v>1.365</v>
      </c>
      <c r="BC13" s="14">
        <v>19.696999999999999</v>
      </c>
      <c r="BD13" s="14">
        <v>0.73899999999999999</v>
      </c>
      <c r="BE13" s="14">
        <v>1.522</v>
      </c>
      <c r="BF13" s="14">
        <v>33.409999999999997</v>
      </c>
      <c r="BG13" s="14">
        <v>0.69699999999999995</v>
      </c>
      <c r="BH13" s="14">
        <v>1.629</v>
      </c>
      <c r="BI13" s="14">
        <v>6.9649999999999999</v>
      </c>
      <c r="BJ13" s="14">
        <v>0.71499999999999997</v>
      </c>
      <c r="BK13" s="14">
        <v>1.581</v>
      </c>
      <c r="BL13" s="14">
        <v>9.1470000000000002</v>
      </c>
      <c r="BM13" s="14">
        <v>0.63400000000000001</v>
      </c>
      <c r="BN13" s="14">
        <v>1.8029999999999999</v>
      </c>
      <c r="BO13" s="14">
        <v>15.169</v>
      </c>
      <c r="BP13" s="14">
        <v>0.64600000000000002</v>
      </c>
      <c r="BQ13" s="14">
        <v>1.768</v>
      </c>
      <c r="BR13" s="14">
        <v>24.838000000000001</v>
      </c>
      <c r="BS13" s="14">
        <v>0.65600000000000003</v>
      </c>
      <c r="BT13" s="14">
        <v>1.74</v>
      </c>
      <c r="BU13" s="14">
        <v>7.4740000000000002</v>
      </c>
      <c r="BV13" s="14">
        <v>0.626</v>
      </c>
      <c r="BW13" s="14">
        <v>1.825</v>
      </c>
      <c r="BX13" s="14">
        <v>5.2290000000000001</v>
      </c>
      <c r="BY13" s="14">
        <v>0.54</v>
      </c>
      <c r="BZ13" s="11">
        <v>2.0950000000000002</v>
      </c>
      <c r="CA13" s="11">
        <v>14.292</v>
      </c>
    </row>
    <row r="14" spans="1:79">
      <c r="C14" s="14" t="s">
        <v>0</v>
      </c>
      <c r="D14" s="14"/>
      <c r="E14" s="14"/>
      <c r="F14" s="14"/>
      <c r="G14" s="14"/>
      <c r="H14" s="14"/>
      <c r="I14" s="14"/>
      <c r="J14" s="14" t="s">
        <v>0</v>
      </c>
      <c r="K14" s="14"/>
      <c r="L14" s="14"/>
      <c r="M14" s="14"/>
      <c r="N14" s="14"/>
      <c r="O14" s="14"/>
      <c r="P14" s="14"/>
      <c r="Q14" s="14"/>
      <c r="R14" s="14"/>
      <c r="S14" s="14" t="s">
        <v>0</v>
      </c>
      <c r="T14" s="14"/>
      <c r="U14" s="14"/>
      <c r="V14" s="14"/>
      <c r="W14" s="14"/>
      <c r="X14" s="14"/>
      <c r="Y14" s="14"/>
      <c r="Z14" s="14">
        <v>1.044</v>
      </c>
      <c r="AA14" s="14">
        <v>0.93100000000000005</v>
      </c>
      <c r="AB14" s="14">
        <v>15.384</v>
      </c>
      <c r="AC14" s="14">
        <v>1.0029999999999999</v>
      </c>
      <c r="AD14" s="14">
        <v>0.995</v>
      </c>
      <c r="AE14" s="14">
        <v>6.125</v>
      </c>
      <c r="AF14" s="14">
        <v>1.0049999999999999</v>
      </c>
      <c r="AG14" s="14">
        <v>0.99199999999999999</v>
      </c>
      <c r="AH14" s="14">
        <v>6.7759999999999998</v>
      </c>
      <c r="AI14" s="14">
        <v>1.113</v>
      </c>
      <c r="AJ14" s="14">
        <v>0.83399999999999996</v>
      </c>
      <c r="AK14" s="14">
        <v>26.4</v>
      </c>
      <c r="AL14" s="14" t="s">
        <v>0</v>
      </c>
      <c r="AM14" s="14"/>
      <c r="AN14" s="14"/>
      <c r="AO14" s="14">
        <v>1.0449999999999999</v>
      </c>
      <c r="AP14" s="14">
        <v>0.93</v>
      </c>
      <c r="AQ14" s="14">
        <v>12.214</v>
      </c>
      <c r="AR14" s="14" t="s">
        <v>0</v>
      </c>
      <c r="AS14" s="14"/>
      <c r="AT14" s="14"/>
      <c r="AU14" s="14" t="s">
        <v>0</v>
      </c>
      <c r="AV14" s="14"/>
      <c r="AW14" s="14"/>
      <c r="AX14" s="14">
        <v>0.90800000000000003</v>
      </c>
      <c r="AY14" s="14">
        <v>1.159</v>
      </c>
      <c r="AZ14" s="14">
        <v>7.0780000000000003</v>
      </c>
      <c r="BA14" s="14">
        <v>0.89800000000000002</v>
      </c>
      <c r="BB14" s="14">
        <v>1.179</v>
      </c>
      <c r="BC14" s="14">
        <v>6.1959999999999997</v>
      </c>
      <c r="BD14" s="14">
        <v>0.80100000000000005</v>
      </c>
      <c r="BE14" s="14">
        <v>1.3779999999999999</v>
      </c>
      <c r="BF14" s="14">
        <v>2.89</v>
      </c>
      <c r="BG14" s="14">
        <v>0.84399999999999997</v>
      </c>
      <c r="BH14" s="14">
        <v>1.286</v>
      </c>
      <c r="BI14" s="14">
        <v>14.853999999999999</v>
      </c>
      <c r="BJ14" s="14">
        <v>0.91600000000000004</v>
      </c>
      <c r="BK14" s="14">
        <v>1.145</v>
      </c>
      <c r="BL14" s="14">
        <v>11.066000000000001</v>
      </c>
      <c r="BM14" s="14" t="s">
        <v>0</v>
      </c>
      <c r="BN14" s="14"/>
      <c r="BO14" s="14"/>
      <c r="BP14" s="14">
        <v>0.81</v>
      </c>
      <c r="BQ14" s="14">
        <v>1.3580000000000001</v>
      </c>
      <c r="BR14" s="14">
        <v>12.69</v>
      </c>
      <c r="BS14" s="14" t="s">
        <v>0</v>
      </c>
      <c r="BT14" s="14"/>
      <c r="BU14" s="14"/>
      <c r="BV14" s="14">
        <v>0.65500000000000003</v>
      </c>
      <c r="BW14" s="14">
        <v>1.7430000000000001</v>
      </c>
      <c r="BX14" s="14">
        <v>15.311</v>
      </c>
      <c r="BY14" s="14" t="s">
        <v>0</v>
      </c>
    </row>
    <row r="15" spans="1:79">
      <c r="C15" s="14" t="s">
        <v>0</v>
      </c>
      <c r="D15" s="14"/>
      <c r="E15" s="14"/>
      <c r="F15" s="14"/>
      <c r="G15" s="14"/>
      <c r="H15" s="14"/>
      <c r="I15" s="14"/>
      <c r="J15" s="14" t="s">
        <v>0</v>
      </c>
      <c r="K15" s="14"/>
      <c r="L15" s="14"/>
      <c r="M15" s="14"/>
      <c r="N15" s="14"/>
      <c r="O15" s="14"/>
      <c r="P15" s="14"/>
      <c r="Q15" s="14"/>
      <c r="R15" s="14"/>
      <c r="S15" s="14">
        <v>0.85499999999999998</v>
      </c>
      <c r="T15" s="14">
        <v>1.262</v>
      </c>
      <c r="U15" s="14">
        <v>11.526</v>
      </c>
      <c r="V15" s="14"/>
      <c r="W15" s="14"/>
      <c r="X15" s="14"/>
      <c r="Y15" s="14"/>
      <c r="Z15" s="14" t="s">
        <v>0</v>
      </c>
      <c r="AA15" s="14"/>
      <c r="AB15" s="14"/>
      <c r="AC15" s="14">
        <v>1.0780000000000001</v>
      </c>
      <c r="AD15" s="14">
        <v>0.88200000000000001</v>
      </c>
      <c r="AE15" s="14">
        <v>5.5960000000000001</v>
      </c>
      <c r="AF15" s="14">
        <v>1.0449999999999999</v>
      </c>
      <c r="AG15" s="14">
        <v>0.93</v>
      </c>
      <c r="AH15" s="14">
        <v>9.875</v>
      </c>
      <c r="AI15" s="14">
        <v>0.93700000000000006</v>
      </c>
      <c r="AJ15" s="14">
        <v>1.107</v>
      </c>
      <c r="AK15" s="14">
        <v>8.24</v>
      </c>
      <c r="AL15" s="14">
        <v>0.90400000000000003</v>
      </c>
      <c r="AM15" s="14">
        <v>1.167</v>
      </c>
      <c r="AN15" s="14">
        <v>6.298</v>
      </c>
      <c r="AO15" s="14">
        <v>0.88</v>
      </c>
      <c r="AP15" s="14">
        <v>1.212</v>
      </c>
      <c r="AQ15" s="14">
        <v>17.344000000000001</v>
      </c>
      <c r="AR15" s="14" t="s">
        <v>0</v>
      </c>
      <c r="AS15" s="14"/>
      <c r="AT15" s="14"/>
      <c r="AU15" s="14" t="s">
        <v>0</v>
      </c>
      <c r="AV15" s="14"/>
      <c r="AW15" s="14"/>
      <c r="AX15" s="14">
        <v>0.876</v>
      </c>
      <c r="AY15" s="14">
        <v>1.2210000000000001</v>
      </c>
      <c r="AZ15" s="14">
        <v>5.4379999999999997</v>
      </c>
      <c r="BA15" s="14">
        <v>0.97499999999999998</v>
      </c>
      <c r="BB15" s="14">
        <v>1.0409999999999999</v>
      </c>
      <c r="BC15" s="14">
        <v>22.568000000000001</v>
      </c>
      <c r="BD15" s="14" t="s">
        <v>0</v>
      </c>
      <c r="BE15" s="14"/>
      <c r="BF15" s="14"/>
      <c r="BG15" s="15" t="s">
        <v>91</v>
      </c>
      <c r="BH15" s="14">
        <v>1.202</v>
      </c>
      <c r="BI15" s="14">
        <v>1.258</v>
      </c>
      <c r="BJ15" s="14">
        <v>0.86699999999999999</v>
      </c>
      <c r="BK15" s="14">
        <v>1.24</v>
      </c>
      <c r="BL15" s="14">
        <v>13.853</v>
      </c>
      <c r="BM15" s="14">
        <v>0.82599999999999996</v>
      </c>
      <c r="BN15" s="14">
        <v>1.323</v>
      </c>
      <c r="BO15" s="14">
        <v>8.7650000000000006</v>
      </c>
      <c r="BP15" s="14">
        <v>0.82899999999999996</v>
      </c>
      <c r="BQ15" s="14">
        <v>1.3169999999999999</v>
      </c>
      <c r="BR15" s="14">
        <v>21.878</v>
      </c>
      <c r="BS15" s="14">
        <v>0.77700000000000002</v>
      </c>
      <c r="BT15" s="14">
        <v>1.4330000000000001</v>
      </c>
      <c r="BU15" s="14">
        <v>22.265999999999998</v>
      </c>
      <c r="BV15" s="15" t="s">
        <v>2764</v>
      </c>
      <c r="BW15" s="14">
        <v>1.488</v>
      </c>
      <c r="BX15" s="14">
        <v>1.8520000000000001</v>
      </c>
      <c r="BY15" s="14">
        <v>0.71099999999999997</v>
      </c>
      <c r="BZ15" s="11">
        <v>1.593</v>
      </c>
      <c r="CA15" s="11">
        <v>10.144</v>
      </c>
    </row>
    <row r="16" spans="1:79">
      <c r="C16" s="14" t="s">
        <v>0</v>
      </c>
      <c r="D16" s="14"/>
      <c r="E16" s="14"/>
      <c r="F16" s="14"/>
      <c r="G16" s="14"/>
      <c r="H16" s="14"/>
      <c r="I16" s="14"/>
      <c r="J16" s="14">
        <v>1.179</v>
      </c>
      <c r="K16" s="14">
        <v>0.75</v>
      </c>
      <c r="L16" s="14">
        <v>7.9390000000000001</v>
      </c>
      <c r="M16" s="14"/>
      <c r="N16" s="14"/>
      <c r="O16" s="14"/>
      <c r="P16" s="14"/>
      <c r="Q16" s="14"/>
      <c r="R16" s="14"/>
      <c r="S16" s="14" t="s">
        <v>0</v>
      </c>
      <c r="T16" s="14"/>
      <c r="U16" s="14"/>
      <c r="V16" s="14"/>
      <c r="W16" s="14"/>
      <c r="X16" s="14"/>
      <c r="Y16" s="14"/>
      <c r="Z16" s="14" t="s">
        <v>0</v>
      </c>
      <c r="AA16" s="14"/>
      <c r="AB16" s="14"/>
      <c r="AC16" s="14">
        <v>1.1040000000000001</v>
      </c>
      <c r="AD16" s="14">
        <v>0.84499999999999997</v>
      </c>
      <c r="AE16" s="14">
        <v>6.6219999999999999</v>
      </c>
      <c r="AF16" s="14">
        <v>1.06</v>
      </c>
      <c r="AG16" s="14">
        <v>0.90800000000000003</v>
      </c>
      <c r="AH16" s="14">
        <v>6.6980000000000004</v>
      </c>
      <c r="AI16" s="14" t="s">
        <v>0</v>
      </c>
      <c r="AJ16" s="14"/>
      <c r="AK16" s="14"/>
      <c r="AL16" s="15" t="s">
        <v>2763</v>
      </c>
      <c r="AM16" s="14">
        <v>0.93500000000000005</v>
      </c>
      <c r="AN16" s="14">
        <v>1.577</v>
      </c>
      <c r="AO16" s="14" t="s">
        <v>0</v>
      </c>
      <c r="AP16" s="14"/>
      <c r="AQ16" s="14"/>
      <c r="AR16" s="14" t="s">
        <v>0</v>
      </c>
      <c r="AS16" s="14"/>
      <c r="AT16" s="14"/>
      <c r="AU16" s="14" t="s">
        <v>0</v>
      </c>
      <c r="AV16" s="14"/>
      <c r="AW16" s="14"/>
      <c r="AX16" s="14" t="s">
        <v>0</v>
      </c>
      <c r="AY16" s="14"/>
      <c r="AZ16" s="14"/>
      <c r="BA16" s="15" t="s">
        <v>2762</v>
      </c>
      <c r="BB16" s="14">
        <v>1.2310000000000001</v>
      </c>
      <c r="BC16" s="14">
        <v>0.85699999999999998</v>
      </c>
      <c r="BD16" s="14" t="s">
        <v>0</v>
      </c>
      <c r="BE16" s="14"/>
      <c r="BF16" s="14"/>
      <c r="BG16" s="14">
        <v>0.88300000000000001</v>
      </c>
      <c r="BH16" s="14">
        <v>1.206</v>
      </c>
      <c r="BI16" s="14">
        <v>11.542999999999999</v>
      </c>
      <c r="BJ16" s="14">
        <v>0.80300000000000005</v>
      </c>
      <c r="BK16" s="14">
        <v>1.373</v>
      </c>
      <c r="BL16" s="14">
        <v>12.65</v>
      </c>
      <c r="BM16" s="14">
        <v>0.73799999999999999</v>
      </c>
      <c r="BN16" s="14">
        <v>1.526</v>
      </c>
      <c r="BO16" s="14">
        <v>7.5659999999999998</v>
      </c>
      <c r="BP16" s="14">
        <v>0.71899999999999997</v>
      </c>
      <c r="BQ16" s="14">
        <v>1.5720000000000001</v>
      </c>
      <c r="BR16" s="14">
        <v>11.295</v>
      </c>
      <c r="BS16" s="14">
        <v>0.72099999999999997</v>
      </c>
      <c r="BT16" s="14">
        <v>1.5669999999999999</v>
      </c>
      <c r="BU16" s="14">
        <v>23.335000000000001</v>
      </c>
      <c r="BV16" s="14">
        <v>0.752</v>
      </c>
      <c r="BW16" s="14">
        <v>1.4910000000000001</v>
      </c>
      <c r="BX16" s="14">
        <v>26.163</v>
      </c>
      <c r="BY16" s="14" t="s">
        <v>0</v>
      </c>
    </row>
    <row r="17" spans="3:79">
      <c r="C17" s="14">
        <v>0.95099999999999996</v>
      </c>
      <c r="D17" s="14">
        <v>1.0820000000000001</v>
      </c>
      <c r="E17" s="14">
        <v>37.453000000000003</v>
      </c>
      <c r="F17" s="14"/>
      <c r="G17" s="14"/>
      <c r="H17" s="14"/>
      <c r="I17" s="14"/>
      <c r="J17" s="14">
        <v>0.91200000000000003</v>
      </c>
      <c r="K17" s="14">
        <v>1.1519999999999999</v>
      </c>
      <c r="L17" s="14">
        <v>22.908999999999999</v>
      </c>
      <c r="M17" s="14"/>
      <c r="N17" s="14"/>
      <c r="O17" s="14"/>
      <c r="P17" s="14"/>
      <c r="Q17" s="14"/>
      <c r="R17" s="14"/>
      <c r="S17" s="14">
        <v>0.86499999999999999</v>
      </c>
      <c r="T17" s="14">
        <v>1.2430000000000001</v>
      </c>
      <c r="U17" s="14">
        <v>20.64</v>
      </c>
      <c r="V17" s="14"/>
      <c r="W17" s="14"/>
      <c r="X17" s="14"/>
      <c r="Y17" s="14"/>
      <c r="Z17" s="14">
        <v>0.73699999999999999</v>
      </c>
      <c r="AA17" s="14">
        <v>1.5269999999999999</v>
      </c>
      <c r="AB17" s="14">
        <v>17.263999999999999</v>
      </c>
      <c r="AC17" s="14">
        <v>0.92400000000000004</v>
      </c>
      <c r="AD17" s="14">
        <v>1.1299999999999999</v>
      </c>
      <c r="AE17" s="14">
        <v>22.908999999999999</v>
      </c>
      <c r="AF17" s="14">
        <v>0.79600000000000004</v>
      </c>
      <c r="AG17" s="14">
        <v>1.3879999999999999</v>
      </c>
      <c r="AH17" s="14">
        <v>13.145</v>
      </c>
      <c r="AI17" s="14">
        <v>0.91100000000000003</v>
      </c>
      <c r="AJ17" s="14">
        <v>1.155</v>
      </c>
      <c r="AK17" s="14">
        <v>31.771999999999998</v>
      </c>
      <c r="AL17" s="14">
        <v>0.84799999999999998</v>
      </c>
      <c r="AM17" s="14">
        <v>1.2769999999999999</v>
      </c>
      <c r="AN17" s="14">
        <v>15.37</v>
      </c>
      <c r="AO17" s="14">
        <v>0.874</v>
      </c>
      <c r="AP17" s="14">
        <v>1.224</v>
      </c>
      <c r="AQ17" s="14">
        <v>19.834</v>
      </c>
      <c r="AR17" s="14">
        <v>0.82599999999999996</v>
      </c>
      <c r="AS17" s="14">
        <v>1.3220000000000001</v>
      </c>
      <c r="AT17" s="14">
        <v>24.497</v>
      </c>
      <c r="AU17" s="14">
        <v>0.67500000000000004</v>
      </c>
      <c r="AV17" s="14">
        <v>1.6859999999999999</v>
      </c>
      <c r="AW17" s="14">
        <v>12.095000000000001</v>
      </c>
      <c r="AX17" s="14">
        <v>0.76100000000000001</v>
      </c>
      <c r="AY17" s="14">
        <v>1.4690000000000001</v>
      </c>
      <c r="AZ17" s="14">
        <v>22.872</v>
      </c>
      <c r="BA17" s="14" t="s">
        <v>0</v>
      </c>
      <c r="BB17" s="14"/>
      <c r="BC17" s="14"/>
      <c r="BD17" s="14" t="s">
        <v>0</v>
      </c>
      <c r="BE17" s="14"/>
      <c r="BF17" s="14"/>
      <c r="BG17" s="14">
        <v>0.76800000000000002</v>
      </c>
      <c r="BH17" s="14">
        <v>1.4530000000000001</v>
      </c>
      <c r="BI17" s="14">
        <v>15.297000000000001</v>
      </c>
      <c r="BJ17" s="14">
        <v>0.66500000000000004</v>
      </c>
      <c r="BK17" s="14">
        <v>1.7150000000000001</v>
      </c>
      <c r="BL17" s="14">
        <v>25.856999999999999</v>
      </c>
      <c r="BM17" s="14">
        <v>0.65500000000000003</v>
      </c>
      <c r="BN17" s="14">
        <v>1.742</v>
      </c>
      <c r="BO17" s="14">
        <v>23.241</v>
      </c>
      <c r="BP17" s="14">
        <v>0.53600000000000003</v>
      </c>
      <c r="BQ17" s="14">
        <v>2.11</v>
      </c>
      <c r="BR17" s="14">
        <v>4.4400000000000004</v>
      </c>
      <c r="BS17" s="14">
        <v>0.63100000000000001</v>
      </c>
      <c r="BT17" s="14">
        <v>1.81</v>
      </c>
      <c r="BU17" s="14">
        <v>18.39</v>
      </c>
      <c r="BV17" s="14">
        <v>0.61</v>
      </c>
      <c r="BW17" s="14">
        <v>1.8740000000000001</v>
      </c>
      <c r="BX17" s="14">
        <v>12.16</v>
      </c>
      <c r="BY17" s="14">
        <v>0.6</v>
      </c>
      <c r="BZ17" s="11">
        <v>1.903</v>
      </c>
      <c r="CA17" s="11">
        <v>7.81</v>
      </c>
    </row>
    <row r="18" spans="3:79">
      <c r="C18" s="14">
        <v>0.84599999999999997</v>
      </c>
      <c r="D18" s="14">
        <v>1.28</v>
      </c>
      <c r="E18" s="14">
        <v>35.789000000000001</v>
      </c>
      <c r="F18" s="14"/>
      <c r="G18" s="14"/>
      <c r="H18" s="14"/>
      <c r="I18" s="14"/>
      <c r="J18" s="14">
        <v>0.84199999999999997</v>
      </c>
      <c r="K18" s="14">
        <v>1.2889999999999999</v>
      </c>
      <c r="L18" s="14">
        <v>41.866999999999997</v>
      </c>
      <c r="M18" s="14"/>
      <c r="N18" s="14"/>
      <c r="O18" s="14"/>
      <c r="P18" s="14"/>
      <c r="Q18" s="14"/>
      <c r="R18" s="14"/>
      <c r="S18" s="14">
        <v>0.85</v>
      </c>
      <c r="T18" s="14">
        <v>1.272</v>
      </c>
      <c r="U18" s="14">
        <v>36.802999999999997</v>
      </c>
      <c r="V18" s="14"/>
      <c r="W18" s="14"/>
      <c r="X18" s="14"/>
      <c r="Y18" s="14"/>
      <c r="Z18" s="14">
        <v>0.79100000000000004</v>
      </c>
      <c r="AA18" s="14">
        <v>1.401</v>
      </c>
      <c r="AB18" s="14">
        <v>21.030999999999999</v>
      </c>
      <c r="AC18" s="14">
        <v>0.79700000000000004</v>
      </c>
      <c r="AD18" s="14">
        <v>1.387</v>
      </c>
      <c r="AE18" s="14">
        <v>12.124000000000001</v>
      </c>
      <c r="AF18" s="14">
        <v>0.72399999999999998</v>
      </c>
      <c r="AG18" s="14">
        <v>1.5580000000000001</v>
      </c>
      <c r="AH18" s="14">
        <v>37.027000000000001</v>
      </c>
      <c r="AI18" s="14">
        <v>0.72299999999999998</v>
      </c>
      <c r="AJ18" s="14">
        <v>1.5620000000000001</v>
      </c>
      <c r="AK18" s="14">
        <v>9.9580000000000002</v>
      </c>
      <c r="AL18" s="14">
        <v>0.67300000000000004</v>
      </c>
      <c r="AM18" s="14">
        <v>1.6919999999999999</v>
      </c>
      <c r="AN18" s="14">
        <v>40.408000000000001</v>
      </c>
      <c r="AO18" s="14">
        <v>0.64800000000000002</v>
      </c>
      <c r="AP18" s="14">
        <v>1.7609999999999999</v>
      </c>
      <c r="AQ18" s="14">
        <v>10.598000000000001</v>
      </c>
      <c r="AR18" s="14">
        <v>0.70399999999999996</v>
      </c>
      <c r="AS18" s="14">
        <v>1.609</v>
      </c>
      <c r="AT18" s="14">
        <v>21.26</v>
      </c>
      <c r="AU18" s="14">
        <v>0.58699999999999997</v>
      </c>
      <c r="AV18" s="14">
        <v>1.9430000000000001</v>
      </c>
      <c r="AW18" s="14">
        <v>22.018000000000001</v>
      </c>
      <c r="AX18" s="14">
        <v>0.66</v>
      </c>
      <c r="AY18" s="14">
        <v>1.7290000000000001</v>
      </c>
      <c r="AZ18" s="14">
        <v>12.180999999999999</v>
      </c>
      <c r="BA18" s="14">
        <v>0.60699999999999998</v>
      </c>
      <c r="BB18" s="14">
        <v>1.8819999999999999</v>
      </c>
      <c r="BC18" s="14">
        <v>26.538</v>
      </c>
      <c r="BD18" s="14" t="s">
        <v>0</v>
      </c>
      <c r="BE18" s="14"/>
      <c r="BF18" s="14"/>
      <c r="BG18" s="14">
        <v>0.56599999999999995</v>
      </c>
      <c r="BH18" s="14">
        <v>2.0099999999999998</v>
      </c>
      <c r="BI18" s="14">
        <v>17.079000000000001</v>
      </c>
      <c r="BJ18" s="14">
        <v>0.51900000000000002</v>
      </c>
      <c r="BK18" s="14">
        <v>2.1680000000000001</v>
      </c>
      <c r="BL18" s="14">
        <v>15.013</v>
      </c>
      <c r="BM18" s="14">
        <v>0.55000000000000004</v>
      </c>
      <c r="BN18" s="14">
        <v>2.0640000000000001</v>
      </c>
      <c r="BO18" s="14">
        <v>10.398999999999999</v>
      </c>
      <c r="BP18" s="14">
        <v>0.54200000000000004</v>
      </c>
      <c r="BQ18" s="14">
        <v>2.0910000000000002</v>
      </c>
      <c r="BR18" s="14">
        <v>12.843</v>
      </c>
      <c r="BS18" s="14">
        <v>0.43</v>
      </c>
      <c r="BT18" s="14">
        <v>2.5030000000000001</v>
      </c>
      <c r="BU18" s="14">
        <v>3.7210000000000001</v>
      </c>
      <c r="BV18" s="14">
        <v>0.47</v>
      </c>
      <c r="BW18" s="14">
        <v>2.347</v>
      </c>
      <c r="BX18" s="14">
        <v>5.9569999999999999</v>
      </c>
      <c r="BY18" s="15" t="s">
        <v>142</v>
      </c>
      <c r="BZ18" s="11">
        <v>2.15</v>
      </c>
      <c r="CA18" s="11">
        <v>0.33600000000000002</v>
      </c>
    </row>
    <row r="19" spans="3:79">
      <c r="C19" s="14">
        <v>1.161</v>
      </c>
      <c r="D19" s="14">
        <v>0.77100000000000002</v>
      </c>
      <c r="E19" s="14">
        <v>44.295000000000002</v>
      </c>
      <c r="F19" s="14"/>
      <c r="G19" s="14"/>
      <c r="H19" s="14"/>
      <c r="I19" s="14"/>
      <c r="J19" s="14">
        <v>1.0569999999999999</v>
      </c>
      <c r="K19" s="14">
        <v>0.91300000000000003</v>
      </c>
      <c r="L19" s="14">
        <v>31.933</v>
      </c>
      <c r="M19" s="14"/>
      <c r="N19" s="14"/>
      <c r="O19" s="14"/>
      <c r="P19" s="14"/>
      <c r="Q19" s="14"/>
      <c r="R19" s="14"/>
      <c r="S19" s="14">
        <v>1.0209999999999999</v>
      </c>
      <c r="T19" s="14">
        <v>0.96599999999999997</v>
      </c>
      <c r="U19" s="14">
        <v>20.545000000000002</v>
      </c>
      <c r="V19" s="14"/>
      <c r="W19" s="14"/>
      <c r="X19" s="14"/>
      <c r="Y19" s="14"/>
      <c r="Z19" s="14">
        <v>1.1639999999999999</v>
      </c>
      <c r="AA19" s="14">
        <v>0.76800000000000002</v>
      </c>
      <c r="AB19" s="14">
        <v>50.213999999999999</v>
      </c>
      <c r="AC19" s="14">
        <v>1.0069999999999999</v>
      </c>
      <c r="AD19" s="14">
        <v>0.98899999999999999</v>
      </c>
      <c r="AE19" s="14">
        <v>16.140999999999998</v>
      </c>
      <c r="AF19" s="14">
        <v>0.94799999999999995</v>
      </c>
      <c r="AG19" s="14">
        <v>1.087</v>
      </c>
      <c r="AH19" s="14">
        <v>35.597999999999999</v>
      </c>
      <c r="AI19" s="14">
        <v>1.0189999999999999</v>
      </c>
      <c r="AJ19" s="14">
        <v>0.97</v>
      </c>
      <c r="AK19" s="14">
        <v>2.0030000000000001</v>
      </c>
      <c r="AL19" s="14">
        <v>0.82499999999999996</v>
      </c>
      <c r="AM19" s="14">
        <v>1.3260000000000001</v>
      </c>
      <c r="AN19" s="14">
        <v>24.564</v>
      </c>
      <c r="AO19" s="14">
        <v>0.876</v>
      </c>
      <c r="AP19" s="14">
        <v>1.2210000000000001</v>
      </c>
      <c r="AQ19" s="14">
        <v>20.626000000000001</v>
      </c>
      <c r="AR19" s="14">
        <v>1.01</v>
      </c>
      <c r="AS19" s="14">
        <v>0.98499999999999999</v>
      </c>
      <c r="AT19" s="14">
        <v>20.042000000000002</v>
      </c>
      <c r="AU19" s="14">
        <v>0.84599999999999997</v>
      </c>
      <c r="AV19" s="14">
        <v>1.2809999999999999</v>
      </c>
      <c r="AW19" s="14">
        <v>23.117999999999999</v>
      </c>
      <c r="AX19" s="14">
        <v>0.879</v>
      </c>
      <c r="AY19" s="14">
        <v>1.216</v>
      </c>
      <c r="AZ19" s="14">
        <v>21.745000000000001</v>
      </c>
      <c r="BA19" s="14">
        <v>0.78900000000000003</v>
      </c>
      <c r="BB19" s="14">
        <v>1.4039999999999999</v>
      </c>
      <c r="BC19" s="14">
        <v>7.3230000000000004</v>
      </c>
      <c r="BD19" s="14">
        <v>0.85799999999999998</v>
      </c>
      <c r="BE19" s="14">
        <v>1.256</v>
      </c>
      <c r="BF19" s="14">
        <v>18.013999999999999</v>
      </c>
      <c r="BG19" s="14" t="s">
        <v>0</v>
      </c>
      <c r="BH19" s="14"/>
      <c r="BI19" s="14"/>
      <c r="BJ19" s="14" t="s">
        <v>0</v>
      </c>
      <c r="BK19" s="14"/>
      <c r="BL19" s="14"/>
      <c r="BM19" s="14">
        <v>0.74299999999999999</v>
      </c>
      <c r="BN19" s="14">
        <v>1.512</v>
      </c>
      <c r="BO19" s="14">
        <v>12.301</v>
      </c>
      <c r="BP19" s="14">
        <v>0.77700000000000002</v>
      </c>
      <c r="BQ19" s="14">
        <v>1.4319999999999999</v>
      </c>
      <c r="BR19" s="14">
        <v>24.417999999999999</v>
      </c>
      <c r="BS19" s="14">
        <v>0.64200000000000002</v>
      </c>
      <c r="BT19" s="14">
        <v>1.78</v>
      </c>
      <c r="BU19" s="14">
        <v>14.978</v>
      </c>
      <c r="BV19" s="14" t="s">
        <v>0</v>
      </c>
      <c r="BW19" s="14"/>
      <c r="BX19" s="14"/>
      <c r="BY19" s="14">
        <v>0.66700000000000004</v>
      </c>
      <c r="BZ19" s="11">
        <v>1.7090000000000001</v>
      </c>
      <c r="CA19" s="11">
        <v>4.9749999999999996</v>
      </c>
    </row>
    <row r="20" spans="3:79">
      <c r="C20" s="14">
        <v>1.141</v>
      </c>
      <c r="D20" s="14">
        <v>0.79700000000000004</v>
      </c>
      <c r="E20" s="14">
        <v>53.027999999999999</v>
      </c>
      <c r="F20" s="14"/>
      <c r="G20" s="14"/>
      <c r="H20" s="14"/>
      <c r="I20" s="14"/>
      <c r="J20" s="14">
        <v>1.1220000000000001</v>
      </c>
      <c r="K20" s="14">
        <v>0.82199999999999995</v>
      </c>
      <c r="L20" s="14">
        <v>43.853000000000002</v>
      </c>
      <c r="M20" s="14"/>
      <c r="N20" s="14"/>
      <c r="O20" s="14"/>
      <c r="P20" s="14"/>
      <c r="Q20" s="14"/>
      <c r="R20" s="14"/>
      <c r="S20" s="14">
        <v>1.044</v>
      </c>
      <c r="T20" s="14">
        <v>0.93200000000000005</v>
      </c>
      <c r="U20" s="14">
        <v>69.912000000000006</v>
      </c>
      <c r="V20" s="14"/>
      <c r="W20" s="14"/>
      <c r="X20" s="14"/>
      <c r="Y20" s="14"/>
      <c r="Z20" s="14">
        <v>1.0529999999999999</v>
      </c>
      <c r="AA20" s="14">
        <v>0.91800000000000004</v>
      </c>
      <c r="AB20" s="14">
        <v>45.634999999999998</v>
      </c>
      <c r="AC20" s="14">
        <v>1.06</v>
      </c>
      <c r="AD20" s="14">
        <v>0.90800000000000003</v>
      </c>
      <c r="AE20" s="14">
        <v>34.292000000000002</v>
      </c>
      <c r="AF20" s="14">
        <v>0.96</v>
      </c>
      <c r="AG20" s="14">
        <v>1.0660000000000001</v>
      </c>
      <c r="AH20" s="14">
        <v>64.361999999999995</v>
      </c>
      <c r="AI20" s="14">
        <v>1.089</v>
      </c>
      <c r="AJ20" s="14">
        <v>0.86599999999999999</v>
      </c>
      <c r="AK20" s="14">
        <v>64.040999999999997</v>
      </c>
      <c r="AL20" s="14">
        <v>0.99099999999999999</v>
      </c>
      <c r="AM20" s="14">
        <v>1.0149999999999999</v>
      </c>
      <c r="AN20" s="14">
        <v>63.481000000000002</v>
      </c>
      <c r="AO20" s="14">
        <v>0.88700000000000001</v>
      </c>
      <c r="AP20" s="14">
        <v>1.2</v>
      </c>
      <c r="AQ20" s="14">
        <v>39.564999999999998</v>
      </c>
      <c r="AR20" s="14">
        <v>0.95899999999999996</v>
      </c>
      <c r="AS20" s="14">
        <v>1.0680000000000001</v>
      </c>
      <c r="AT20" s="14">
        <v>34.438000000000002</v>
      </c>
      <c r="AU20" s="14">
        <v>0.89800000000000002</v>
      </c>
      <c r="AV20" s="14">
        <v>1.179</v>
      </c>
      <c r="AW20" s="14">
        <v>9.9139999999999997</v>
      </c>
      <c r="AX20" s="14">
        <v>0.85199999999999998</v>
      </c>
      <c r="AY20" s="14">
        <v>1.2689999999999999</v>
      </c>
      <c r="AZ20" s="14">
        <v>9.3330000000000002</v>
      </c>
      <c r="BA20" s="14">
        <v>0.86499999999999999</v>
      </c>
      <c r="BB20" s="14">
        <v>1.2430000000000001</v>
      </c>
      <c r="BC20" s="14">
        <v>48.356000000000002</v>
      </c>
      <c r="BD20" s="14">
        <v>0.85599999999999998</v>
      </c>
      <c r="BE20" s="14">
        <v>1.26</v>
      </c>
      <c r="BF20" s="14">
        <v>49.491</v>
      </c>
      <c r="BG20" s="14">
        <v>0.95399999999999996</v>
      </c>
      <c r="BH20" s="14">
        <v>1.0760000000000001</v>
      </c>
      <c r="BI20" s="14">
        <v>26.632000000000001</v>
      </c>
      <c r="BJ20" s="14">
        <v>0.81699999999999995</v>
      </c>
      <c r="BK20" s="14">
        <v>1.343</v>
      </c>
      <c r="BL20" s="14">
        <v>40.622999999999998</v>
      </c>
      <c r="BM20" s="14">
        <v>0.82199999999999995</v>
      </c>
      <c r="BN20" s="14">
        <v>1.331</v>
      </c>
      <c r="BO20" s="14">
        <v>36.811</v>
      </c>
      <c r="BP20" s="14">
        <v>0.75900000000000001</v>
      </c>
      <c r="BQ20" s="14">
        <v>1.4730000000000001</v>
      </c>
      <c r="BR20" s="14">
        <v>25.12</v>
      </c>
      <c r="BS20" s="14">
        <v>0.81799999999999995</v>
      </c>
      <c r="BT20" s="14">
        <v>1.339</v>
      </c>
      <c r="BU20" s="14">
        <v>42.557000000000002</v>
      </c>
      <c r="BV20" s="14">
        <v>0.85299999999999998</v>
      </c>
      <c r="BW20" s="14">
        <v>1.2669999999999999</v>
      </c>
      <c r="BX20" s="14">
        <v>24.24</v>
      </c>
      <c r="BY20" s="14">
        <v>0.84299999999999997</v>
      </c>
      <c r="BZ20" s="11">
        <v>1.288</v>
      </c>
      <c r="CA20" s="11">
        <v>12.39</v>
      </c>
    </row>
    <row r="21" spans="3:79">
      <c r="C21" s="14">
        <v>0.89500000000000002</v>
      </c>
      <c r="D21" s="14">
        <v>1.1839999999999999</v>
      </c>
      <c r="E21" s="14">
        <v>68.231999999999999</v>
      </c>
      <c r="F21" s="14"/>
      <c r="G21" s="14"/>
      <c r="H21" s="14"/>
      <c r="I21" s="14"/>
      <c r="J21" s="14">
        <v>0.79900000000000004</v>
      </c>
      <c r="K21" s="14">
        <v>1.3819999999999999</v>
      </c>
      <c r="L21" s="14">
        <v>52.534999999999997</v>
      </c>
      <c r="M21" s="14"/>
      <c r="N21" s="14"/>
      <c r="O21" s="14"/>
      <c r="P21" s="14"/>
      <c r="Q21" s="14"/>
      <c r="R21" s="14"/>
      <c r="S21" s="14">
        <v>0.76600000000000001</v>
      </c>
      <c r="T21" s="14">
        <v>1.458</v>
      </c>
      <c r="U21" s="14">
        <v>48.773000000000003</v>
      </c>
      <c r="V21" s="14"/>
      <c r="W21" s="14"/>
      <c r="X21" s="14"/>
      <c r="Y21" s="14"/>
      <c r="Z21" s="14">
        <v>0.8</v>
      </c>
      <c r="AA21" s="14">
        <v>1.381</v>
      </c>
      <c r="AB21" s="14">
        <v>53.521000000000001</v>
      </c>
      <c r="AC21" s="14">
        <v>0.74399999999999999</v>
      </c>
      <c r="AD21" s="14">
        <v>1.5089999999999999</v>
      </c>
      <c r="AE21" s="14">
        <v>29.125</v>
      </c>
      <c r="AF21" s="14">
        <v>0.78900000000000003</v>
      </c>
      <c r="AG21" s="14">
        <v>1.405</v>
      </c>
      <c r="AH21" s="14">
        <v>42.805999999999997</v>
      </c>
      <c r="AI21" s="14">
        <v>0.76500000000000001</v>
      </c>
      <c r="AJ21" s="14">
        <v>1.46</v>
      </c>
      <c r="AK21" s="14">
        <v>29.507000000000001</v>
      </c>
      <c r="AL21" s="14">
        <v>0.68899999999999995</v>
      </c>
      <c r="AM21" s="14">
        <v>1.65</v>
      </c>
      <c r="AN21" s="14">
        <v>37.411000000000001</v>
      </c>
      <c r="AO21" s="14">
        <v>0.83</v>
      </c>
      <c r="AP21" s="14">
        <v>1.3149999999999999</v>
      </c>
      <c r="AQ21" s="14">
        <v>33.811999999999998</v>
      </c>
      <c r="AR21" s="14">
        <v>0.67400000000000004</v>
      </c>
      <c r="AS21" s="14">
        <v>1.6890000000000001</v>
      </c>
      <c r="AT21" s="14">
        <v>22.818999999999999</v>
      </c>
      <c r="AU21" s="14">
        <v>0.74</v>
      </c>
      <c r="AV21" s="14">
        <v>1.518</v>
      </c>
      <c r="AW21" s="14">
        <v>25.669</v>
      </c>
      <c r="AX21" s="14">
        <v>0.63400000000000001</v>
      </c>
      <c r="AY21" s="14">
        <v>1.804</v>
      </c>
      <c r="AZ21" s="14">
        <v>11.262</v>
      </c>
      <c r="BA21" s="14">
        <v>0.66400000000000003</v>
      </c>
      <c r="BB21" s="14">
        <v>1.7170000000000001</v>
      </c>
      <c r="BC21" s="14">
        <v>26.195</v>
      </c>
      <c r="BD21" s="14">
        <v>0.53400000000000003</v>
      </c>
      <c r="BE21" s="14">
        <v>2.1160000000000001</v>
      </c>
      <c r="BF21" s="14">
        <v>14.749000000000001</v>
      </c>
      <c r="BG21" s="14">
        <v>0.7</v>
      </c>
      <c r="BH21" s="14">
        <v>1.6220000000000001</v>
      </c>
      <c r="BI21" s="14">
        <v>35.819000000000003</v>
      </c>
      <c r="BJ21" s="14">
        <v>0.56200000000000006</v>
      </c>
      <c r="BK21" s="14">
        <v>2.024</v>
      </c>
      <c r="BL21" s="14">
        <v>12.955</v>
      </c>
      <c r="BM21" s="14">
        <v>0.67500000000000004</v>
      </c>
      <c r="BN21" s="14">
        <v>1.6870000000000001</v>
      </c>
      <c r="BO21" s="14">
        <v>12.522</v>
      </c>
      <c r="BP21" s="14" t="s">
        <v>0</v>
      </c>
      <c r="BQ21" s="14"/>
      <c r="BR21" s="14"/>
      <c r="BS21" s="14">
        <v>0.59399999999999997</v>
      </c>
      <c r="BT21" s="14">
        <v>1.9219999999999999</v>
      </c>
      <c r="BU21" s="14">
        <v>21.760999999999999</v>
      </c>
      <c r="BV21" s="14">
        <v>0.59799999999999998</v>
      </c>
      <c r="BW21" s="14">
        <v>1.911</v>
      </c>
      <c r="BX21" s="14">
        <v>6.1310000000000002</v>
      </c>
      <c r="BY21" s="14">
        <v>0.51100000000000001</v>
      </c>
      <c r="BZ21" s="11">
        <v>2.1949999999999998</v>
      </c>
      <c r="CA21" s="11">
        <v>13.882</v>
      </c>
    </row>
    <row r="22" spans="3:79">
      <c r="C22" s="14">
        <v>1.2210000000000001</v>
      </c>
      <c r="D22" s="14">
        <v>0.7</v>
      </c>
      <c r="E22" s="14">
        <v>37.497999999999998</v>
      </c>
      <c r="F22" s="14"/>
      <c r="G22" s="14"/>
      <c r="H22" s="14"/>
      <c r="I22" s="14"/>
      <c r="J22" s="14">
        <v>1.1200000000000001</v>
      </c>
      <c r="K22" s="14">
        <v>0.82499999999999996</v>
      </c>
      <c r="L22" s="14">
        <v>35.81</v>
      </c>
      <c r="M22" s="14"/>
      <c r="N22" s="14"/>
      <c r="O22" s="14"/>
      <c r="P22" s="14"/>
      <c r="Q22" s="14"/>
      <c r="R22" s="14"/>
      <c r="S22" s="14">
        <v>1.1160000000000001</v>
      </c>
      <c r="T22" s="14">
        <v>0.82899999999999996</v>
      </c>
      <c r="U22" s="14">
        <v>49.457999999999998</v>
      </c>
      <c r="V22" s="14"/>
      <c r="W22" s="14"/>
      <c r="X22" s="14"/>
      <c r="Y22" s="14"/>
      <c r="Z22" s="14">
        <v>1.2030000000000001</v>
      </c>
      <c r="AA22" s="14">
        <v>0.72099999999999997</v>
      </c>
      <c r="AB22" s="14">
        <v>27.292999999999999</v>
      </c>
      <c r="AC22" s="14">
        <v>1.077</v>
      </c>
      <c r="AD22" s="14">
        <v>0.88300000000000001</v>
      </c>
      <c r="AE22" s="14">
        <v>41.195</v>
      </c>
      <c r="AF22" s="14">
        <v>1.123</v>
      </c>
      <c r="AG22" s="14">
        <v>0.82</v>
      </c>
      <c r="AH22" s="14">
        <v>57.311</v>
      </c>
      <c r="AI22" s="14">
        <v>1.0780000000000001</v>
      </c>
      <c r="AJ22" s="14">
        <v>0.88200000000000001</v>
      </c>
      <c r="AK22" s="14">
        <v>51.241999999999997</v>
      </c>
      <c r="AL22" s="14">
        <v>1.1890000000000001</v>
      </c>
      <c r="AM22" s="14">
        <v>0.73699999999999999</v>
      </c>
      <c r="AN22" s="14">
        <v>50.584000000000003</v>
      </c>
      <c r="AO22" s="14">
        <v>1.0649999999999999</v>
      </c>
      <c r="AP22" s="14">
        <v>0.9</v>
      </c>
      <c r="AQ22" s="14">
        <v>49.475000000000001</v>
      </c>
      <c r="AR22" s="14">
        <v>1.052</v>
      </c>
      <c r="AS22" s="14">
        <v>0.91900000000000004</v>
      </c>
      <c r="AT22" s="14">
        <v>29.76</v>
      </c>
      <c r="AU22" s="14">
        <v>1.0509999999999999</v>
      </c>
      <c r="AV22" s="14">
        <v>0.92100000000000004</v>
      </c>
      <c r="AW22" s="14">
        <v>26.98</v>
      </c>
      <c r="AX22" s="14">
        <v>1.06</v>
      </c>
      <c r="AY22" s="14">
        <v>0.90900000000000003</v>
      </c>
      <c r="AZ22" s="14">
        <v>23.911999999999999</v>
      </c>
      <c r="BA22" s="14">
        <v>1.052</v>
      </c>
      <c r="BB22" s="14">
        <v>0.92</v>
      </c>
      <c r="BC22" s="14">
        <v>50.017000000000003</v>
      </c>
      <c r="BD22" s="14">
        <v>0.94699999999999995</v>
      </c>
      <c r="BE22" s="14">
        <v>1.089</v>
      </c>
      <c r="BF22" s="14">
        <v>55.6</v>
      </c>
      <c r="BG22" s="14">
        <v>0.96599999999999997</v>
      </c>
      <c r="BH22" s="14">
        <v>1.056</v>
      </c>
      <c r="BI22" s="14">
        <v>34.198999999999998</v>
      </c>
      <c r="BJ22" s="14">
        <v>1.089</v>
      </c>
      <c r="BK22" s="14">
        <v>0.86599999999999999</v>
      </c>
      <c r="BL22" s="14">
        <v>57.405000000000001</v>
      </c>
      <c r="BM22" s="14">
        <v>0.96099999999999997</v>
      </c>
      <c r="BN22" s="14">
        <v>1.0649999999999999</v>
      </c>
      <c r="BO22" s="14">
        <v>30.416</v>
      </c>
      <c r="BP22" s="14">
        <v>0.93</v>
      </c>
      <c r="BQ22" s="14">
        <v>1.119</v>
      </c>
      <c r="BR22" s="14">
        <v>44.064999999999998</v>
      </c>
      <c r="BS22" s="14">
        <v>0.92300000000000004</v>
      </c>
      <c r="BT22" s="14">
        <v>1.131</v>
      </c>
      <c r="BU22" s="14">
        <v>42.204000000000001</v>
      </c>
      <c r="BV22" s="14">
        <v>0.82</v>
      </c>
      <c r="BW22" s="14">
        <v>1.335</v>
      </c>
      <c r="BX22" s="14">
        <v>26.66</v>
      </c>
      <c r="BY22" s="14">
        <v>0.89700000000000002</v>
      </c>
      <c r="BZ22" s="11">
        <v>1.181</v>
      </c>
      <c r="CA22" s="11">
        <v>23.841000000000001</v>
      </c>
    </row>
    <row r="23" spans="3:79">
      <c r="C23" s="14">
        <v>1.0640000000000001</v>
      </c>
      <c r="D23" s="14">
        <v>0.90200000000000002</v>
      </c>
      <c r="E23" s="14">
        <v>47.12</v>
      </c>
      <c r="F23" s="14"/>
      <c r="G23" s="14"/>
      <c r="H23" s="14"/>
      <c r="I23" s="14"/>
      <c r="J23" s="14">
        <v>1.024</v>
      </c>
      <c r="K23" s="14">
        <v>0.96299999999999997</v>
      </c>
      <c r="L23" s="14">
        <v>18.245000000000001</v>
      </c>
      <c r="M23" s="14"/>
      <c r="N23" s="14"/>
      <c r="O23" s="14"/>
      <c r="P23" s="14"/>
      <c r="Q23" s="14"/>
      <c r="R23" s="14"/>
      <c r="S23" s="14">
        <v>1.087</v>
      </c>
      <c r="T23" s="14">
        <v>0.87</v>
      </c>
      <c r="U23" s="14">
        <v>4.2530000000000001</v>
      </c>
      <c r="V23" s="14"/>
      <c r="W23" s="14"/>
      <c r="X23" s="14"/>
      <c r="Y23" s="14"/>
      <c r="Z23" s="14">
        <v>1.0880000000000001</v>
      </c>
      <c r="AA23" s="14">
        <v>0.86799999999999999</v>
      </c>
      <c r="AB23" s="14">
        <v>32.521000000000001</v>
      </c>
      <c r="AC23" s="14">
        <v>1.069</v>
      </c>
      <c r="AD23" s="14">
        <v>0.89500000000000002</v>
      </c>
      <c r="AE23" s="14">
        <v>31.92</v>
      </c>
      <c r="AF23" s="14" t="s">
        <v>0</v>
      </c>
      <c r="AG23" s="14"/>
      <c r="AH23" s="14"/>
      <c r="AI23" s="14">
        <v>1.1000000000000001</v>
      </c>
      <c r="AJ23" s="14">
        <v>0.85099999999999998</v>
      </c>
      <c r="AK23" s="14">
        <v>21.905999999999999</v>
      </c>
      <c r="AL23" s="15" t="s">
        <v>2761</v>
      </c>
      <c r="AM23" s="14">
        <v>1.0589999999999999</v>
      </c>
      <c r="AN23" s="14">
        <v>1.194</v>
      </c>
      <c r="AO23" s="14">
        <v>1.0249999999999999</v>
      </c>
      <c r="AP23" s="14">
        <v>0.96</v>
      </c>
      <c r="AQ23" s="14">
        <v>21.437999999999999</v>
      </c>
      <c r="AR23" s="14">
        <v>0.95199999999999996</v>
      </c>
      <c r="AS23" s="14">
        <v>1.08</v>
      </c>
      <c r="AT23" s="14">
        <v>11.749000000000001</v>
      </c>
      <c r="AU23" s="14">
        <v>1.0149999999999999</v>
      </c>
      <c r="AV23" s="14">
        <v>0.97699999999999998</v>
      </c>
      <c r="AW23" s="14">
        <v>29.669</v>
      </c>
      <c r="AX23" s="15" t="s">
        <v>2760</v>
      </c>
      <c r="AY23" s="14">
        <v>1.0089999999999999</v>
      </c>
      <c r="AZ23" s="14">
        <v>2E-3</v>
      </c>
      <c r="BA23" s="14">
        <v>0.94</v>
      </c>
      <c r="BB23" s="14">
        <v>1.101</v>
      </c>
      <c r="BC23" s="14">
        <v>20.774000000000001</v>
      </c>
      <c r="BD23" s="14">
        <v>0.96599999999999997</v>
      </c>
      <c r="BE23" s="14">
        <v>1.056</v>
      </c>
      <c r="BF23" s="14">
        <v>44.094999999999999</v>
      </c>
      <c r="BG23" s="14">
        <v>0.89500000000000002</v>
      </c>
      <c r="BH23" s="14">
        <v>1.1839999999999999</v>
      </c>
      <c r="BI23" s="14">
        <v>27.56</v>
      </c>
      <c r="BJ23" s="14">
        <v>0.96099999999999997</v>
      </c>
      <c r="BK23" s="14">
        <v>1.0649999999999999</v>
      </c>
      <c r="BL23" s="14">
        <v>23.155000000000001</v>
      </c>
      <c r="BM23" s="14">
        <v>0.91300000000000003</v>
      </c>
      <c r="BN23" s="14">
        <v>1.1499999999999999</v>
      </c>
      <c r="BO23" s="14">
        <v>46.764000000000003</v>
      </c>
      <c r="BP23" s="14">
        <v>0.86399999999999999</v>
      </c>
      <c r="BQ23" s="14">
        <v>1.2450000000000001</v>
      </c>
      <c r="BR23" s="14">
        <v>29.02</v>
      </c>
      <c r="BS23" s="14">
        <v>0.84399999999999997</v>
      </c>
      <c r="BT23" s="14">
        <v>1.286</v>
      </c>
      <c r="BU23" s="14">
        <v>23.332999999999998</v>
      </c>
      <c r="BV23" s="14">
        <v>0.78900000000000003</v>
      </c>
      <c r="BW23" s="14">
        <v>1.4039999999999999</v>
      </c>
      <c r="BX23" s="14">
        <v>22.198</v>
      </c>
      <c r="BY23" s="14">
        <v>0.76300000000000001</v>
      </c>
      <c r="BZ23" s="11">
        <v>1.464</v>
      </c>
      <c r="CA23" s="11">
        <v>21.195</v>
      </c>
    </row>
    <row r="24" spans="3:79">
      <c r="C24" s="14">
        <v>1.087</v>
      </c>
      <c r="D24" s="14">
        <v>0.87</v>
      </c>
      <c r="E24" s="14">
        <v>3.5859999999999999</v>
      </c>
      <c r="F24" s="14"/>
      <c r="G24" s="14"/>
      <c r="H24" s="14"/>
      <c r="I24" s="14"/>
      <c r="J24" s="14">
        <v>1.0349999999999999</v>
      </c>
      <c r="K24" s="14">
        <v>0.94499999999999995</v>
      </c>
      <c r="L24" s="14">
        <v>23.414000000000001</v>
      </c>
      <c r="M24" s="14"/>
      <c r="N24" s="14"/>
      <c r="O24" s="14"/>
      <c r="P24" s="14"/>
      <c r="Q24" s="14"/>
      <c r="R24" s="14"/>
      <c r="S24" s="14" t="s">
        <v>0</v>
      </c>
      <c r="T24" s="14"/>
      <c r="U24" s="14"/>
      <c r="V24" s="14"/>
      <c r="W24" s="14"/>
      <c r="X24" s="14"/>
      <c r="Y24" s="14"/>
      <c r="Z24" s="14">
        <v>0.996</v>
      </c>
      <c r="AA24" s="14">
        <v>1.0069999999999999</v>
      </c>
      <c r="AB24" s="14">
        <v>8.125</v>
      </c>
      <c r="AC24" s="14">
        <v>0.98699999999999999</v>
      </c>
      <c r="AD24" s="14">
        <v>1.0209999999999999</v>
      </c>
      <c r="AE24" s="14">
        <v>6.0890000000000004</v>
      </c>
      <c r="AF24" s="14" t="s">
        <v>0</v>
      </c>
      <c r="AG24" s="14"/>
      <c r="AH24" s="14"/>
      <c r="AI24" s="14">
        <v>1.1000000000000001</v>
      </c>
      <c r="AJ24" s="14">
        <v>0.85099999999999998</v>
      </c>
      <c r="AK24" s="14">
        <v>9.2040000000000006</v>
      </c>
      <c r="AL24" s="14">
        <v>1</v>
      </c>
      <c r="AM24" s="14">
        <v>1</v>
      </c>
      <c r="AN24" s="14">
        <v>8.5169999999999995</v>
      </c>
      <c r="AO24" s="14">
        <v>1.0369999999999999</v>
      </c>
      <c r="AP24" s="14">
        <v>0.94199999999999995</v>
      </c>
      <c r="AQ24" s="14">
        <v>9.1890000000000001</v>
      </c>
      <c r="AR24" s="14">
        <v>0.9</v>
      </c>
      <c r="AS24" s="14">
        <v>1.175</v>
      </c>
      <c r="AT24" s="14">
        <v>9.4760000000000009</v>
      </c>
      <c r="AU24" s="14">
        <v>0.86699999999999999</v>
      </c>
      <c r="AV24" s="14">
        <v>1.2390000000000001</v>
      </c>
      <c r="AW24" s="14">
        <v>23.885000000000002</v>
      </c>
      <c r="AX24" s="14">
        <v>0.89800000000000002</v>
      </c>
      <c r="AY24" s="14">
        <v>1.1779999999999999</v>
      </c>
      <c r="AZ24" s="14">
        <v>38.582000000000001</v>
      </c>
      <c r="BA24" s="14">
        <v>0.95</v>
      </c>
      <c r="BB24" s="14">
        <v>1.083</v>
      </c>
      <c r="BC24" s="14">
        <v>37.409999999999997</v>
      </c>
      <c r="BD24" s="14">
        <v>0.83299999999999996</v>
      </c>
      <c r="BE24" s="14">
        <v>1.3069999999999999</v>
      </c>
      <c r="BF24" s="14">
        <v>25.335999999999999</v>
      </c>
      <c r="BG24" s="14">
        <v>0.89100000000000001</v>
      </c>
      <c r="BH24" s="14">
        <v>1.1910000000000001</v>
      </c>
      <c r="BI24" s="14">
        <v>7.851</v>
      </c>
      <c r="BJ24" s="14">
        <v>0.77600000000000002</v>
      </c>
      <c r="BK24" s="14">
        <v>1.4339999999999999</v>
      </c>
      <c r="BL24" s="14">
        <v>36.573</v>
      </c>
      <c r="BM24" s="14">
        <v>0.86399999999999999</v>
      </c>
      <c r="BN24" s="14">
        <v>1.244</v>
      </c>
      <c r="BO24" s="14">
        <v>22.616</v>
      </c>
      <c r="BP24" s="14">
        <v>0.76900000000000002</v>
      </c>
      <c r="BQ24" s="14">
        <v>1.4490000000000001</v>
      </c>
      <c r="BR24" s="14">
        <v>4.3529999999999998</v>
      </c>
      <c r="BS24" s="14" t="s">
        <v>0</v>
      </c>
      <c r="BT24" s="14"/>
      <c r="BU24" s="14"/>
      <c r="BV24" s="14">
        <v>0.76200000000000001</v>
      </c>
      <c r="BW24" s="14">
        <v>1.4670000000000001</v>
      </c>
      <c r="BX24" s="14">
        <v>11.706</v>
      </c>
      <c r="BY24" s="14">
        <v>0.747</v>
      </c>
      <c r="BZ24" s="11">
        <v>1.502</v>
      </c>
      <c r="CA24" s="11">
        <v>8.2249999999999996</v>
      </c>
    </row>
    <row r="25" spans="3:79">
      <c r="C25" s="14">
        <v>0.97</v>
      </c>
      <c r="D25" s="14">
        <v>1.0489999999999999</v>
      </c>
      <c r="E25" s="14">
        <v>19.02</v>
      </c>
      <c r="F25" s="14"/>
      <c r="G25" s="14"/>
      <c r="H25" s="14"/>
      <c r="I25" s="14"/>
      <c r="J25" s="14">
        <v>0.91900000000000004</v>
      </c>
      <c r="K25" s="14">
        <v>1.1379999999999999</v>
      </c>
      <c r="L25" s="14">
        <v>9.2089999999999996</v>
      </c>
      <c r="M25" s="14"/>
      <c r="N25" s="14"/>
      <c r="O25" s="14"/>
      <c r="P25" s="14"/>
      <c r="Q25" s="14"/>
      <c r="R25" s="14"/>
      <c r="S25" s="14">
        <v>1.0860000000000001</v>
      </c>
      <c r="T25" s="14">
        <v>0.871</v>
      </c>
      <c r="U25" s="14">
        <v>25.265000000000001</v>
      </c>
      <c r="V25" s="14"/>
      <c r="W25" s="14"/>
      <c r="X25" s="14"/>
      <c r="Y25" s="14"/>
      <c r="Z25" s="14">
        <v>1.1339999999999999</v>
      </c>
      <c r="AA25" s="14">
        <v>0.80600000000000005</v>
      </c>
      <c r="AB25" s="14">
        <v>43.427999999999997</v>
      </c>
      <c r="AC25" s="14">
        <v>1.135</v>
      </c>
      <c r="AD25" s="14">
        <v>0.80500000000000005</v>
      </c>
      <c r="AE25" s="14">
        <v>31.823</v>
      </c>
      <c r="AF25" s="14">
        <v>1.0529999999999999</v>
      </c>
      <c r="AG25" s="14">
        <v>0.91900000000000004</v>
      </c>
      <c r="AH25" s="14">
        <v>21.492000000000001</v>
      </c>
      <c r="AI25" s="14">
        <v>1.1419999999999999</v>
      </c>
      <c r="AJ25" s="14">
        <v>0.79600000000000004</v>
      </c>
      <c r="AK25" s="14">
        <v>56.426000000000002</v>
      </c>
      <c r="AL25" s="14">
        <v>1.0760000000000001</v>
      </c>
      <c r="AM25" s="14">
        <v>0.88500000000000001</v>
      </c>
      <c r="AN25" s="14">
        <v>40.628</v>
      </c>
      <c r="AO25" s="14">
        <v>1.0620000000000001</v>
      </c>
      <c r="AP25" s="14">
        <v>0.90600000000000003</v>
      </c>
      <c r="AQ25" s="14">
        <v>32.924999999999997</v>
      </c>
      <c r="AR25" s="14">
        <v>1.0269999999999999</v>
      </c>
      <c r="AS25" s="14">
        <v>0.95799999999999996</v>
      </c>
      <c r="AT25" s="14">
        <v>5.3819999999999997</v>
      </c>
      <c r="AU25" s="14">
        <v>1.03</v>
      </c>
      <c r="AV25" s="14">
        <v>0.95199999999999996</v>
      </c>
      <c r="AW25" s="14">
        <v>55.302</v>
      </c>
      <c r="AX25" s="14">
        <v>1.028</v>
      </c>
      <c r="AY25" s="14">
        <v>0.95599999999999996</v>
      </c>
      <c r="AZ25" s="14">
        <v>36.015999999999998</v>
      </c>
      <c r="BA25" s="14">
        <v>1.0840000000000001</v>
      </c>
      <c r="BB25" s="14">
        <v>0.874</v>
      </c>
      <c r="BC25" s="14">
        <v>60.872</v>
      </c>
      <c r="BD25" s="14">
        <v>0.95799999999999996</v>
      </c>
      <c r="BE25" s="14">
        <v>1.07</v>
      </c>
      <c r="BF25" s="14">
        <v>30.114999999999998</v>
      </c>
      <c r="BG25" s="14">
        <v>0.95599999999999996</v>
      </c>
      <c r="BH25" s="14">
        <v>1.0740000000000001</v>
      </c>
      <c r="BI25" s="14">
        <v>18.855</v>
      </c>
      <c r="BJ25" s="14">
        <v>0.92900000000000005</v>
      </c>
      <c r="BK25" s="14">
        <v>1.1200000000000001</v>
      </c>
      <c r="BL25" s="14">
        <v>24.963999999999999</v>
      </c>
      <c r="BM25" s="14">
        <v>0.97199999999999998</v>
      </c>
      <c r="BN25" s="14">
        <v>1.046</v>
      </c>
      <c r="BO25" s="14">
        <v>19.047000000000001</v>
      </c>
      <c r="BP25" s="14">
        <v>0.97899999999999998</v>
      </c>
      <c r="BQ25" s="14">
        <v>1.0349999999999999</v>
      </c>
      <c r="BR25" s="14">
        <v>22.832999999999998</v>
      </c>
      <c r="BS25" s="15" t="s">
        <v>2759</v>
      </c>
      <c r="BT25" s="14">
        <v>1.1619999999999999</v>
      </c>
      <c r="BU25" s="14">
        <v>1.8360000000000001</v>
      </c>
      <c r="BV25" s="14">
        <v>0.90700000000000003</v>
      </c>
      <c r="BW25" s="14">
        <v>1.161</v>
      </c>
      <c r="BX25" s="14">
        <v>44.326999999999998</v>
      </c>
      <c r="BY25" s="14">
        <v>0.89300000000000002</v>
      </c>
      <c r="BZ25" s="11">
        <v>1.1879999999999999</v>
      </c>
      <c r="CA25" s="11">
        <v>29.315999999999999</v>
      </c>
    </row>
    <row r="26" spans="3:79">
      <c r="C26" s="14">
        <v>0.79500000000000004</v>
      </c>
      <c r="D26" s="14">
        <v>1.391</v>
      </c>
      <c r="E26" s="14">
        <v>38.215000000000003</v>
      </c>
      <c r="F26" s="14"/>
      <c r="G26" s="14"/>
      <c r="H26" s="14"/>
      <c r="I26" s="14"/>
      <c r="J26" s="14">
        <v>0.88700000000000001</v>
      </c>
      <c r="K26" s="14">
        <v>1.2</v>
      </c>
      <c r="L26" s="14">
        <v>29.687999999999999</v>
      </c>
      <c r="M26" s="14"/>
      <c r="N26" s="14"/>
      <c r="O26" s="14"/>
      <c r="P26" s="14"/>
      <c r="Q26" s="14"/>
      <c r="R26" s="14"/>
      <c r="S26" s="14">
        <v>0.76600000000000001</v>
      </c>
      <c r="T26" s="14">
        <v>1.4570000000000001</v>
      </c>
      <c r="U26" s="14">
        <v>34.262</v>
      </c>
      <c r="V26" s="14"/>
      <c r="W26" s="14"/>
      <c r="X26" s="14"/>
      <c r="Y26" s="14"/>
      <c r="Z26" s="14">
        <v>0.83299999999999996</v>
      </c>
      <c r="AA26" s="14">
        <v>1.3089999999999999</v>
      </c>
      <c r="AB26" s="14">
        <v>27.623000000000001</v>
      </c>
      <c r="AC26" s="14">
        <v>0.754</v>
      </c>
      <c r="AD26" s="14">
        <v>1.4870000000000001</v>
      </c>
      <c r="AE26" s="14">
        <v>31.997</v>
      </c>
      <c r="AF26" s="14">
        <v>0.78700000000000003</v>
      </c>
      <c r="AG26" s="14">
        <v>1.41</v>
      </c>
      <c r="AH26" s="14">
        <v>28.542999999999999</v>
      </c>
      <c r="AI26" s="14">
        <v>0.753</v>
      </c>
      <c r="AJ26" s="14">
        <v>1.488</v>
      </c>
      <c r="AK26" s="14">
        <v>32.281999999999996</v>
      </c>
      <c r="AL26" s="14">
        <v>0.65300000000000002</v>
      </c>
      <c r="AM26" s="14">
        <v>1.748</v>
      </c>
      <c r="AN26" s="14">
        <v>15.804</v>
      </c>
      <c r="AO26" s="14">
        <v>0.73099999999999998</v>
      </c>
      <c r="AP26" s="14">
        <v>1.5429999999999999</v>
      </c>
      <c r="AQ26" s="14">
        <v>23.574999999999999</v>
      </c>
      <c r="AR26" s="14">
        <v>0.64200000000000002</v>
      </c>
      <c r="AS26" s="14">
        <v>1.78</v>
      </c>
      <c r="AT26" s="14">
        <v>10.946999999999999</v>
      </c>
      <c r="AU26" s="14">
        <v>0.60399999999999998</v>
      </c>
      <c r="AV26" s="14">
        <v>1.891</v>
      </c>
      <c r="AW26" s="14">
        <v>22.446999999999999</v>
      </c>
      <c r="AX26" s="14">
        <v>0.71499999999999997</v>
      </c>
      <c r="AY26" s="14">
        <v>1.583</v>
      </c>
      <c r="AZ26" s="14">
        <v>6.8460000000000001</v>
      </c>
      <c r="BA26" s="14">
        <v>0.61899999999999999</v>
      </c>
      <c r="BB26" s="14">
        <v>1.847</v>
      </c>
      <c r="BC26" s="14">
        <v>17.788</v>
      </c>
      <c r="BD26" s="14" t="s">
        <v>0</v>
      </c>
      <c r="BE26" s="14"/>
      <c r="BF26" s="14"/>
      <c r="BG26" s="14">
        <v>0.55500000000000005</v>
      </c>
      <c r="BH26" s="14">
        <v>2.0470000000000002</v>
      </c>
      <c r="BI26" s="14">
        <v>6.9480000000000004</v>
      </c>
      <c r="BJ26" s="14">
        <v>0.64200000000000002</v>
      </c>
      <c r="BK26" s="14">
        <v>1.778</v>
      </c>
      <c r="BL26" s="14">
        <v>4.6980000000000004</v>
      </c>
      <c r="BM26" s="14">
        <v>0.52700000000000002</v>
      </c>
      <c r="BN26" s="14">
        <v>2.141</v>
      </c>
      <c r="BO26" s="14">
        <v>12.098000000000001</v>
      </c>
      <c r="BP26" s="14" t="s">
        <v>0</v>
      </c>
      <c r="BQ26" s="14"/>
      <c r="BR26" s="14"/>
      <c r="BS26" s="14" t="s">
        <v>0</v>
      </c>
      <c r="BT26" s="14"/>
      <c r="BU26" s="14"/>
      <c r="BV26" s="15" t="s">
        <v>2758</v>
      </c>
      <c r="BW26" s="14">
        <v>2.1800000000000002</v>
      </c>
      <c r="BX26" s="14">
        <v>1.91</v>
      </c>
      <c r="BY26" s="14">
        <v>0.40500000000000003</v>
      </c>
      <c r="BZ26" s="11">
        <v>2.605</v>
      </c>
      <c r="CA26" s="11">
        <v>4.0659999999999998</v>
      </c>
    </row>
    <row r="27" spans="3:79">
      <c r="C27" s="14">
        <v>1.1240000000000001</v>
      </c>
      <c r="D27" s="14">
        <v>0.81899999999999995</v>
      </c>
      <c r="E27" s="14">
        <v>58.649000000000001</v>
      </c>
      <c r="F27" s="14"/>
      <c r="G27" s="14"/>
      <c r="H27" s="14"/>
      <c r="I27" s="14"/>
      <c r="J27" s="14">
        <v>1.1000000000000001</v>
      </c>
      <c r="K27" s="14">
        <v>0.85199999999999998</v>
      </c>
      <c r="L27" s="14">
        <v>58.957000000000001</v>
      </c>
      <c r="M27" s="14"/>
      <c r="N27" s="14"/>
      <c r="O27" s="14"/>
      <c r="P27" s="14"/>
      <c r="Q27" s="14"/>
      <c r="R27" s="14"/>
      <c r="S27" s="14">
        <v>1.165</v>
      </c>
      <c r="T27" s="14">
        <v>0.76700000000000002</v>
      </c>
      <c r="U27" s="14">
        <v>61.837000000000003</v>
      </c>
      <c r="V27" s="14"/>
      <c r="W27" s="14"/>
      <c r="X27" s="14"/>
      <c r="Y27" s="14"/>
      <c r="Z27" s="14">
        <v>0.98099999999999998</v>
      </c>
      <c r="AA27" s="14">
        <v>1.03</v>
      </c>
      <c r="AB27" s="14">
        <v>76.617000000000004</v>
      </c>
      <c r="AC27" s="14">
        <v>1.121</v>
      </c>
      <c r="AD27" s="14">
        <v>0.82299999999999995</v>
      </c>
      <c r="AE27" s="14">
        <v>53.320999999999998</v>
      </c>
      <c r="AF27" s="14">
        <v>1.054</v>
      </c>
      <c r="AG27" s="14">
        <v>0.91700000000000004</v>
      </c>
      <c r="AH27" s="14">
        <v>51.545999999999999</v>
      </c>
      <c r="AI27" s="14">
        <v>1.0009999999999999</v>
      </c>
      <c r="AJ27" s="14">
        <v>0.999</v>
      </c>
      <c r="AK27" s="14">
        <v>40.817</v>
      </c>
      <c r="AL27" s="14">
        <v>1.0349999999999999</v>
      </c>
      <c r="AM27" s="14">
        <v>0.94499999999999995</v>
      </c>
      <c r="AN27" s="14">
        <v>61.441000000000003</v>
      </c>
      <c r="AO27" s="14">
        <v>1.05</v>
      </c>
      <c r="AP27" s="14">
        <v>0.92300000000000004</v>
      </c>
      <c r="AQ27" s="14">
        <v>63.121000000000002</v>
      </c>
      <c r="AR27" s="14">
        <v>1.028</v>
      </c>
      <c r="AS27" s="14">
        <v>0.95499999999999996</v>
      </c>
      <c r="AT27" s="14">
        <v>52.634999999999998</v>
      </c>
      <c r="AU27" s="14">
        <v>1.0389999999999999</v>
      </c>
      <c r="AV27" s="14">
        <v>0.93799999999999994</v>
      </c>
      <c r="AW27" s="14">
        <v>54.707000000000001</v>
      </c>
      <c r="AX27" s="14">
        <v>1.048</v>
      </c>
      <c r="AY27" s="14">
        <v>0.92600000000000005</v>
      </c>
      <c r="AZ27" s="14">
        <v>36.338999999999999</v>
      </c>
      <c r="BA27" s="14">
        <v>0.94599999999999995</v>
      </c>
      <c r="BB27" s="14">
        <v>1.091</v>
      </c>
      <c r="BC27" s="14">
        <v>33.569000000000003</v>
      </c>
      <c r="BD27" s="14">
        <v>0.92400000000000004</v>
      </c>
      <c r="BE27" s="14">
        <v>1.129</v>
      </c>
      <c r="BF27" s="14">
        <v>46.005000000000003</v>
      </c>
      <c r="BG27" s="14">
        <v>0.94</v>
      </c>
      <c r="BH27" s="14">
        <v>1.1020000000000001</v>
      </c>
      <c r="BI27" s="14">
        <v>56.073</v>
      </c>
      <c r="BJ27" s="14">
        <v>0.91600000000000004</v>
      </c>
      <c r="BK27" s="14">
        <v>1.1439999999999999</v>
      </c>
      <c r="BL27" s="14">
        <v>37.932000000000002</v>
      </c>
      <c r="BM27" s="14">
        <v>0.85699999999999998</v>
      </c>
      <c r="BN27" s="14">
        <v>1.258</v>
      </c>
      <c r="BO27" s="14">
        <v>41.795000000000002</v>
      </c>
      <c r="BP27" s="14">
        <v>0.82399999999999995</v>
      </c>
      <c r="BQ27" s="14">
        <v>1.3280000000000001</v>
      </c>
      <c r="BR27" s="14">
        <v>40.649000000000001</v>
      </c>
      <c r="BS27" s="14">
        <v>0.86499999999999999</v>
      </c>
      <c r="BT27" s="14">
        <v>1.242</v>
      </c>
      <c r="BU27" s="14">
        <v>37.316000000000003</v>
      </c>
      <c r="BV27" s="14">
        <v>0.78800000000000003</v>
      </c>
      <c r="BW27" s="14">
        <v>1.4059999999999999</v>
      </c>
      <c r="BX27" s="14">
        <v>26.786999999999999</v>
      </c>
      <c r="BY27" s="14">
        <v>0.72199999999999998</v>
      </c>
      <c r="BZ27" s="11">
        <v>1.5649999999999999</v>
      </c>
      <c r="CA27" s="11">
        <v>12.935</v>
      </c>
    </row>
    <row r="28" spans="3:79">
      <c r="C28" s="14">
        <v>1.1339999999999999</v>
      </c>
      <c r="D28" s="14">
        <v>0.80500000000000005</v>
      </c>
      <c r="E28" s="14">
        <v>12.632</v>
      </c>
      <c r="F28" s="14"/>
      <c r="G28" s="14"/>
      <c r="H28" s="14"/>
      <c r="I28" s="14"/>
      <c r="J28" s="14">
        <v>1.08</v>
      </c>
      <c r="K28" s="14">
        <v>0.88</v>
      </c>
      <c r="L28" s="14">
        <v>37.972999999999999</v>
      </c>
      <c r="M28" s="14"/>
      <c r="N28" s="14"/>
      <c r="O28" s="14"/>
      <c r="P28" s="14"/>
      <c r="Q28" s="14"/>
      <c r="R28" s="14"/>
      <c r="S28" s="14">
        <v>0.91500000000000004</v>
      </c>
      <c r="T28" s="14">
        <v>1.1459999999999999</v>
      </c>
      <c r="U28" s="14">
        <v>11.683999999999999</v>
      </c>
      <c r="V28" s="14"/>
      <c r="W28" s="14"/>
      <c r="X28" s="14"/>
      <c r="Y28" s="14"/>
      <c r="Z28" s="14">
        <v>0.95099999999999996</v>
      </c>
      <c r="AA28" s="14">
        <v>1.0820000000000001</v>
      </c>
      <c r="AB28" s="14">
        <v>38.652000000000001</v>
      </c>
      <c r="AC28" s="14">
        <v>0.98</v>
      </c>
      <c r="AD28" s="14">
        <v>1.0329999999999999</v>
      </c>
      <c r="AE28" s="14">
        <v>19.908000000000001</v>
      </c>
      <c r="AF28" s="14">
        <v>1.004</v>
      </c>
      <c r="AG28" s="14">
        <v>0.99399999999999999</v>
      </c>
      <c r="AH28" s="14">
        <v>24.495000000000001</v>
      </c>
      <c r="AI28" s="14">
        <v>0.99399999999999999</v>
      </c>
      <c r="AJ28" s="14">
        <v>1.01</v>
      </c>
      <c r="AK28" s="14">
        <v>8.6310000000000002</v>
      </c>
      <c r="AL28" s="14">
        <v>0.93899999999999995</v>
      </c>
      <c r="AM28" s="14">
        <v>1.103</v>
      </c>
      <c r="AN28" s="14">
        <v>21.728000000000002</v>
      </c>
      <c r="AO28" s="14">
        <v>0.98399999999999999</v>
      </c>
      <c r="AP28" s="14">
        <v>1.0269999999999999</v>
      </c>
      <c r="AQ28" s="14">
        <v>38.015000000000001</v>
      </c>
      <c r="AR28" s="14">
        <v>0.95199999999999996</v>
      </c>
      <c r="AS28" s="14">
        <v>1.081</v>
      </c>
      <c r="AT28" s="14">
        <v>45.692</v>
      </c>
      <c r="AU28" s="14">
        <v>0.92200000000000004</v>
      </c>
      <c r="AV28" s="14">
        <v>1.133</v>
      </c>
      <c r="AW28" s="14">
        <v>15.949</v>
      </c>
      <c r="AX28" s="14">
        <v>1.038</v>
      </c>
      <c r="AY28" s="14">
        <v>0.94099999999999995</v>
      </c>
      <c r="AZ28" s="14">
        <v>47.726999999999997</v>
      </c>
      <c r="BA28" s="14">
        <v>0.90400000000000003</v>
      </c>
      <c r="BB28" s="14">
        <v>1.1659999999999999</v>
      </c>
      <c r="BC28" s="14">
        <v>33.247999999999998</v>
      </c>
      <c r="BD28" s="14">
        <v>0.90300000000000002</v>
      </c>
      <c r="BE28" s="14">
        <v>1.17</v>
      </c>
      <c r="BF28" s="14">
        <v>2.9350000000000001</v>
      </c>
      <c r="BG28" s="14">
        <v>0.80900000000000005</v>
      </c>
      <c r="BH28" s="14">
        <v>1.36</v>
      </c>
      <c r="BI28" s="14">
        <v>30.097999999999999</v>
      </c>
      <c r="BJ28" s="14">
        <v>0.80800000000000005</v>
      </c>
      <c r="BK28" s="14">
        <v>1.363</v>
      </c>
      <c r="BL28" s="14">
        <v>24.274000000000001</v>
      </c>
      <c r="BM28" s="14">
        <v>0.79</v>
      </c>
      <c r="BN28" s="14">
        <v>1.403</v>
      </c>
      <c r="BO28" s="14">
        <v>18.873000000000001</v>
      </c>
      <c r="BP28" s="14">
        <v>0.87</v>
      </c>
      <c r="BQ28" s="14">
        <v>1.232</v>
      </c>
      <c r="BR28" s="14">
        <v>33.076000000000001</v>
      </c>
      <c r="BS28" s="14">
        <v>0.61499999999999999</v>
      </c>
      <c r="BT28" s="14">
        <v>1.8580000000000001</v>
      </c>
      <c r="BU28" s="14">
        <v>13.023999999999999</v>
      </c>
      <c r="BV28" s="14">
        <v>0.79600000000000004</v>
      </c>
      <c r="BW28" s="14">
        <v>1.39</v>
      </c>
      <c r="BX28" s="14">
        <v>19.399999999999999</v>
      </c>
      <c r="BY28" s="14">
        <v>0.77600000000000002</v>
      </c>
      <c r="BZ28" s="11">
        <v>1.4350000000000001</v>
      </c>
      <c r="CA28" s="11">
        <v>15.375999999999999</v>
      </c>
    </row>
    <row r="29" spans="3:79">
      <c r="C29" s="14">
        <v>1.3160000000000001</v>
      </c>
      <c r="D29" s="14">
        <v>0.60099999999999998</v>
      </c>
      <c r="E29" s="14">
        <v>32.78</v>
      </c>
      <c r="F29" s="14"/>
      <c r="G29" s="14"/>
      <c r="H29" s="14"/>
      <c r="I29" s="14"/>
      <c r="J29" s="14">
        <v>1.163</v>
      </c>
      <c r="K29" s="14">
        <v>0.76900000000000002</v>
      </c>
      <c r="L29" s="14">
        <v>51.140999999999998</v>
      </c>
      <c r="M29" s="14"/>
      <c r="N29" s="14"/>
      <c r="O29" s="14"/>
      <c r="P29" s="14"/>
      <c r="Q29" s="14"/>
      <c r="R29" s="14"/>
      <c r="S29" s="14">
        <v>1.2669999999999999</v>
      </c>
      <c r="T29" s="14">
        <v>0.65</v>
      </c>
      <c r="U29" s="14">
        <v>41.122</v>
      </c>
      <c r="V29" s="14"/>
      <c r="W29" s="14"/>
      <c r="X29" s="14"/>
      <c r="Y29" s="14"/>
      <c r="Z29" s="14">
        <v>1.2390000000000001</v>
      </c>
      <c r="AA29" s="14">
        <v>0.68100000000000005</v>
      </c>
      <c r="AB29" s="14">
        <v>33.622999999999998</v>
      </c>
      <c r="AC29" s="14">
        <v>1.238</v>
      </c>
      <c r="AD29" s="14">
        <v>0.68200000000000005</v>
      </c>
      <c r="AE29" s="14">
        <v>59.136000000000003</v>
      </c>
      <c r="AF29" s="14">
        <v>1.141</v>
      </c>
      <c r="AG29" s="14">
        <v>0.79600000000000004</v>
      </c>
      <c r="AH29" s="14">
        <v>44.981999999999999</v>
      </c>
      <c r="AI29" s="14">
        <v>1.2350000000000001</v>
      </c>
      <c r="AJ29" s="14">
        <v>0.68500000000000005</v>
      </c>
      <c r="AK29" s="14">
        <v>24.542999999999999</v>
      </c>
      <c r="AL29" s="14">
        <v>1.099</v>
      </c>
      <c r="AM29" s="14">
        <v>0.85299999999999998</v>
      </c>
      <c r="AN29" s="14">
        <v>4.3499999999999996</v>
      </c>
      <c r="AO29" s="14">
        <v>1.143</v>
      </c>
      <c r="AP29" s="14">
        <v>0.79500000000000004</v>
      </c>
      <c r="AQ29" s="14">
        <v>53.71</v>
      </c>
      <c r="AR29" s="14">
        <v>1.131</v>
      </c>
      <c r="AS29" s="14">
        <v>0.81</v>
      </c>
      <c r="AT29" s="14">
        <v>48.835999999999999</v>
      </c>
      <c r="AU29" s="14">
        <v>1.081</v>
      </c>
      <c r="AV29" s="14">
        <v>0.877</v>
      </c>
      <c r="AW29" s="14">
        <v>52.841000000000001</v>
      </c>
      <c r="AX29" s="14">
        <v>1.016</v>
      </c>
      <c r="AY29" s="14">
        <v>0.97399999999999998</v>
      </c>
      <c r="AZ29" s="14">
        <v>11.993</v>
      </c>
      <c r="BA29" s="14">
        <v>0.94499999999999995</v>
      </c>
      <c r="BB29" s="14">
        <v>1.093</v>
      </c>
      <c r="BC29" s="14">
        <v>40.167000000000002</v>
      </c>
      <c r="BD29" s="14">
        <v>0.99299999999999999</v>
      </c>
      <c r="BE29" s="14">
        <v>1.012</v>
      </c>
      <c r="BF29" s="14">
        <v>39.957999999999998</v>
      </c>
      <c r="BG29" s="14">
        <v>1.0409999999999999</v>
      </c>
      <c r="BH29" s="14">
        <v>0.93600000000000005</v>
      </c>
      <c r="BI29" s="14">
        <v>28.911999999999999</v>
      </c>
      <c r="BJ29" s="14">
        <v>0.99</v>
      </c>
      <c r="BK29" s="14">
        <v>1.016</v>
      </c>
      <c r="BL29" s="14">
        <v>29.361000000000001</v>
      </c>
      <c r="BM29" s="14">
        <v>0.92300000000000004</v>
      </c>
      <c r="BN29" s="14">
        <v>1.1319999999999999</v>
      </c>
      <c r="BO29" s="14">
        <v>19.395</v>
      </c>
      <c r="BP29" s="14">
        <v>0.96299999999999997</v>
      </c>
      <c r="BQ29" s="14">
        <v>1.0609999999999999</v>
      </c>
      <c r="BR29" s="14">
        <v>45.511000000000003</v>
      </c>
      <c r="BS29" s="14">
        <v>0.89500000000000002</v>
      </c>
      <c r="BT29" s="14">
        <v>1.1850000000000001</v>
      </c>
      <c r="BU29" s="14">
        <v>47.75</v>
      </c>
      <c r="BV29" s="14">
        <v>0.82799999999999996</v>
      </c>
      <c r="BW29" s="14">
        <v>1.3180000000000001</v>
      </c>
      <c r="BX29" s="14">
        <v>13.863</v>
      </c>
      <c r="BY29" s="14">
        <v>0.86199999999999999</v>
      </c>
      <c r="BZ29" s="11">
        <v>1.25</v>
      </c>
      <c r="CA29" s="11">
        <v>23.556000000000001</v>
      </c>
    </row>
    <row r="30" spans="3:79">
      <c r="C30" s="14" t="s">
        <v>0</v>
      </c>
      <c r="D30" s="14"/>
      <c r="E30" s="14"/>
      <c r="F30" s="14"/>
      <c r="G30" s="14"/>
      <c r="H30" s="14"/>
      <c r="I30" s="14"/>
      <c r="J30" s="14" t="s">
        <v>0</v>
      </c>
      <c r="K30" s="14"/>
      <c r="L30" s="14"/>
      <c r="M30" s="14"/>
      <c r="N30" s="14"/>
      <c r="O30" s="14"/>
      <c r="P30" s="14"/>
      <c r="Q30" s="14"/>
      <c r="R30" s="14"/>
      <c r="S30" s="14" t="s">
        <v>0</v>
      </c>
      <c r="T30" s="14"/>
      <c r="U30" s="14"/>
      <c r="V30" s="14"/>
      <c r="W30" s="14"/>
      <c r="X30" s="14"/>
      <c r="Y30" s="14"/>
      <c r="Z30" s="14" t="s">
        <v>0</v>
      </c>
      <c r="AA30" s="14"/>
      <c r="AB30" s="14"/>
      <c r="AC30" s="14" t="s">
        <v>0</v>
      </c>
      <c r="AD30" s="14"/>
      <c r="AE30" s="14"/>
      <c r="AF30" s="14">
        <v>0.97699999999999998</v>
      </c>
      <c r="AG30" s="14">
        <v>1.038</v>
      </c>
      <c r="AH30" s="14">
        <v>7.6559999999999997</v>
      </c>
      <c r="AI30" s="14">
        <v>1.1120000000000001</v>
      </c>
      <c r="AJ30" s="14">
        <v>0.83399999999999996</v>
      </c>
      <c r="AK30" s="14">
        <v>9.5559999999999992</v>
      </c>
      <c r="AL30" s="14" t="s">
        <v>0</v>
      </c>
      <c r="AM30" s="14"/>
      <c r="AN30" s="14"/>
      <c r="AO30" s="14" t="s">
        <v>0</v>
      </c>
      <c r="AP30" s="14"/>
      <c r="AQ30" s="14"/>
      <c r="AR30" s="14">
        <v>1.097</v>
      </c>
      <c r="AS30" s="14">
        <v>0.85599999999999998</v>
      </c>
      <c r="AT30" s="14">
        <v>14.69</v>
      </c>
      <c r="AU30" s="14" t="s">
        <v>0</v>
      </c>
      <c r="AV30" s="14"/>
      <c r="AW30" s="14"/>
      <c r="AX30" s="14" t="s">
        <v>0</v>
      </c>
      <c r="AY30" s="14"/>
      <c r="AZ30" s="14"/>
      <c r="BA30" s="15" t="s">
        <v>2757</v>
      </c>
      <c r="BB30" s="14">
        <v>1.157</v>
      </c>
      <c r="BC30" s="14">
        <v>0.34699999999999998</v>
      </c>
      <c r="BD30" s="14">
        <v>0.84099999999999997</v>
      </c>
      <c r="BE30" s="14">
        <v>1.292</v>
      </c>
      <c r="BF30" s="14">
        <v>11.688000000000001</v>
      </c>
      <c r="BG30" s="14">
        <v>0.91</v>
      </c>
      <c r="BH30" s="14">
        <v>1.157</v>
      </c>
      <c r="BI30" s="14">
        <v>31.99</v>
      </c>
      <c r="BJ30" s="15" t="s">
        <v>253</v>
      </c>
      <c r="BK30" s="14">
        <v>1.244</v>
      </c>
      <c r="BL30" s="14">
        <v>0.59699999999999998</v>
      </c>
      <c r="BM30" s="15" t="s">
        <v>188</v>
      </c>
      <c r="BN30" s="14">
        <v>1.137</v>
      </c>
      <c r="BO30" s="14">
        <v>0.83299999999999996</v>
      </c>
      <c r="BP30" s="15" t="s">
        <v>2756</v>
      </c>
      <c r="BQ30" s="14">
        <v>1.2549999999999999</v>
      </c>
      <c r="BR30" s="14">
        <v>0.80200000000000005</v>
      </c>
      <c r="BS30" s="14" t="s">
        <v>0</v>
      </c>
      <c r="BT30" s="14"/>
      <c r="BU30" s="14"/>
      <c r="BV30" s="15" t="s">
        <v>89</v>
      </c>
      <c r="BW30" s="14">
        <v>1.6859999999999999</v>
      </c>
      <c r="BX30" s="14">
        <v>0.40799999999999997</v>
      </c>
      <c r="BY30" s="14">
        <v>0.79200000000000004</v>
      </c>
      <c r="BZ30" s="11">
        <v>1.399</v>
      </c>
      <c r="CA30" s="11">
        <v>4.3959999999999999</v>
      </c>
    </row>
    <row r="31" spans="3:79">
      <c r="C31" s="14">
        <v>0.77400000000000002</v>
      </c>
      <c r="D31" s="14">
        <v>1.4379999999999999</v>
      </c>
      <c r="E31" s="14">
        <v>63.237000000000002</v>
      </c>
      <c r="F31" s="14"/>
      <c r="G31" s="14"/>
      <c r="H31" s="14"/>
      <c r="I31" s="14"/>
      <c r="J31" s="14">
        <v>0.78</v>
      </c>
      <c r="K31" s="14">
        <v>1.4259999999999999</v>
      </c>
      <c r="L31" s="14">
        <v>55.591000000000001</v>
      </c>
      <c r="M31" s="14"/>
      <c r="N31" s="14"/>
      <c r="O31" s="14"/>
      <c r="P31" s="14"/>
      <c r="Q31" s="14"/>
      <c r="R31" s="14"/>
      <c r="S31" s="14">
        <v>0.80400000000000005</v>
      </c>
      <c r="T31" s="14">
        <v>1.37</v>
      </c>
      <c r="U31" s="14">
        <v>49.948999999999998</v>
      </c>
      <c r="V31" s="14"/>
      <c r="W31" s="14"/>
      <c r="X31" s="14"/>
      <c r="Y31" s="14"/>
      <c r="Z31" s="14">
        <v>0.79400000000000004</v>
      </c>
      <c r="AA31" s="14">
        <v>1.3919999999999999</v>
      </c>
      <c r="AB31" s="14">
        <v>58.66</v>
      </c>
      <c r="AC31" s="14">
        <v>0.79400000000000004</v>
      </c>
      <c r="AD31" s="14">
        <v>1.393</v>
      </c>
      <c r="AE31" s="14">
        <v>65.197000000000003</v>
      </c>
      <c r="AF31" s="14">
        <v>0.70099999999999996</v>
      </c>
      <c r="AG31" s="14">
        <v>1.6180000000000001</v>
      </c>
      <c r="AH31" s="14">
        <v>51.908000000000001</v>
      </c>
      <c r="AI31" s="14">
        <v>0.83299999999999996</v>
      </c>
      <c r="AJ31" s="14">
        <v>1.3089999999999999</v>
      </c>
      <c r="AK31" s="14">
        <v>46.93</v>
      </c>
      <c r="AL31" s="14">
        <v>0.83599999999999997</v>
      </c>
      <c r="AM31" s="14">
        <v>1.302</v>
      </c>
      <c r="AN31" s="14">
        <v>52.771000000000001</v>
      </c>
      <c r="AO31" s="14">
        <v>0.75900000000000001</v>
      </c>
      <c r="AP31" s="14">
        <v>1.474</v>
      </c>
      <c r="AQ31" s="14">
        <v>37.198999999999998</v>
      </c>
      <c r="AR31" s="14">
        <v>0.72099999999999997</v>
      </c>
      <c r="AS31" s="14">
        <v>1.5680000000000001</v>
      </c>
      <c r="AT31" s="14">
        <v>30.45</v>
      </c>
      <c r="AU31" s="14">
        <v>0.75900000000000001</v>
      </c>
      <c r="AV31" s="14">
        <v>1.4730000000000001</v>
      </c>
      <c r="AW31" s="14">
        <v>26.263999999999999</v>
      </c>
      <c r="AX31" s="14">
        <v>0.64900000000000002</v>
      </c>
      <c r="AY31" s="14">
        <v>1.76</v>
      </c>
      <c r="AZ31" s="14">
        <v>46.145000000000003</v>
      </c>
      <c r="BA31" s="14">
        <v>0.81</v>
      </c>
      <c r="BB31" s="14">
        <v>1.3580000000000001</v>
      </c>
      <c r="BC31" s="14">
        <v>26.309000000000001</v>
      </c>
      <c r="BD31" s="14">
        <v>0.70899999999999996</v>
      </c>
      <c r="BE31" s="14">
        <v>1.5960000000000001</v>
      </c>
      <c r="BF31" s="14">
        <v>36.792999999999999</v>
      </c>
      <c r="BG31" s="14">
        <v>0.753</v>
      </c>
      <c r="BH31" s="14">
        <v>1.4870000000000001</v>
      </c>
      <c r="BI31" s="14">
        <v>35.728999999999999</v>
      </c>
      <c r="BJ31" s="14">
        <v>0.79100000000000004</v>
      </c>
      <c r="BK31" s="14">
        <v>1.399</v>
      </c>
      <c r="BL31" s="14">
        <v>40.926000000000002</v>
      </c>
      <c r="BM31" s="14">
        <v>0.71499999999999997</v>
      </c>
      <c r="BN31" s="14">
        <v>1.583</v>
      </c>
      <c r="BO31" s="14">
        <v>23.488</v>
      </c>
      <c r="BP31" s="14">
        <v>0.73499999999999999</v>
      </c>
      <c r="BQ31" s="14">
        <v>1.5329999999999999</v>
      </c>
      <c r="BR31" s="14">
        <v>25.053999999999998</v>
      </c>
      <c r="BS31" s="14">
        <v>0.65900000000000003</v>
      </c>
      <c r="BT31" s="14">
        <v>1.732</v>
      </c>
      <c r="BU31" s="14">
        <v>27.228999999999999</v>
      </c>
      <c r="BV31" s="14">
        <v>0.68</v>
      </c>
      <c r="BW31" s="14">
        <v>1.6739999999999999</v>
      </c>
      <c r="BX31" s="14">
        <v>10.032</v>
      </c>
      <c r="BY31" s="14">
        <v>0.60799999999999998</v>
      </c>
      <c r="BZ31" s="11">
        <v>1.879</v>
      </c>
      <c r="CA31" s="11">
        <v>17.696000000000002</v>
      </c>
    </row>
    <row r="32" spans="3:79">
      <c r="C32" s="14">
        <v>1.1120000000000001</v>
      </c>
      <c r="D32" s="14">
        <v>0.83499999999999996</v>
      </c>
      <c r="E32" s="14">
        <v>96.474999999999994</v>
      </c>
      <c r="F32" s="14"/>
      <c r="G32" s="14"/>
      <c r="H32" s="14"/>
      <c r="I32" s="14"/>
      <c r="J32" s="14">
        <v>1.228</v>
      </c>
      <c r="K32" s="14">
        <v>0.69199999999999995</v>
      </c>
      <c r="L32" s="14">
        <v>89.32</v>
      </c>
      <c r="M32" s="14"/>
      <c r="N32" s="14"/>
      <c r="O32" s="14"/>
      <c r="P32" s="14"/>
      <c r="Q32" s="14"/>
      <c r="R32" s="14"/>
      <c r="S32" s="14">
        <v>1.0820000000000001</v>
      </c>
      <c r="T32" s="14">
        <v>0.876</v>
      </c>
      <c r="U32" s="14">
        <v>63.600999999999999</v>
      </c>
      <c r="V32" s="14"/>
      <c r="W32" s="14"/>
      <c r="X32" s="14"/>
      <c r="Y32" s="14"/>
      <c r="Z32" s="14">
        <v>1.181</v>
      </c>
      <c r="AA32" s="14">
        <v>0.747</v>
      </c>
      <c r="AB32" s="14">
        <v>77.11</v>
      </c>
      <c r="AC32" s="14">
        <v>1.196</v>
      </c>
      <c r="AD32" s="14">
        <v>0.73</v>
      </c>
      <c r="AE32" s="14">
        <v>84.007000000000005</v>
      </c>
      <c r="AF32" s="14">
        <v>1.1819999999999999</v>
      </c>
      <c r="AG32" s="14">
        <v>0.746</v>
      </c>
      <c r="AH32" s="14">
        <v>34.912999999999997</v>
      </c>
      <c r="AI32" s="14">
        <v>1.133</v>
      </c>
      <c r="AJ32" s="14">
        <v>0.80700000000000005</v>
      </c>
      <c r="AK32" s="14">
        <v>77.376999999999995</v>
      </c>
      <c r="AL32" s="14">
        <v>1.1339999999999999</v>
      </c>
      <c r="AM32" s="14">
        <v>0.80600000000000005</v>
      </c>
      <c r="AN32" s="14">
        <v>40.283000000000001</v>
      </c>
      <c r="AO32" s="14">
        <v>1.169</v>
      </c>
      <c r="AP32" s="14">
        <v>0.76200000000000001</v>
      </c>
      <c r="AQ32" s="14">
        <v>38.152999999999999</v>
      </c>
      <c r="AR32" s="14">
        <v>1.085</v>
      </c>
      <c r="AS32" s="14">
        <v>0.873</v>
      </c>
      <c r="AT32" s="14">
        <v>24.12</v>
      </c>
      <c r="AU32" s="14">
        <v>1.0880000000000001</v>
      </c>
      <c r="AV32" s="14">
        <v>0.86899999999999999</v>
      </c>
      <c r="AW32" s="14">
        <v>42.027000000000001</v>
      </c>
      <c r="AX32" s="14">
        <v>1.085</v>
      </c>
      <c r="AY32" s="14">
        <v>0.873</v>
      </c>
      <c r="AZ32" s="14">
        <v>43.481999999999999</v>
      </c>
      <c r="BA32" s="14">
        <v>0.97399999999999998</v>
      </c>
      <c r="BB32" s="14">
        <v>1.0429999999999999</v>
      </c>
      <c r="BC32" s="14">
        <v>16.38</v>
      </c>
      <c r="BD32" s="14">
        <v>0.95799999999999996</v>
      </c>
      <c r="BE32" s="14">
        <v>1.07</v>
      </c>
      <c r="BF32" s="14">
        <v>39.29</v>
      </c>
      <c r="BG32" s="14">
        <v>1.131</v>
      </c>
      <c r="BH32" s="14">
        <v>0.81</v>
      </c>
      <c r="BI32" s="14">
        <v>48.732999999999997</v>
      </c>
      <c r="BJ32" s="14">
        <v>1.0169999999999999</v>
      </c>
      <c r="BK32" s="14">
        <v>0.97199999999999998</v>
      </c>
      <c r="BL32" s="14">
        <v>35.566000000000003</v>
      </c>
      <c r="BM32" s="14">
        <v>1.0069999999999999</v>
      </c>
      <c r="BN32" s="14">
        <v>0.98899999999999999</v>
      </c>
      <c r="BO32" s="14">
        <v>30.324000000000002</v>
      </c>
      <c r="BP32" s="14">
        <v>0.95899999999999996</v>
      </c>
      <c r="BQ32" s="14">
        <v>1.0669999999999999</v>
      </c>
      <c r="BR32" s="14">
        <v>36.462000000000003</v>
      </c>
      <c r="BS32" s="14">
        <v>0.97699999999999998</v>
      </c>
      <c r="BT32" s="14">
        <v>1.0369999999999999</v>
      </c>
      <c r="BU32" s="14">
        <v>38.252000000000002</v>
      </c>
      <c r="BV32" s="14">
        <v>0.874</v>
      </c>
      <c r="BW32" s="14">
        <v>1.2250000000000001</v>
      </c>
      <c r="BX32" s="14">
        <v>21.047000000000001</v>
      </c>
      <c r="BY32" s="14">
        <v>0.86</v>
      </c>
      <c r="BZ32" s="11">
        <v>1.2529999999999999</v>
      </c>
      <c r="CA32" s="11">
        <v>33.844000000000001</v>
      </c>
    </row>
    <row r="33" spans="3:79">
      <c r="C33" s="14">
        <v>0.85899999999999999</v>
      </c>
      <c r="D33" s="14">
        <v>1.254</v>
      </c>
      <c r="E33" s="14">
        <v>36.822000000000003</v>
      </c>
      <c r="F33" s="14"/>
      <c r="G33" s="14"/>
      <c r="H33" s="14"/>
      <c r="I33" s="14"/>
      <c r="J33" s="14">
        <v>0.871</v>
      </c>
      <c r="K33" s="14">
        <v>1.2310000000000001</v>
      </c>
      <c r="L33" s="14">
        <v>36.176000000000002</v>
      </c>
      <c r="M33" s="14"/>
      <c r="N33" s="14"/>
      <c r="O33" s="14"/>
      <c r="P33" s="14"/>
      <c r="Q33" s="14"/>
      <c r="R33" s="14"/>
      <c r="S33" s="14">
        <v>0.89100000000000001</v>
      </c>
      <c r="T33" s="14">
        <v>1.1919999999999999</v>
      </c>
      <c r="U33" s="14">
        <v>4.5759999999999996</v>
      </c>
      <c r="V33" s="14"/>
      <c r="W33" s="14"/>
      <c r="X33" s="14"/>
      <c r="Y33" s="14"/>
      <c r="Z33" s="14">
        <v>0.79200000000000004</v>
      </c>
      <c r="AA33" s="14">
        <v>1.399</v>
      </c>
      <c r="AB33" s="14">
        <v>35.972000000000001</v>
      </c>
      <c r="AC33" s="14">
        <v>0.89800000000000002</v>
      </c>
      <c r="AD33" s="14">
        <v>1.179</v>
      </c>
      <c r="AE33" s="14">
        <v>53.222999999999999</v>
      </c>
      <c r="AF33" s="14">
        <v>0.79100000000000004</v>
      </c>
      <c r="AG33" s="14">
        <v>1.4</v>
      </c>
      <c r="AH33" s="14">
        <v>29.14</v>
      </c>
      <c r="AI33" s="14">
        <v>0.83699999999999997</v>
      </c>
      <c r="AJ33" s="14">
        <v>1.3009999999999999</v>
      </c>
      <c r="AK33" s="14">
        <v>38.131</v>
      </c>
      <c r="AL33" s="14">
        <v>0.82099999999999995</v>
      </c>
      <c r="AM33" s="14">
        <v>1.3340000000000001</v>
      </c>
      <c r="AN33" s="14">
        <v>34.039000000000001</v>
      </c>
      <c r="AO33" s="14">
        <v>0.86899999999999999</v>
      </c>
      <c r="AP33" s="14">
        <v>1.234</v>
      </c>
      <c r="AQ33" s="14">
        <v>15.933999999999999</v>
      </c>
      <c r="AR33" s="14">
        <v>0.73899999999999999</v>
      </c>
      <c r="AS33" s="14">
        <v>1.5229999999999999</v>
      </c>
      <c r="AT33" s="14">
        <v>37.853999999999999</v>
      </c>
      <c r="AU33" s="14">
        <v>0.73199999999999998</v>
      </c>
      <c r="AV33" s="14">
        <v>1.54</v>
      </c>
      <c r="AW33" s="14">
        <v>14.441000000000001</v>
      </c>
      <c r="AX33" s="14">
        <v>0.74099999999999999</v>
      </c>
      <c r="AY33" s="14">
        <v>1.5169999999999999</v>
      </c>
      <c r="AZ33" s="14">
        <v>26.35</v>
      </c>
      <c r="BA33" s="14">
        <v>0.65400000000000003</v>
      </c>
      <c r="BB33" s="14">
        <v>1.744</v>
      </c>
      <c r="BC33" s="14">
        <v>2.0379999999999998</v>
      </c>
      <c r="BD33" s="14">
        <v>0.61899999999999999</v>
      </c>
      <c r="BE33" s="14">
        <v>1.8480000000000001</v>
      </c>
      <c r="BF33" s="14">
        <v>9.6470000000000002</v>
      </c>
      <c r="BG33" s="14">
        <v>0.66400000000000003</v>
      </c>
      <c r="BH33" s="14">
        <v>1.718</v>
      </c>
      <c r="BI33" s="14">
        <v>27.719000000000001</v>
      </c>
      <c r="BJ33" s="14">
        <v>0.61</v>
      </c>
      <c r="BK33" s="14">
        <v>1.873</v>
      </c>
      <c r="BL33" s="14">
        <v>11.249000000000001</v>
      </c>
      <c r="BM33" s="14">
        <v>0.59699999999999998</v>
      </c>
      <c r="BN33" s="14">
        <v>1.9119999999999999</v>
      </c>
      <c r="BO33" s="14">
        <v>6.5359999999999996</v>
      </c>
      <c r="BP33" s="14">
        <v>0.60699999999999998</v>
      </c>
      <c r="BQ33" s="14">
        <v>1.8819999999999999</v>
      </c>
      <c r="BR33" s="14">
        <v>14.29</v>
      </c>
      <c r="BS33" s="14" t="s">
        <v>0</v>
      </c>
      <c r="BT33" s="14"/>
      <c r="BU33" s="14"/>
      <c r="BV33" s="14" t="s">
        <v>0</v>
      </c>
      <c r="BW33" s="14"/>
      <c r="BX33" s="14"/>
      <c r="BY33" s="15" t="s">
        <v>2755</v>
      </c>
      <c r="BZ33" s="11">
        <v>2.1859999999999999</v>
      </c>
      <c r="CA33" s="11">
        <v>1.171</v>
      </c>
    </row>
    <row r="34" spans="3:79">
      <c r="C34" s="14" t="s">
        <v>0</v>
      </c>
      <c r="D34" s="14"/>
      <c r="E34" s="14"/>
      <c r="F34" s="14"/>
      <c r="G34" s="14"/>
      <c r="H34" s="14"/>
      <c r="I34" s="14"/>
      <c r="J34" s="14" t="s">
        <v>0</v>
      </c>
      <c r="K34" s="14"/>
      <c r="L34" s="14"/>
      <c r="M34" s="14"/>
      <c r="N34" s="14"/>
      <c r="O34" s="14"/>
      <c r="P34" s="14"/>
      <c r="Q34" s="14"/>
      <c r="R34" s="14"/>
      <c r="S34" s="14" t="s">
        <v>0</v>
      </c>
      <c r="T34" s="14"/>
      <c r="U34" s="14"/>
      <c r="V34" s="14"/>
      <c r="W34" s="14"/>
      <c r="X34" s="14"/>
      <c r="Y34" s="14"/>
      <c r="Z34" s="14" t="s">
        <v>0</v>
      </c>
      <c r="AA34" s="14"/>
      <c r="AB34" s="14"/>
      <c r="AC34" s="14" t="s">
        <v>0</v>
      </c>
      <c r="AD34" s="14"/>
      <c r="AE34" s="14"/>
      <c r="AF34" s="14">
        <v>1.2210000000000001</v>
      </c>
      <c r="AG34" s="14">
        <v>0.70099999999999996</v>
      </c>
      <c r="AH34" s="14">
        <v>3.746</v>
      </c>
      <c r="AI34" s="14" t="s">
        <v>0</v>
      </c>
      <c r="AJ34" s="14"/>
      <c r="AK34" s="14"/>
      <c r="AL34" s="14">
        <v>1.2030000000000001</v>
      </c>
      <c r="AM34" s="14">
        <v>0.72099999999999997</v>
      </c>
      <c r="AN34" s="14">
        <v>26.033999999999999</v>
      </c>
      <c r="AO34" s="14">
        <v>1.1950000000000001</v>
      </c>
      <c r="AP34" s="14">
        <v>0.73</v>
      </c>
      <c r="AQ34" s="14">
        <v>14.385</v>
      </c>
      <c r="AR34" s="14">
        <v>1.145</v>
      </c>
      <c r="AS34" s="14">
        <v>0.79200000000000004</v>
      </c>
      <c r="AT34" s="14">
        <v>10.364000000000001</v>
      </c>
      <c r="AU34" s="14">
        <v>1.087</v>
      </c>
      <c r="AV34" s="14">
        <v>0.87</v>
      </c>
      <c r="AW34" s="14">
        <v>39.921999999999997</v>
      </c>
      <c r="AX34" s="14" t="s">
        <v>0</v>
      </c>
      <c r="AY34" s="14"/>
      <c r="AZ34" s="14"/>
      <c r="BA34" s="14" t="s">
        <v>0</v>
      </c>
      <c r="BB34" s="14"/>
      <c r="BC34" s="14"/>
      <c r="BD34" s="14">
        <v>0.97099999999999997</v>
      </c>
      <c r="BE34" s="14">
        <v>1.048</v>
      </c>
      <c r="BF34" s="14">
        <v>19.881</v>
      </c>
      <c r="BG34" s="14">
        <v>1.0649999999999999</v>
      </c>
      <c r="BH34" s="14">
        <v>0.90100000000000002</v>
      </c>
      <c r="BI34" s="14">
        <v>12.673999999999999</v>
      </c>
      <c r="BJ34" s="14">
        <v>0.96399999999999997</v>
      </c>
      <c r="BK34" s="14">
        <v>1.06</v>
      </c>
      <c r="BL34" s="14">
        <v>9.9749999999999996</v>
      </c>
      <c r="BM34" s="14">
        <v>0.91100000000000003</v>
      </c>
      <c r="BN34" s="14">
        <v>1.1539999999999999</v>
      </c>
      <c r="BO34" s="14">
        <v>30.552</v>
      </c>
      <c r="BP34" s="14" t="s">
        <v>0</v>
      </c>
      <c r="BQ34" s="14"/>
      <c r="BR34" s="14"/>
      <c r="BS34" s="14" t="s">
        <v>0</v>
      </c>
      <c r="BT34" s="14"/>
      <c r="BU34" s="14"/>
      <c r="BV34" s="14">
        <v>0.88700000000000001</v>
      </c>
      <c r="BW34" s="14">
        <v>1.1990000000000001</v>
      </c>
      <c r="BX34" s="14">
        <v>16.824000000000002</v>
      </c>
      <c r="BY34" s="14">
        <v>0.83599999999999997</v>
      </c>
      <c r="BZ34" s="11">
        <v>1.302</v>
      </c>
      <c r="CA34" s="11">
        <v>9.8580000000000005</v>
      </c>
    </row>
    <row r="35" spans="3:79">
      <c r="C35" s="14">
        <v>1.216</v>
      </c>
      <c r="D35" s="14">
        <v>0.70699999999999996</v>
      </c>
      <c r="E35" s="14">
        <v>77.701999999999998</v>
      </c>
      <c r="F35" s="14"/>
      <c r="G35" s="14"/>
      <c r="H35" s="14"/>
      <c r="I35" s="14"/>
      <c r="J35" s="14">
        <v>1.1599999999999999</v>
      </c>
      <c r="K35" s="14">
        <v>0.77300000000000002</v>
      </c>
      <c r="L35" s="14">
        <v>86.358000000000004</v>
      </c>
      <c r="M35" s="14"/>
      <c r="N35" s="14"/>
      <c r="O35" s="14"/>
      <c r="P35" s="14"/>
      <c r="Q35" s="14"/>
      <c r="R35" s="14"/>
      <c r="S35" s="14">
        <v>1.1599999999999999</v>
      </c>
      <c r="T35" s="14">
        <v>0.77300000000000002</v>
      </c>
      <c r="U35" s="14">
        <v>92.754000000000005</v>
      </c>
      <c r="V35" s="14"/>
      <c r="W35" s="14"/>
      <c r="X35" s="14"/>
      <c r="Y35" s="14"/>
      <c r="Z35" s="14">
        <v>1.1879999999999999</v>
      </c>
      <c r="AA35" s="14">
        <v>0.73899999999999999</v>
      </c>
      <c r="AB35" s="14">
        <v>82.337000000000003</v>
      </c>
      <c r="AC35" s="14">
        <v>1.216</v>
      </c>
      <c r="AD35" s="14">
        <v>0.70599999999999996</v>
      </c>
      <c r="AE35" s="14">
        <v>79.337999999999994</v>
      </c>
      <c r="AF35" s="14">
        <v>1.135</v>
      </c>
      <c r="AG35" s="14">
        <v>0.80500000000000005</v>
      </c>
      <c r="AH35" s="14">
        <v>43.598999999999997</v>
      </c>
      <c r="AI35" s="14">
        <v>1.0980000000000001</v>
      </c>
      <c r="AJ35" s="14">
        <v>0.85499999999999998</v>
      </c>
      <c r="AK35" s="14">
        <v>76.236000000000004</v>
      </c>
      <c r="AL35" s="14">
        <v>1.1180000000000001</v>
      </c>
      <c r="AM35" s="14">
        <v>0.82699999999999996</v>
      </c>
      <c r="AN35" s="14">
        <v>78.721000000000004</v>
      </c>
      <c r="AO35" s="14">
        <v>1.2</v>
      </c>
      <c r="AP35" s="14">
        <v>0.72499999999999998</v>
      </c>
      <c r="AQ35" s="14">
        <v>64.138999999999996</v>
      </c>
      <c r="AR35" s="14">
        <v>1.1240000000000001</v>
      </c>
      <c r="AS35" s="14">
        <v>0.81899999999999995</v>
      </c>
      <c r="AT35" s="14">
        <v>64.971000000000004</v>
      </c>
      <c r="AU35" s="14">
        <v>1.107</v>
      </c>
      <c r="AV35" s="14">
        <v>0.84199999999999997</v>
      </c>
      <c r="AW35" s="14">
        <v>62.176000000000002</v>
      </c>
      <c r="AX35" s="14">
        <v>1.175</v>
      </c>
      <c r="AY35" s="14">
        <v>0.755</v>
      </c>
      <c r="AZ35" s="14">
        <v>26.449000000000002</v>
      </c>
      <c r="BA35" s="14">
        <v>1.1100000000000001</v>
      </c>
      <c r="BB35" s="14">
        <v>0.83799999999999997</v>
      </c>
      <c r="BC35" s="14">
        <v>32.527999999999999</v>
      </c>
      <c r="BD35" s="14">
        <v>1.018</v>
      </c>
      <c r="BE35" s="14">
        <v>0.97099999999999997</v>
      </c>
      <c r="BF35" s="14">
        <v>47.155999999999999</v>
      </c>
      <c r="BG35" s="14">
        <v>1.016</v>
      </c>
      <c r="BH35" s="14">
        <v>0.97399999999999998</v>
      </c>
      <c r="BI35" s="14">
        <v>38.220999999999997</v>
      </c>
      <c r="BJ35" s="14">
        <v>1.07</v>
      </c>
      <c r="BK35" s="14">
        <v>0.89400000000000002</v>
      </c>
      <c r="BL35" s="14">
        <v>57.953000000000003</v>
      </c>
      <c r="BM35" s="14">
        <v>0.93700000000000006</v>
      </c>
      <c r="BN35" s="14">
        <v>1.107</v>
      </c>
      <c r="BO35" s="14">
        <v>34.863999999999997</v>
      </c>
      <c r="BP35" s="14">
        <v>1.026</v>
      </c>
      <c r="BQ35" s="14">
        <v>0.95899999999999996</v>
      </c>
      <c r="BR35" s="14">
        <v>58.969000000000001</v>
      </c>
      <c r="BS35" s="14">
        <v>0.95199999999999996</v>
      </c>
      <c r="BT35" s="14">
        <v>1.08</v>
      </c>
      <c r="BU35" s="14">
        <v>41.606000000000002</v>
      </c>
      <c r="BV35" s="14">
        <v>0.93899999999999995</v>
      </c>
      <c r="BW35" s="14">
        <v>1.103</v>
      </c>
      <c r="BX35" s="14">
        <v>46.404000000000003</v>
      </c>
      <c r="BY35" s="14">
        <v>0.98099999999999998</v>
      </c>
      <c r="BZ35" s="11">
        <v>1.032</v>
      </c>
      <c r="CA35" s="11">
        <v>37.01</v>
      </c>
    </row>
    <row r="36" spans="3:79">
      <c r="C36" s="14">
        <v>0.98599999999999999</v>
      </c>
      <c r="D36" s="14">
        <v>1.022</v>
      </c>
      <c r="E36" s="14">
        <v>26.154</v>
      </c>
      <c r="F36" s="14"/>
      <c r="G36" s="14"/>
      <c r="H36" s="14"/>
      <c r="I36" s="14"/>
      <c r="J36" s="14">
        <v>0.93100000000000005</v>
      </c>
      <c r="K36" s="14">
        <v>1.117</v>
      </c>
      <c r="L36" s="14">
        <v>19.384</v>
      </c>
      <c r="M36" s="14"/>
      <c r="N36" s="14"/>
      <c r="O36" s="14"/>
      <c r="P36" s="14"/>
      <c r="Q36" s="14"/>
      <c r="R36" s="14"/>
      <c r="S36" s="14">
        <v>0.93700000000000006</v>
      </c>
      <c r="T36" s="14">
        <v>1.1060000000000001</v>
      </c>
      <c r="U36" s="14">
        <v>33.392000000000003</v>
      </c>
      <c r="V36" s="14"/>
      <c r="W36" s="14"/>
      <c r="X36" s="14"/>
      <c r="Y36" s="14"/>
      <c r="Z36" s="14">
        <v>1.0249999999999999</v>
      </c>
      <c r="AA36" s="14">
        <v>0.96</v>
      </c>
      <c r="AB36" s="14">
        <v>51.466000000000001</v>
      </c>
      <c r="AC36" s="14">
        <v>1.024</v>
      </c>
      <c r="AD36" s="14">
        <v>0.96199999999999997</v>
      </c>
      <c r="AE36" s="14">
        <v>37.158999999999999</v>
      </c>
      <c r="AF36" s="14">
        <v>0.93100000000000005</v>
      </c>
      <c r="AG36" s="14">
        <v>1.1180000000000001</v>
      </c>
      <c r="AH36" s="14">
        <v>53.402000000000001</v>
      </c>
      <c r="AI36" s="14">
        <v>0.93799999999999994</v>
      </c>
      <c r="AJ36" s="14">
        <v>1.1040000000000001</v>
      </c>
      <c r="AK36" s="14">
        <v>46.441000000000003</v>
      </c>
      <c r="AL36" s="14">
        <v>0.90400000000000003</v>
      </c>
      <c r="AM36" s="14">
        <v>1.1679999999999999</v>
      </c>
      <c r="AN36" s="14">
        <v>7.415</v>
      </c>
      <c r="AO36" s="14">
        <v>0.81200000000000006</v>
      </c>
      <c r="AP36" s="14">
        <v>1.353</v>
      </c>
      <c r="AQ36" s="14">
        <v>28.06</v>
      </c>
      <c r="AR36" s="14">
        <v>0.77400000000000002</v>
      </c>
      <c r="AS36" s="14">
        <v>1.4390000000000001</v>
      </c>
      <c r="AT36" s="14">
        <v>16.911000000000001</v>
      </c>
      <c r="AU36" s="14">
        <v>0.8</v>
      </c>
      <c r="AV36" s="14">
        <v>1.379</v>
      </c>
      <c r="AW36" s="14">
        <v>15.103999999999999</v>
      </c>
      <c r="AX36" s="14">
        <v>0.80600000000000005</v>
      </c>
      <c r="AY36" s="14">
        <v>1.367</v>
      </c>
      <c r="AZ36" s="14">
        <v>11.853999999999999</v>
      </c>
      <c r="BA36" s="14">
        <v>0.80700000000000005</v>
      </c>
      <c r="BB36" s="14">
        <v>1.3640000000000001</v>
      </c>
      <c r="BC36" s="14">
        <v>7.7359999999999998</v>
      </c>
      <c r="BD36" s="14">
        <v>0.65300000000000002</v>
      </c>
      <c r="BE36" s="14">
        <v>1.748</v>
      </c>
      <c r="BF36" s="14">
        <v>24.646000000000001</v>
      </c>
      <c r="BG36" s="14">
        <v>0.79200000000000004</v>
      </c>
      <c r="BH36" s="14">
        <v>1.3979999999999999</v>
      </c>
      <c r="BI36" s="14">
        <v>28.585999999999999</v>
      </c>
      <c r="BJ36" s="14">
        <v>0.80800000000000005</v>
      </c>
      <c r="BK36" s="14">
        <v>1.361</v>
      </c>
      <c r="BL36" s="14">
        <v>20.927</v>
      </c>
      <c r="BM36" s="14">
        <v>0.77900000000000003</v>
      </c>
      <c r="BN36" s="14">
        <v>1.4259999999999999</v>
      </c>
      <c r="BO36" s="14">
        <v>14.832000000000001</v>
      </c>
      <c r="BP36" s="14">
        <v>0.65100000000000002</v>
      </c>
      <c r="BQ36" s="14">
        <v>1.754</v>
      </c>
      <c r="BR36" s="14">
        <v>2.1440000000000001</v>
      </c>
      <c r="BS36" s="14">
        <v>0.76600000000000001</v>
      </c>
      <c r="BT36" s="14">
        <v>1.458</v>
      </c>
      <c r="BU36" s="14">
        <v>7.5350000000000001</v>
      </c>
      <c r="BV36" s="14">
        <v>0.68500000000000005</v>
      </c>
      <c r="BW36" s="14">
        <v>1.661</v>
      </c>
      <c r="BX36" s="14">
        <v>17.440000000000001</v>
      </c>
      <c r="BY36" s="14">
        <v>0.68</v>
      </c>
      <c r="BZ36" s="11">
        <v>1.673</v>
      </c>
      <c r="CA36" s="11">
        <v>21.937000000000001</v>
      </c>
    </row>
    <row r="37" spans="3:79">
      <c r="C37" s="14" t="s">
        <v>0</v>
      </c>
      <c r="D37" s="14"/>
      <c r="E37" s="14"/>
      <c r="F37" s="14"/>
      <c r="G37" s="14"/>
      <c r="H37" s="14"/>
      <c r="I37" s="14"/>
      <c r="J37" s="14">
        <v>1.292</v>
      </c>
      <c r="K37" s="14">
        <v>0.625</v>
      </c>
      <c r="L37" s="14">
        <v>21.501000000000001</v>
      </c>
      <c r="M37" s="14"/>
      <c r="N37" s="14"/>
      <c r="O37" s="14"/>
      <c r="P37" s="14"/>
      <c r="Q37" s="14"/>
      <c r="R37" s="14"/>
      <c r="S37" s="14">
        <v>1.1859999999999999</v>
      </c>
      <c r="T37" s="14">
        <v>0.74199999999999999</v>
      </c>
      <c r="U37" s="14">
        <v>15.670999999999999</v>
      </c>
      <c r="V37" s="14"/>
      <c r="W37" s="14"/>
      <c r="X37" s="14"/>
      <c r="Y37" s="14"/>
      <c r="Z37" s="14">
        <v>1.25</v>
      </c>
      <c r="AA37" s="14">
        <v>0.66900000000000004</v>
      </c>
      <c r="AB37" s="14">
        <v>40.491999999999997</v>
      </c>
      <c r="AC37" s="14">
        <v>1.2170000000000001</v>
      </c>
      <c r="AD37" s="14">
        <v>0.70499999999999996</v>
      </c>
      <c r="AE37" s="14">
        <v>6.6920000000000002</v>
      </c>
      <c r="AF37" s="14">
        <v>1.2010000000000001</v>
      </c>
      <c r="AG37" s="14">
        <v>0.72299999999999998</v>
      </c>
      <c r="AH37" s="14">
        <v>14.138</v>
      </c>
      <c r="AI37" s="14">
        <v>1.054</v>
      </c>
      <c r="AJ37" s="14">
        <v>0.91700000000000004</v>
      </c>
      <c r="AK37" s="14">
        <v>16.536999999999999</v>
      </c>
      <c r="AL37" s="14" t="s">
        <v>0</v>
      </c>
      <c r="AM37" s="14"/>
      <c r="AN37" s="14"/>
      <c r="AO37" s="14">
        <v>1.0740000000000001</v>
      </c>
      <c r="AP37" s="14">
        <v>0.88700000000000001</v>
      </c>
      <c r="AQ37" s="14">
        <v>53.585999999999999</v>
      </c>
      <c r="AR37" s="14">
        <v>1.0669999999999999</v>
      </c>
      <c r="AS37" s="14">
        <v>0.89700000000000002</v>
      </c>
      <c r="AT37" s="14">
        <v>13.271000000000001</v>
      </c>
      <c r="AU37" s="14">
        <v>0.96499999999999997</v>
      </c>
      <c r="AV37" s="14">
        <v>1.0580000000000001</v>
      </c>
      <c r="AW37" s="14">
        <v>2.1190000000000002</v>
      </c>
      <c r="AX37" s="14">
        <v>0.91</v>
      </c>
      <c r="AY37" s="14">
        <v>1.155</v>
      </c>
      <c r="AZ37" s="14">
        <v>6.39</v>
      </c>
      <c r="BA37" s="14">
        <v>0.88900000000000001</v>
      </c>
      <c r="BB37" s="14">
        <v>1.196</v>
      </c>
      <c r="BC37" s="14">
        <v>38.718000000000004</v>
      </c>
      <c r="BD37" s="14" t="s">
        <v>0</v>
      </c>
      <c r="BE37" s="14"/>
      <c r="BF37" s="14"/>
      <c r="BG37" s="15" t="s">
        <v>2754</v>
      </c>
      <c r="BH37" s="14">
        <v>1.262</v>
      </c>
      <c r="BI37" s="14">
        <v>0.17599999999999999</v>
      </c>
      <c r="BJ37" s="14">
        <v>0.84299999999999997</v>
      </c>
      <c r="BK37" s="14">
        <v>1.288</v>
      </c>
      <c r="BL37" s="14">
        <v>8.7219999999999995</v>
      </c>
      <c r="BM37" s="14">
        <v>0.87</v>
      </c>
      <c r="BN37" s="14">
        <v>1.232</v>
      </c>
      <c r="BO37" s="14">
        <v>19.625</v>
      </c>
      <c r="BP37" s="15" t="s">
        <v>2734</v>
      </c>
      <c r="BQ37" s="14">
        <v>1.4319999999999999</v>
      </c>
      <c r="BR37" s="14">
        <v>0.73599999999999999</v>
      </c>
      <c r="BS37" s="14" t="s">
        <v>0</v>
      </c>
      <c r="BT37" s="14"/>
      <c r="BU37" s="14"/>
      <c r="BV37" s="14">
        <v>0.78400000000000003</v>
      </c>
      <c r="BW37" s="14">
        <v>1.4159999999999999</v>
      </c>
      <c r="BX37" s="14">
        <v>21.646999999999998</v>
      </c>
      <c r="BY37" s="14" t="s">
        <v>0</v>
      </c>
    </row>
    <row r="38" spans="3:79">
      <c r="C38" s="14">
        <v>0.89500000000000002</v>
      </c>
      <c r="D38" s="14">
        <v>1.1850000000000001</v>
      </c>
      <c r="E38" s="14">
        <v>55.576000000000001</v>
      </c>
      <c r="F38" s="14"/>
      <c r="G38" s="14"/>
      <c r="H38" s="14"/>
      <c r="I38" s="14"/>
      <c r="J38" s="14">
        <v>0.84199999999999997</v>
      </c>
      <c r="K38" s="14">
        <v>1.2889999999999999</v>
      </c>
      <c r="L38" s="14">
        <v>31.02</v>
      </c>
      <c r="M38" s="14"/>
      <c r="N38" s="14"/>
      <c r="O38" s="14"/>
      <c r="P38" s="14"/>
      <c r="Q38" s="14"/>
      <c r="R38" s="14"/>
      <c r="S38" s="14">
        <v>0.93500000000000005</v>
      </c>
      <c r="T38" s="14">
        <v>1.111</v>
      </c>
      <c r="U38" s="14">
        <v>34.704999999999998</v>
      </c>
      <c r="V38" s="14"/>
      <c r="W38" s="14"/>
      <c r="X38" s="14"/>
      <c r="Y38" s="14"/>
      <c r="Z38" s="14">
        <v>0.83599999999999997</v>
      </c>
      <c r="AA38" s="14">
        <v>1.302</v>
      </c>
      <c r="AB38" s="14">
        <v>52.542999999999999</v>
      </c>
      <c r="AC38" s="14">
        <v>0.99299999999999999</v>
      </c>
      <c r="AD38" s="14">
        <v>1.0109999999999999</v>
      </c>
      <c r="AE38" s="14">
        <v>54.412999999999997</v>
      </c>
      <c r="AF38" s="14">
        <v>0.84299999999999997</v>
      </c>
      <c r="AG38" s="14">
        <v>1.288</v>
      </c>
      <c r="AH38" s="14">
        <v>36.252000000000002</v>
      </c>
      <c r="AI38" s="14">
        <v>0.76800000000000002</v>
      </c>
      <c r="AJ38" s="14">
        <v>1.452</v>
      </c>
      <c r="AK38" s="14">
        <v>18.585000000000001</v>
      </c>
      <c r="AL38" s="14">
        <v>0.79900000000000004</v>
      </c>
      <c r="AM38" s="14">
        <v>1.3819999999999999</v>
      </c>
      <c r="AN38" s="14">
        <v>22.202000000000002</v>
      </c>
      <c r="AO38" s="14">
        <v>0.77200000000000002</v>
      </c>
      <c r="AP38" s="14">
        <v>1.4430000000000001</v>
      </c>
      <c r="AQ38" s="14">
        <v>31.297000000000001</v>
      </c>
      <c r="AR38" s="14">
        <v>0.80500000000000005</v>
      </c>
      <c r="AS38" s="14">
        <v>1.369</v>
      </c>
      <c r="AT38" s="14">
        <v>25.728000000000002</v>
      </c>
      <c r="AU38" s="14">
        <v>0.79600000000000004</v>
      </c>
      <c r="AV38" s="14">
        <v>1.389</v>
      </c>
      <c r="AW38" s="14">
        <v>14.223000000000001</v>
      </c>
      <c r="AX38" s="14">
        <v>0.76800000000000002</v>
      </c>
      <c r="AY38" s="14">
        <v>1.4530000000000001</v>
      </c>
      <c r="AZ38" s="14">
        <v>20.832000000000001</v>
      </c>
      <c r="BA38" s="14">
        <v>0.72199999999999998</v>
      </c>
      <c r="BB38" s="14">
        <v>1.5649999999999999</v>
      </c>
      <c r="BC38" s="14">
        <v>32.619999999999997</v>
      </c>
      <c r="BD38" s="14" t="s">
        <v>0</v>
      </c>
      <c r="BE38" s="14"/>
      <c r="BF38" s="14"/>
      <c r="BG38" s="14">
        <v>0.74399999999999999</v>
      </c>
      <c r="BH38" s="14">
        <v>1.51</v>
      </c>
      <c r="BI38" s="14">
        <v>13.98</v>
      </c>
      <c r="BJ38" s="14">
        <v>0.71399999999999997</v>
      </c>
      <c r="BK38" s="14">
        <v>1.5860000000000001</v>
      </c>
      <c r="BL38" s="14">
        <v>13.794</v>
      </c>
      <c r="BM38" s="14">
        <v>0.66</v>
      </c>
      <c r="BN38" s="14">
        <v>1.7290000000000001</v>
      </c>
      <c r="BO38" s="14">
        <v>18.024999999999999</v>
      </c>
      <c r="BP38" s="14">
        <v>0.625</v>
      </c>
      <c r="BQ38" s="14">
        <v>1.829</v>
      </c>
      <c r="BR38" s="14">
        <v>17.440999999999999</v>
      </c>
      <c r="BS38" s="14">
        <v>0.625</v>
      </c>
      <c r="BT38" s="14">
        <v>1.829</v>
      </c>
      <c r="BU38" s="14">
        <v>13.026999999999999</v>
      </c>
      <c r="BV38" s="14">
        <v>0.65700000000000003</v>
      </c>
      <c r="BW38" s="14">
        <v>1.7370000000000001</v>
      </c>
      <c r="BX38" s="14">
        <v>10.388</v>
      </c>
      <c r="BY38" s="15" t="s">
        <v>2753</v>
      </c>
      <c r="BZ38" s="11">
        <v>1.8120000000000001</v>
      </c>
      <c r="CA38" s="11">
        <v>1.496</v>
      </c>
    </row>
    <row r="39" spans="3:79">
      <c r="C39" s="14">
        <v>1.266</v>
      </c>
      <c r="D39" s="14">
        <v>0.65200000000000002</v>
      </c>
      <c r="E39" s="14">
        <v>62.456000000000003</v>
      </c>
      <c r="F39" s="14"/>
      <c r="G39" s="14"/>
      <c r="H39" s="14"/>
      <c r="I39" s="14"/>
      <c r="J39" s="14">
        <v>1.232</v>
      </c>
      <c r="K39" s="14">
        <v>0.68899999999999995</v>
      </c>
      <c r="L39" s="14">
        <v>78.203000000000003</v>
      </c>
      <c r="M39" s="14"/>
      <c r="N39" s="14"/>
      <c r="O39" s="14"/>
      <c r="P39" s="14"/>
      <c r="Q39" s="14"/>
      <c r="R39" s="14"/>
      <c r="S39" s="14">
        <v>1.2170000000000001</v>
      </c>
      <c r="T39" s="14">
        <v>0.70499999999999996</v>
      </c>
      <c r="U39" s="14">
        <v>48.597000000000001</v>
      </c>
      <c r="V39" s="14"/>
      <c r="W39" s="14"/>
      <c r="X39" s="14"/>
      <c r="Y39" s="14"/>
      <c r="Z39" s="14">
        <v>1.131</v>
      </c>
      <c r="AA39" s="14">
        <v>0.80900000000000005</v>
      </c>
      <c r="AB39" s="14">
        <v>32.768999999999998</v>
      </c>
      <c r="AC39" s="14">
        <v>1.238</v>
      </c>
      <c r="AD39" s="14">
        <v>0.68200000000000005</v>
      </c>
      <c r="AE39" s="14">
        <v>67.117000000000004</v>
      </c>
      <c r="AF39" s="14">
        <v>1.242</v>
      </c>
      <c r="AG39" s="14">
        <v>0.67800000000000005</v>
      </c>
      <c r="AH39" s="14">
        <v>75.248999999999995</v>
      </c>
      <c r="AI39" s="14">
        <v>1.1559999999999999</v>
      </c>
      <c r="AJ39" s="14">
        <v>0.77800000000000002</v>
      </c>
      <c r="AK39" s="14">
        <v>55.149000000000001</v>
      </c>
      <c r="AL39" s="14">
        <v>1.1100000000000001</v>
      </c>
      <c r="AM39" s="14">
        <v>0.83799999999999997</v>
      </c>
      <c r="AN39" s="14">
        <v>68.209000000000003</v>
      </c>
      <c r="AO39" s="14">
        <v>1.101</v>
      </c>
      <c r="AP39" s="14">
        <v>0.85</v>
      </c>
      <c r="AQ39" s="14">
        <v>61.868000000000002</v>
      </c>
      <c r="AR39" s="14">
        <v>1.1719999999999999</v>
      </c>
      <c r="AS39" s="14">
        <v>0.75800000000000001</v>
      </c>
      <c r="AT39" s="14">
        <v>59.540999999999997</v>
      </c>
      <c r="AU39" s="14">
        <v>1.0980000000000001</v>
      </c>
      <c r="AV39" s="14">
        <v>0.85399999999999998</v>
      </c>
      <c r="AW39" s="14">
        <v>45.273000000000003</v>
      </c>
      <c r="AX39" s="14">
        <v>1.0249999999999999</v>
      </c>
      <c r="AY39" s="14">
        <v>0.96099999999999997</v>
      </c>
      <c r="AZ39" s="14">
        <v>37.472999999999999</v>
      </c>
      <c r="BA39" s="14">
        <v>1.1040000000000001</v>
      </c>
      <c r="BB39" s="14">
        <v>0.84499999999999997</v>
      </c>
      <c r="BC39" s="14">
        <v>61.683</v>
      </c>
      <c r="BD39" s="14">
        <v>1.0780000000000001</v>
      </c>
      <c r="BE39" s="14">
        <v>0.88300000000000001</v>
      </c>
      <c r="BF39" s="14">
        <v>41.19</v>
      </c>
      <c r="BG39" s="14">
        <v>1.151</v>
      </c>
      <c r="BH39" s="14">
        <v>0.78400000000000003</v>
      </c>
      <c r="BI39" s="14">
        <v>62.36</v>
      </c>
      <c r="BJ39" s="14">
        <v>1.089</v>
      </c>
      <c r="BK39" s="14">
        <v>0.86599999999999999</v>
      </c>
      <c r="BL39" s="14">
        <v>50.868000000000002</v>
      </c>
      <c r="BM39" s="14">
        <v>1.0129999999999999</v>
      </c>
      <c r="BN39" s="14">
        <v>0.97899999999999998</v>
      </c>
      <c r="BO39" s="14">
        <v>19.164000000000001</v>
      </c>
      <c r="BP39" s="14">
        <v>1.0840000000000001</v>
      </c>
      <c r="BQ39" s="14">
        <v>0.874</v>
      </c>
      <c r="BR39" s="14">
        <v>53.936999999999998</v>
      </c>
      <c r="BS39" s="14">
        <v>0.94699999999999995</v>
      </c>
      <c r="BT39" s="14">
        <v>1.089</v>
      </c>
      <c r="BU39" s="14">
        <v>34.93</v>
      </c>
      <c r="BV39" s="14">
        <v>1.0569999999999999</v>
      </c>
      <c r="BW39" s="14">
        <v>0.91300000000000003</v>
      </c>
      <c r="BX39" s="14">
        <v>23.783000000000001</v>
      </c>
      <c r="BY39" s="14">
        <v>1.0209999999999999</v>
      </c>
      <c r="BZ39" s="11">
        <v>0.96699999999999997</v>
      </c>
      <c r="CA39" s="11">
        <v>41.762999999999998</v>
      </c>
    </row>
    <row r="40" spans="3:79">
      <c r="C40" s="14">
        <v>0.85499999999999998</v>
      </c>
      <c r="D40" s="14">
        <v>1.2629999999999999</v>
      </c>
      <c r="E40" s="14">
        <v>59.134999999999998</v>
      </c>
      <c r="F40" s="14"/>
      <c r="G40" s="14"/>
      <c r="H40" s="14"/>
      <c r="I40" s="14"/>
      <c r="J40" s="14">
        <v>0.91200000000000003</v>
      </c>
      <c r="K40" s="14">
        <v>1.1519999999999999</v>
      </c>
      <c r="L40" s="14">
        <v>69.572000000000003</v>
      </c>
      <c r="M40" s="14"/>
      <c r="N40" s="14"/>
      <c r="O40" s="14"/>
      <c r="P40" s="14"/>
      <c r="Q40" s="14"/>
      <c r="R40" s="14"/>
      <c r="S40" s="14">
        <v>0.85799999999999998</v>
      </c>
      <c r="T40" s="14">
        <v>1.2569999999999999</v>
      </c>
      <c r="U40" s="14">
        <v>74.16</v>
      </c>
      <c r="V40" s="14"/>
      <c r="W40" s="14"/>
      <c r="X40" s="14"/>
      <c r="Y40" s="14"/>
      <c r="Z40" s="14">
        <v>0.84599999999999997</v>
      </c>
      <c r="AA40" s="14">
        <v>1.282</v>
      </c>
      <c r="AB40" s="14">
        <v>30.344999999999999</v>
      </c>
      <c r="AC40" s="14">
        <v>0.76800000000000002</v>
      </c>
      <c r="AD40" s="14">
        <v>1.452</v>
      </c>
      <c r="AE40" s="14">
        <v>47.625999999999998</v>
      </c>
      <c r="AF40" s="14">
        <v>0.84599999999999997</v>
      </c>
      <c r="AG40" s="14">
        <v>1.2809999999999999</v>
      </c>
      <c r="AH40" s="14">
        <v>43.776000000000003</v>
      </c>
      <c r="AI40" s="14">
        <v>0.72899999999999998</v>
      </c>
      <c r="AJ40" s="14">
        <v>1.5469999999999999</v>
      </c>
      <c r="AK40" s="14">
        <v>23.215</v>
      </c>
      <c r="AL40" s="14">
        <v>0.72899999999999998</v>
      </c>
      <c r="AM40" s="14">
        <v>1.546</v>
      </c>
      <c r="AN40" s="14">
        <v>32.165999999999997</v>
      </c>
      <c r="AO40" s="14">
        <v>0.749</v>
      </c>
      <c r="AP40" s="14">
        <v>1.498</v>
      </c>
      <c r="AQ40" s="14">
        <v>18.533000000000001</v>
      </c>
      <c r="AR40" s="14">
        <v>0.72199999999999998</v>
      </c>
      <c r="AS40" s="14">
        <v>1.5640000000000001</v>
      </c>
      <c r="AT40" s="14">
        <v>25.337</v>
      </c>
      <c r="AU40" s="14">
        <v>0.874</v>
      </c>
      <c r="AV40" s="14">
        <v>1.2250000000000001</v>
      </c>
      <c r="AW40" s="14">
        <v>45.29</v>
      </c>
      <c r="AX40" s="14">
        <v>0.76300000000000001</v>
      </c>
      <c r="AY40" s="14">
        <v>1.464</v>
      </c>
      <c r="AZ40" s="14">
        <v>38.442999999999998</v>
      </c>
      <c r="BA40" s="14">
        <v>0.74299999999999999</v>
      </c>
      <c r="BB40" s="14">
        <v>1.512</v>
      </c>
      <c r="BC40" s="14">
        <v>27.533000000000001</v>
      </c>
      <c r="BD40" s="14">
        <v>0.63300000000000001</v>
      </c>
      <c r="BE40" s="14">
        <v>1.806</v>
      </c>
      <c r="BF40" s="14">
        <v>10.968</v>
      </c>
      <c r="BG40" s="14">
        <v>0.69099999999999995</v>
      </c>
      <c r="BH40" s="14">
        <v>1.643</v>
      </c>
      <c r="BI40" s="14">
        <v>23.138000000000002</v>
      </c>
      <c r="BJ40" s="14">
        <v>0.65300000000000002</v>
      </c>
      <c r="BK40" s="14">
        <v>1.748</v>
      </c>
      <c r="BL40" s="14">
        <v>16.675999999999998</v>
      </c>
      <c r="BM40" s="14">
        <v>0.57299999999999995</v>
      </c>
      <c r="BN40" s="14">
        <v>1.9890000000000001</v>
      </c>
      <c r="BO40" s="14">
        <v>10.64</v>
      </c>
      <c r="BP40" s="14">
        <v>0.64200000000000002</v>
      </c>
      <c r="BQ40" s="14">
        <v>1.778</v>
      </c>
      <c r="BR40" s="14">
        <v>14.852</v>
      </c>
      <c r="BS40" s="14">
        <v>0.74099999999999999</v>
      </c>
      <c r="BT40" s="14">
        <v>1.5169999999999999</v>
      </c>
      <c r="BU40" s="14">
        <v>15.420999999999999</v>
      </c>
      <c r="BV40" s="14">
        <v>0.66</v>
      </c>
      <c r="BW40" s="14">
        <v>1.728</v>
      </c>
      <c r="BX40" s="14">
        <v>14.629</v>
      </c>
      <c r="BY40" s="14">
        <v>0.66</v>
      </c>
      <c r="BZ40" s="11">
        <v>1.7290000000000001</v>
      </c>
      <c r="CA40" s="11">
        <v>8.0020000000000007</v>
      </c>
    </row>
    <row r="41" spans="3:79">
      <c r="C41" s="14">
        <v>0.93799999999999994</v>
      </c>
      <c r="D41" s="14">
        <v>1.105</v>
      </c>
      <c r="E41" s="14">
        <v>22.866</v>
      </c>
      <c r="F41" s="14"/>
      <c r="G41" s="14"/>
      <c r="H41" s="14"/>
      <c r="I41" s="14"/>
      <c r="J41" s="14">
        <v>0.93400000000000005</v>
      </c>
      <c r="K41" s="14">
        <v>1.113</v>
      </c>
      <c r="L41" s="14">
        <v>30.382000000000001</v>
      </c>
      <c r="M41" s="14"/>
      <c r="N41" s="14"/>
      <c r="O41" s="14"/>
      <c r="P41" s="14"/>
      <c r="Q41" s="14"/>
      <c r="R41" s="14"/>
      <c r="S41" s="14">
        <v>0.79900000000000004</v>
      </c>
      <c r="T41" s="14">
        <v>1.383</v>
      </c>
      <c r="U41" s="14">
        <v>28.202000000000002</v>
      </c>
      <c r="V41" s="14"/>
      <c r="W41" s="14"/>
      <c r="X41" s="14"/>
      <c r="Y41" s="14"/>
      <c r="Z41" s="14">
        <v>0.92200000000000004</v>
      </c>
      <c r="AA41" s="14">
        <v>1.1339999999999999</v>
      </c>
      <c r="AB41" s="14">
        <v>29.832999999999998</v>
      </c>
      <c r="AC41" s="14">
        <v>0.92400000000000004</v>
      </c>
      <c r="AD41" s="14">
        <v>1.131</v>
      </c>
      <c r="AE41" s="14">
        <v>11.672000000000001</v>
      </c>
      <c r="AF41" s="14">
        <v>0.97699999999999998</v>
      </c>
      <c r="AG41" s="14">
        <v>1.038</v>
      </c>
      <c r="AH41" s="14">
        <v>49.280999999999999</v>
      </c>
      <c r="AI41" s="14">
        <v>0.95799999999999996</v>
      </c>
      <c r="AJ41" s="14">
        <v>1.07</v>
      </c>
      <c r="AK41" s="14">
        <v>42.536000000000001</v>
      </c>
      <c r="AL41" s="14">
        <v>0.876</v>
      </c>
      <c r="AM41" s="14">
        <v>1.222</v>
      </c>
      <c r="AN41" s="14">
        <v>15.706</v>
      </c>
      <c r="AO41" s="14">
        <v>0.95499999999999996</v>
      </c>
      <c r="AP41" s="14">
        <v>1.0760000000000001</v>
      </c>
      <c r="AQ41" s="14">
        <v>39.918999999999997</v>
      </c>
      <c r="AR41" s="14">
        <v>0.81</v>
      </c>
      <c r="AS41" s="14">
        <v>1.357</v>
      </c>
      <c r="AT41" s="14">
        <v>15.247</v>
      </c>
      <c r="AU41" s="14">
        <v>0.88900000000000001</v>
      </c>
      <c r="AV41" s="14">
        <v>1.196</v>
      </c>
      <c r="AW41" s="14">
        <v>12.484</v>
      </c>
      <c r="AX41" s="14">
        <v>0.84199999999999997</v>
      </c>
      <c r="AY41" s="14">
        <v>1.29</v>
      </c>
      <c r="AZ41" s="14">
        <v>37.561999999999998</v>
      </c>
      <c r="BA41" s="14">
        <v>0.96399999999999997</v>
      </c>
      <c r="BB41" s="14">
        <v>1.06</v>
      </c>
      <c r="BC41" s="14">
        <v>55.795000000000002</v>
      </c>
      <c r="BD41" s="14">
        <v>0.872</v>
      </c>
      <c r="BE41" s="14">
        <v>1.228</v>
      </c>
      <c r="BF41" s="14">
        <v>19.536999999999999</v>
      </c>
      <c r="BG41" s="14">
        <v>0.88600000000000001</v>
      </c>
      <c r="BH41" s="14">
        <v>1.202</v>
      </c>
      <c r="BI41" s="14">
        <v>4.6429999999999998</v>
      </c>
      <c r="BJ41" s="14">
        <v>0.83</v>
      </c>
      <c r="BK41" s="14">
        <v>1.3140000000000001</v>
      </c>
      <c r="BL41" s="14">
        <v>20.228999999999999</v>
      </c>
      <c r="BM41" s="14">
        <v>0.89800000000000002</v>
      </c>
      <c r="BN41" s="14">
        <v>1.179</v>
      </c>
      <c r="BO41" s="14">
        <v>39.731999999999999</v>
      </c>
      <c r="BP41" s="14">
        <v>0.80800000000000005</v>
      </c>
      <c r="BQ41" s="14">
        <v>1.3620000000000001</v>
      </c>
      <c r="BR41" s="14">
        <v>18.558</v>
      </c>
      <c r="BS41" s="14">
        <v>0.85899999999999999</v>
      </c>
      <c r="BT41" s="14">
        <v>1.256</v>
      </c>
      <c r="BU41" s="14">
        <v>26.788</v>
      </c>
      <c r="BV41" s="14">
        <v>0.73099999999999998</v>
      </c>
      <c r="BW41" s="14">
        <v>1.5429999999999999</v>
      </c>
      <c r="BX41" s="14">
        <v>2.0350000000000001</v>
      </c>
      <c r="BY41" s="14">
        <v>0.75600000000000001</v>
      </c>
      <c r="BZ41" s="11">
        <v>1.48</v>
      </c>
      <c r="CA41" s="11">
        <v>16.27</v>
      </c>
    </row>
    <row r="42" spans="3:79">
      <c r="C42" s="14">
        <v>0.69399999999999995</v>
      </c>
      <c r="D42" s="14">
        <v>1.635</v>
      </c>
      <c r="E42" s="14">
        <v>53.972999999999999</v>
      </c>
      <c r="F42" s="14"/>
      <c r="G42" s="14"/>
      <c r="H42" s="14"/>
      <c r="I42" s="14"/>
      <c r="J42" s="14">
        <v>0.79400000000000004</v>
      </c>
      <c r="K42" s="14">
        <v>1.393</v>
      </c>
      <c r="L42" s="14">
        <v>51.875999999999998</v>
      </c>
      <c r="M42" s="14"/>
      <c r="N42" s="14"/>
      <c r="O42" s="14"/>
      <c r="P42" s="14"/>
      <c r="Q42" s="14"/>
      <c r="R42" s="14"/>
      <c r="S42" s="14">
        <v>0.70699999999999996</v>
      </c>
      <c r="T42" s="14">
        <v>1.6040000000000001</v>
      </c>
      <c r="U42" s="14">
        <v>47.68</v>
      </c>
      <c r="V42" s="14"/>
      <c r="W42" s="14"/>
      <c r="X42" s="14"/>
      <c r="Y42" s="14"/>
      <c r="Z42" s="14">
        <v>0.66200000000000003</v>
      </c>
      <c r="AA42" s="14">
        <v>1.722</v>
      </c>
      <c r="AB42" s="14">
        <v>40.476999999999997</v>
      </c>
      <c r="AC42" s="14">
        <v>0.77800000000000002</v>
      </c>
      <c r="AD42" s="14">
        <v>1.43</v>
      </c>
      <c r="AE42" s="14">
        <v>47.707999999999998</v>
      </c>
      <c r="AF42" s="14">
        <v>0.72499999999999998</v>
      </c>
      <c r="AG42" s="14">
        <v>1.556</v>
      </c>
      <c r="AH42" s="14">
        <v>36.328000000000003</v>
      </c>
      <c r="AI42" s="14">
        <v>0.66300000000000003</v>
      </c>
      <c r="AJ42" s="14">
        <v>1.7190000000000001</v>
      </c>
      <c r="AK42" s="14">
        <v>18.376999999999999</v>
      </c>
      <c r="AL42" s="14">
        <v>0.64600000000000002</v>
      </c>
      <c r="AM42" s="14">
        <v>1.768</v>
      </c>
      <c r="AN42" s="14">
        <v>49.253999999999998</v>
      </c>
      <c r="AO42" s="14">
        <v>0.67900000000000005</v>
      </c>
      <c r="AP42" s="14">
        <v>1.677</v>
      </c>
      <c r="AQ42" s="14">
        <v>27.536999999999999</v>
      </c>
      <c r="AR42" s="14">
        <v>0.70599999999999996</v>
      </c>
      <c r="AS42" s="14">
        <v>1.6060000000000001</v>
      </c>
      <c r="AT42" s="14">
        <v>23.93</v>
      </c>
      <c r="AU42" s="14">
        <v>0.60899999999999999</v>
      </c>
      <c r="AV42" s="14">
        <v>1.877</v>
      </c>
      <c r="AW42" s="14">
        <v>16.672000000000001</v>
      </c>
      <c r="AX42" s="14">
        <v>0.63100000000000001</v>
      </c>
      <c r="AY42" s="14">
        <v>1.8109999999999999</v>
      </c>
      <c r="AZ42" s="14">
        <v>8.4019999999999992</v>
      </c>
      <c r="BA42" s="14">
        <v>0.59699999999999998</v>
      </c>
      <c r="BB42" s="14">
        <v>1.9119999999999999</v>
      </c>
      <c r="BC42" s="14">
        <v>22.364999999999998</v>
      </c>
      <c r="BD42" s="14">
        <v>0.56000000000000005</v>
      </c>
      <c r="BE42" s="14">
        <v>2.0299999999999998</v>
      </c>
      <c r="BF42" s="14">
        <v>20.914000000000001</v>
      </c>
      <c r="BG42" s="14">
        <v>0.66100000000000003</v>
      </c>
      <c r="BH42" s="14">
        <v>1.7250000000000001</v>
      </c>
      <c r="BI42" s="14">
        <v>15.465999999999999</v>
      </c>
      <c r="BJ42" s="14">
        <v>0.626</v>
      </c>
      <c r="BK42" s="14">
        <v>1.825</v>
      </c>
      <c r="BL42" s="14">
        <v>19.257999999999999</v>
      </c>
      <c r="BM42" s="14">
        <v>0.629</v>
      </c>
      <c r="BN42" s="14">
        <v>1.8169999999999999</v>
      </c>
      <c r="BO42" s="14">
        <v>27.896000000000001</v>
      </c>
      <c r="BP42" s="14">
        <v>0.57399999999999995</v>
      </c>
      <c r="BQ42" s="14">
        <v>1.986</v>
      </c>
      <c r="BR42" s="14">
        <v>23.768999999999998</v>
      </c>
      <c r="BS42" s="14">
        <v>0.59399999999999997</v>
      </c>
      <c r="BT42" s="14">
        <v>1.923</v>
      </c>
      <c r="BU42" s="14">
        <v>12.045</v>
      </c>
      <c r="BV42" s="14">
        <v>0.57099999999999995</v>
      </c>
      <c r="BW42" s="14">
        <v>1.996</v>
      </c>
      <c r="BX42" s="14">
        <v>18.001000000000001</v>
      </c>
      <c r="BY42" s="14" t="s">
        <v>0</v>
      </c>
    </row>
    <row r="43" spans="3:79">
      <c r="C43" s="14" t="s">
        <v>0</v>
      </c>
      <c r="D43" s="14"/>
      <c r="E43" s="14"/>
      <c r="F43" s="14"/>
      <c r="G43" s="14"/>
      <c r="H43" s="14"/>
      <c r="I43" s="14"/>
      <c r="J43" s="14" t="s">
        <v>0</v>
      </c>
      <c r="K43" s="14"/>
      <c r="L43" s="14"/>
      <c r="M43" s="14"/>
      <c r="N43" s="14"/>
      <c r="O43" s="14"/>
      <c r="P43" s="14"/>
      <c r="Q43" s="14"/>
      <c r="R43" s="14"/>
      <c r="S43" s="14" t="s">
        <v>0</v>
      </c>
      <c r="T43" s="14"/>
      <c r="U43" s="14"/>
      <c r="V43" s="14"/>
      <c r="W43" s="14"/>
      <c r="X43" s="14"/>
      <c r="Y43" s="14"/>
      <c r="Z43" s="14" t="s">
        <v>0</v>
      </c>
      <c r="AA43" s="14"/>
      <c r="AB43" s="14"/>
      <c r="AC43" s="14" t="s">
        <v>0</v>
      </c>
      <c r="AD43" s="14"/>
      <c r="AE43" s="14"/>
      <c r="AF43" s="14" t="s">
        <v>0</v>
      </c>
      <c r="AG43" s="14"/>
      <c r="AH43" s="14"/>
      <c r="AI43" s="14" t="s">
        <v>0</v>
      </c>
      <c r="AJ43" s="14"/>
      <c r="AK43" s="14"/>
      <c r="AL43" s="14" t="s">
        <v>0</v>
      </c>
      <c r="AM43" s="14"/>
      <c r="AN43" s="14"/>
      <c r="AO43" s="14" t="s">
        <v>0</v>
      </c>
      <c r="AP43" s="14"/>
      <c r="AQ43" s="14"/>
      <c r="AR43" s="14" t="s">
        <v>0</v>
      </c>
      <c r="AS43" s="14"/>
      <c r="AT43" s="14"/>
      <c r="AU43" s="14">
        <v>0.874</v>
      </c>
      <c r="AV43" s="14">
        <v>1.2250000000000001</v>
      </c>
      <c r="AW43" s="14">
        <v>28.233000000000001</v>
      </c>
      <c r="AX43" s="14" t="s">
        <v>0</v>
      </c>
      <c r="AY43" s="14"/>
      <c r="AZ43" s="14"/>
      <c r="BA43" s="14">
        <v>0.83099999999999996</v>
      </c>
      <c r="BB43" s="14">
        <v>1.3129999999999999</v>
      </c>
      <c r="BC43" s="14">
        <v>8.1679999999999993</v>
      </c>
      <c r="BD43" s="14">
        <v>0.78600000000000003</v>
      </c>
      <c r="BE43" s="14">
        <v>1.411</v>
      </c>
      <c r="BF43" s="14">
        <v>13.922000000000001</v>
      </c>
      <c r="BG43" s="14">
        <v>0.89</v>
      </c>
      <c r="BH43" s="14">
        <v>1.194</v>
      </c>
      <c r="BI43" s="14">
        <v>2.3439999999999999</v>
      </c>
      <c r="BJ43" s="14">
        <v>0.70199999999999996</v>
      </c>
      <c r="BK43" s="14">
        <v>1.615</v>
      </c>
      <c r="BL43" s="14">
        <v>10.068</v>
      </c>
      <c r="BM43" s="14" t="s">
        <v>0</v>
      </c>
      <c r="BN43" s="14"/>
      <c r="BO43" s="14"/>
      <c r="BP43" s="14" t="s">
        <v>0</v>
      </c>
      <c r="BQ43" s="14"/>
      <c r="BR43" s="14"/>
      <c r="BS43" s="14" t="s">
        <v>0</v>
      </c>
      <c r="BT43" s="14"/>
      <c r="BU43" s="14"/>
      <c r="BV43" s="14">
        <v>0.53600000000000003</v>
      </c>
      <c r="BW43" s="14">
        <v>2.1110000000000002</v>
      </c>
      <c r="BX43" s="14">
        <v>2.4500000000000002</v>
      </c>
      <c r="BY43" s="14" t="s">
        <v>0</v>
      </c>
    </row>
    <row r="44" spans="3:79">
      <c r="C44" s="14" t="s">
        <v>0</v>
      </c>
      <c r="D44" s="14"/>
      <c r="E44" s="14"/>
      <c r="F44" s="14"/>
      <c r="G44" s="14"/>
      <c r="H44" s="14"/>
      <c r="I44" s="14"/>
      <c r="J44" s="14">
        <v>1.2130000000000001</v>
      </c>
      <c r="K44" s="14">
        <v>0.71</v>
      </c>
      <c r="L44" s="14">
        <v>12.554</v>
      </c>
      <c r="M44" s="14"/>
      <c r="N44" s="14"/>
      <c r="O44" s="14"/>
      <c r="P44" s="14"/>
      <c r="Q44" s="14"/>
      <c r="R44" s="14"/>
      <c r="S44" s="14">
        <v>1.1419999999999999</v>
      </c>
      <c r="T44" s="14">
        <v>0.79500000000000004</v>
      </c>
      <c r="U44" s="14">
        <v>36.823</v>
      </c>
      <c r="V44" s="14"/>
      <c r="W44" s="14"/>
      <c r="X44" s="14"/>
      <c r="Y44" s="14"/>
      <c r="Z44" s="14">
        <v>1.2230000000000001</v>
      </c>
      <c r="AA44" s="14">
        <v>0.69899999999999995</v>
      </c>
      <c r="AB44" s="14">
        <v>46.908999999999999</v>
      </c>
      <c r="AC44" s="14">
        <v>1.1200000000000001</v>
      </c>
      <c r="AD44" s="14">
        <v>0.82399999999999995</v>
      </c>
      <c r="AE44" s="14">
        <v>11.917999999999999</v>
      </c>
      <c r="AF44" s="14">
        <v>0.98199999999999998</v>
      </c>
      <c r="AG44" s="14">
        <v>1.03</v>
      </c>
      <c r="AH44" s="14">
        <v>29.43</v>
      </c>
      <c r="AI44" s="14">
        <v>1.0349999999999999</v>
      </c>
      <c r="AJ44" s="14">
        <v>0.94499999999999995</v>
      </c>
      <c r="AK44" s="14">
        <v>9.7119999999999997</v>
      </c>
      <c r="AL44" s="14">
        <v>1.0189999999999999</v>
      </c>
      <c r="AM44" s="14">
        <v>0.96899999999999997</v>
      </c>
      <c r="AN44" s="14">
        <v>48.515999999999998</v>
      </c>
      <c r="AO44" s="14">
        <v>0.98599999999999999</v>
      </c>
      <c r="AP44" s="14">
        <v>1.024</v>
      </c>
      <c r="AQ44" s="14">
        <v>21.722000000000001</v>
      </c>
      <c r="AR44" s="14" t="s">
        <v>0</v>
      </c>
      <c r="AS44" s="14"/>
      <c r="AT44" s="14"/>
      <c r="AU44" s="14">
        <v>1.022</v>
      </c>
      <c r="AV44" s="14">
        <v>0.96599999999999997</v>
      </c>
      <c r="AW44" s="14">
        <v>37.173000000000002</v>
      </c>
      <c r="AX44" s="14">
        <v>0.995</v>
      </c>
      <c r="AY44" s="14">
        <v>1.008</v>
      </c>
      <c r="AZ44" s="14">
        <v>26.1</v>
      </c>
      <c r="BA44" s="14">
        <v>1.046</v>
      </c>
      <c r="BB44" s="14">
        <v>0.92800000000000005</v>
      </c>
      <c r="BC44" s="14">
        <v>39.99</v>
      </c>
      <c r="BD44" s="14">
        <v>0.98899999999999999</v>
      </c>
      <c r="BE44" s="14">
        <v>1.018</v>
      </c>
      <c r="BF44" s="14">
        <v>27.128</v>
      </c>
      <c r="BG44" s="14">
        <v>1.0109999999999999</v>
      </c>
      <c r="BH44" s="14">
        <v>0.98299999999999998</v>
      </c>
      <c r="BI44" s="14">
        <v>43.737000000000002</v>
      </c>
      <c r="BJ44" s="14">
        <v>1.0129999999999999</v>
      </c>
      <c r="BK44" s="14">
        <v>0.97899999999999998</v>
      </c>
      <c r="BL44" s="14">
        <v>24.047999999999998</v>
      </c>
      <c r="BM44" s="14">
        <v>0.85699999999999998</v>
      </c>
      <c r="BN44" s="14">
        <v>1.2589999999999999</v>
      </c>
      <c r="BO44" s="14">
        <v>16.969000000000001</v>
      </c>
      <c r="BP44" s="14">
        <v>0.91</v>
      </c>
      <c r="BQ44" s="14">
        <v>1.1559999999999999</v>
      </c>
      <c r="BR44" s="14">
        <v>23.013999999999999</v>
      </c>
      <c r="BS44" s="14">
        <v>0.88700000000000001</v>
      </c>
      <c r="BT44" s="14">
        <v>1.2</v>
      </c>
      <c r="BU44" s="14">
        <v>41.99</v>
      </c>
      <c r="BV44" s="14">
        <v>0.87</v>
      </c>
      <c r="BW44" s="14">
        <v>1.232</v>
      </c>
      <c r="BX44" s="14">
        <v>14.308999999999999</v>
      </c>
      <c r="BY44" s="14">
        <v>0.84099999999999997</v>
      </c>
      <c r="BZ44" s="11">
        <v>1.2909999999999999</v>
      </c>
      <c r="CA44" s="11">
        <v>12.513999999999999</v>
      </c>
    </row>
    <row r="45" spans="3:79">
      <c r="C45" s="14">
        <v>1.306</v>
      </c>
      <c r="D45" s="14">
        <v>0.61099999999999999</v>
      </c>
      <c r="E45" s="14">
        <v>33.148000000000003</v>
      </c>
      <c r="F45" s="14"/>
      <c r="G45" s="14"/>
      <c r="H45" s="14"/>
      <c r="I45" s="14"/>
      <c r="J45" s="14">
        <v>1.2769999999999999</v>
      </c>
      <c r="K45" s="14">
        <v>0.64100000000000001</v>
      </c>
      <c r="L45" s="14">
        <v>19.603000000000002</v>
      </c>
      <c r="M45" s="14"/>
      <c r="N45" s="14"/>
      <c r="O45" s="14"/>
      <c r="P45" s="14"/>
      <c r="Q45" s="14"/>
      <c r="R45" s="14"/>
      <c r="S45" s="14">
        <v>1.3089999999999999</v>
      </c>
      <c r="T45" s="14">
        <v>0.60799999999999998</v>
      </c>
      <c r="U45" s="14">
        <v>40.707000000000001</v>
      </c>
      <c r="V45" s="14"/>
      <c r="W45" s="14"/>
      <c r="X45" s="14"/>
      <c r="Y45" s="14"/>
      <c r="Z45" s="14">
        <v>1.1859999999999999</v>
      </c>
      <c r="AA45" s="14">
        <v>0.74199999999999999</v>
      </c>
      <c r="AB45" s="14">
        <v>41.802999999999997</v>
      </c>
      <c r="AC45" s="14">
        <v>1.143</v>
      </c>
      <c r="AD45" s="14">
        <v>0.79500000000000004</v>
      </c>
      <c r="AE45" s="14">
        <v>55.164000000000001</v>
      </c>
      <c r="AF45" s="14">
        <v>1.087</v>
      </c>
      <c r="AG45" s="14">
        <v>0.86899999999999999</v>
      </c>
      <c r="AH45" s="14">
        <v>52.052999999999997</v>
      </c>
      <c r="AI45" s="14">
        <v>1.1379999999999999</v>
      </c>
      <c r="AJ45" s="14">
        <v>0.80100000000000005</v>
      </c>
      <c r="AK45" s="14">
        <v>28.904</v>
      </c>
      <c r="AL45" s="14">
        <v>1.2310000000000001</v>
      </c>
      <c r="AM45" s="14">
        <v>0.69</v>
      </c>
      <c r="AN45" s="14">
        <v>35.006999999999998</v>
      </c>
      <c r="AO45" s="14">
        <v>1.07</v>
      </c>
      <c r="AP45" s="14">
        <v>0.89300000000000002</v>
      </c>
      <c r="AQ45" s="14">
        <v>28.652000000000001</v>
      </c>
      <c r="AR45" s="14">
        <v>1.0189999999999999</v>
      </c>
      <c r="AS45" s="14">
        <v>0.97</v>
      </c>
      <c r="AT45" s="14">
        <v>44.493000000000002</v>
      </c>
      <c r="AU45" s="14">
        <v>1.03</v>
      </c>
      <c r="AV45" s="14">
        <v>0.95199999999999996</v>
      </c>
      <c r="AW45" s="14">
        <v>49.396999999999998</v>
      </c>
      <c r="AX45" s="14">
        <v>0.91800000000000004</v>
      </c>
      <c r="AY45" s="14">
        <v>1.141</v>
      </c>
      <c r="AZ45" s="14">
        <v>38.677999999999997</v>
      </c>
      <c r="BA45" s="14">
        <v>1.0609999999999999</v>
      </c>
      <c r="BB45" s="14">
        <v>0.90600000000000003</v>
      </c>
      <c r="BC45" s="14">
        <v>58.390999999999998</v>
      </c>
      <c r="BD45" s="14">
        <v>1.0409999999999999</v>
      </c>
      <c r="BE45" s="14">
        <v>0.93700000000000006</v>
      </c>
      <c r="BF45" s="14">
        <v>20.870999999999999</v>
      </c>
      <c r="BG45" s="14">
        <v>1</v>
      </c>
      <c r="BH45" s="14">
        <v>1</v>
      </c>
      <c r="BI45" s="14">
        <v>27.347999999999999</v>
      </c>
      <c r="BJ45" s="14">
        <v>0.97899999999999998</v>
      </c>
      <c r="BK45" s="14">
        <v>1.034</v>
      </c>
      <c r="BL45" s="14">
        <v>21.15</v>
      </c>
      <c r="BM45" s="14">
        <v>0.96199999999999997</v>
      </c>
      <c r="BN45" s="14">
        <v>1.0629999999999999</v>
      </c>
      <c r="BO45" s="14">
        <v>26.460999999999999</v>
      </c>
      <c r="BP45" s="14">
        <v>0.93</v>
      </c>
      <c r="BQ45" s="14">
        <v>1.119</v>
      </c>
      <c r="BR45" s="14">
        <v>17.536999999999999</v>
      </c>
      <c r="BS45" s="14">
        <v>0.92800000000000005</v>
      </c>
      <c r="BT45" s="14">
        <v>1.1220000000000001</v>
      </c>
      <c r="BU45" s="14">
        <v>25.939</v>
      </c>
      <c r="BV45" s="14">
        <v>0.91300000000000003</v>
      </c>
      <c r="BW45" s="14">
        <v>1.151</v>
      </c>
      <c r="BX45" s="14">
        <v>43.075000000000003</v>
      </c>
      <c r="BY45" s="14">
        <v>0.85599999999999998</v>
      </c>
      <c r="BZ45" s="11">
        <v>1.2609999999999999</v>
      </c>
      <c r="CA45" s="11">
        <v>22.794</v>
      </c>
    </row>
    <row r="46" spans="3:79">
      <c r="C46" s="14">
        <v>1.2829999999999999</v>
      </c>
      <c r="D46" s="14">
        <v>0.63400000000000001</v>
      </c>
      <c r="E46" s="14">
        <v>41.832000000000001</v>
      </c>
      <c r="F46" s="14"/>
      <c r="G46" s="14"/>
      <c r="H46" s="14"/>
      <c r="I46" s="14"/>
      <c r="J46" s="14">
        <v>1.2210000000000001</v>
      </c>
      <c r="K46" s="14">
        <v>0.70099999999999996</v>
      </c>
      <c r="L46" s="14">
        <v>39.097000000000001</v>
      </c>
      <c r="M46" s="14"/>
      <c r="N46" s="14"/>
      <c r="O46" s="14"/>
      <c r="P46" s="14"/>
      <c r="Q46" s="14"/>
      <c r="R46" s="14"/>
      <c r="S46" s="14">
        <v>1.2130000000000001</v>
      </c>
      <c r="T46" s="14">
        <v>0.71</v>
      </c>
      <c r="U46" s="14">
        <v>55.656999999999996</v>
      </c>
      <c r="V46" s="14"/>
      <c r="W46" s="14"/>
      <c r="X46" s="14"/>
      <c r="Y46" s="14"/>
      <c r="Z46" s="14">
        <v>1.1499999999999999</v>
      </c>
      <c r="AA46" s="14">
        <v>0.78500000000000003</v>
      </c>
      <c r="AB46" s="14">
        <v>46.774000000000001</v>
      </c>
      <c r="AC46" s="14">
        <v>1.2430000000000001</v>
      </c>
      <c r="AD46" s="14">
        <v>0.67700000000000005</v>
      </c>
      <c r="AE46" s="14">
        <v>55.795000000000002</v>
      </c>
      <c r="AF46" s="14">
        <v>1.131</v>
      </c>
      <c r="AG46" s="14">
        <v>0.81</v>
      </c>
      <c r="AH46" s="14">
        <v>36.576000000000001</v>
      </c>
      <c r="AI46" s="14">
        <v>1.137</v>
      </c>
      <c r="AJ46" s="14">
        <v>0.80200000000000005</v>
      </c>
      <c r="AK46" s="14">
        <v>45.008000000000003</v>
      </c>
      <c r="AL46" s="14">
        <v>1.123</v>
      </c>
      <c r="AM46" s="14">
        <v>0.82099999999999995</v>
      </c>
      <c r="AN46" s="14">
        <v>27.300999999999998</v>
      </c>
      <c r="AO46" s="14">
        <v>1.1830000000000001</v>
      </c>
      <c r="AP46" s="14">
        <v>0.74399999999999999</v>
      </c>
      <c r="AQ46" s="14">
        <v>59.146000000000001</v>
      </c>
      <c r="AR46" s="14">
        <v>1.06</v>
      </c>
      <c r="AS46" s="14">
        <v>0.90800000000000003</v>
      </c>
      <c r="AT46" s="14">
        <v>23.265000000000001</v>
      </c>
      <c r="AU46" s="14">
        <v>1.06</v>
      </c>
      <c r="AV46" s="14">
        <v>0.90800000000000003</v>
      </c>
      <c r="AW46" s="14">
        <v>41.146000000000001</v>
      </c>
      <c r="AX46" s="14">
        <v>1.083</v>
      </c>
      <c r="AY46" s="14">
        <v>0.875</v>
      </c>
      <c r="AZ46" s="14">
        <v>22.218</v>
      </c>
      <c r="BA46" s="14">
        <v>1.006</v>
      </c>
      <c r="BB46" s="14">
        <v>0.99099999999999999</v>
      </c>
      <c r="BC46" s="14">
        <v>15.231999999999999</v>
      </c>
      <c r="BD46" s="14">
        <v>1</v>
      </c>
      <c r="BE46" s="14">
        <v>1.0009999999999999</v>
      </c>
      <c r="BF46" s="14">
        <v>42.857999999999997</v>
      </c>
      <c r="BG46" s="14">
        <v>0.93799999999999994</v>
      </c>
      <c r="BH46" s="14">
        <v>1.1060000000000001</v>
      </c>
      <c r="BI46" s="14">
        <v>22.305</v>
      </c>
      <c r="BJ46" s="14">
        <v>0.98799999999999999</v>
      </c>
      <c r="BK46" s="14">
        <v>1.02</v>
      </c>
      <c r="BL46" s="14">
        <v>27.283000000000001</v>
      </c>
      <c r="BM46" s="14">
        <v>0.92100000000000004</v>
      </c>
      <c r="BN46" s="14">
        <v>1.1359999999999999</v>
      </c>
      <c r="BO46" s="14">
        <v>22.876000000000001</v>
      </c>
      <c r="BP46" s="14">
        <v>1.0049999999999999</v>
      </c>
      <c r="BQ46" s="14">
        <v>0.99199999999999999</v>
      </c>
      <c r="BR46" s="14">
        <v>34.777999999999999</v>
      </c>
      <c r="BS46" s="14">
        <v>0.93</v>
      </c>
      <c r="BT46" s="14">
        <v>1.1200000000000001</v>
      </c>
      <c r="BU46" s="14">
        <v>15.454000000000001</v>
      </c>
      <c r="BV46" s="14">
        <v>0.85299999999999998</v>
      </c>
      <c r="BW46" s="14">
        <v>1.2669999999999999</v>
      </c>
      <c r="BX46" s="14">
        <v>41.475999999999999</v>
      </c>
      <c r="BY46" s="14">
        <v>0.82299999999999995</v>
      </c>
      <c r="BZ46" s="11">
        <v>1.331</v>
      </c>
      <c r="CA46" s="11">
        <v>16.86</v>
      </c>
    </row>
    <row r="47" spans="3:79">
      <c r="C47" s="14">
        <v>1.367</v>
      </c>
      <c r="D47" s="14">
        <v>0.55400000000000005</v>
      </c>
      <c r="E47" s="14">
        <v>14.965</v>
      </c>
      <c r="F47" s="14"/>
      <c r="G47" s="14"/>
      <c r="H47" s="14"/>
      <c r="I47" s="14"/>
      <c r="J47" s="14">
        <v>1.167</v>
      </c>
      <c r="K47" s="14">
        <v>0.76400000000000001</v>
      </c>
      <c r="L47" s="14">
        <v>36.651000000000003</v>
      </c>
      <c r="M47" s="14"/>
      <c r="N47" s="14"/>
      <c r="O47" s="14"/>
      <c r="P47" s="14"/>
      <c r="Q47" s="14"/>
      <c r="R47" s="14"/>
      <c r="S47" s="15" t="s">
        <v>2752</v>
      </c>
      <c r="T47" s="14">
        <v>0.621</v>
      </c>
      <c r="U47" s="14">
        <v>0.316</v>
      </c>
      <c r="V47" s="14"/>
      <c r="W47" s="14"/>
      <c r="X47" s="14"/>
      <c r="Y47" s="14"/>
      <c r="Z47" s="14">
        <v>1.3089999999999999</v>
      </c>
      <c r="AA47" s="14">
        <v>0.60799999999999998</v>
      </c>
      <c r="AB47" s="14">
        <v>26.689</v>
      </c>
      <c r="AC47" s="14" t="s">
        <v>0</v>
      </c>
      <c r="AD47" s="14"/>
      <c r="AE47" s="14"/>
      <c r="AF47" s="14">
        <v>1.2130000000000001</v>
      </c>
      <c r="AG47" s="14">
        <v>0.71</v>
      </c>
      <c r="AH47" s="14">
        <v>16.373000000000001</v>
      </c>
      <c r="AI47" s="14">
        <v>1.25</v>
      </c>
      <c r="AJ47" s="14">
        <v>0.66800000000000004</v>
      </c>
      <c r="AK47" s="14">
        <v>24.564</v>
      </c>
      <c r="AL47" s="14">
        <v>1.268</v>
      </c>
      <c r="AM47" s="14">
        <v>0.65</v>
      </c>
      <c r="AN47" s="14">
        <v>18.391999999999999</v>
      </c>
      <c r="AO47" s="14">
        <v>1.25</v>
      </c>
      <c r="AP47" s="14">
        <v>0.66800000000000004</v>
      </c>
      <c r="AQ47" s="14">
        <v>30.558</v>
      </c>
      <c r="AR47" s="14" t="s">
        <v>0</v>
      </c>
      <c r="AS47" s="14"/>
      <c r="AT47" s="14"/>
      <c r="AU47" s="14">
        <v>1.0820000000000001</v>
      </c>
      <c r="AV47" s="14">
        <v>0.876</v>
      </c>
      <c r="AW47" s="14">
        <v>38.951999999999998</v>
      </c>
      <c r="AX47" s="14">
        <v>1.127</v>
      </c>
      <c r="AY47" s="14">
        <v>0.81499999999999995</v>
      </c>
      <c r="AZ47" s="14">
        <v>25.984999999999999</v>
      </c>
      <c r="BA47" s="14">
        <v>1.0529999999999999</v>
      </c>
      <c r="BB47" s="14">
        <v>0.91800000000000004</v>
      </c>
      <c r="BC47" s="14">
        <v>4.1920000000000002</v>
      </c>
      <c r="BD47" s="14">
        <v>1.038</v>
      </c>
      <c r="BE47" s="14">
        <v>0.94099999999999995</v>
      </c>
      <c r="BF47" s="14">
        <v>19.097000000000001</v>
      </c>
      <c r="BG47" s="14">
        <v>1.0880000000000001</v>
      </c>
      <c r="BH47" s="14">
        <v>0.86799999999999999</v>
      </c>
      <c r="BI47" s="14">
        <v>46.63</v>
      </c>
      <c r="BJ47" s="14">
        <v>0.97799999999999998</v>
      </c>
      <c r="BK47" s="14">
        <v>1.0369999999999999</v>
      </c>
      <c r="BL47" s="14">
        <v>35.670999999999999</v>
      </c>
      <c r="BM47" s="14">
        <v>0.997</v>
      </c>
      <c r="BN47" s="14">
        <v>1.0049999999999999</v>
      </c>
      <c r="BO47" s="14">
        <v>22.349</v>
      </c>
      <c r="BP47" s="14">
        <v>0.98299999999999998</v>
      </c>
      <c r="BQ47" s="14">
        <v>1.028</v>
      </c>
      <c r="BR47" s="14">
        <v>28.672999999999998</v>
      </c>
      <c r="BS47" s="14" t="s">
        <v>0</v>
      </c>
      <c r="BT47" s="14"/>
      <c r="BU47" s="14"/>
      <c r="BV47" s="14">
        <v>0.95399999999999996</v>
      </c>
      <c r="BW47" s="14">
        <v>1.0780000000000001</v>
      </c>
      <c r="BX47" s="14">
        <v>16.248000000000001</v>
      </c>
      <c r="BY47" s="14">
        <v>0.89500000000000002</v>
      </c>
      <c r="BZ47" s="11">
        <v>1.1839999999999999</v>
      </c>
      <c r="CA47" s="11">
        <v>19.991</v>
      </c>
    </row>
    <row r="48" spans="3:79">
      <c r="C48" s="14" t="s">
        <v>0</v>
      </c>
      <c r="D48" s="14"/>
      <c r="E48" s="14"/>
      <c r="F48" s="14"/>
      <c r="G48" s="14"/>
      <c r="H48" s="14"/>
      <c r="I48" s="14"/>
      <c r="J48" s="14" t="s">
        <v>0</v>
      </c>
      <c r="K48" s="14"/>
      <c r="L48" s="14"/>
      <c r="M48" s="14"/>
      <c r="N48" s="14"/>
      <c r="O48" s="14"/>
      <c r="P48" s="14"/>
      <c r="Q48" s="14"/>
      <c r="R48" s="14"/>
      <c r="S48" s="14" t="s">
        <v>0</v>
      </c>
      <c r="T48" s="14"/>
      <c r="U48" s="14"/>
      <c r="V48" s="14"/>
      <c r="W48" s="14"/>
      <c r="X48" s="14"/>
      <c r="Y48" s="14"/>
      <c r="Z48" s="14" t="s">
        <v>0</v>
      </c>
      <c r="AA48" s="14"/>
      <c r="AB48" s="14"/>
      <c r="AC48" s="14" t="s">
        <v>0</v>
      </c>
      <c r="AD48" s="14"/>
      <c r="AE48" s="14"/>
      <c r="AF48" s="14" t="s">
        <v>0</v>
      </c>
      <c r="AG48" s="14"/>
      <c r="AH48" s="14"/>
      <c r="AI48" s="14" t="s">
        <v>0</v>
      </c>
      <c r="AJ48" s="14"/>
      <c r="AK48" s="14"/>
      <c r="AL48" s="14" t="s">
        <v>0</v>
      </c>
      <c r="AM48" s="14"/>
      <c r="AN48" s="14"/>
      <c r="AO48" s="14" t="s">
        <v>0</v>
      </c>
      <c r="AP48" s="14"/>
      <c r="AQ48" s="14"/>
      <c r="AR48" s="14" t="s">
        <v>0</v>
      </c>
      <c r="AS48" s="14"/>
      <c r="AT48" s="14"/>
      <c r="AU48" s="14" t="s">
        <v>0</v>
      </c>
      <c r="AV48" s="14"/>
      <c r="AW48" s="14"/>
      <c r="AX48" s="14" t="s">
        <v>0</v>
      </c>
      <c r="AY48" s="14"/>
      <c r="AZ48" s="14"/>
      <c r="BA48" s="14" t="s">
        <v>0</v>
      </c>
      <c r="BB48" s="14"/>
      <c r="BC48" s="14"/>
      <c r="BD48" s="15" t="s">
        <v>2751</v>
      </c>
      <c r="BE48" s="14">
        <v>1.3879999999999999</v>
      </c>
      <c r="BF48" s="14">
        <v>1.2629999999999999</v>
      </c>
      <c r="BG48" s="14">
        <v>0.83399999999999996</v>
      </c>
      <c r="BH48" s="14">
        <v>1.306</v>
      </c>
      <c r="BI48" s="14">
        <v>28.344999999999999</v>
      </c>
      <c r="BJ48" s="14">
        <v>0.78600000000000003</v>
      </c>
      <c r="BK48" s="14">
        <v>1.4119999999999999</v>
      </c>
      <c r="BL48" s="14">
        <v>8.6890000000000001</v>
      </c>
      <c r="BM48" s="14" t="s">
        <v>0</v>
      </c>
      <c r="BN48" s="14"/>
      <c r="BO48" s="14"/>
      <c r="BP48" s="14" t="s">
        <v>0</v>
      </c>
      <c r="BQ48" s="14"/>
      <c r="BR48" s="14"/>
      <c r="BS48" s="14" t="s">
        <v>0</v>
      </c>
      <c r="BT48" s="14"/>
      <c r="BU48" s="14"/>
      <c r="BV48" s="14" t="s">
        <v>0</v>
      </c>
      <c r="BW48" s="14"/>
      <c r="BX48" s="14"/>
      <c r="BY48" s="14" t="s">
        <v>0</v>
      </c>
    </row>
    <row r="49" spans="3:79">
      <c r="C49" s="14">
        <v>0.93500000000000005</v>
      </c>
      <c r="D49" s="14">
        <v>1.1100000000000001</v>
      </c>
      <c r="E49" s="14">
        <v>15.068</v>
      </c>
      <c r="F49" s="14"/>
      <c r="G49" s="14"/>
      <c r="H49" s="14"/>
      <c r="I49" s="14"/>
      <c r="J49" s="14">
        <v>0.999</v>
      </c>
      <c r="K49" s="14">
        <v>1.0009999999999999</v>
      </c>
      <c r="L49" s="14">
        <v>14.51</v>
      </c>
      <c r="M49" s="14"/>
      <c r="N49" s="14"/>
      <c r="O49" s="14"/>
      <c r="P49" s="14"/>
      <c r="Q49" s="14"/>
      <c r="R49" s="14"/>
      <c r="S49" s="14">
        <v>0.89900000000000002</v>
      </c>
      <c r="T49" s="14">
        <v>1.1759999999999999</v>
      </c>
      <c r="U49" s="14">
        <v>26.795999999999999</v>
      </c>
      <c r="V49" s="14"/>
      <c r="W49" s="14"/>
      <c r="X49" s="14"/>
      <c r="Y49" s="14"/>
      <c r="Z49" s="14">
        <v>1.044</v>
      </c>
      <c r="AA49" s="14">
        <v>0.93200000000000005</v>
      </c>
      <c r="AB49" s="14">
        <v>21.353000000000002</v>
      </c>
      <c r="AC49" s="14">
        <v>0.86299999999999999</v>
      </c>
      <c r="AD49" s="14">
        <v>1.2470000000000001</v>
      </c>
      <c r="AE49" s="14">
        <v>28.62</v>
      </c>
      <c r="AF49" s="14">
        <v>0.80900000000000005</v>
      </c>
      <c r="AG49" s="14">
        <v>1.361</v>
      </c>
      <c r="AH49" s="14">
        <v>26.033999999999999</v>
      </c>
      <c r="AI49" s="14">
        <v>0.876</v>
      </c>
      <c r="AJ49" s="14">
        <v>1.222</v>
      </c>
      <c r="AK49" s="14">
        <v>31.565000000000001</v>
      </c>
      <c r="AL49" s="14">
        <v>1.008</v>
      </c>
      <c r="AM49" s="14">
        <v>0.98799999999999999</v>
      </c>
      <c r="AN49" s="14">
        <v>16.715</v>
      </c>
      <c r="AO49" s="14">
        <v>0.89700000000000002</v>
      </c>
      <c r="AP49" s="14">
        <v>1.18</v>
      </c>
      <c r="AQ49" s="14">
        <v>22.161999999999999</v>
      </c>
      <c r="AR49" s="14">
        <v>0.90400000000000003</v>
      </c>
      <c r="AS49" s="14">
        <v>1.1679999999999999</v>
      </c>
      <c r="AT49" s="14">
        <v>48.078000000000003</v>
      </c>
      <c r="AU49" s="14">
        <v>0.88300000000000001</v>
      </c>
      <c r="AV49" s="14">
        <v>1.206</v>
      </c>
      <c r="AW49" s="14">
        <v>13.055</v>
      </c>
      <c r="AX49" s="14">
        <v>0.91900000000000004</v>
      </c>
      <c r="AY49" s="14">
        <v>1.139</v>
      </c>
      <c r="AZ49" s="14">
        <v>8.1980000000000004</v>
      </c>
      <c r="BA49" s="14">
        <v>0.76</v>
      </c>
      <c r="BB49" s="14">
        <v>1.472</v>
      </c>
      <c r="BC49" s="14">
        <v>7.3419999999999996</v>
      </c>
      <c r="BD49" s="14">
        <v>0.78200000000000003</v>
      </c>
      <c r="BE49" s="14">
        <v>1.421</v>
      </c>
      <c r="BF49" s="14">
        <v>31.587</v>
      </c>
      <c r="BG49" s="14">
        <v>0.88200000000000001</v>
      </c>
      <c r="BH49" s="14">
        <v>1.2090000000000001</v>
      </c>
      <c r="BI49" s="14">
        <v>37.789000000000001</v>
      </c>
      <c r="BJ49" s="14" t="s">
        <v>0</v>
      </c>
      <c r="BK49" s="14"/>
      <c r="BL49" s="14"/>
      <c r="BM49" s="14">
        <v>0.80100000000000005</v>
      </c>
      <c r="BN49" s="14">
        <v>1.3779999999999999</v>
      </c>
      <c r="BO49" s="14">
        <v>17.27</v>
      </c>
      <c r="BP49" s="14">
        <v>0.76500000000000001</v>
      </c>
      <c r="BQ49" s="14">
        <v>1.4610000000000001</v>
      </c>
      <c r="BR49" s="14">
        <v>3.2029999999999998</v>
      </c>
      <c r="BS49" s="14">
        <v>0.82099999999999995</v>
      </c>
      <c r="BT49" s="14">
        <v>1.3340000000000001</v>
      </c>
      <c r="BU49" s="14">
        <v>15.595000000000001</v>
      </c>
      <c r="BV49" s="14">
        <v>0.76600000000000001</v>
      </c>
      <c r="BW49" s="14">
        <v>1.4570000000000001</v>
      </c>
      <c r="BX49" s="14">
        <v>18.959</v>
      </c>
      <c r="BY49" s="14">
        <v>0.73099999999999998</v>
      </c>
      <c r="BZ49" s="11">
        <v>1.5409999999999999</v>
      </c>
      <c r="CA49" s="11">
        <v>12.555</v>
      </c>
    </row>
    <row r="50" spans="3:79">
      <c r="C50" s="14">
        <v>0.92600000000000005</v>
      </c>
      <c r="D50" s="14">
        <v>1.127</v>
      </c>
      <c r="E50" s="14">
        <v>42.734999999999999</v>
      </c>
      <c r="F50" s="14"/>
      <c r="G50" s="14"/>
      <c r="H50" s="14"/>
      <c r="I50" s="14"/>
      <c r="J50" s="14">
        <v>0.81699999999999995</v>
      </c>
      <c r="K50" s="14">
        <v>1.343</v>
      </c>
      <c r="L50" s="14">
        <v>42.034999999999997</v>
      </c>
      <c r="M50" s="14"/>
      <c r="N50" s="14"/>
      <c r="O50" s="14"/>
      <c r="P50" s="14"/>
      <c r="Q50" s="14"/>
      <c r="R50" s="14"/>
      <c r="S50" s="14">
        <v>0.84599999999999997</v>
      </c>
      <c r="T50" s="14">
        <v>1.282</v>
      </c>
      <c r="U50" s="14">
        <v>47.936</v>
      </c>
      <c r="V50" s="14"/>
      <c r="W50" s="14"/>
      <c r="X50" s="14"/>
      <c r="Y50" s="14"/>
      <c r="Z50" s="14">
        <v>0.84199999999999997</v>
      </c>
      <c r="AA50" s="14">
        <v>1.29</v>
      </c>
      <c r="AB50" s="14">
        <v>31.388999999999999</v>
      </c>
      <c r="AC50" s="14">
        <v>0.84699999999999998</v>
      </c>
      <c r="AD50" s="14">
        <v>1.28</v>
      </c>
      <c r="AE50" s="14">
        <v>50.59</v>
      </c>
      <c r="AF50" s="14">
        <v>0.76400000000000001</v>
      </c>
      <c r="AG50" s="14">
        <v>1.462</v>
      </c>
      <c r="AH50" s="14">
        <v>29.295999999999999</v>
      </c>
      <c r="AI50" s="14">
        <v>0.71499999999999997</v>
      </c>
      <c r="AJ50" s="14">
        <v>1.5820000000000001</v>
      </c>
      <c r="AK50" s="14">
        <v>21.257000000000001</v>
      </c>
      <c r="AL50" s="14">
        <v>0.72699999999999998</v>
      </c>
      <c r="AM50" s="14">
        <v>1.552</v>
      </c>
      <c r="AN50" s="14">
        <v>22.231999999999999</v>
      </c>
      <c r="AO50" s="14">
        <v>0.72499999999999998</v>
      </c>
      <c r="AP50" s="14">
        <v>1.5580000000000001</v>
      </c>
      <c r="AQ50" s="14">
        <v>14.323</v>
      </c>
      <c r="AR50" s="14">
        <v>0.60299999999999998</v>
      </c>
      <c r="AS50" s="14">
        <v>1.895</v>
      </c>
      <c r="AT50" s="14">
        <v>18.283000000000001</v>
      </c>
      <c r="AU50" s="14">
        <v>0.64700000000000002</v>
      </c>
      <c r="AV50" s="14">
        <v>1.766</v>
      </c>
      <c r="AW50" s="14">
        <v>19.599</v>
      </c>
      <c r="AX50" s="14">
        <v>0.63900000000000001</v>
      </c>
      <c r="AY50" s="14">
        <v>1.7889999999999999</v>
      </c>
      <c r="AZ50" s="14">
        <v>22.841000000000001</v>
      </c>
      <c r="BA50" s="14">
        <v>0.53900000000000003</v>
      </c>
      <c r="BB50" s="14">
        <v>2.1</v>
      </c>
      <c r="BC50" s="14">
        <v>15.382</v>
      </c>
      <c r="BD50" s="14" t="s">
        <v>0</v>
      </c>
      <c r="BE50" s="14"/>
      <c r="BF50" s="14"/>
      <c r="BG50" s="14">
        <v>0.71599999999999997</v>
      </c>
      <c r="BH50" s="14">
        <v>1.5780000000000001</v>
      </c>
      <c r="BI50" s="14">
        <v>11.377000000000001</v>
      </c>
      <c r="BJ50" s="15" t="s">
        <v>196</v>
      </c>
      <c r="BK50" s="14">
        <v>1.7210000000000001</v>
      </c>
      <c r="BL50" s="14">
        <v>0.54700000000000004</v>
      </c>
      <c r="BM50" s="14">
        <v>0.54</v>
      </c>
      <c r="BN50" s="14">
        <v>2.0960000000000001</v>
      </c>
      <c r="BO50" s="14">
        <v>17.562999999999999</v>
      </c>
      <c r="BP50" s="14">
        <v>0.58399999999999996</v>
      </c>
      <c r="BQ50" s="14">
        <v>1.954</v>
      </c>
      <c r="BR50" s="14">
        <v>13.712999999999999</v>
      </c>
      <c r="BS50" s="14">
        <v>0.51100000000000001</v>
      </c>
      <c r="BT50" s="14">
        <v>2.1960000000000002</v>
      </c>
      <c r="BU50" s="14">
        <v>16.837</v>
      </c>
      <c r="BV50" s="14">
        <v>0.503</v>
      </c>
      <c r="BW50" s="14">
        <v>2.2240000000000002</v>
      </c>
      <c r="BX50" s="14">
        <v>4.0949999999999998</v>
      </c>
      <c r="BY50" s="14">
        <v>0.53</v>
      </c>
      <c r="BZ50" s="11">
        <v>2.1309999999999998</v>
      </c>
      <c r="CA50" s="11">
        <v>21.187999999999999</v>
      </c>
    </row>
    <row r="51" spans="3:79">
      <c r="C51" s="14">
        <v>1.242</v>
      </c>
      <c r="D51" s="14">
        <v>0.67800000000000005</v>
      </c>
      <c r="E51" s="14">
        <v>89.01</v>
      </c>
      <c r="F51" s="14"/>
      <c r="G51" s="14"/>
      <c r="H51" s="14"/>
      <c r="I51" s="14"/>
      <c r="J51" s="14">
        <v>1.2450000000000001</v>
      </c>
      <c r="K51" s="14">
        <v>0.67400000000000004</v>
      </c>
      <c r="L51" s="14">
        <v>105.184</v>
      </c>
      <c r="M51" s="14"/>
      <c r="N51" s="14"/>
      <c r="O51" s="14"/>
      <c r="P51" s="14"/>
      <c r="Q51" s="14"/>
      <c r="R51" s="14"/>
      <c r="S51" s="14">
        <v>1.1120000000000001</v>
      </c>
      <c r="T51" s="14">
        <v>0.83399999999999996</v>
      </c>
      <c r="U51" s="14">
        <v>87.841999999999999</v>
      </c>
      <c r="V51" s="14"/>
      <c r="W51" s="14"/>
      <c r="X51" s="14"/>
      <c r="Y51" s="14"/>
      <c r="Z51" s="14">
        <v>1.153</v>
      </c>
      <c r="AA51" s="14">
        <v>0.78200000000000003</v>
      </c>
      <c r="AB51" s="14">
        <v>60.066000000000003</v>
      </c>
      <c r="AC51" s="14">
        <v>1.171</v>
      </c>
      <c r="AD51" s="14">
        <v>0.75900000000000001</v>
      </c>
      <c r="AE51" s="14">
        <v>93.742000000000004</v>
      </c>
      <c r="AF51" s="14">
        <v>1.073</v>
      </c>
      <c r="AG51" s="14">
        <v>0.88900000000000001</v>
      </c>
      <c r="AH51" s="14">
        <v>81.364000000000004</v>
      </c>
      <c r="AI51" s="14">
        <v>1.1499999999999999</v>
      </c>
      <c r="AJ51" s="14">
        <v>0.78600000000000003</v>
      </c>
      <c r="AK51" s="14">
        <v>75.168999999999997</v>
      </c>
      <c r="AL51" s="14">
        <v>1.109</v>
      </c>
      <c r="AM51" s="14">
        <v>0.83899999999999997</v>
      </c>
      <c r="AN51" s="14">
        <v>61.954999999999998</v>
      </c>
      <c r="AO51" s="14">
        <v>1.026</v>
      </c>
      <c r="AP51" s="14">
        <v>0.95899999999999996</v>
      </c>
      <c r="AQ51" s="14">
        <v>54.701000000000001</v>
      </c>
      <c r="AR51" s="14">
        <v>1.107</v>
      </c>
      <c r="AS51" s="14">
        <v>0.84199999999999997</v>
      </c>
      <c r="AT51" s="14">
        <v>101.17700000000001</v>
      </c>
      <c r="AU51" s="14">
        <v>1.1100000000000001</v>
      </c>
      <c r="AV51" s="14">
        <v>0.83799999999999997</v>
      </c>
      <c r="AW51" s="14">
        <v>46.558</v>
      </c>
      <c r="AX51" s="14">
        <v>1.071</v>
      </c>
      <c r="AY51" s="14">
        <v>0.89300000000000002</v>
      </c>
      <c r="AZ51" s="14">
        <v>60.6</v>
      </c>
      <c r="BA51" s="14">
        <v>1.0960000000000001</v>
      </c>
      <c r="BB51" s="14">
        <v>0.85599999999999998</v>
      </c>
      <c r="BC51" s="14">
        <v>60.814999999999998</v>
      </c>
      <c r="BD51" s="14">
        <v>1.0429999999999999</v>
      </c>
      <c r="BE51" s="14">
        <v>0.93300000000000005</v>
      </c>
      <c r="BF51" s="14">
        <v>20.675999999999998</v>
      </c>
      <c r="BG51" s="14">
        <v>0.95199999999999996</v>
      </c>
      <c r="BH51" s="14">
        <v>1.079</v>
      </c>
      <c r="BI51" s="14">
        <v>43.884999999999998</v>
      </c>
      <c r="BJ51" s="14">
        <v>0.98399999999999999</v>
      </c>
      <c r="BK51" s="14">
        <v>1.026</v>
      </c>
      <c r="BL51" s="14">
        <v>48.280999999999999</v>
      </c>
      <c r="BM51" s="14">
        <v>0.97799999999999998</v>
      </c>
      <c r="BN51" s="14">
        <v>1.0369999999999999</v>
      </c>
      <c r="BO51" s="14">
        <v>38.808999999999997</v>
      </c>
      <c r="BP51" s="14">
        <v>0.95599999999999996</v>
      </c>
      <c r="BQ51" s="14">
        <v>1.0740000000000001</v>
      </c>
      <c r="BR51" s="14">
        <v>34.639000000000003</v>
      </c>
      <c r="BS51" s="14">
        <v>0.871</v>
      </c>
      <c r="BT51" s="14">
        <v>1.23</v>
      </c>
      <c r="BU51" s="14">
        <v>27.623000000000001</v>
      </c>
      <c r="BV51" s="14">
        <v>0.85</v>
      </c>
      <c r="BW51" s="14">
        <v>1.2729999999999999</v>
      </c>
      <c r="BX51" s="14">
        <v>46.005000000000003</v>
      </c>
      <c r="BY51" s="14">
        <v>0.86799999999999999</v>
      </c>
      <c r="BZ51" s="11">
        <v>1.236</v>
      </c>
      <c r="CA51" s="11">
        <v>21.937999999999999</v>
      </c>
    </row>
    <row r="52" spans="3:79">
      <c r="C52" s="14" t="s">
        <v>0</v>
      </c>
      <c r="D52" s="14"/>
      <c r="E52" s="14"/>
      <c r="F52" s="14"/>
      <c r="G52" s="14"/>
      <c r="H52" s="14"/>
      <c r="I52" s="14"/>
      <c r="J52" s="14">
        <v>1.3109999999999999</v>
      </c>
      <c r="K52" s="14">
        <v>0.60599999999999998</v>
      </c>
      <c r="L52" s="14">
        <v>42.478999999999999</v>
      </c>
      <c r="M52" s="14"/>
      <c r="N52" s="14"/>
      <c r="O52" s="14"/>
      <c r="P52" s="14"/>
      <c r="Q52" s="14"/>
      <c r="R52" s="14"/>
      <c r="S52" s="14">
        <v>1.276</v>
      </c>
      <c r="T52" s="14">
        <v>0.64200000000000002</v>
      </c>
      <c r="U52" s="14">
        <v>35.341999999999999</v>
      </c>
      <c r="V52" s="14"/>
      <c r="W52" s="14"/>
      <c r="X52" s="14"/>
      <c r="Y52" s="14"/>
      <c r="Z52" s="14">
        <v>1.1519999999999999</v>
      </c>
      <c r="AA52" s="14">
        <v>0.78200000000000003</v>
      </c>
      <c r="AB52" s="14">
        <v>13.964</v>
      </c>
      <c r="AC52" s="14">
        <v>1.2450000000000001</v>
      </c>
      <c r="AD52" s="14">
        <v>0.67400000000000004</v>
      </c>
      <c r="AE52" s="14">
        <v>23.645</v>
      </c>
      <c r="AF52" s="14">
        <v>1.06</v>
      </c>
      <c r="AG52" s="14">
        <v>0.90800000000000003</v>
      </c>
      <c r="AH52" s="14">
        <v>25.544</v>
      </c>
      <c r="AI52" s="14" t="s">
        <v>0</v>
      </c>
      <c r="AJ52" s="14"/>
      <c r="AK52" s="14"/>
      <c r="AL52" s="14">
        <v>0.998</v>
      </c>
      <c r="AM52" s="14">
        <v>1.002</v>
      </c>
      <c r="AN52" s="14">
        <v>42.88</v>
      </c>
      <c r="AO52" s="14">
        <v>1.0649999999999999</v>
      </c>
      <c r="AP52" s="14">
        <v>0.90100000000000002</v>
      </c>
      <c r="AQ52" s="14">
        <v>20.161999999999999</v>
      </c>
      <c r="AR52" s="14">
        <v>1.024</v>
      </c>
      <c r="AS52" s="14">
        <v>0.96199999999999997</v>
      </c>
      <c r="AT52" s="14">
        <v>33.895000000000003</v>
      </c>
      <c r="AU52" s="14">
        <v>0.98</v>
      </c>
      <c r="AV52" s="14">
        <v>1.0329999999999999</v>
      </c>
      <c r="AW52" s="14">
        <v>32.548999999999999</v>
      </c>
      <c r="AX52" s="14">
        <v>0.97599999999999998</v>
      </c>
      <c r="AY52" s="14">
        <v>1.04</v>
      </c>
      <c r="AZ52" s="14">
        <v>25.442</v>
      </c>
      <c r="BA52" s="14">
        <v>0.9</v>
      </c>
      <c r="BB52" s="14">
        <v>1.175</v>
      </c>
      <c r="BC52" s="14">
        <v>33.424999999999997</v>
      </c>
      <c r="BD52" s="14">
        <v>0.93300000000000005</v>
      </c>
      <c r="BE52" s="14">
        <v>1.115</v>
      </c>
      <c r="BF52" s="14">
        <v>23.004999999999999</v>
      </c>
      <c r="BG52" s="14">
        <v>0.96699999999999997</v>
      </c>
      <c r="BH52" s="14">
        <v>1.0549999999999999</v>
      </c>
      <c r="BI52" s="14">
        <v>3.593</v>
      </c>
      <c r="BJ52" s="14">
        <v>0.90600000000000003</v>
      </c>
      <c r="BK52" s="14">
        <v>1.1639999999999999</v>
      </c>
      <c r="BL52" s="14">
        <v>9.4499999999999993</v>
      </c>
      <c r="BM52" s="14">
        <v>0.78400000000000003</v>
      </c>
      <c r="BN52" s="14">
        <v>1.415</v>
      </c>
      <c r="BO52" s="14">
        <v>28.135999999999999</v>
      </c>
      <c r="BP52" s="14">
        <v>0.90700000000000003</v>
      </c>
      <c r="BQ52" s="14">
        <v>1.161</v>
      </c>
      <c r="BR52" s="14">
        <v>19.210999999999999</v>
      </c>
      <c r="BS52" s="14">
        <v>0.96199999999999997</v>
      </c>
      <c r="BT52" s="14">
        <v>1.0640000000000001</v>
      </c>
      <c r="BU52" s="14">
        <v>31.462</v>
      </c>
      <c r="BV52" s="14">
        <v>0.78800000000000003</v>
      </c>
      <c r="BW52" s="14">
        <v>1.407</v>
      </c>
      <c r="BX52" s="14">
        <v>8.3230000000000004</v>
      </c>
      <c r="BY52" s="15" t="s">
        <v>216</v>
      </c>
      <c r="BZ52" s="11">
        <v>1.4159999999999999</v>
      </c>
      <c r="CA52" s="11">
        <v>0.58799999999999997</v>
      </c>
    </row>
    <row r="53" spans="3:79">
      <c r="C53" s="14">
        <v>1.2</v>
      </c>
      <c r="D53" s="14">
        <v>0.72499999999999998</v>
      </c>
      <c r="E53" s="14">
        <v>48.252000000000002</v>
      </c>
      <c r="F53" s="14"/>
      <c r="G53" s="14"/>
      <c r="H53" s="14"/>
      <c r="I53" s="14"/>
      <c r="J53" s="14">
        <v>1.212</v>
      </c>
      <c r="K53" s="14">
        <v>0.71099999999999997</v>
      </c>
      <c r="L53" s="14">
        <v>54.018000000000001</v>
      </c>
      <c r="M53" s="14"/>
      <c r="N53" s="14"/>
      <c r="O53" s="14"/>
      <c r="P53" s="14"/>
      <c r="Q53" s="14"/>
      <c r="R53" s="14"/>
      <c r="S53" s="14">
        <v>1.1739999999999999</v>
      </c>
      <c r="T53" s="14">
        <v>0.755</v>
      </c>
      <c r="U53" s="14">
        <v>35.923000000000002</v>
      </c>
      <c r="V53" s="14"/>
      <c r="W53" s="14"/>
      <c r="X53" s="14"/>
      <c r="Y53" s="14"/>
      <c r="Z53" s="14">
        <v>1.0740000000000001</v>
      </c>
      <c r="AA53" s="14">
        <v>0.88700000000000001</v>
      </c>
      <c r="AB53" s="14">
        <v>44.014000000000003</v>
      </c>
      <c r="AC53" s="14">
        <v>1.02</v>
      </c>
      <c r="AD53" s="14">
        <v>0.96799999999999997</v>
      </c>
      <c r="AE53" s="14">
        <v>31.616</v>
      </c>
      <c r="AF53" s="14">
        <v>1.026</v>
      </c>
      <c r="AG53" s="14">
        <v>0.95899999999999996</v>
      </c>
      <c r="AH53" s="14">
        <v>28.710999999999999</v>
      </c>
      <c r="AI53" s="14">
        <v>1.1679999999999999</v>
      </c>
      <c r="AJ53" s="14">
        <v>0.76300000000000001</v>
      </c>
      <c r="AK53" s="14">
        <v>57.402000000000001</v>
      </c>
      <c r="AL53" s="14" t="s">
        <v>0</v>
      </c>
      <c r="AM53" s="14"/>
      <c r="AN53" s="14"/>
      <c r="AO53" s="14">
        <v>1.0649999999999999</v>
      </c>
      <c r="AP53" s="14">
        <v>0.9</v>
      </c>
      <c r="AQ53" s="14">
        <v>32.542999999999999</v>
      </c>
      <c r="AR53" s="14">
        <v>1.028</v>
      </c>
      <c r="AS53" s="14">
        <v>0.95599999999999996</v>
      </c>
      <c r="AT53" s="14">
        <v>38.981000000000002</v>
      </c>
      <c r="AU53" s="14">
        <v>1.03</v>
      </c>
      <c r="AV53" s="14">
        <v>0.95299999999999996</v>
      </c>
      <c r="AW53" s="14">
        <v>21.498999999999999</v>
      </c>
      <c r="AX53" s="14">
        <v>0.98799999999999999</v>
      </c>
      <c r="AY53" s="14">
        <v>1.02</v>
      </c>
      <c r="AZ53" s="14">
        <v>48.279000000000003</v>
      </c>
      <c r="BA53" s="14">
        <v>1.014</v>
      </c>
      <c r="BB53" s="14">
        <v>0.97699999999999998</v>
      </c>
      <c r="BC53" s="14">
        <v>36.179000000000002</v>
      </c>
      <c r="BD53" s="14">
        <v>0.873</v>
      </c>
      <c r="BE53" s="14">
        <v>1.226</v>
      </c>
      <c r="BF53" s="14">
        <v>40.85</v>
      </c>
      <c r="BG53" s="14">
        <v>0.84899999999999998</v>
      </c>
      <c r="BH53" s="14">
        <v>1.274</v>
      </c>
      <c r="BI53" s="14">
        <v>7.9160000000000004</v>
      </c>
      <c r="BJ53" s="14">
        <v>0.98099999999999998</v>
      </c>
      <c r="BK53" s="14">
        <v>1.03</v>
      </c>
      <c r="BL53" s="14">
        <v>24.207999999999998</v>
      </c>
      <c r="BM53" s="14">
        <v>0.98399999999999999</v>
      </c>
      <c r="BN53" s="14">
        <v>1.026</v>
      </c>
      <c r="BO53" s="14">
        <v>43.448999999999998</v>
      </c>
      <c r="BP53" s="14">
        <v>0.88100000000000001</v>
      </c>
      <c r="BQ53" s="14">
        <v>1.2110000000000001</v>
      </c>
      <c r="BR53" s="14">
        <v>8.0779999999999994</v>
      </c>
      <c r="BS53" s="14">
        <v>0.82499999999999996</v>
      </c>
      <c r="BT53" s="14">
        <v>1.3260000000000001</v>
      </c>
      <c r="BU53" s="14">
        <v>28.303999999999998</v>
      </c>
      <c r="BV53" s="14">
        <v>0.79400000000000004</v>
      </c>
      <c r="BW53" s="14">
        <v>1.393</v>
      </c>
      <c r="BX53" s="14">
        <v>29.390999999999998</v>
      </c>
      <c r="BY53" s="14">
        <v>0.84599999999999997</v>
      </c>
      <c r="BZ53" s="11">
        <v>1.282</v>
      </c>
      <c r="CA53" s="11">
        <v>15.194000000000001</v>
      </c>
    </row>
    <row r="54" spans="3:79">
      <c r="C54" s="14">
        <v>0.872</v>
      </c>
      <c r="D54" s="14">
        <v>1.2290000000000001</v>
      </c>
      <c r="E54" s="14">
        <v>18.109000000000002</v>
      </c>
      <c r="F54" s="14"/>
      <c r="G54" s="14"/>
      <c r="H54" s="14"/>
      <c r="I54" s="14"/>
      <c r="J54" s="14">
        <v>0.83</v>
      </c>
      <c r="K54" s="14">
        <v>1.3160000000000001</v>
      </c>
      <c r="L54" s="14">
        <v>30.707000000000001</v>
      </c>
      <c r="M54" s="14"/>
      <c r="N54" s="14"/>
      <c r="O54" s="14"/>
      <c r="P54" s="14"/>
      <c r="Q54" s="14"/>
      <c r="R54" s="14"/>
      <c r="S54" s="14">
        <v>0.86099999999999999</v>
      </c>
      <c r="T54" s="14">
        <v>1.2509999999999999</v>
      </c>
      <c r="U54" s="14">
        <v>31.501999999999999</v>
      </c>
      <c r="V54" s="14"/>
      <c r="W54" s="14"/>
      <c r="X54" s="14"/>
      <c r="Y54" s="14"/>
      <c r="Z54" s="14">
        <v>0.79800000000000004</v>
      </c>
      <c r="AA54" s="14">
        <v>1.383</v>
      </c>
      <c r="AB54" s="14">
        <v>25.236999999999998</v>
      </c>
      <c r="AC54" s="14">
        <v>0.80200000000000005</v>
      </c>
      <c r="AD54" s="14">
        <v>1.375</v>
      </c>
      <c r="AE54" s="14">
        <v>30.603999999999999</v>
      </c>
      <c r="AF54" s="14">
        <v>0.76300000000000001</v>
      </c>
      <c r="AG54" s="14">
        <v>1.4650000000000001</v>
      </c>
      <c r="AH54" s="14">
        <v>44.682000000000002</v>
      </c>
      <c r="AI54" s="14">
        <v>0.84099999999999997</v>
      </c>
      <c r="AJ54" s="14">
        <v>1.292</v>
      </c>
      <c r="AK54" s="14">
        <v>44.786999999999999</v>
      </c>
      <c r="AL54" s="14">
        <v>0.78800000000000003</v>
      </c>
      <c r="AM54" s="14">
        <v>1.407</v>
      </c>
      <c r="AN54" s="14">
        <v>30.873999999999999</v>
      </c>
      <c r="AO54" s="14">
        <v>0.746</v>
      </c>
      <c r="AP54" s="14">
        <v>1.5049999999999999</v>
      </c>
      <c r="AQ54" s="14">
        <v>45.829000000000001</v>
      </c>
      <c r="AR54" s="14">
        <v>0.73599999999999999</v>
      </c>
      <c r="AS54" s="14">
        <v>1.53</v>
      </c>
      <c r="AT54" s="14">
        <v>14.276999999999999</v>
      </c>
      <c r="AU54" s="14">
        <v>0.66700000000000004</v>
      </c>
      <c r="AV54" s="14">
        <v>1.71</v>
      </c>
      <c r="AW54" s="14">
        <v>11.016</v>
      </c>
      <c r="AX54" s="14">
        <v>0.69399999999999995</v>
      </c>
      <c r="AY54" s="14">
        <v>1.6359999999999999</v>
      </c>
      <c r="AZ54" s="14">
        <v>18.992999999999999</v>
      </c>
      <c r="BA54" s="14">
        <v>0.65400000000000003</v>
      </c>
      <c r="BB54" s="14">
        <v>1.744</v>
      </c>
      <c r="BC54" s="14">
        <v>22.34</v>
      </c>
      <c r="BD54" s="14">
        <v>0.624</v>
      </c>
      <c r="BE54" s="14">
        <v>1.833</v>
      </c>
      <c r="BF54" s="14">
        <v>11.548999999999999</v>
      </c>
      <c r="BG54" s="14">
        <v>0.71699999999999997</v>
      </c>
      <c r="BH54" s="14">
        <v>1.5780000000000001</v>
      </c>
      <c r="BI54" s="14">
        <v>26.7</v>
      </c>
      <c r="BJ54" s="14">
        <v>0.65800000000000003</v>
      </c>
      <c r="BK54" s="14">
        <v>1.7350000000000001</v>
      </c>
      <c r="BL54" s="14">
        <v>5.609</v>
      </c>
      <c r="BM54" s="14">
        <v>0.54100000000000004</v>
      </c>
      <c r="BN54" s="14">
        <v>2.093</v>
      </c>
      <c r="BO54" s="14">
        <v>10.130000000000001</v>
      </c>
      <c r="BP54" s="14">
        <v>0.63800000000000001</v>
      </c>
      <c r="BQ54" s="14">
        <v>1.792</v>
      </c>
      <c r="BR54" s="14">
        <v>6.9809999999999999</v>
      </c>
      <c r="BS54" s="14">
        <v>0.624</v>
      </c>
      <c r="BT54" s="14">
        <v>1.831</v>
      </c>
      <c r="BU54" s="14">
        <v>21.635000000000002</v>
      </c>
      <c r="BV54" s="14">
        <v>0.62</v>
      </c>
      <c r="BW54" s="14">
        <v>1.843</v>
      </c>
      <c r="BX54" s="14">
        <v>2.8650000000000002</v>
      </c>
      <c r="BY54" s="15" t="s">
        <v>2750</v>
      </c>
      <c r="BZ54" s="11">
        <v>2.5470000000000002</v>
      </c>
      <c r="CA54" s="11">
        <v>0.59299999999999997</v>
      </c>
    </row>
    <row r="55" spans="3:79">
      <c r="C55" s="14">
        <v>0.93200000000000005</v>
      </c>
      <c r="D55" s="14">
        <v>1.1160000000000001</v>
      </c>
      <c r="E55" s="14">
        <v>74.334000000000003</v>
      </c>
      <c r="F55" s="14"/>
      <c r="G55" s="14"/>
      <c r="H55" s="14"/>
      <c r="I55" s="14"/>
      <c r="J55" s="14">
        <v>0.84399999999999997</v>
      </c>
      <c r="K55" s="14">
        <v>1.286</v>
      </c>
      <c r="L55" s="14">
        <v>54.908999999999999</v>
      </c>
      <c r="M55" s="14"/>
      <c r="N55" s="14"/>
      <c r="O55" s="14"/>
      <c r="P55" s="14"/>
      <c r="Q55" s="14"/>
      <c r="R55" s="14"/>
      <c r="S55" s="14">
        <v>0.88400000000000001</v>
      </c>
      <c r="T55" s="14">
        <v>1.206</v>
      </c>
      <c r="U55" s="14">
        <v>56.691000000000003</v>
      </c>
      <c r="V55" s="14"/>
      <c r="W55" s="14"/>
      <c r="X55" s="14"/>
      <c r="Y55" s="14"/>
      <c r="Z55" s="14">
        <v>0.83899999999999997</v>
      </c>
      <c r="AA55" s="14">
        <v>1.296</v>
      </c>
      <c r="AB55" s="14">
        <v>50.463999999999999</v>
      </c>
      <c r="AC55" s="14">
        <v>0.96499999999999997</v>
      </c>
      <c r="AD55" s="14">
        <v>1.0569999999999999</v>
      </c>
      <c r="AE55" s="14">
        <v>50.642000000000003</v>
      </c>
      <c r="AF55" s="14">
        <v>1.046</v>
      </c>
      <c r="AG55" s="14">
        <v>0.92900000000000005</v>
      </c>
      <c r="AH55" s="14">
        <v>68.792000000000002</v>
      </c>
      <c r="AI55" s="14">
        <v>0.83699999999999997</v>
      </c>
      <c r="AJ55" s="14">
        <v>1.3</v>
      </c>
      <c r="AK55" s="14">
        <v>52.332000000000001</v>
      </c>
      <c r="AL55" s="14">
        <v>0.94499999999999995</v>
      </c>
      <c r="AM55" s="14">
        <v>1.093</v>
      </c>
      <c r="AN55" s="14">
        <v>50.161000000000001</v>
      </c>
      <c r="AO55" s="14">
        <v>1.004</v>
      </c>
      <c r="AP55" s="14">
        <v>0.99299999999999999</v>
      </c>
      <c r="AQ55" s="14">
        <v>34.457999999999998</v>
      </c>
      <c r="AR55" s="14">
        <v>0.98899999999999999</v>
      </c>
      <c r="AS55" s="14">
        <v>1.0169999999999999</v>
      </c>
      <c r="AT55" s="14">
        <v>58.697000000000003</v>
      </c>
      <c r="AU55" s="14">
        <v>0.97199999999999998</v>
      </c>
      <c r="AV55" s="14">
        <v>1.046</v>
      </c>
      <c r="AW55" s="14">
        <v>70.197999999999993</v>
      </c>
      <c r="AX55" s="14">
        <v>0.99399999999999999</v>
      </c>
      <c r="AY55" s="14">
        <v>1.01</v>
      </c>
      <c r="AZ55" s="14">
        <v>55.037999999999997</v>
      </c>
      <c r="BA55" s="14">
        <v>0.89700000000000002</v>
      </c>
      <c r="BB55" s="14">
        <v>1.179</v>
      </c>
      <c r="BC55" s="14">
        <v>37.234999999999999</v>
      </c>
      <c r="BD55" s="14">
        <v>0.88600000000000001</v>
      </c>
      <c r="BE55" s="14">
        <v>1.2010000000000001</v>
      </c>
      <c r="BF55" s="14">
        <v>42.161000000000001</v>
      </c>
      <c r="BG55" s="14">
        <v>0.95399999999999996</v>
      </c>
      <c r="BH55" s="14">
        <v>1.077</v>
      </c>
      <c r="BI55" s="14">
        <v>69.528999999999996</v>
      </c>
      <c r="BJ55" s="14">
        <v>0.93899999999999995</v>
      </c>
      <c r="BK55" s="14">
        <v>1.103</v>
      </c>
      <c r="BL55" s="14">
        <v>43.435000000000002</v>
      </c>
      <c r="BM55" s="14">
        <v>0.94099999999999995</v>
      </c>
      <c r="BN55" s="14">
        <v>1.1000000000000001</v>
      </c>
      <c r="BO55" s="14">
        <v>31.526</v>
      </c>
      <c r="BP55" s="14">
        <v>0.81799999999999995</v>
      </c>
      <c r="BQ55" s="14">
        <v>1.34</v>
      </c>
      <c r="BR55" s="14">
        <v>32.929000000000002</v>
      </c>
      <c r="BS55" s="14">
        <v>0.78</v>
      </c>
      <c r="BT55" s="14">
        <v>1.4259999999999999</v>
      </c>
      <c r="BU55" s="14">
        <v>31.15</v>
      </c>
      <c r="BV55" s="14">
        <v>0.78300000000000003</v>
      </c>
      <c r="BW55" s="14">
        <v>1.4179999999999999</v>
      </c>
      <c r="BX55" s="14">
        <v>16.681000000000001</v>
      </c>
      <c r="BY55" s="14">
        <v>0.80600000000000005</v>
      </c>
      <c r="BZ55" s="11">
        <v>1.367</v>
      </c>
      <c r="CA55" s="11">
        <v>19.63</v>
      </c>
    </row>
    <row r="56" spans="3:79">
      <c r="C56" s="14">
        <v>1.0549999999999999</v>
      </c>
      <c r="D56" s="14">
        <v>0.91600000000000004</v>
      </c>
      <c r="E56" s="14">
        <v>59.503</v>
      </c>
      <c r="F56" s="14"/>
      <c r="G56" s="14"/>
      <c r="H56" s="14"/>
      <c r="I56" s="14"/>
      <c r="J56" s="14">
        <v>0.99099999999999999</v>
      </c>
      <c r="K56" s="14">
        <v>1.014</v>
      </c>
      <c r="L56" s="14">
        <v>28.358000000000001</v>
      </c>
      <c r="M56" s="14"/>
      <c r="N56" s="14"/>
      <c r="O56" s="14"/>
      <c r="P56" s="14"/>
      <c r="Q56" s="14"/>
      <c r="R56" s="14"/>
      <c r="S56" s="14">
        <v>1.0209999999999999</v>
      </c>
      <c r="T56" s="14">
        <v>0.96699999999999997</v>
      </c>
      <c r="U56" s="14">
        <v>52.673999999999999</v>
      </c>
      <c r="V56" s="14"/>
      <c r="W56" s="14"/>
      <c r="X56" s="14"/>
      <c r="Y56" s="14"/>
      <c r="Z56" s="14">
        <v>0.99299999999999999</v>
      </c>
      <c r="AA56" s="14">
        <v>1.012</v>
      </c>
      <c r="AB56" s="14">
        <v>48.414000000000001</v>
      </c>
      <c r="AC56" s="14">
        <v>1.022</v>
      </c>
      <c r="AD56" s="14">
        <v>0.96499999999999997</v>
      </c>
      <c r="AE56" s="14">
        <v>36.442999999999998</v>
      </c>
      <c r="AF56" s="14">
        <v>0.99299999999999999</v>
      </c>
      <c r="AG56" s="14">
        <v>1.012</v>
      </c>
      <c r="AH56" s="14">
        <v>51.281999999999996</v>
      </c>
      <c r="AI56" s="14">
        <v>0.95299999999999996</v>
      </c>
      <c r="AJ56" s="14">
        <v>1.079</v>
      </c>
      <c r="AK56" s="14">
        <v>38.743000000000002</v>
      </c>
      <c r="AL56" s="14">
        <v>0.98399999999999999</v>
      </c>
      <c r="AM56" s="14">
        <v>1.0249999999999999</v>
      </c>
      <c r="AN56" s="14">
        <v>43.869</v>
      </c>
      <c r="AO56" s="14">
        <v>0.86399999999999999</v>
      </c>
      <c r="AP56" s="14">
        <v>1.246</v>
      </c>
      <c r="AQ56" s="14">
        <v>21.187999999999999</v>
      </c>
      <c r="AR56" s="14">
        <v>0.89400000000000002</v>
      </c>
      <c r="AS56" s="14">
        <v>1.1850000000000001</v>
      </c>
      <c r="AT56" s="14">
        <v>48.957000000000001</v>
      </c>
      <c r="AU56" s="14">
        <v>0.94599999999999995</v>
      </c>
      <c r="AV56" s="14">
        <v>1.091</v>
      </c>
      <c r="AW56" s="14">
        <v>53.091000000000001</v>
      </c>
      <c r="AX56" s="14">
        <v>0.95199999999999996</v>
      </c>
      <c r="AY56" s="14">
        <v>1.08</v>
      </c>
      <c r="AZ56" s="14">
        <v>27.402999999999999</v>
      </c>
      <c r="BA56" s="14">
        <v>0.83699999999999997</v>
      </c>
      <c r="BB56" s="14">
        <v>1.2989999999999999</v>
      </c>
      <c r="BC56" s="14">
        <v>38.228000000000002</v>
      </c>
      <c r="BD56" s="14">
        <v>0.86199999999999999</v>
      </c>
      <c r="BE56" s="14">
        <v>1.25</v>
      </c>
      <c r="BF56" s="14">
        <v>42.963000000000001</v>
      </c>
      <c r="BG56" s="14">
        <v>0.81399999999999995</v>
      </c>
      <c r="BH56" s="14">
        <v>1.3480000000000001</v>
      </c>
      <c r="BI56" s="14">
        <v>29.178999999999998</v>
      </c>
      <c r="BJ56" s="14">
        <v>0.79200000000000004</v>
      </c>
      <c r="BK56" s="14">
        <v>1.397</v>
      </c>
      <c r="BL56" s="14">
        <v>11.051</v>
      </c>
      <c r="BM56" s="14">
        <v>0.88</v>
      </c>
      <c r="BN56" s="14">
        <v>1.2130000000000001</v>
      </c>
      <c r="BO56" s="14">
        <v>34.978999999999999</v>
      </c>
      <c r="BP56" s="14">
        <v>0.77500000000000002</v>
      </c>
      <c r="BQ56" s="14">
        <v>1.4359999999999999</v>
      </c>
      <c r="BR56" s="14">
        <v>29.221</v>
      </c>
      <c r="BS56" s="14">
        <v>0.72399999999999998</v>
      </c>
      <c r="BT56" s="14">
        <v>1.5580000000000001</v>
      </c>
      <c r="BU56" s="14">
        <v>14.227</v>
      </c>
      <c r="BV56" s="14">
        <v>0.72499999999999998</v>
      </c>
      <c r="BW56" s="14">
        <v>1.556</v>
      </c>
      <c r="BX56" s="14">
        <v>8.9649999999999999</v>
      </c>
      <c r="BY56" s="14">
        <v>0.81499999999999995</v>
      </c>
      <c r="BZ56" s="11">
        <v>1.3460000000000001</v>
      </c>
      <c r="CA56" s="11">
        <v>25.425000000000001</v>
      </c>
    </row>
    <row r="57" spans="3:79">
      <c r="C57" s="15" t="s">
        <v>2749</v>
      </c>
      <c r="D57" s="14">
        <v>0.748</v>
      </c>
      <c r="E57" s="14">
        <v>0.99399999999999999</v>
      </c>
      <c r="F57" s="14"/>
      <c r="G57" s="14"/>
      <c r="H57" s="14"/>
      <c r="I57" s="14"/>
      <c r="J57" s="14" t="s">
        <v>0</v>
      </c>
      <c r="K57" s="14"/>
      <c r="L57" s="14"/>
      <c r="M57" s="14"/>
      <c r="N57" s="14"/>
      <c r="O57" s="14"/>
      <c r="P57" s="14"/>
      <c r="Q57" s="14"/>
      <c r="R57" s="14"/>
      <c r="S57" s="14" t="s">
        <v>0</v>
      </c>
      <c r="T57" s="14"/>
      <c r="U57" s="14"/>
      <c r="V57" s="14"/>
      <c r="W57" s="14"/>
      <c r="X57" s="14"/>
      <c r="Y57" s="14"/>
      <c r="Z57" s="14" t="s">
        <v>0</v>
      </c>
      <c r="AA57" s="14"/>
      <c r="AB57" s="14"/>
      <c r="AC57" s="14" t="s">
        <v>0</v>
      </c>
      <c r="AD57" s="14"/>
      <c r="AE57" s="14"/>
      <c r="AF57" s="14" t="s">
        <v>0</v>
      </c>
      <c r="AG57" s="14"/>
      <c r="AH57" s="14"/>
      <c r="AI57" s="14">
        <v>0.96799999999999997</v>
      </c>
      <c r="AJ57" s="14">
        <v>1.054</v>
      </c>
      <c r="AK57" s="14">
        <v>11.54</v>
      </c>
      <c r="AL57" s="14">
        <v>1.038</v>
      </c>
      <c r="AM57" s="14">
        <v>0.94</v>
      </c>
      <c r="AN57" s="14">
        <v>40.686999999999998</v>
      </c>
      <c r="AO57" s="14">
        <v>0.99099999999999999</v>
      </c>
      <c r="AP57" s="14">
        <v>1.014</v>
      </c>
      <c r="AQ57" s="14">
        <v>31.408000000000001</v>
      </c>
      <c r="AR57" s="15" t="s">
        <v>2748</v>
      </c>
      <c r="AS57" s="14">
        <v>1.0369999999999999</v>
      </c>
      <c r="AT57" s="14">
        <v>1.363</v>
      </c>
      <c r="AU57" s="14">
        <v>1.0009999999999999</v>
      </c>
      <c r="AV57" s="14">
        <v>0.999</v>
      </c>
      <c r="AW57" s="14">
        <v>30.907</v>
      </c>
      <c r="AX57" s="14">
        <v>1.052</v>
      </c>
      <c r="AY57" s="14">
        <v>0.92</v>
      </c>
      <c r="AZ57" s="14">
        <v>17.158000000000001</v>
      </c>
      <c r="BA57" s="14">
        <v>0.96</v>
      </c>
      <c r="BB57" s="14">
        <v>1.0660000000000001</v>
      </c>
      <c r="BC57" s="14">
        <v>31.821999999999999</v>
      </c>
      <c r="BD57" s="14">
        <v>0.91900000000000004</v>
      </c>
      <c r="BE57" s="14">
        <v>1.1399999999999999</v>
      </c>
      <c r="BF57" s="14">
        <v>6.109</v>
      </c>
      <c r="BG57" s="14">
        <v>0.90900000000000003</v>
      </c>
      <c r="BH57" s="14">
        <v>1.1579999999999999</v>
      </c>
      <c r="BI57" s="14">
        <v>16.655999999999999</v>
      </c>
      <c r="BJ57" s="14">
        <v>0.878</v>
      </c>
      <c r="BK57" s="14">
        <v>1.2170000000000001</v>
      </c>
      <c r="BL57" s="14">
        <v>10.978</v>
      </c>
      <c r="BM57" s="14">
        <v>0.86699999999999999</v>
      </c>
      <c r="BN57" s="14">
        <v>1.2390000000000001</v>
      </c>
      <c r="BO57" s="14">
        <v>6.1660000000000004</v>
      </c>
      <c r="BP57" s="14" t="s">
        <v>0</v>
      </c>
      <c r="BQ57" s="14"/>
      <c r="BR57" s="14"/>
      <c r="BS57" s="14">
        <v>0.84</v>
      </c>
      <c r="BT57" s="14">
        <v>1.294</v>
      </c>
      <c r="BU57" s="14">
        <v>12.286</v>
      </c>
      <c r="BV57" s="14">
        <v>0.874</v>
      </c>
      <c r="BW57" s="14">
        <v>1.224</v>
      </c>
      <c r="BX57" s="14">
        <v>32.423999999999999</v>
      </c>
      <c r="BY57" s="14">
        <v>0.90800000000000003</v>
      </c>
      <c r="BZ57" s="11">
        <v>1.1599999999999999</v>
      </c>
      <c r="CA57" s="11">
        <v>23.065999999999999</v>
      </c>
    </row>
    <row r="58" spans="3:79">
      <c r="C58" s="14">
        <v>1.1120000000000001</v>
      </c>
      <c r="D58" s="14">
        <v>0.83599999999999997</v>
      </c>
      <c r="E58" s="14">
        <v>69.948999999999998</v>
      </c>
      <c r="F58" s="14"/>
      <c r="G58" s="14"/>
      <c r="H58" s="14"/>
      <c r="I58" s="14"/>
      <c r="J58" s="14">
        <v>1.177</v>
      </c>
      <c r="K58" s="14">
        <v>0.752</v>
      </c>
      <c r="L58" s="14">
        <v>82.944000000000003</v>
      </c>
      <c r="M58" s="14"/>
      <c r="N58" s="14"/>
      <c r="O58" s="14"/>
      <c r="P58" s="14"/>
      <c r="Q58" s="14"/>
      <c r="R58" s="14"/>
      <c r="S58" s="14">
        <v>1.2410000000000001</v>
      </c>
      <c r="T58" s="14">
        <v>0.67900000000000005</v>
      </c>
      <c r="U58" s="14">
        <v>82.838999999999999</v>
      </c>
      <c r="V58" s="14"/>
      <c r="W58" s="14"/>
      <c r="X58" s="14"/>
      <c r="Y58" s="14"/>
      <c r="Z58" s="14">
        <v>1.1399999999999999</v>
      </c>
      <c r="AA58" s="14">
        <v>0.79800000000000004</v>
      </c>
      <c r="AB58" s="14">
        <v>103.16800000000001</v>
      </c>
      <c r="AC58" s="14">
        <v>1.214</v>
      </c>
      <c r="AD58" s="14">
        <v>0.70899999999999996</v>
      </c>
      <c r="AE58" s="14">
        <v>90.855999999999995</v>
      </c>
      <c r="AF58" s="14">
        <v>1.113</v>
      </c>
      <c r="AG58" s="14">
        <v>0.83299999999999996</v>
      </c>
      <c r="AH58" s="14">
        <v>72.460999999999999</v>
      </c>
      <c r="AI58" s="14">
        <v>1.1599999999999999</v>
      </c>
      <c r="AJ58" s="14">
        <v>0.77300000000000002</v>
      </c>
      <c r="AK58" s="14">
        <v>69.244</v>
      </c>
      <c r="AL58" s="14">
        <v>1.0680000000000001</v>
      </c>
      <c r="AM58" s="14">
        <v>0.89600000000000002</v>
      </c>
      <c r="AN58" s="14">
        <v>76.454999999999998</v>
      </c>
      <c r="AO58" s="14">
        <v>1.0609999999999999</v>
      </c>
      <c r="AP58" s="14">
        <v>0.90600000000000003</v>
      </c>
      <c r="AQ58" s="14">
        <v>85.13</v>
      </c>
      <c r="AR58" s="14">
        <v>1.0900000000000001</v>
      </c>
      <c r="AS58" s="14">
        <v>0.86499999999999999</v>
      </c>
      <c r="AT58" s="14">
        <v>65.61</v>
      </c>
      <c r="AU58" s="14">
        <v>0.96099999999999997</v>
      </c>
      <c r="AV58" s="14">
        <v>1.0649999999999999</v>
      </c>
      <c r="AW58" s="14">
        <v>59.476999999999997</v>
      </c>
      <c r="AX58" s="14">
        <v>1.129</v>
      </c>
      <c r="AY58" s="14">
        <v>0.81200000000000006</v>
      </c>
      <c r="AZ58" s="14">
        <v>57.005000000000003</v>
      </c>
      <c r="BA58" s="14">
        <v>1.0720000000000001</v>
      </c>
      <c r="BB58" s="14">
        <v>0.89100000000000001</v>
      </c>
      <c r="BC58" s="14">
        <v>65.680999999999997</v>
      </c>
      <c r="BD58" s="14">
        <v>1.085</v>
      </c>
      <c r="BE58" s="14">
        <v>0.872</v>
      </c>
      <c r="BF58" s="14">
        <v>62.866</v>
      </c>
      <c r="BG58" s="14">
        <v>0.93</v>
      </c>
      <c r="BH58" s="14">
        <v>1.119</v>
      </c>
      <c r="BI58" s="14">
        <v>22.026</v>
      </c>
      <c r="BJ58" s="14">
        <v>0.94699999999999995</v>
      </c>
      <c r="BK58" s="14">
        <v>1.089</v>
      </c>
      <c r="BL58" s="14">
        <v>33.174999999999997</v>
      </c>
      <c r="BM58" s="14">
        <v>0.95499999999999996</v>
      </c>
      <c r="BN58" s="14">
        <v>1.075</v>
      </c>
      <c r="BO58" s="14">
        <v>51.627000000000002</v>
      </c>
      <c r="BP58" s="14">
        <v>0.99199999999999999</v>
      </c>
      <c r="BQ58" s="14">
        <v>1.0129999999999999</v>
      </c>
      <c r="BR58" s="14">
        <v>51.301000000000002</v>
      </c>
      <c r="BS58" s="14">
        <v>0.98</v>
      </c>
      <c r="BT58" s="14">
        <v>1.032</v>
      </c>
      <c r="BU58" s="14">
        <v>23.536999999999999</v>
      </c>
      <c r="BV58" s="14">
        <v>0.876</v>
      </c>
      <c r="BW58" s="14">
        <v>1.2210000000000001</v>
      </c>
      <c r="BX58" s="14">
        <v>31.558</v>
      </c>
      <c r="BY58" s="14">
        <v>0.89200000000000002</v>
      </c>
      <c r="BZ58" s="11">
        <v>1.19</v>
      </c>
      <c r="CA58" s="11">
        <v>34.953000000000003</v>
      </c>
    </row>
    <row r="59" spans="3:79">
      <c r="C59" s="14">
        <v>1.206</v>
      </c>
      <c r="D59" s="14">
        <v>0.71799999999999997</v>
      </c>
      <c r="E59" s="14">
        <v>19.544</v>
      </c>
      <c r="F59" s="14"/>
      <c r="G59" s="14"/>
      <c r="H59" s="14"/>
      <c r="I59" s="14"/>
      <c r="J59" s="14">
        <v>1.1539999999999999</v>
      </c>
      <c r="K59" s="14">
        <v>0.78100000000000003</v>
      </c>
      <c r="L59" s="14">
        <v>10.135999999999999</v>
      </c>
      <c r="M59" s="14"/>
      <c r="N59" s="14"/>
      <c r="O59" s="14"/>
      <c r="P59" s="14"/>
      <c r="Q59" s="14"/>
      <c r="R59" s="14"/>
      <c r="S59" s="14">
        <v>1.125</v>
      </c>
      <c r="T59" s="14">
        <v>0.81699999999999995</v>
      </c>
      <c r="U59" s="14">
        <v>8.9849999999999994</v>
      </c>
      <c r="V59" s="14"/>
      <c r="W59" s="14"/>
      <c r="X59" s="14"/>
      <c r="Y59" s="14"/>
      <c r="Z59" s="14">
        <v>1.08</v>
      </c>
      <c r="AA59" s="14">
        <v>0.879</v>
      </c>
      <c r="AB59" s="14">
        <v>9.0510000000000002</v>
      </c>
      <c r="AC59" s="14" t="s">
        <v>0</v>
      </c>
      <c r="AD59" s="14"/>
      <c r="AE59" s="14"/>
      <c r="AF59" s="14">
        <v>0.95299999999999996</v>
      </c>
      <c r="AG59" s="14">
        <v>1.0780000000000001</v>
      </c>
      <c r="AH59" s="14">
        <v>6.0730000000000004</v>
      </c>
      <c r="AI59" s="14">
        <v>1.0109999999999999</v>
      </c>
      <c r="AJ59" s="14">
        <v>0.98299999999999998</v>
      </c>
      <c r="AK59" s="14">
        <v>19.274000000000001</v>
      </c>
      <c r="AL59" s="14" t="s">
        <v>0</v>
      </c>
      <c r="AM59" s="14"/>
      <c r="AN59" s="14"/>
      <c r="AO59" s="14">
        <v>0.85799999999999998</v>
      </c>
      <c r="AP59" s="14">
        <v>1.2569999999999999</v>
      </c>
      <c r="AQ59" s="14">
        <v>29.257999999999999</v>
      </c>
      <c r="AR59" s="14">
        <v>0.94199999999999995</v>
      </c>
      <c r="AS59" s="14">
        <v>1.0980000000000001</v>
      </c>
      <c r="AT59" s="14">
        <v>37.622999999999998</v>
      </c>
      <c r="AU59" s="14" t="s">
        <v>0</v>
      </c>
      <c r="AV59" s="14"/>
      <c r="AW59" s="14"/>
      <c r="AX59" s="14">
        <v>0.86199999999999999</v>
      </c>
      <c r="AY59" s="14">
        <v>1.248</v>
      </c>
      <c r="AZ59" s="14">
        <v>21.030999999999999</v>
      </c>
      <c r="BA59" s="14">
        <v>0.84599999999999997</v>
      </c>
      <c r="BB59" s="14">
        <v>1.282</v>
      </c>
      <c r="BC59" s="14">
        <v>7.8639999999999999</v>
      </c>
      <c r="BD59" s="14">
        <v>0.874</v>
      </c>
      <c r="BE59" s="14">
        <v>1.224</v>
      </c>
      <c r="BF59" s="14">
        <v>18.818999999999999</v>
      </c>
      <c r="BG59" s="14">
        <v>0.872</v>
      </c>
      <c r="BH59" s="14">
        <v>1.23</v>
      </c>
      <c r="BI59" s="14">
        <v>31.34</v>
      </c>
      <c r="BJ59" s="14">
        <v>0.89400000000000002</v>
      </c>
      <c r="BK59" s="14">
        <v>1.1859999999999999</v>
      </c>
      <c r="BL59" s="14">
        <v>13.132999999999999</v>
      </c>
      <c r="BM59" s="14">
        <v>0.68200000000000005</v>
      </c>
      <c r="BN59" s="14">
        <v>1.6679999999999999</v>
      </c>
      <c r="BO59" s="14">
        <v>9.1460000000000008</v>
      </c>
      <c r="BP59" s="14">
        <v>0.77800000000000002</v>
      </c>
      <c r="BQ59" s="14">
        <v>1.429</v>
      </c>
      <c r="BR59" s="14">
        <v>11.718999999999999</v>
      </c>
      <c r="BS59" s="14">
        <v>0.67100000000000004</v>
      </c>
      <c r="BT59" s="14">
        <v>1.698</v>
      </c>
      <c r="BU59" s="14">
        <v>16.358000000000001</v>
      </c>
      <c r="BV59" s="14">
        <v>0.69599999999999995</v>
      </c>
      <c r="BW59" s="14">
        <v>1.63</v>
      </c>
      <c r="BX59" s="14">
        <v>11.612</v>
      </c>
      <c r="BY59" s="15" t="s">
        <v>2747</v>
      </c>
      <c r="BZ59" s="11">
        <v>1.4730000000000001</v>
      </c>
      <c r="CA59" s="11">
        <v>1.0580000000000001</v>
      </c>
    </row>
    <row r="60" spans="3:79">
      <c r="C60" s="14">
        <v>1.256</v>
      </c>
      <c r="D60" s="14">
        <v>0.66200000000000003</v>
      </c>
      <c r="E60" s="14">
        <v>52.543999999999997</v>
      </c>
      <c r="F60" s="14"/>
      <c r="G60" s="14"/>
      <c r="H60" s="14"/>
      <c r="I60" s="14"/>
      <c r="J60" s="14">
        <v>1.169</v>
      </c>
      <c r="K60" s="14">
        <v>0.76200000000000001</v>
      </c>
      <c r="L60" s="14">
        <v>77.152000000000001</v>
      </c>
      <c r="M60" s="14"/>
      <c r="N60" s="14"/>
      <c r="O60" s="14"/>
      <c r="P60" s="14"/>
      <c r="Q60" s="14"/>
      <c r="R60" s="14"/>
      <c r="S60" s="14">
        <v>1.222</v>
      </c>
      <c r="T60" s="14">
        <v>0.69899999999999995</v>
      </c>
      <c r="U60" s="14">
        <v>52.658999999999999</v>
      </c>
      <c r="V60" s="14"/>
      <c r="W60" s="14"/>
      <c r="X60" s="14"/>
      <c r="Y60" s="14"/>
      <c r="Z60" s="14">
        <v>1.1919999999999999</v>
      </c>
      <c r="AA60" s="14">
        <v>0.73399999999999999</v>
      </c>
      <c r="AB60" s="14">
        <v>61.798000000000002</v>
      </c>
      <c r="AC60" s="14">
        <v>1.2030000000000001</v>
      </c>
      <c r="AD60" s="14">
        <v>0.72199999999999998</v>
      </c>
      <c r="AE60" s="14">
        <v>39.988</v>
      </c>
      <c r="AF60" s="14">
        <v>1.1180000000000001</v>
      </c>
      <c r="AG60" s="14">
        <v>0.82699999999999996</v>
      </c>
      <c r="AH60" s="14">
        <v>38.389000000000003</v>
      </c>
      <c r="AI60" s="14">
        <v>1.159</v>
      </c>
      <c r="AJ60" s="14">
        <v>0.77500000000000002</v>
      </c>
      <c r="AK60" s="14">
        <v>35.137</v>
      </c>
      <c r="AL60" s="14">
        <v>1.169</v>
      </c>
      <c r="AM60" s="14">
        <v>0.76200000000000001</v>
      </c>
      <c r="AN60" s="14">
        <v>48.036999999999999</v>
      </c>
      <c r="AO60" s="14">
        <v>1.0669999999999999</v>
      </c>
      <c r="AP60" s="14">
        <v>0.89800000000000002</v>
      </c>
      <c r="AQ60" s="14">
        <v>37.343000000000004</v>
      </c>
      <c r="AR60" s="14">
        <v>1.1319999999999999</v>
      </c>
      <c r="AS60" s="14">
        <v>0.80800000000000005</v>
      </c>
      <c r="AT60" s="14">
        <v>61.857999999999997</v>
      </c>
      <c r="AU60" s="14">
        <v>1.048</v>
      </c>
      <c r="AV60" s="14">
        <v>0.92500000000000004</v>
      </c>
      <c r="AW60" s="14">
        <v>17.452999999999999</v>
      </c>
      <c r="AX60" s="14">
        <v>0.996</v>
      </c>
      <c r="AY60" s="14">
        <v>1.0069999999999999</v>
      </c>
      <c r="AZ60" s="14">
        <v>46.881</v>
      </c>
      <c r="BA60" s="14">
        <v>0.999</v>
      </c>
      <c r="BB60" s="14">
        <v>1.002</v>
      </c>
      <c r="BC60" s="14">
        <v>30.335000000000001</v>
      </c>
      <c r="BD60" s="14">
        <v>1.0029999999999999</v>
      </c>
      <c r="BE60" s="14">
        <v>0.995</v>
      </c>
      <c r="BF60" s="14">
        <v>36.26</v>
      </c>
      <c r="BG60" s="14">
        <v>1.0609999999999999</v>
      </c>
      <c r="BH60" s="14">
        <v>0.90700000000000003</v>
      </c>
      <c r="BI60" s="14">
        <v>49.628</v>
      </c>
      <c r="BJ60" s="14">
        <v>0.98599999999999999</v>
      </c>
      <c r="BK60" s="14">
        <v>1.0229999999999999</v>
      </c>
      <c r="BL60" s="14">
        <v>29.527000000000001</v>
      </c>
      <c r="BM60" s="14">
        <v>0.84899999999999998</v>
      </c>
      <c r="BN60" s="14">
        <v>1.276</v>
      </c>
      <c r="BO60" s="14">
        <v>13.96</v>
      </c>
      <c r="BP60" s="14">
        <v>0.872</v>
      </c>
      <c r="BQ60" s="14">
        <v>1.2290000000000001</v>
      </c>
      <c r="BR60" s="14">
        <v>26.838999999999999</v>
      </c>
      <c r="BS60" s="14">
        <v>0.90300000000000002</v>
      </c>
      <c r="BT60" s="14">
        <v>1.169</v>
      </c>
      <c r="BU60" s="14">
        <v>43.164999999999999</v>
      </c>
      <c r="BV60" s="14">
        <v>0.84799999999999998</v>
      </c>
      <c r="BW60" s="14">
        <v>1.2769999999999999</v>
      </c>
      <c r="BX60" s="14">
        <v>18.713000000000001</v>
      </c>
      <c r="BY60" s="14">
        <v>0.92400000000000004</v>
      </c>
      <c r="BZ60" s="11">
        <v>1.1299999999999999</v>
      </c>
      <c r="CA60" s="11">
        <v>4.5750000000000002</v>
      </c>
    </row>
    <row r="61" spans="3:79">
      <c r="C61" s="14">
        <v>1.3140000000000001</v>
      </c>
      <c r="D61" s="14">
        <v>0.60299999999999998</v>
      </c>
      <c r="E61" s="14">
        <v>44.915999999999997</v>
      </c>
      <c r="F61" s="14"/>
      <c r="G61" s="14"/>
      <c r="H61" s="14"/>
      <c r="I61" s="14"/>
      <c r="J61" s="14">
        <v>1.18</v>
      </c>
      <c r="K61" s="14">
        <v>0.748</v>
      </c>
      <c r="L61" s="14">
        <v>38.036999999999999</v>
      </c>
      <c r="M61" s="14"/>
      <c r="N61" s="14"/>
      <c r="O61" s="14"/>
      <c r="P61" s="14"/>
      <c r="Q61" s="14"/>
      <c r="R61" s="14"/>
      <c r="S61" s="14">
        <v>1.149</v>
      </c>
      <c r="T61" s="14">
        <v>0.78700000000000003</v>
      </c>
      <c r="U61" s="14">
        <v>71.614999999999995</v>
      </c>
      <c r="V61" s="14"/>
      <c r="W61" s="14"/>
      <c r="X61" s="14"/>
      <c r="Y61" s="14"/>
      <c r="Z61" s="14">
        <v>1.1830000000000001</v>
      </c>
      <c r="AA61" s="14">
        <v>0.745</v>
      </c>
      <c r="AB61" s="14">
        <v>42.162999999999997</v>
      </c>
      <c r="AC61" s="14">
        <v>1.0900000000000001</v>
      </c>
      <c r="AD61" s="14">
        <v>0.86599999999999999</v>
      </c>
      <c r="AE61" s="14">
        <v>54.006999999999998</v>
      </c>
      <c r="AF61" s="14">
        <v>1.155</v>
      </c>
      <c r="AG61" s="14">
        <v>0.77900000000000003</v>
      </c>
      <c r="AH61" s="14">
        <v>35.924999999999997</v>
      </c>
      <c r="AI61" s="14">
        <v>0.998</v>
      </c>
      <c r="AJ61" s="14">
        <v>1.0029999999999999</v>
      </c>
      <c r="AK61" s="14">
        <v>26.661999999999999</v>
      </c>
      <c r="AL61" s="14">
        <v>1.0369999999999999</v>
      </c>
      <c r="AM61" s="14">
        <v>0.94199999999999995</v>
      </c>
      <c r="AN61" s="14">
        <v>44.865000000000002</v>
      </c>
      <c r="AO61" s="14">
        <v>0.95199999999999996</v>
      </c>
      <c r="AP61" s="14">
        <v>1.08</v>
      </c>
      <c r="AQ61" s="14">
        <v>25.881</v>
      </c>
      <c r="AR61" s="14">
        <v>0.95799999999999996</v>
      </c>
      <c r="AS61" s="14">
        <v>1.07</v>
      </c>
      <c r="AT61" s="14">
        <v>17.004000000000001</v>
      </c>
      <c r="AU61" s="14">
        <v>0.89900000000000002</v>
      </c>
      <c r="AV61" s="14">
        <v>1.177</v>
      </c>
      <c r="AW61" s="14">
        <v>28.082000000000001</v>
      </c>
      <c r="AX61" s="14">
        <v>0.95599999999999996</v>
      </c>
      <c r="AY61" s="14">
        <v>1.0740000000000001</v>
      </c>
      <c r="AZ61" s="14">
        <v>33.658000000000001</v>
      </c>
      <c r="BA61" s="14">
        <v>0.95899999999999996</v>
      </c>
      <c r="BB61" s="14">
        <v>1.0669999999999999</v>
      </c>
      <c r="BC61" s="14">
        <v>22.02</v>
      </c>
      <c r="BD61" s="14">
        <v>0.80200000000000005</v>
      </c>
      <c r="BE61" s="14">
        <v>1.3759999999999999</v>
      </c>
      <c r="BF61" s="14">
        <v>9.2159999999999993</v>
      </c>
      <c r="BG61" s="14">
        <v>0.875</v>
      </c>
      <c r="BH61" s="14">
        <v>1.2230000000000001</v>
      </c>
      <c r="BI61" s="14">
        <v>22.824999999999999</v>
      </c>
      <c r="BJ61" s="14">
        <v>0.91900000000000004</v>
      </c>
      <c r="BK61" s="14">
        <v>1.1399999999999999</v>
      </c>
      <c r="BL61" s="14">
        <v>2.1070000000000002</v>
      </c>
      <c r="BM61" s="14">
        <v>0.85299999999999998</v>
      </c>
      <c r="BN61" s="14">
        <v>1.2669999999999999</v>
      </c>
      <c r="BO61" s="14">
        <v>23.841000000000001</v>
      </c>
      <c r="BP61" s="14">
        <v>0.83899999999999997</v>
      </c>
      <c r="BQ61" s="14">
        <v>1.2969999999999999</v>
      </c>
      <c r="BR61" s="14">
        <v>15.372999999999999</v>
      </c>
      <c r="BS61" s="14">
        <v>0.84</v>
      </c>
      <c r="BT61" s="14">
        <v>1.2929999999999999</v>
      </c>
      <c r="BU61" s="14">
        <v>4.17</v>
      </c>
      <c r="BV61" s="14">
        <v>0.64900000000000002</v>
      </c>
      <c r="BW61" s="14">
        <v>1.7589999999999999</v>
      </c>
      <c r="BX61" s="14">
        <v>13.602</v>
      </c>
      <c r="BY61" s="14">
        <v>0.77100000000000002</v>
      </c>
      <c r="BZ61" s="11">
        <v>1.446</v>
      </c>
      <c r="CA61" s="11">
        <v>2.9079999999999999</v>
      </c>
    </row>
    <row r="62" spans="3:79">
      <c r="C62" s="14">
        <v>1.0489999999999999</v>
      </c>
      <c r="D62" s="14">
        <v>0.92500000000000004</v>
      </c>
      <c r="E62" s="14">
        <v>35.429000000000002</v>
      </c>
      <c r="F62" s="14"/>
      <c r="G62" s="14"/>
      <c r="H62" s="14"/>
      <c r="I62" s="14"/>
      <c r="J62" s="14">
        <v>1.0049999999999999</v>
      </c>
      <c r="K62" s="14">
        <v>0.99199999999999999</v>
      </c>
      <c r="L62" s="14">
        <v>51.100999999999999</v>
      </c>
      <c r="M62" s="14"/>
      <c r="N62" s="14"/>
      <c r="O62" s="14"/>
      <c r="P62" s="14"/>
      <c r="Q62" s="14"/>
      <c r="R62" s="14"/>
      <c r="S62" s="14">
        <v>1.0289999999999999</v>
      </c>
      <c r="T62" s="14">
        <v>0.95499999999999996</v>
      </c>
      <c r="U62" s="14">
        <v>30.684000000000001</v>
      </c>
      <c r="V62" s="14"/>
      <c r="W62" s="14"/>
      <c r="X62" s="14"/>
      <c r="Y62" s="14"/>
      <c r="Z62" s="14">
        <v>1.0720000000000001</v>
      </c>
      <c r="AA62" s="14">
        <v>0.89</v>
      </c>
      <c r="AB62" s="14">
        <v>22.626000000000001</v>
      </c>
      <c r="AC62" s="14">
        <v>1.046</v>
      </c>
      <c r="AD62" s="14">
        <v>0.92900000000000005</v>
      </c>
      <c r="AE62" s="14">
        <v>43.765000000000001</v>
      </c>
      <c r="AF62" s="14">
        <v>1.077</v>
      </c>
      <c r="AG62" s="14">
        <v>0.88300000000000001</v>
      </c>
      <c r="AH62" s="14">
        <v>21.486000000000001</v>
      </c>
      <c r="AI62" s="14">
        <v>1.0209999999999999</v>
      </c>
      <c r="AJ62" s="14">
        <v>0.96699999999999997</v>
      </c>
      <c r="AK62" s="14">
        <v>18.007000000000001</v>
      </c>
      <c r="AL62" s="14">
        <v>1.0089999999999999</v>
      </c>
      <c r="AM62" s="14">
        <v>0.98599999999999999</v>
      </c>
      <c r="AN62" s="14">
        <v>28.937000000000001</v>
      </c>
      <c r="AO62" s="14">
        <v>1.014</v>
      </c>
      <c r="AP62" s="14">
        <v>0.97799999999999998</v>
      </c>
      <c r="AQ62" s="14">
        <v>26.931999999999999</v>
      </c>
      <c r="AR62" s="14">
        <v>0.96</v>
      </c>
      <c r="AS62" s="14">
        <v>1.0660000000000001</v>
      </c>
      <c r="AT62" s="14">
        <v>30.384</v>
      </c>
      <c r="AU62" s="14">
        <v>0.90900000000000003</v>
      </c>
      <c r="AV62" s="14">
        <v>1.157</v>
      </c>
      <c r="AW62" s="14">
        <v>15.141</v>
      </c>
      <c r="AX62" s="14">
        <v>0.97199999999999998</v>
      </c>
      <c r="AY62" s="14">
        <v>1.046</v>
      </c>
      <c r="AZ62" s="14">
        <v>17.919</v>
      </c>
      <c r="BA62" s="14">
        <v>0.95899999999999996</v>
      </c>
      <c r="BB62" s="14">
        <v>1.0680000000000001</v>
      </c>
      <c r="BC62" s="14">
        <v>23.777999999999999</v>
      </c>
      <c r="BD62" s="14">
        <v>1.048</v>
      </c>
      <c r="BE62" s="14">
        <v>0.92600000000000005</v>
      </c>
      <c r="BF62" s="14">
        <v>19.384</v>
      </c>
      <c r="BG62" s="14">
        <v>0.96899999999999997</v>
      </c>
      <c r="BH62" s="14">
        <v>1.0509999999999999</v>
      </c>
      <c r="BI62" s="14">
        <v>16.350000000000001</v>
      </c>
      <c r="BJ62" s="14">
        <v>0.874</v>
      </c>
      <c r="BK62" s="14">
        <v>1.224</v>
      </c>
      <c r="BL62" s="14">
        <v>38.415999999999997</v>
      </c>
      <c r="BM62" s="14">
        <v>0.88900000000000001</v>
      </c>
      <c r="BN62" s="14">
        <v>1.1950000000000001</v>
      </c>
      <c r="BO62" s="14">
        <v>19.587</v>
      </c>
      <c r="BP62" s="14">
        <v>0.84599999999999997</v>
      </c>
      <c r="BQ62" s="14">
        <v>1.28</v>
      </c>
      <c r="BR62" s="14">
        <v>3.8959999999999999</v>
      </c>
      <c r="BS62" s="14">
        <v>0.73599999999999999</v>
      </c>
      <c r="BT62" s="14">
        <v>1.5309999999999999</v>
      </c>
      <c r="BU62" s="14">
        <v>22.585000000000001</v>
      </c>
      <c r="BV62" s="14">
        <v>0.751</v>
      </c>
      <c r="BW62" s="14">
        <v>1.494</v>
      </c>
      <c r="BX62" s="14">
        <v>6.7169999999999996</v>
      </c>
      <c r="BY62" s="14">
        <v>0.67500000000000004</v>
      </c>
      <c r="BZ62" s="11">
        <v>1.6870000000000001</v>
      </c>
      <c r="CA62" s="11">
        <v>16.334</v>
      </c>
    </row>
    <row r="63" spans="3:79">
      <c r="C63" s="14">
        <v>0.99099999999999999</v>
      </c>
      <c r="D63" s="14">
        <v>1.0149999999999999</v>
      </c>
      <c r="E63" s="14">
        <v>48.185000000000002</v>
      </c>
      <c r="F63" s="14"/>
      <c r="G63" s="14"/>
      <c r="H63" s="14"/>
      <c r="I63" s="14"/>
      <c r="J63" s="14">
        <v>0.98499999999999999</v>
      </c>
      <c r="K63" s="14">
        <v>1.024</v>
      </c>
      <c r="L63" s="14">
        <v>29.614000000000001</v>
      </c>
      <c r="M63" s="14"/>
      <c r="N63" s="14"/>
      <c r="O63" s="14"/>
      <c r="P63" s="14"/>
      <c r="Q63" s="14"/>
      <c r="R63" s="14"/>
      <c r="S63" s="14">
        <v>0.997</v>
      </c>
      <c r="T63" s="14">
        <v>1.0049999999999999</v>
      </c>
      <c r="U63" s="14">
        <v>37.195999999999998</v>
      </c>
      <c r="V63" s="14"/>
      <c r="W63" s="14"/>
      <c r="X63" s="14"/>
      <c r="Y63" s="14"/>
      <c r="Z63" s="14">
        <v>1.0009999999999999</v>
      </c>
      <c r="AA63" s="14">
        <v>0.999</v>
      </c>
      <c r="AB63" s="14">
        <v>28.387</v>
      </c>
      <c r="AC63" s="14">
        <v>1.0629999999999999</v>
      </c>
      <c r="AD63" s="14">
        <v>0.90400000000000003</v>
      </c>
      <c r="AE63" s="14">
        <v>38.03</v>
      </c>
      <c r="AF63" s="14">
        <v>1.0860000000000001</v>
      </c>
      <c r="AG63" s="14">
        <v>0.871</v>
      </c>
      <c r="AH63" s="14">
        <v>55.591999999999999</v>
      </c>
      <c r="AI63" s="14">
        <v>0.95799999999999996</v>
      </c>
      <c r="AJ63" s="14">
        <v>1.071</v>
      </c>
      <c r="AK63" s="14">
        <v>53.817</v>
      </c>
      <c r="AL63" s="14">
        <v>0.96699999999999997</v>
      </c>
      <c r="AM63" s="14">
        <v>1.0549999999999999</v>
      </c>
      <c r="AN63" s="14">
        <v>32.695999999999998</v>
      </c>
      <c r="AO63" s="14">
        <v>0.998</v>
      </c>
      <c r="AP63" s="14">
        <v>1.004</v>
      </c>
      <c r="AQ63" s="14">
        <v>30.032</v>
      </c>
      <c r="AR63" s="14">
        <v>0.90500000000000003</v>
      </c>
      <c r="AS63" s="14">
        <v>1.165</v>
      </c>
      <c r="AT63" s="14">
        <v>61.598999999999997</v>
      </c>
      <c r="AU63" s="14">
        <v>0.94599999999999995</v>
      </c>
      <c r="AV63" s="14">
        <v>1.091</v>
      </c>
      <c r="AW63" s="14">
        <v>53.180999999999997</v>
      </c>
      <c r="AX63" s="14">
        <v>0.88600000000000001</v>
      </c>
      <c r="AY63" s="14">
        <v>1.202</v>
      </c>
      <c r="AZ63" s="14">
        <v>46.069000000000003</v>
      </c>
      <c r="BA63" s="14">
        <v>0.999</v>
      </c>
      <c r="BB63" s="14">
        <v>1.0009999999999999</v>
      </c>
      <c r="BC63" s="14">
        <v>34.137999999999998</v>
      </c>
      <c r="BD63" s="14">
        <v>0.79800000000000004</v>
      </c>
      <c r="BE63" s="14">
        <v>1.385</v>
      </c>
      <c r="BF63" s="14">
        <v>20.331</v>
      </c>
      <c r="BG63" s="14">
        <v>0.79400000000000004</v>
      </c>
      <c r="BH63" s="14">
        <v>1.393</v>
      </c>
      <c r="BI63" s="14">
        <v>31.402999999999999</v>
      </c>
      <c r="BJ63" s="14">
        <v>0.86499999999999999</v>
      </c>
      <c r="BK63" s="14">
        <v>1.242</v>
      </c>
      <c r="BL63" s="14">
        <v>41.011000000000003</v>
      </c>
      <c r="BM63" s="14">
        <v>0.75700000000000001</v>
      </c>
      <c r="BN63" s="14">
        <v>1.478</v>
      </c>
      <c r="BO63" s="14">
        <v>23.731999999999999</v>
      </c>
      <c r="BP63" s="14">
        <v>0.85399999999999998</v>
      </c>
      <c r="BQ63" s="14">
        <v>1.2649999999999999</v>
      </c>
      <c r="BR63" s="14">
        <v>40.725999999999999</v>
      </c>
      <c r="BS63" s="14">
        <v>0.85099999999999998</v>
      </c>
      <c r="BT63" s="14">
        <v>1.272</v>
      </c>
      <c r="BU63" s="14">
        <v>19.248999999999999</v>
      </c>
      <c r="BV63" s="14">
        <v>0.69099999999999995</v>
      </c>
      <c r="BW63" s="14">
        <v>1.645</v>
      </c>
      <c r="BX63" s="14">
        <v>44.055999999999997</v>
      </c>
      <c r="BY63" s="14">
        <v>0.79900000000000004</v>
      </c>
      <c r="BZ63" s="11">
        <v>1.383</v>
      </c>
      <c r="CA63" s="11">
        <v>10.343999999999999</v>
      </c>
    </row>
    <row r="64" spans="3:79">
      <c r="C64" s="14" t="s">
        <v>0</v>
      </c>
      <c r="D64" s="14"/>
      <c r="E64" s="14"/>
      <c r="F64" s="14"/>
      <c r="G64" s="14"/>
      <c r="H64" s="14"/>
      <c r="I64" s="14"/>
      <c r="J64" s="14">
        <v>1.351</v>
      </c>
      <c r="K64" s="14">
        <v>0.56799999999999995</v>
      </c>
      <c r="L64" s="14">
        <v>13.961</v>
      </c>
      <c r="M64" s="14"/>
      <c r="N64" s="14"/>
      <c r="O64" s="14"/>
      <c r="P64" s="14"/>
      <c r="Q64" s="14"/>
      <c r="R64" s="14"/>
      <c r="S64" s="14">
        <v>1.359</v>
      </c>
      <c r="T64" s="14">
        <v>0.56100000000000005</v>
      </c>
      <c r="U64" s="14">
        <v>9.1750000000000007</v>
      </c>
      <c r="V64" s="14"/>
      <c r="W64" s="14"/>
      <c r="X64" s="14"/>
      <c r="Y64" s="14"/>
      <c r="Z64" s="15" t="s">
        <v>2746</v>
      </c>
      <c r="AA64" s="14">
        <v>0.72799999999999998</v>
      </c>
      <c r="AB64" s="14">
        <v>4.2999999999999997E-2</v>
      </c>
      <c r="AC64" s="14">
        <v>1.288</v>
      </c>
      <c r="AD64" s="14">
        <v>0.629</v>
      </c>
      <c r="AE64" s="14">
        <v>45.042000000000002</v>
      </c>
      <c r="AF64" s="14">
        <v>1.135</v>
      </c>
      <c r="AG64" s="14">
        <v>0.80500000000000005</v>
      </c>
      <c r="AH64" s="14">
        <v>51.863</v>
      </c>
      <c r="AI64" s="14">
        <v>1.077</v>
      </c>
      <c r="AJ64" s="14">
        <v>0.88300000000000001</v>
      </c>
      <c r="AK64" s="14">
        <v>23.097999999999999</v>
      </c>
      <c r="AL64" s="14">
        <v>1.151</v>
      </c>
      <c r="AM64" s="14">
        <v>0.78400000000000003</v>
      </c>
      <c r="AN64" s="14">
        <v>41.969000000000001</v>
      </c>
      <c r="AO64" s="14">
        <v>1.091</v>
      </c>
      <c r="AP64" s="14">
        <v>0.86299999999999999</v>
      </c>
      <c r="AQ64" s="14">
        <v>44.353000000000002</v>
      </c>
      <c r="AR64" s="14">
        <v>1.169</v>
      </c>
      <c r="AS64" s="14">
        <v>0.76200000000000001</v>
      </c>
      <c r="AT64" s="14">
        <v>27.602</v>
      </c>
      <c r="AU64" s="14">
        <v>1.02</v>
      </c>
      <c r="AV64" s="14">
        <v>0.96899999999999997</v>
      </c>
      <c r="AW64" s="14">
        <v>51.143999999999998</v>
      </c>
      <c r="AX64" s="14">
        <v>1.073</v>
      </c>
      <c r="AY64" s="14">
        <v>0.88900000000000001</v>
      </c>
      <c r="AZ64" s="14">
        <v>28.137</v>
      </c>
      <c r="BA64" s="14">
        <v>1.0329999999999999</v>
      </c>
      <c r="BB64" s="14">
        <v>0.94799999999999995</v>
      </c>
      <c r="BC64" s="14">
        <v>32.725999999999999</v>
      </c>
      <c r="BD64" s="14">
        <v>1.018</v>
      </c>
      <c r="BE64" s="14">
        <v>0.97099999999999997</v>
      </c>
      <c r="BF64" s="14">
        <v>13.061</v>
      </c>
      <c r="BG64" s="14">
        <v>0.998</v>
      </c>
      <c r="BH64" s="14">
        <v>1.004</v>
      </c>
      <c r="BI64" s="14">
        <v>23.285</v>
      </c>
      <c r="BJ64" s="14">
        <v>0.98199999999999998</v>
      </c>
      <c r="BK64" s="14">
        <v>1.03</v>
      </c>
      <c r="BL64" s="14">
        <v>3.4569999999999999</v>
      </c>
      <c r="BM64" s="14">
        <v>0.88700000000000001</v>
      </c>
      <c r="BN64" s="14">
        <v>1.1990000000000001</v>
      </c>
      <c r="BO64" s="14">
        <v>26.835999999999999</v>
      </c>
      <c r="BP64" s="14">
        <v>0.92</v>
      </c>
      <c r="BQ64" s="14">
        <v>1.1379999999999999</v>
      </c>
      <c r="BR64" s="14">
        <v>11.675000000000001</v>
      </c>
      <c r="BS64" s="14">
        <v>0.89</v>
      </c>
      <c r="BT64" s="14">
        <v>1.1930000000000001</v>
      </c>
      <c r="BU64" s="14">
        <v>11.61</v>
      </c>
      <c r="BV64" s="14">
        <v>0.81899999999999995</v>
      </c>
      <c r="BW64" s="14">
        <v>1.3380000000000001</v>
      </c>
      <c r="BX64" s="14">
        <v>31.469000000000001</v>
      </c>
      <c r="BY64" s="15" t="s">
        <v>2745</v>
      </c>
      <c r="BZ64" s="11">
        <v>1.3979999999999999</v>
      </c>
      <c r="CA64" s="11">
        <v>0.872</v>
      </c>
    </row>
    <row r="65" spans="3:79">
      <c r="C65" s="14">
        <v>1.2629999999999999</v>
      </c>
      <c r="D65" s="14">
        <v>0.65500000000000003</v>
      </c>
      <c r="E65" s="14">
        <v>19.937000000000001</v>
      </c>
      <c r="F65" s="14"/>
      <c r="G65" s="14"/>
      <c r="H65" s="14"/>
      <c r="I65" s="14"/>
      <c r="J65" s="14">
        <v>1.25</v>
      </c>
      <c r="K65" s="14">
        <v>0.66800000000000004</v>
      </c>
      <c r="L65" s="14">
        <v>18.516999999999999</v>
      </c>
      <c r="M65" s="14"/>
      <c r="N65" s="14"/>
      <c r="O65" s="14"/>
      <c r="P65" s="14"/>
      <c r="Q65" s="14"/>
      <c r="R65" s="14"/>
      <c r="S65" s="14" t="s">
        <v>0</v>
      </c>
      <c r="T65" s="14"/>
      <c r="U65" s="14"/>
      <c r="V65" s="14"/>
      <c r="W65" s="14"/>
      <c r="X65" s="14"/>
      <c r="Y65" s="14"/>
      <c r="Z65" s="14">
        <v>1.1459999999999999</v>
      </c>
      <c r="AA65" s="14">
        <v>0.79100000000000004</v>
      </c>
      <c r="AB65" s="14">
        <v>23.343</v>
      </c>
      <c r="AC65" s="14">
        <v>1.1399999999999999</v>
      </c>
      <c r="AD65" s="14">
        <v>0.79800000000000004</v>
      </c>
      <c r="AE65" s="14">
        <v>36.517000000000003</v>
      </c>
      <c r="AF65" s="14">
        <v>1.008</v>
      </c>
      <c r="AG65" s="14">
        <v>0.98799999999999999</v>
      </c>
      <c r="AH65" s="14">
        <v>21.032</v>
      </c>
      <c r="AI65" s="14">
        <v>1.002</v>
      </c>
      <c r="AJ65" s="14">
        <v>0.997</v>
      </c>
      <c r="AK65" s="14">
        <v>6.9189999999999996</v>
      </c>
      <c r="AL65" s="14">
        <v>0.99199999999999999</v>
      </c>
      <c r="AM65" s="14">
        <v>1.0129999999999999</v>
      </c>
      <c r="AN65" s="14">
        <v>6.2069999999999999</v>
      </c>
      <c r="AO65" s="14">
        <v>1.0249999999999999</v>
      </c>
      <c r="AP65" s="14">
        <v>0.96099999999999997</v>
      </c>
      <c r="AQ65" s="14">
        <v>20.468</v>
      </c>
      <c r="AR65" s="14" t="s">
        <v>0</v>
      </c>
      <c r="AS65" s="14"/>
      <c r="AT65" s="14"/>
      <c r="AU65" s="14">
        <v>0.873</v>
      </c>
      <c r="AV65" s="14">
        <v>1.2270000000000001</v>
      </c>
      <c r="AW65" s="14">
        <v>8.4410000000000007</v>
      </c>
      <c r="AX65" s="14">
        <v>0.93</v>
      </c>
      <c r="AY65" s="14">
        <v>1.1200000000000001</v>
      </c>
      <c r="AZ65" s="14">
        <v>15.368</v>
      </c>
      <c r="BA65" s="14">
        <v>0.82499999999999996</v>
      </c>
      <c r="BB65" s="14">
        <v>1.325</v>
      </c>
      <c r="BC65" s="14">
        <v>14.887</v>
      </c>
      <c r="BD65" s="14">
        <v>0.81200000000000006</v>
      </c>
      <c r="BE65" s="14">
        <v>1.353</v>
      </c>
      <c r="BF65" s="14">
        <v>16.327999999999999</v>
      </c>
      <c r="BG65" s="14" t="s">
        <v>0</v>
      </c>
      <c r="BH65" s="14"/>
      <c r="BI65" s="14"/>
      <c r="BJ65" s="14">
        <v>0.84899999999999998</v>
      </c>
      <c r="BK65" s="14">
        <v>1.274</v>
      </c>
      <c r="BL65" s="14">
        <v>10.372</v>
      </c>
      <c r="BM65" s="14">
        <v>0.83399999999999996</v>
      </c>
      <c r="BN65" s="14">
        <v>1.306</v>
      </c>
      <c r="BO65" s="14">
        <v>4.9720000000000004</v>
      </c>
      <c r="BP65" s="14">
        <v>0.79600000000000004</v>
      </c>
      <c r="BQ65" s="14">
        <v>1.3879999999999999</v>
      </c>
      <c r="BR65" s="14">
        <v>21.82</v>
      </c>
      <c r="BS65" s="15" t="s">
        <v>199</v>
      </c>
      <c r="BT65" s="14">
        <v>1.35</v>
      </c>
      <c r="BU65" s="14">
        <v>0.54</v>
      </c>
      <c r="BV65" s="14">
        <v>0.71699999999999997</v>
      </c>
      <c r="BW65" s="14">
        <v>1.5760000000000001</v>
      </c>
      <c r="BX65" s="14">
        <v>13.644</v>
      </c>
      <c r="BY65" s="14">
        <v>0.64200000000000002</v>
      </c>
      <c r="BZ65" s="11">
        <v>1.778</v>
      </c>
      <c r="CA65" s="11">
        <v>4.3559999999999999</v>
      </c>
    </row>
    <row r="66" spans="3:79">
      <c r="C66" s="14">
        <v>1.246</v>
      </c>
      <c r="D66" s="14">
        <v>0.67300000000000004</v>
      </c>
      <c r="E66" s="14">
        <v>81.320999999999998</v>
      </c>
      <c r="F66" s="14"/>
      <c r="G66" s="14"/>
      <c r="H66" s="14"/>
      <c r="I66" s="14"/>
      <c r="J66" s="14">
        <v>1.3049999999999999</v>
      </c>
      <c r="K66" s="14">
        <v>0.61199999999999999</v>
      </c>
      <c r="L66" s="14">
        <v>91.031999999999996</v>
      </c>
      <c r="M66" s="14"/>
      <c r="N66" s="14"/>
      <c r="O66" s="14"/>
      <c r="P66" s="14"/>
      <c r="Q66" s="14"/>
      <c r="R66" s="14"/>
      <c r="S66" s="14">
        <v>1.1930000000000001</v>
      </c>
      <c r="T66" s="14">
        <v>0.73299999999999998</v>
      </c>
      <c r="U66" s="14">
        <v>96.003</v>
      </c>
      <c r="V66" s="14"/>
      <c r="W66" s="14"/>
      <c r="X66" s="14"/>
      <c r="Y66" s="14"/>
      <c r="Z66" s="14">
        <v>1.2410000000000001</v>
      </c>
      <c r="AA66" s="14">
        <v>0.67900000000000005</v>
      </c>
      <c r="AB66" s="14">
        <v>38.134</v>
      </c>
      <c r="AC66" s="14">
        <v>1.1930000000000001</v>
      </c>
      <c r="AD66" s="14">
        <v>0.73299999999999998</v>
      </c>
      <c r="AE66" s="14">
        <v>60.405000000000001</v>
      </c>
      <c r="AF66" s="14">
        <v>1.238</v>
      </c>
      <c r="AG66" s="14">
        <v>0.68200000000000005</v>
      </c>
      <c r="AH66" s="14">
        <v>70.254999999999995</v>
      </c>
      <c r="AI66" s="14">
        <v>1.155</v>
      </c>
      <c r="AJ66" s="14">
        <v>0.77900000000000003</v>
      </c>
      <c r="AK66" s="14">
        <v>49.37</v>
      </c>
      <c r="AL66" s="14">
        <v>1.1499999999999999</v>
      </c>
      <c r="AM66" s="14">
        <v>0.78500000000000003</v>
      </c>
      <c r="AN66" s="14">
        <v>47.936</v>
      </c>
      <c r="AO66" s="14">
        <v>1.1930000000000001</v>
      </c>
      <c r="AP66" s="14">
        <v>0.73199999999999998</v>
      </c>
      <c r="AQ66" s="14">
        <v>73.796999999999997</v>
      </c>
      <c r="AR66" s="14">
        <v>1.143</v>
      </c>
      <c r="AS66" s="14">
        <v>0.79400000000000004</v>
      </c>
      <c r="AT66" s="14">
        <v>30.073</v>
      </c>
      <c r="AU66" s="14">
        <v>1.1319999999999999</v>
      </c>
      <c r="AV66" s="14">
        <v>0.80900000000000005</v>
      </c>
      <c r="AW66" s="14">
        <v>55.234000000000002</v>
      </c>
      <c r="AX66" s="14">
        <v>1.0549999999999999</v>
      </c>
      <c r="AY66" s="14">
        <v>0.91500000000000004</v>
      </c>
      <c r="AZ66" s="14">
        <v>35.753</v>
      </c>
      <c r="BA66" s="14">
        <v>1.0569999999999999</v>
      </c>
      <c r="BB66" s="14">
        <v>0.91200000000000003</v>
      </c>
      <c r="BC66" s="14">
        <v>41.484999999999999</v>
      </c>
      <c r="BD66" s="14">
        <v>1.1259999999999999</v>
      </c>
      <c r="BE66" s="14">
        <v>0.81599999999999995</v>
      </c>
      <c r="BF66" s="14">
        <v>24.748000000000001</v>
      </c>
      <c r="BG66" s="14">
        <v>0.98499999999999999</v>
      </c>
      <c r="BH66" s="14">
        <v>1.0249999999999999</v>
      </c>
      <c r="BI66" s="14">
        <v>38.479999999999997</v>
      </c>
      <c r="BJ66" s="14">
        <v>0.94</v>
      </c>
      <c r="BK66" s="14">
        <v>1.1020000000000001</v>
      </c>
      <c r="BL66" s="14">
        <v>21.117000000000001</v>
      </c>
      <c r="BM66" s="14">
        <v>1.0580000000000001</v>
      </c>
      <c r="BN66" s="14">
        <v>0.91100000000000003</v>
      </c>
      <c r="BO66" s="14">
        <v>39.228000000000002</v>
      </c>
      <c r="BP66" s="14">
        <v>0.97299999999999998</v>
      </c>
      <c r="BQ66" s="14">
        <v>1.044</v>
      </c>
      <c r="BR66" s="14">
        <v>27.451000000000001</v>
      </c>
      <c r="BS66" s="14">
        <v>0.97</v>
      </c>
      <c r="BT66" s="14">
        <v>1.0489999999999999</v>
      </c>
      <c r="BU66" s="14">
        <v>38.642000000000003</v>
      </c>
      <c r="BV66" s="14">
        <v>0.89700000000000002</v>
      </c>
      <c r="BW66" s="14">
        <v>1.18</v>
      </c>
      <c r="BX66" s="14">
        <v>37.662999999999997</v>
      </c>
      <c r="BY66" s="14">
        <v>0.92</v>
      </c>
      <c r="BZ66" s="11">
        <v>1.137</v>
      </c>
      <c r="CA66" s="11">
        <v>21.99</v>
      </c>
    </row>
    <row r="67" spans="3:79">
      <c r="C67" s="14">
        <v>0.81599999999999995</v>
      </c>
      <c r="D67" s="14">
        <v>1.345</v>
      </c>
      <c r="E67" s="14">
        <v>51.209000000000003</v>
      </c>
      <c r="F67" s="14"/>
      <c r="G67" s="14"/>
      <c r="H67" s="14"/>
      <c r="I67" s="14"/>
      <c r="J67" s="14">
        <v>0.78100000000000003</v>
      </c>
      <c r="K67" s="14">
        <v>1.423</v>
      </c>
      <c r="L67" s="14">
        <v>50.442</v>
      </c>
      <c r="M67" s="14"/>
      <c r="N67" s="14"/>
      <c r="O67" s="14"/>
      <c r="P67" s="14"/>
      <c r="Q67" s="14"/>
      <c r="R67" s="14"/>
      <c r="S67" s="14">
        <v>0.78700000000000003</v>
      </c>
      <c r="T67" s="14">
        <v>1.41</v>
      </c>
      <c r="U67" s="14">
        <v>42.555</v>
      </c>
      <c r="V67" s="14"/>
      <c r="W67" s="14"/>
      <c r="X67" s="14"/>
      <c r="Y67" s="14"/>
      <c r="Z67" s="14">
        <v>0.86399999999999999</v>
      </c>
      <c r="AA67" s="14">
        <v>1.244</v>
      </c>
      <c r="AB67" s="14">
        <v>49.658000000000001</v>
      </c>
      <c r="AC67" s="14">
        <v>0.81499999999999995</v>
      </c>
      <c r="AD67" s="14">
        <v>1.3480000000000001</v>
      </c>
      <c r="AE67" s="14">
        <v>45.591999999999999</v>
      </c>
      <c r="AF67" s="14">
        <v>0.71299999999999997</v>
      </c>
      <c r="AG67" s="14">
        <v>1.5880000000000001</v>
      </c>
      <c r="AH67" s="14">
        <v>33.341999999999999</v>
      </c>
      <c r="AI67" s="14">
        <v>0.68100000000000005</v>
      </c>
      <c r="AJ67" s="14">
        <v>1.671</v>
      </c>
      <c r="AK67" s="14">
        <v>12.122999999999999</v>
      </c>
      <c r="AL67" s="14">
        <v>0.749</v>
      </c>
      <c r="AM67" s="14">
        <v>1.498</v>
      </c>
      <c r="AN67" s="14">
        <v>34.475999999999999</v>
      </c>
      <c r="AO67" s="14">
        <v>0.72</v>
      </c>
      <c r="AP67" s="14">
        <v>1.571</v>
      </c>
      <c r="AQ67" s="14">
        <v>24.391999999999999</v>
      </c>
      <c r="AR67" s="14">
        <v>0.67200000000000004</v>
      </c>
      <c r="AS67" s="14">
        <v>1.6950000000000001</v>
      </c>
      <c r="AT67" s="14">
        <v>21.849</v>
      </c>
      <c r="AU67" s="14">
        <v>0.68700000000000006</v>
      </c>
      <c r="AV67" s="14">
        <v>1.655</v>
      </c>
      <c r="AW67" s="14">
        <v>14.754</v>
      </c>
      <c r="AX67" s="14">
        <v>0.70499999999999996</v>
      </c>
      <c r="AY67" s="14">
        <v>1.607</v>
      </c>
      <c r="AZ67" s="14">
        <v>25.803000000000001</v>
      </c>
      <c r="BA67" s="14">
        <v>0.72199999999999998</v>
      </c>
      <c r="BB67" s="14">
        <v>1.5649999999999999</v>
      </c>
      <c r="BC67" s="14">
        <v>13.558999999999999</v>
      </c>
      <c r="BD67" s="14">
        <v>0.69699999999999995</v>
      </c>
      <c r="BE67" s="14">
        <v>1.6279999999999999</v>
      </c>
      <c r="BF67" s="14">
        <v>19.963999999999999</v>
      </c>
      <c r="BG67" s="14">
        <v>0.67700000000000005</v>
      </c>
      <c r="BH67" s="14">
        <v>1.6830000000000001</v>
      </c>
      <c r="BI67" s="14">
        <v>27.327999999999999</v>
      </c>
      <c r="BJ67" s="14">
        <v>0.65400000000000003</v>
      </c>
      <c r="BK67" s="14">
        <v>1.744</v>
      </c>
      <c r="BL67" s="14">
        <v>13.064</v>
      </c>
      <c r="BM67" s="14">
        <v>0.68799999999999994</v>
      </c>
      <c r="BN67" s="14">
        <v>1.653</v>
      </c>
      <c r="BO67" s="14">
        <v>32.914000000000001</v>
      </c>
      <c r="BP67" s="14" t="s">
        <v>0</v>
      </c>
      <c r="BQ67" s="14"/>
      <c r="BR67" s="14"/>
      <c r="BS67" s="14">
        <v>0.55400000000000005</v>
      </c>
      <c r="BT67" s="14">
        <v>2.052</v>
      </c>
      <c r="BU67" s="14">
        <v>24.841999999999999</v>
      </c>
      <c r="BV67" s="14" t="s">
        <v>0</v>
      </c>
      <c r="BW67" s="14"/>
      <c r="BX67" s="14"/>
      <c r="BY67" s="14">
        <v>0.57899999999999996</v>
      </c>
      <c r="BZ67" s="11">
        <v>1.97</v>
      </c>
      <c r="CA67" s="11">
        <v>11.311999999999999</v>
      </c>
    </row>
    <row r="68" spans="3:79">
      <c r="C68" s="14">
        <v>1.2330000000000001</v>
      </c>
      <c r="D68" s="14">
        <v>0.68700000000000006</v>
      </c>
      <c r="E68" s="14">
        <v>56.651000000000003</v>
      </c>
      <c r="F68" s="14"/>
      <c r="G68" s="14"/>
      <c r="H68" s="14"/>
      <c r="I68" s="14"/>
      <c r="J68" s="14">
        <v>1.224</v>
      </c>
      <c r="K68" s="14">
        <v>0.69699999999999995</v>
      </c>
      <c r="L68" s="14">
        <v>35.182000000000002</v>
      </c>
      <c r="M68" s="14"/>
      <c r="N68" s="14"/>
      <c r="O68" s="14"/>
      <c r="P68" s="14"/>
      <c r="Q68" s="14"/>
      <c r="R68" s="14"/>
      <c r="S68" s="14">
        <v>1.298</v>
      </c>
      <c r="T68" s="14">
        <v>0.61899999999999999</v>
      </c>
      <c r="U68" s="14">
        <v>65.897999999999996</v>
      </c>
      <c r="V68" s="14"/>
      <c r="W68" s="14"/>
      <c r="X68" s="14"/>
      <c r="Y68" s="14"/>
      <c r="Z68" s="14">
        <v>1.2230000000000001</v>
      </c>
      <c r="AA68" s="14">
        <v>0.69899999999999995</v>
      </c>
      <c r="AB68" s="14">
        <v>43.167999999999999</v>
      </c>
      <c r="AC68" s="14">
        <v>1.194</v>
      </c>
      <c r="AD68" s="14">
        <v>0.73199999999999998</v>
      </c>
      <c r="AE68" s="14">
        <v>43.716999999999999</v>
      </c>
      <c r="AF68" s="14">
        <v>1.236</v>
      </c>
      <c r="AG68" s="14">
        <v>0.68400000000000005</v>
      </c>
      <c r="AH68" s="14">
        <v>57.53</v>
      </c>
      <c r="AI68" s="14">
        <v>1.0940000000000001</v>
      </c>
      <c r="AJ68" s="14">
        <v>0.86</v>
      </c>
      <c r="AK68" s="14">
        <v>19.859000000000002</v>
      </c>
      <c r="AL68" s="14">
        <v>1.155</v>
      </c>
      <c r="AM68" s="14">
        <v>0.77900000000000003</v>
      </c>
      <c r="AN68" s="14">
        <v>23.524999999999999</v>
      </c>
      <c r="AO68" s="14">
        <v>1.125</v>
      </c>
      <c r="AP68" s="14">
        <v>0.81799999999999995</v>
      </c>
      <c r="AQ68" s="14">
        <v>46.308</v>
      </c>
      <c r="AR68" s="14">
        <v>1.198</v>
      </c>
      <c r="AS68" s="14">
        <v>0.72699999999999998</v>
      </c>
      <c r="AT68" s="14">
        <v>50.033999999999999</v>
      </c>
      <c r="AU68" s="14">
        <v>1.0900000000000001</v>
      </c>
      <c r="AV68" s="14">
        <v>0.86599999999999999</v>
      </c>
      <c r="AW68" s="14">
        <v>34.543999999999997</v>
      </c>
      <c r="AX68" s="14">
        <v>1.0880000000000001</v>
      </c>
      <c r="AY68" s="14">
        <v>0.86799999999999999</v>
      </c>
      <c r="AZ68" s="14">
        <v>47.796999999999997</v>
      </c>
      <c r="BA68" s="14">
        <v>1.1559999999999999</v>
      </c>
      <c r="BB68" s="14">
        <v>0.77800000000000002</v>
      </c>
      <c r="BC68" s="14">
        <v>43.448999999999998</v>
      </c>
      <c r="BD68" s="14">
        <v>1.1040000000000001</v>
      </c>
      <c r="BE68" s="14">
        <v>0.84499999999999997</v>
      </c>
      <c r="BF68" s="14">
        <v>26.748000000000001</v>
      </c>
      <c r="BG68" s="14">
        <v>1.0129999999999999</v>
      </c>
      <c r="BH68" s="14">
        <v>0.97899999999999998</v>
      </c>
      <c r="BI68" s="14">
        <v>51.046999999999997</v>
      </c>
      <c r="BJ68" s="14">
        <v>0.96499999999999997</v>
      </c>
      <c r="BK68" s="14">
        <v>1.0569999999999999</v>
      </c>
      <c r="BL68" s="14">
        <v>29.509</v>
      </c>
      <c r="BM68" s="14">
        <v>1.0389999999999999</v>
      </c>
      <c r="BN68" s="14">
        <v>0.93899999999999995</v>
      </c>
      <c r="BO68" s="14">
        <v>17.43</v>
      </c>
      <c r="BP68" s="14">
        <v>0.96699999999999997</v>
      </c>
      <c r="BQ68" s="14">
        <v>1.0549999999999999</v>
      </c>
      <c r="BR68" s="14">
        <v>32.554000000000002</v>
      </c>
      <c r="BS68" s="14">
        <v>0.94099999999999995</v>
      </c>
      <c r="BT68" s="14">
        <v>1.1000000000000001</v>
      </c>
      <c r="BU68" s="14">
        <v>18.84</v>
      </c>
      <c r="BV68" s="14">
        <v>0.94099999999999995</v>
      </c>
      <c r="BW68" s="14">
        <v>1.1000000000000001</v>
      </c>
      <c r="BX68" s="14">
        <v>28.488</v>
      </c>
      <c r="BY68" s="14">
        <v>0.89500000000000002</v>
      </c>
      <c r="BZ68" s="11">
        <v>1.1830000000000001</v>
      </c>
      <c r="CA68" s="11">
        <v>47.893000000000001</v>
      </c>
    </row>
    <row r="69" spans="3:79">
      <c r="C69" s="14">
        <v>0.70299999999999996</v>
      </c>
      <c r="D69" s="14">
        <v>1.6120000000000001</v>
      </c>
      <c r="E69" s="14">
        <v>59.277999999999999</v>
      </c>
      <c r="F69" s="14"/>
      <c r="G69" s="14"/>
      <c r="H69" s="14"/>
      <c r="I69" s="14"/>
      <c r="J69" s="14">
        <v>0.71199999999999997</v>
      </c>
      <c r="K69" s="14">
        <v>1.589</v>
      </c>
      <c r="L69" s="14">
        <v>59.616</v>
      </c>
      <c r="M69" s="14"/>
      <c r="N69" s="14"/>
      <c r="O69" s="14"/>
      <c r="P69" s="14"/>
      <c r="Q69" s="14"/>
      <c r="R69" s="14"/>
      <c r="S69" s="14">
        <v>0.76200000000000001</v>
      </c>
      <c r="T69" s="14">
        <v>1.4670000000000001</v>
      </c>
      <c r="U69" s="14">
        <v>48.284999999999997</v>
      </c>
      <c r="V69" s="14"/>
      <c r="W69" s="14"/>
      <c r="X69" s="14"/>
      <c r="Y69" s="14"/>
      <c r="Z69" s="14">
        <v>0.77700000000000002</v>
      </c>
      <c r="AA69" s="14">
        <v>1.4319999999999999</v>
      </c>
      <c r="AB69" s="14">
        <v>57.161999999999999</v>
      </c>
      <c r="AC69" s="14">
        <v>0.76</v>
      </c>
      <c r="AD69" s="14">
        <v>1.4710000000000001</v>
      </c>
      <c r="AE69" s="14">
        <v>37.661000000000001</v>
      </c>
      <c r="AF69" s="14">
        <v>0.80500000000000005</v>
      </c>
      <c r="AG69" s="14">
        <v>1.3680000000000001</v>
      </c>
      <c r="AH69" s="14">
        <v>39.725999999999999</v>
      </c>
      <c r="AI69" s="14">
        <v>0.72699999999999998</v>
      </c>
      <c r="AJ69" s="14">
        <v>1.552</v>
      </c>
      <c r="AK69" s="14">
        <v>54.222999999999999</v>
      </c>
      <c r="AL69" s="14">
        <v>0.77500000000000002</v>
      </c>
      <c r="AM69" s="14">
        <v>1.4370000000000001</v>
      </c>
      <c r="AN69" s="14">
        <v>40.113</v>
      </c>
      <c r="AO69" s="14">
        <v>0.754</v>
      </c>
      <c r="AP69" s="14">
        <v>1.4850000000000001</v>
      </c>
      <c r="AQ69" s="14">
        <v>27.501999999999999</v>
      </c>
      <c r="AR69" s="14">
        <v>0.80600000000000005</v>
      </c>
      <c r="AS69" s="14">
        <v>1.3660000000000001</v>
      </c>
      <c r="AT69" s="14">
        <v>42.000999999999998</v>
      </c>
      <c r="AU69" s="14">
        <v>0.68400000000000005</v>
      </c>
      <c r="AV69" s="14">
        <v>1.663</v>
      </c>
      <c r="AW69" s="14">
        <v>33.15</v>
      </c>
      <c r="AX69" s="14">
        <v>0.71399999999999997</v>
      </c>
      <c r="AY69" s="14">
        <v>1.5860000000000001</v>
      </c>
      <c r="AZ69" s="14">
        <v>23.483000000000001</v>
      </c>
      <c r="BA69" s="14">
        <v>0.77900000000000003</v>
      </c>
      <c r="BB69" s="14">
        <v>1.427</v>
      </c>
      <c r="BC69" s="14">
        <v>14.772</v>
      </c>
      <c r="BD69" s="14">
        <v>0.64100000000000001</v>
      </c>
      <c r="BE69" s="14">
        <v>1.7809999999999999</v>
      </c>
      <c r="BF69" s="14">
        <v>19.905999999999999</v>
      </c>
      <c r="BG69" s="14">
        <v>0.76300000000000001</v>
      </c>
      <c r="BH69" s="14">
        <v>1.4630000000000001</v>
      </c>
      <c r="BI69" s="14">
        <v>43.912999999999997</v>
      </c>
      <c r="BJ69" s="14">
        <v>0.69799999999999995</v>
      </c>
      <c r="BK69" s="14">
        <v>1.6259999999999999</v>
      </c>
      <c r="BL69" s="14">
        <v>6.7130000000000001</v>
      </c>
      <c r="BM69" s="14">
        <v>0.628</v>
      </c>
      <c r="BN69" s="14">
        <v>1.819</v>
      </c>
      <c r="BO69" s="14">
        <v>9.17</v>
      </c>
      <c r="BP69" s="14">
        <v>0.71699999999999997</v>
      </c>
      <c r="BQ69" s="14">
        <v>1.577</v>
      </c>
      <c r="BR69" s="14">
        <v>28.797999999999998</v>
      </c>
      <c r="BS69" s="14">
        <v>0.75700000000000001</v>
      </c>
      <c r="BT69" s="14">
        <v>1.4790000000000001</v>
      </c>
      <c r="BU69" s="14">
        <v>12.897</v>
      </c>
      <c r="BV69" s="14">
        <v>0.68</v>
      </c>
      <c r="BW69" s="14">
        <v>1.673</v>
      </c>
      <c r="BX69" s="14">
        <v>4.2960000000000003</v>
      </c>
      <c r="BY69" s="14">
        <v>0.61199999999999999</v>
      </c>
      <c r="BZ69" s="11">
        <v>1.8680000000000001</v>
      </c>
      <c r="CA69" s="11">
        <v>19.277999999999999</v>
      </c>
    </row>
    <row r="70" spans="3:79">
      <c r="C70" s="14">
        <v>0.88</v>
      </c>
      <c r="D70" s="14">
        <v>1.2130000000000001</v>
      </c>
      <c r="E70" s="14">
        <v>57.15</v>
      </c>
      <c r="F70" s="14"/>
      <c r="G70" s="14"/>
      <c r="H70" s="14"/>
      <c r="I70" s="14"/>
      <c r="J70" s="14" t="s">
        <v>0</v>
      </c>
      <c r="K70" s="14"/>
      <c r="L70" s="14"/>
      <c r="M70" s="14"/>
      <c r="N70" s="14"/>
      <c r="O70" s="14"/>
      <c r="P70" s="14"/>
      <c r="Q70" s="14"/>
      <c r="R70" s="14"/>
      <c r="S70" s="14">
        <v>0.87</v>
      </c>
      <c r="T70" s="14">
        <v>1.2330000000000001</v>
      </c>
      <c r="U70" s="14">
        <v>31.843</v>
      </c>
      <c r="V70" s="14"/>
      <c r="W70" s="14"/>
      <c r="X70" s="14"/>
      <c r="Y70" s="14"/>
      <c r="Z70" s="14">
        <v>0.96399999999999997</v>
      </c>
      <c r="AA70" s="14">
        <v>1.06</v>
      </c>
      <c r="AB70" s="14">
        <v>61.27</v>
      </c>
      <c r="AC70" s="14">
        <v>1.071</v>
      </c>
      <c r="AD70" s="14">
        <v>0.89200000000000002</v>
      </c>
      <c r="AE70" s="14">
        <v>42.156999999999996</v>
      </c>
      <c r="AF70" s="14">
        <v>0.95299999999999996</v>
      </c>
      <c r="AG70" s="14">
        <v>1.079</v>
      </c>
      <c r="AH70" s="14">
        <v>23.076000000000001</v>
      </c>
      <c r="AI70" s="14">
        <v>1.032</v>
      </c>
      <c r="AJ70" s="14">
        <v>0.94899999999999995</v>
      </c>
      <c r="AK70" s="14">
        <v>11.784000000000001</v>
      </c>
      <c r="AL70" s="14">
        <v>0.89600000000000002</v>
      </c>
      <c r="AM70" s="14">
        <v>1.1830000000000001</v>
      </c>
      <c r="AN70" s="14">
        <v>40.786999999999999</v>
      </c>
      <c r="AO70" s="14">
        <v>0.89800000000000002</v>
      </c>
      <c r="AP70" s="14">
        <v>1.179</v>
      </c>
      <c r="AQ70" s="14">
        <v>33.936</v>
      </c>
      <c r="AR70" s="15" t="s">
        <v>150</v>
      </c>
      <c r="AS70" s="14">
        <v>0.95399999999999996</v>
      </c>
      <c r="AT70" s="14">
        <v>0.35699999999999998</v>
      </c>
      <c r="AU70" s="14">
        <v>0.98099999999999998</v>
      </c>
      <c r="AV70" s="14">
        <v>1.032</v>
      </c>
      <c r="AW70" s="14">
        <v>19.106000000000002</v>
      </c>
      <c r="AX70" s="14">
        <v>0.94099999999999995</v>
      </c>
      <c r="AY70" s="14">
        <v>1.1000000000000001</v>
      </c>
      <c r="AZ70" s="14">
        <v>26.036000000000001</v>
      </c>
      <c r="BA70" s="14">
        <v>0.79900000000000004</v>
      </c>
      <c r="BB70" s="14">
        <v>1.3819999999999999</v>
      </c>
      <c r="BC70" s="14">
        <v>29.81</v>
      </c>
      <c r="BD70" s="14">
        <v>0.88900000000000001</v>
      </c>
      <c r="BE70" s="14">
        <v>1.196</v>
      </c>
      <c r="BF70" s="14">
        <v>31.811</v>
      </c>
      <c r="BG70" s="14">
        <v>0.89</v>
      </c>
      <c r="BH70" s="14">
        <v>1.1930000000000001</v>
      </c>
      <c r="BI70" s="14">
        <v>10.573</v>
      </c>
      <c r="BJ70" s="14">
        <v>0.88700000000000001</v>
      </c>
      <c r="BK70" s="14">
        <v>1.2</v>
      </c>
      <c r="BL70" s="14">
        <v>6.2590000000000003</v>
      </c>
      <c r="BM70" s="14">
        <v>0.78100000000000003</v>
      </c>
      <c r="BN70" s="14">
        <v>1.4219999999999999</v>
      </c>
      <c r="BO70" s="14">
        <v>6.5860000000000003</v>
      </c>
      <c r="BP70" s="14">
        <v>0.83</v>
      </c>
      <c r="BQ70" s="14">
        <v>1.3149999999999999</v>
      </c>
      <c r="BR70" s="14">
        <v>5.7960000000000003</v>
      </c>
      <c r="BS70" s="14">
        <v>0.79500000000000004</v>
      </c>
      <c r="BT70" s="14">
        <v>1.3919999999999999</v>
      </c>
      <c r="BU70" s="14">
        <v>10.516</v>
      </c>
      <c r="BV70" s="14">
        <v>0.84599999999999997</v>
      </c>
      <c r="BW70" s="14">
        <v>1.2809999999999999</v>
      </c>
      <c r="BX70" s="14">
        <v>6.23</v>
      </c>
      <c r="BY70" s="14">
        <v>0.66900000000000004</v>
      </c>
      <c r="BZ70" s="11">
        <v>1.704</v>
      </c>
      <c r="CA70" s="11">
        <v>25.097000000000001</v>
      </c>
    </row>
    <row r="71" spans="3:79">
      <c r="C71" s="14" t="s">
        <v>0</v>
      </c>
      <c r="D71" s="14"/>
      <c r="E71" s="14"/>
      <c r="F71" s="14"/>
      <c r="G71" s="14"/>
      <c r="H71" s="14"/>
      <c r="I71" s="14"/>
      <c r="J71" s="14" t="s">
        <v>0</v>
      </c>
      <c r="K71" s="14"/>
      <c r="L71" s="14"/>
      <c r="M71" s="14"/>
      <c r="N71" s="14"/>
      <c r="O71" s="14"/>
      <c r="P71" s="14"/>
      <c r="Q71" s="14"/>
      <c r="R71" s="14"/>
      <c r="S71" s="14" t="s">
        <v>0</v>
      </c>
      <c r="T71" s="14"/>
      <c r="U71" s="14"/>
      <c r="V71" s="14"/>
      <c r="W71" s="14"/>
      <c r="X71" s="14"/>
      <c r="Y71" s="14"/>
      <c r="Z71" s="14" t="s">
        <v>0</v>
      </c>
      <c r="AA71" s="14"/>
      <c r="AB71" s="14"/>
      <c r="AC71" s="14">
        <v>1.1719999999999999</v>
      </c>
      <c r="AD71" s="14">
        <v>0.75800000000000001</v>
      </c>
      <c r="AE71" s="14">
        <v>9.3249999999999993</v>
      </c>
      <c r="AF71" s="14" t="s">
        <v>0</v>
      </c>
      <c r="AG71" s="14"/>
      <c r="AH71" s="14"/>
      <c r="AI71" s="14" t="s">
        <v>0</v>
      </c>
      <c r="AJ71" s="14"/>
      <c r="AK71" s="14"/>
      <c r="AL71" s="14">
        <v>1.17</v>
      </c>
      <c r="AM71" s="14">
        <v>0.76100000000000001</v>
      </c>
      <c r="AN71" s="14">
        <v>8.1869999999999994</v>
      </c>
      <c r="AO71" s="15" t="s">
        <v>2744</v>
      </c>
      <c r="AP71" s="14">
        <v>0.88900000000000001</v>
      </c>
      <c r="AQ71" s="14">
        <v>6.6000000000000003E-2</v>
      </c>
      <c r="AR71" s="14">
        <v>1.03</v>
      </c>
      <c r="AS71" s="14">
        <v>0.95299999999999996</v>
      </c>
      <c r="AT71" s="14">
        <v>36.137999999999998</v>
      </c>
      <c r="AU71" s="14">
        <v>0.91100000000000003</v>
      </c>
      <c r="AV71" s="14">
        <v>1.1539999999999999</v>
      </c>
      <c r="AW71" s="14">
        <v>32.451999999999998</v>
      </c>
      <c r="AX71" s="14">
        <v>0.93899999999999995</v>
      </c>
      <c r="AY71" s="14">
        <v>1.103</v>
      </c>
      <c r="AZ71" s="14">
        <v>11.411</v>
      </c>
      <c r="BA71" s="14">
        <v>0.91900000000000004</v>
      </c>
      <c r="BB71" s="14">
        <v>1.1399999999999999</v>
      </c>
      <c r="BC71" s="14">
        <v>20.492000000000001</v>
      </c>
      <c r="BD71" s="14">
        <v>0.92500000000000004</v>
      </c>
      <c r="BE71" s="14">
        <v>1.129</v>
      </c>
      <c r="BF71" s="14">
        <v>3.2650000000000001</v>
      </c>
      <c r="BG71" s="14">
        <v>0.88300000000000001</v>
      </c>
      <c r="BH71" s="14">
        <v>1.2070000000000001</v>
      </c>
      <c r="BI71" s="14">
        <v>20.056999999999999</v>
      </c>
      <c r="BJ71" s="14">
        <v>0.874</v>
      </c>
      <c r="BK71" s="14">
        <v>1.2250000000000001</v>
      </c>
      <c r="BL71" s="14">
        <v>18.239000000000001</v>
      </c>
      <c r="BM71" s="14">
        <v>0.90300000000000002</v>
      </c>
      <c r="BN71" s="14">
        <v>1.169</v>
      </c>
      <c r="BO71" s="14">
        <v>29.452000000000002</v>
      </c>
      <c r="BP71" s="14">
        <v>0.89100000000000001</v>
      </c>
      <c r="BQ71" s="14">
        <v>1.1919999999999999</v>
      </c>
      <c r="BR71" s="14">
        <v>15.308999999999999</v>
      </c>
      <c r="BS71" s="14">
        <v>0.85799999999999998</v>
      </c>
      <c r="BT71" s="14">
        <v>1.256</v>
      </c>
      <c r="BU71" s="14">
        <v>27.481999999999999</v>
      </c>
      <c r="BV71" s="14">
        <v>0.82399999999999995</v>
      </c>
      <c r="BW71" s="14">
        <v>1.327</v>
      </c>
      <c r="BX71" s="14">
        <v>18.782</v>
      </c>
      <c r="BY71" s="14">
        <v>0.77300000000000002</v>
      </c>
      <c r="BZ71" s="11">
        <v>1.4419999999999999</v>
      </c>
      <c r="CA71" s="11">
        <v>16.898</v>
      </c>
    </row>
    <row r="72" spans="3:79">
      <c r="C72" s="14">
        <v>1.4970000000000001</v>
      </c>
      <c r="D72" s="14">
        <v>0.44900000000000001</v>
      </c>
      <c r="E72" s="14">
        <v>83.522000000000006</v>
      </c>
      <c r="F72" s="14"/>
      <c r="G72" s="14"/>
      <c r="H72" s="14"/>
      <c r="I72" s="14"/>
      <c r="J72" s="14">
        <v>1.391</v>
      </c>
      <c r="K72" s="14">
        <v>0.53300000000000003</v>
      </c>
      <c r="L72" s="14">
        <v>74.864000000000004</v>
      </c>
      <c r="M72" s="14"/>
      <c r="N72" s="14"/>
      <c r="O72" s="14"/>
      <c r="P72" s="14"/>
      <c r="Q72" s="14"/>
      <c r="R72" s="14"/>
      <c r="S72" s="14">
        <v>1.395</v>
      </c>
      <c r="T72" s="14">
        <v>0.53</v>
      </c>
      <c r="U72" s="14">
        <v>82.183000000000007</v>
      </c>
      <c r="V72" s="14"/>
      <c r="W72" s="14"/>
      <c r="X72" s="14"/>
      <c r="Y72" s="14"/>
      <c r="Z72" s="14">
        <v>1.254</v>
      </c>
      <c r="AA72" s="14">
        <v>0.66500000000000004</v>
      </c>
      <c r="AB72" s="14">
        <v>67.350999999999999</v>
      </c>
      <c r="AC72" s="14">
        <v>1.2769999999999999</v>
      </c>
      <c r="AD72" s="14">
        <v>0.64100000000000001</v>
      </c>
      <c r="AE72" s="14">
        <v>84.117000000000004</v>
      </c>
      <c r="AF72" s="14">
        <v>1.212</v>
      </c>
      <c r="AG72" s="14">
        <v>0.71099999999999997</v>
      </c>
      <c r="AH72" s="14">
        <v>69.037000000000006</v>
      </c>
      <c r="AI72" s="14">
        <v>1.1950000000000001</v>
      </c>
      <c r="AJ72" s="14">
        <v>0.73099999999999998</v>
      </c>
      <c r="AK72" s="14">
        <v>32.372999999999998</v>
      </c>
      <c r="AL72" s="14">
        <v>1.0960000000000001</v>
      </c>
      <c r="AM72" s="14">
        <v>0.85699999999999998</v>
      </c>
      <c r="AN72" s="14">
        <v>42.390999999999998</v>
      </c>
      <c r="AO72" s="14">
        <v>1.054</v>
      </c>
      <c r="AP72" s="14">
        <v>0.91600000000000004</v>
      </c>
      <c r="AQ72" s="14">
        <v>72.587000000000003</v>
      </c>
      <c r="AR72" s="14">
        <v>1.1499999999999999</v>
      </c>
      <c r="AS72" s="14">
        <v>0.78500000000000003</v>
      </c>
      <c r="AT72" s="14">
        <v>67.051000000000002</v>
      </c>
      <c r="AU72" s="14">
        <v>1.0509999999999999</v>
      </c>
      <c r="AV72" s="14">
        <v>0.92100000000000004</v>
      </c>
      <c r="AW72" s="14">
        <v>44.554000000000002</v>
      </c>
      <c r="AX72" s="14">
        <v>1.0229999999999999</v>
      </c>
      <c r="AY72" s="14">
        <v>0.96399999999999997</v>
      </c>
      <c r="AZ72" s="14">
        <v>53.517000000000003</v>
      </c>
      <c r="BA72" s="14">
        <v>1.02</v>
      </c>
      <c r="BB72" s="14">
        <v>0.96899999999999997</v>
      </c>
      <c r="BC72" s="14">
        <v>47.883000000000003</v>
      </c>
      <c r="BD72" s="14">
        <v>1.0309999999999999</v>
      </c>
      <c r="BE72" s="14">
        <v>0.95199999999999996</v>
      </c>
      <c r="BF72" s="14">
        <v>47.546999999999997</v>
      </c>
      <c r="BG72" s="14">
        <v>1.0289999999999999</v>
      </c>
      <c r="BH72" s="14">
        <v>0.95399999999999996</v>
      </c>
      <c r="BI72" s="14">
        <v>6.0549999999999997</v>
      </c>
      <c r="BJ72" s="14">
        <v>1.0249999999999999</v>
      </c>
      <c r="BK72" s="14">
        <v>0.96</v>
      </c>
      <c r="BL72" s="14">
        <v>21.324999999999999</v>
      </c>
      <c r="BM72" s="14">
        <v>0.99</v>
      </c>
      <c r="BN72" s="14">
        <v>1.016</v>
      </c>
      <c r="BO72" s="14">
        <v>42.226999999999997</v>
      </c>
      <c r="BP72" s="14">
        <v>0.94599999999999995</v>
      </c>
      <c r="BQ72" s="14">
        <v>1.091</v>
      </c>
      <c r="BR72" s="14">
        <v>38.47</v>
      </c>
      <c r="BS72" s="14">
        <v>0.85299999999999998</v>
      </c>
      <c r="BT72" s="14">
        <v>1.2669999999999999</v>
      </c>
      <c r="BU72" s="14">
        <v>32.219000000000001</v>
      </c>
      <c r="BV72" s="14">
        <v>0.83</v>
      </c>
      <c r="BW72" s="14">
        <v>1.3140000000000001</v>
      </c>
      <c r="BX72" s="14">
        <v>16.164000000000001</v>
      </c>
      <c r="BY72" s="14">
        <v>0.85399999999999998</v>
      </c>
      <c r="BZ72" s="11">
        <v>1.2649999999999999</v>
      </c>
      <c r="CA72" s="11">
        <v>17.992999999999999</v>
      </c>
    </row>
    <row r="73" spans="3:79">
      <c r="C73" s="14">
        <v>1.2709999999999999</v>
      </c>
      <c r="D73" s="14">
        <v>0.64700000000000002</v>
      </c>
      <c r="E73" s="14">
        <v>20.061</v>
      </c>
      <c r="F73" s="14"/>
      <c r="G73" s="14"/>
      <c r="H73" s="14"/>
      <c r="I73" s="14"/>
      <c r="J73" s="14">
        <v>1.157</v>
      </c>
      <c r="K73" s="14">
        <v>0.77600000000000002</v>
      </c>
      <c r="L73" s="14">
        <v>44.679000000000002</v>
      </c>
      <c r="M73" s="14"/>
      <c r="N73" s="14"/>
      <c r="O73" s="14"/>
      <c r="P73" s="14"/>
      <c r="Q73" s="14"/>
      <c r="R73" s="14"/>
      <c r="S73" s="14" t="s">
        <v>0</v>
      </c>
      <c r="T73" s="14"/>
      <c r="U73" s="14"/>
      <c r="V73" s="14"/>
      <c r="W73" s="14"/>
      <c r="X73" s="14"/>
      <c r="Y73" s="14"/>
      <c r="Z73" s="14">
        <v>1.19</v>
      </c>
      <c r="AA73" s="14">
        <v>0.73599999999999999</v>
      </c>
      <c r="AB73" s="14">
        <v>23.98</v>
      </c>
      <c r="AC73" s="14">
        <v>1.1080000000000001</v>
      </c>
      <c r="AD73" s="14">
        <v>0.84099999999999997</v>
      </c>
      <c r="AE73" s="14">
        <v>20.832999999999998</v>
      </c>
      <c r="AF73" s="14">
        <v>1.0569999999999999</v>
      </c>
      <c r="AG73" s="14">
        <v>0.91300000000000003</v>
      </c>
      <c r="AH73" s="14">
        <v>19.148</v>
      </c>
      <c r="AI73" s="14">
        <v>1.0169999999999999</v>
      </c>
      <c r="AJ73" s="14">
        <v>0.97299999999999998</v>
      </c>
      <c r="AK73" s="14">
        <v>8.5660000000000007</v>
      </c>
      <c r="AL73" s="14">
        <v>1.0189999999999999</v>
      </c>
      <c r="AM73" s="14">
        <v>0.97</v>
      </c>
      <c r="AN73" s="14">
        <v>21.751000000000001</v>
      </c>
      <c r="AO73" s="14">
        <v>1.1659999999999999</v>
      </c>
      <c r="AP73" s="14">
        <v>0.76600000000000001</v>
      </c>
      <c r="AQ73" s="14">
        <v>36.890999999999998</v>
      </c>
      <c r="AR73" s="14">
        <v>1.0720000000000001</v>
      </c>
      <c r="AS73" s="14">
        <v>0.89100000000000001</v>
      </c>
      <c r="AT73" s="14">
        <v>32.372999999999998</v>
      </c>
      <c r="AU73" s="14">
        <v>1.05</v>
      </c>
      <c r="AV73" s="14">
        <v>0.92300000000000004</v>
      </c>
      <c r="AW73" s="14">
        <v>34.146999999999998</v>
      </c>
      <c r="AX73" s="14">
        <v>0.94799999999999995</v>
      </c>
      <c r="AY73" s="14">
        <v>1.0880000000000001</v>
      </c>
      <c r="AZ73" s="14">
        <v>29.925999999999998</v>
      </c>
      <c r="BA73" s="14">
        <v>0.86399999999999999</v>
      </c>
      <c r="BB73" s="14">
        <v>1.244</v>
      </c>
      <c r="BC73" s="14">
        <v>18.457999999999998</v>
      </c>
      <c r="BD73" s="14">
        <v>0.86599999999999999</v>
      </c>
      <c r="BE73" s="14">
        <v>1.24</v>
      </c>
      <c r="BF73" s="14">
        <v>2.093</v>
      </c>
      <c r="BG73" s="14">
        <v>0.82399999999999995</v>
      </c>
      <c r="BH73" s="14">
        <v>1.327</v>
      </c>
      <c r="BI73" s="14">
        <v>17.702999999999999</v>
      </c>
      <c r="BJ73" s="14">
        <v>0.79500000000000004</v>
      </c>
      <c r="BK73" s="14">
        <v>1.39</v>
      </c>
      <c r="BL73" s="14">
        <v>18.16</v>
      </c>
      <c r="BM73" s="14">
        <v>0.77800000000000002</v>
      </c>
      <c r="BN73" s="14">
        <v>1.429</v>
      </c>
      <c r="BO73" s="14">
        <v>13.198</v>
      </c>
      <c r="BP73" s="14">
        <v>0.78400000000000003</v>
      </c>
      <c r="BQ73" s="14">
        <v>1.4159999999999999</v>
      </c>
      <c r="BR73" s="14">
        <v>3.1659999999999999</v>
      </c>
      <c r="BS73" s="14">
        <v>0.79500000000000004</v>
      </c>
      <c r="BT73" s="14">
        <v>1.391</v>
      </c>
      <c r="BU73" s="14">
        <v>23.974</v>
      </c>
      <c r="BV73" s="14">
        <v>0.755</v>
      </c>
      <c r="BW73" s="14">
        <v>1.4830000000000001</v>
      </c>
      <c r="BX73" s="14">
        <v>6.0730000000000004</v>
      </c>
      <c r="BY73" s="14">
        <v>0.68400000000000005</v>
      </c>
      <c r="BZ73" s="11">
        <v>1.663</v>
      </c>
      <c r="CA73" s="11">
        <v>7.2759999999999998</v>
      </c>
    </row>
    <row r="74" spans="3:79">
      <c r="C74" s="14">
        <v>1.262</v>
      </c>
      <c r="D74" s="14">
        <v>0.65600000000000003</v>
      </c>
      <c r="E74" s="14">
        <v>9.23</v>
      </c>
      <c r="F74" s="14"/>
      <c r="G74" s="14"/>
      <c r="H74" s="14"/>
      <c r="I74" s="14"/>
      <c r="J74" s="15" t="s">
        <v>2743</v>
      </c>
      <c r="K74" s="14">
        <v>0.64</v>
      </c>
      <c r="L74" s="14">
        <v>1.903</v>
      </c>
      <c r="M74" s="14"/>
      <c r="N74" s="14"/>
      <c r="O74" s="14"/>
      <c r="P74" s="14"/>
      <c r="Q74" s="14"/>
      <c r="R74" s="14"/>
      <c r="S74" s="14">
        <v>1.161</v>
      </c>
      <c r="T74" s="14">
        <v>0.77200000000000002</v>
      </c>
      <c r="U74" s="14">
        <v>12.625999999999999</v>
      </c>
      <c r="V74" s="14"/>
      <c r="W74" s="14"/>
      <c r="X74" s="14"/>
      <c r="Y74" s="14"/>
      <c r="Z74" s="14">
        <v>1.202</v>
      </c>
      <c r="AA74" s="14">
        <v>0.72199999999999998</v>
      </c>
      <c r="AB74" s="14">
        <v>38.061999999999998</v>
      </c>
      <c r="AC74" s="14">
        <v>1.2190000000000001</v>
      </c>
      <c r="AD74" s="14">
        <v>0.70299999999999996</v>
      </c>
      <c r="AE74" s="14">
        <v>49.609000000000002</v>
      </c>
      <c r="AF74" s="14">
        <v>1.181</v>
      </c>
      <c r="AG74" s="14">
        <v>0.747</v>
      </c>
      <c r="AH74" s="14">
        <v>5.8460000000000001</v>
      </c>
      <c r="AI74" s="14">
        <v>1.1619999999999999</v>
      </c>
      <c r="AJ74" s="14">
        <v>0.77100000000000002</v>
      </c>
      <c r="AK74" s="14">
        <v>50.152000000000001</v>
      </c>
      <c r="AL74" s="14">
        <v>1.214</v>
      </c>
      <c r="AM74" s="14">
        <v>0.70799999999999996</v>
      </c>
      <c r="AN74" s="14">
        <v>30.76</v>
      </c>
      <c r="AO74" s="14">
        <v>1.1299999999999999</v>
      </c>
      <c r="AP74" s="14">
        <v>0.81100000000000005</v>
      </c>
      <c r="AQ74" s="14">
        <v>27.635000000000002</v>
      </c>
      <c r="AR74" s="14">
        <v>1.0960000000000001</v>
      </c>
      <c r="AS74" s="14">
        <v>0.85699999999999998</v>
      </c>
      <c r="AT74" s="14">
        <v>56.433</v>
      </c>
      <c r="AU74" s="14">
        <v>1.1200000000000001</v>
      </c>
      <c r="AV74" s="14">
        <v>0.82399999999999995</v>
      </c>
      <c r="AW74" s="14">
        <v>21.995999999999999</v>
      </c>
      <c r="AX74" s="14">
        <v>1.0029999999999999</v>
      </c>
      <c r="AY74" s="14">
        <v>0.995</v>
      </c>
      <c r="AZ74" s="14">
        <v>29.11</v>
      </c>
      <c r="BA74" s="14">
        <v>0.99099999999999999</v>
      </c>
      <c r="BB74" s="14">
        <v>1.014</v>
      </c>
      <c r="BC74" s="14">
        <v>41.670999999999999</v>
      </c>
      <c r="BD74" s="14">
        <v>1.0249999999999999</v>
      </c>
      <c r="BE74" s="14">
        <v>0.96099999999999997</v>
      </c>
      <c r="BF74" s="14">
        <v>47.170999999999999</v>
      </c>
      <c r="BG74" s="14">
        <v>1.06</v>
      </c>
      <c r="BH74" s="14">
        <v>0.90800000000000003</v>
      </c>
      <c r="BI74" s="14">
        <v>8.9589999999999996</v>
      </c>
      <c r="BJ74" s="14">
        <v>0.99099999999999999</v>
      </c>
      <c r="BK74" s="14">
        <v>1.0149999999999999</v>
      </c>
      <c r="BL74" s="14">
        <v>58.88</v>
      </c>
      <c r="BM74" s="14">
        <v>1.024</v>
      </c>
      <c r="BN74" s="14">
        <v>0.96199999999999997</v>
      </c>
      <c r="BO74" s="14">
        <v>32.472999999999999</v>
      </c>
      <c r="BP74" s="14">
        <v>0.94499999999999995</v>
      </c>
      <c r="BQ74" s="14">
        <v>1.0920000000000001</v>
      </c>
      <c r="BR74" s="14">
        <v>34.875999999999998</v>
      </c>
      <c r="BS74" s="14">
        <v>0.91500000000000004</v>
      </c>
      <c r="BT74" s="14">
        <v>1.1459999999999999</v>
      </c>
      <c r="BU74" s="14">
        <v>35.911999999999999</v>
      </c>
      <c r="BV74" s="14">
        <v>0.91400000000000003</v>
      </c>
      <c r="BW74" s="14">
        <v>1.1479999999999999</v>
      </c>
      <c r="BX74" s="14">
        <v>28.263000000000002</v>
      </c>
      <c r="BY74" s="14">
        <v>0.85299999999999998</v>
      </c>
      <c r="BZ74" s="11">
        <v>1.266</v>
      </c>
      <c r="CA74" s="11">
        <v>29.032</v>
      </c>
    </row>
    <row r="75" spans="3:79">
      <c r="C75" s="14">
        <v>1.133</v>
      </c>
      <c r="D75" s="14">
        <v>0.80700000000000005</v>
      </c>
      <c r="E75" s="14">
        <v>47.174999999999997</v>
      </c>
      <c r="F75" s="14"/>
      <c r="G75" s="14"/>
      <c r="H75" s="14"/>
      <c r="I75" s="14"/>
      <c r="J75" s="14">
        <v>1.0760000000000001</v>
      </c>
      <c r="K75" s="14">
        <v>0.88400000000000001</v>
      </c>
      <c r="L75" s="14">
        <v>18.917000000000002</v>
      </c>
      <c r="M75" s="14"/>
      <c r="N75" s="14"/>
      <c r="O75" s="14"/>
      <c r="P75" s="14"/>
      <c r="Q75" s="14"/>
      <c r="R75" s="14"/>
      <c r="S75" s="14">
        <v>1.0920000000000001</v>
      </c>
      <c r="T75" s="14">
        <v>0.86299999999999999</v>
      </c>
      <c r="U75" s="14">
        <v>24.585000000000001</v>
      </c>
      <c r="V75" s="14"/>
      <c r="W75" s="14"/>
      <c r="X75" s="14"/>
      <c r="Y75" s="14"/>
      <c r="Z75" s="14">
        <v>0.99</v>
      </c>
      <c r="AA75" s="14">
        <v>1.0169999999999999</v>
      </c>
      <c r="AB75" s="14">
        <v>15.218</v>
      </c>
      <c r="AC75" s="15" t="s">
        <v>2742</v>
      </c>
      <c r="AD75" s="14">
        <v>1.17</v>
      </c>
      <c r="AE75" s="14">
        <v>0.76700000000000002</v>
      </c>
      <c r="AF75" s="14">
        <v>1.0760000000000001</v>
      </c>
      <c r="AG75" s="14">
        <v>0.88400000000000001</v>
      </c>
      <c r="AH75" s="14">
        <v>19.126999999999999</v>
      </c>
      <c r="AI75" s="14">
        <v>0.98599999999999999</v>
      </c>
      <c r="AJ75" s="14">
        <v>1.0229999999999999</v>
      </c>
      <c r="AK75" s="14">
        <v>27.376000000000001</v>
      </c>
      <c r="AL75" s="14">
        <v>0.96599999999999997</v>
      </c>
      <c r="AM75" s="14">
        <v>1.0569999999999999</v>
      </c>
      <c r="AN75" s="14">
        <v>37.734999999999999</v>
      </c>
      <c r="AO75" s="14">
        <v>0.96599999999999997</v>
      </c>
      <c r="AP75" s="14">
        <v>1.056</v>
      </c>
      <c r="AQ75" s="14">
        <v>2.028</v>
      </c>
      <c r="AR75" s="14">
        <v>1.0289999999999999</v>
      </c>
      <c r="AS75" s="14">
        <v>0.95399999999999996</v>
      </c>
      <c r="AT75" s="14">
        <v>45.011000000000003</v>
      </c>
      <c r="AU75" s="14">
        <v>0.93799999999999994</v>
      </c>
      <c r="AV75" s="14">
        <v>1.105</v>
      </c>
      <c r="AW75" s="14">
        <v>22.704999999999998</v>
      </c>
      <c r="AX75" s="14">
        <v>0.95199999999999996</v>
      </c>
      <c r="AY75" s="14">
        <v>1.08</v>
      </c>
      <c r="AZ75" s="14">
        <v>32.85</v>
      </c>
      <c r="BA75" s="14">
        <v>0.89900000000000002</v>
      </c>
      <c r="BB75" s="14">
        <v>1.177</v>
      </c>
      <c r="BC75" s="14">
        <v>40.427999999999997</v>
      </c>
      <c r="BD75" s="14">
        <v>0.82899999999999996</v>
      </c>
      <c r="BE75" s="14">
        <v>1.3169999999999999</v>
      </c>
      <c r="BF75" s="14">
        <v>20.076000000000001</v>
      </c>
      <c r="BG75" s="14">
        <v>0.92400000000000004</v>
      </c>
      <c r="BH75" s="14">
        <v>1.129</v>
      </c>
      <c r="BI75" s="14">
        <v>10.930999999999999</v>
      </c>
      <c r="BJ75" s="14">
        <v>0.86399999999999999</v>
      </c>
      <c r="BK75" s="14">
        <v>1.2450000000000001</v>
      </c>
      <c r="BL75" s="14">
        <v>18.809999999999999</v>
      </c>
      <c r="BM75" s="14">
        <v>0.874</v>
      </c>
      <c r="BN75" s="14">
        <v>1.224</v>
      </c>
      <c r="BO75" s="14">
        <v>17.501000000000001</v>
      </c>
      <c r="BP75" s="14">
        <v>0.79400000000000004</v>
      </c>
      <c r="BQ75" s="14">
        <v>1.3919999999999999</v>
      </c>
      <c r="BR75" s="14">
        <v>11.11</v>
      </c>
      <c r="BS75" s="14">
        <v>0.88400000000000001</v>
      </c>
      <c r="BT75" s="14">
        <v>1.206</v>
      </c>
      <c r="BU75" s="14">
        <v>29.379000000000001</v>
      </c>
      <c r="BV75" s="14">
        <v>0.70499999999999996</v>
      </c>
      <c r="BW75" s="14">
        <v>1.607</v>
      </c>
      <c r="BX75" s="14">
        <v>6.3159999999999998</v>
      </c>
      <c r="BY75" s="14" t="s">
        <v>0</v>
      </c>
    </row>
    <row r="76" spans="3:79">
      <c r="C76" s="14">
        <v>0.85099999999999998</v>
      </c>
      <c r="D76" s="14">
        <v>1.272</v>
      </c>
      <c r="E76" s="14">
        <v>34.427999999999997</v>
      </c>
      <c r="F76" s="14"/>
      <c r="G76" s="14"/>
      <c r="H76" s="14"/>
      <c r="I76" s="14"/>
      <c r="J76" s="14">
        <v>0.876</v>
      </c>
      <c r="K76" s="14">
        <v>1.22</v>
      </c>
      <c r="L76" s="14">
        <v>59.350999999999999</v>
      </c>
      <c r="M76" s="14"/>
      <c r="N76" s="14"/>
      <c r="O76" s="14"/>
      <c r="P76" s="14"/>
      <c r="Q76" s="14"/>
      <c r="R76" s="14"/>
      <c r="S76" s="14">
        <v>0.79300000000000004</v>
      </c>
      <c r="T76" s="14">
        <v>1.3959999999999999</v>
      </c>
      <c r="U76" s="14">
        <v>49.347999999999999</v>
      </c>
      <c r="V76" s="14"/>
      <c r="W76" s="14"/>
      <c r="X76" s="14"/>
      <c r="Y76" s="14"/>
      <c r="Z76" s="14">
        <v>0.89</v>
      </c>
      <c r="AA76" s="14">
        <v>1.194</v>
      </c>
      <c r="AB76" s="14">
        <v>35.594999999999999</v>
      </c>
      <c r="AC76" s="14">
        <v>0.751</v>
      </c>
      <c r="AD76" s="14">
        <v>1.492</v>
      </c>
      <c r="AE76" s="14">
        <v>51.781999999999996</v>
      </c>
      <c r="AF76" s="14">
        <v>0.73599999999999999</v>
      </c>
      <c r="AG76" s="14">
        <v>1.5289999999999999</v>
      </c>
      <c r="AH76" s="14">
        <v>31.02</v>
      </c>
      <c r="AI76" s="14">
        <v>0.73299999999999998</v>
      </c>
      <c r="AJ76" s="14">
        <v>1.536</v>
      </c>
      <c r="AK76" s="14">
        <v>38.215000000000003</v>
      </c>
      <c r="AL76" s="14">
        <v>0.70199999999999996</v>
      </c>
      <c r="AM76" s="14">
        <v>1.6160000000000001</v>
      </c>
      <c r="AN76" s="14">
        <v>23.861999999999998</v>
      </c>
      <c r="AO76" s="14">
        <v>0.69899999999999995</v>
      </c>
      <c r="AP76" s="14">
        <v>1.623</v>
      </c>
      <c r="AQ76" s="14">
        <v>21.888999999999999</v>
      </c>
      <c r="AR76" s="14">
        <v>0.70199999999999996</v>
      </c>
      <c r="AS76" s="14">
        <v>1.6140000000000001</v>
      </c>
      <c r="AT76" s="14">
        <v>21.834</v>
      </c>
      <c r="AU76" s="14">
        <v>0.61799999999999999</v>
      </c>
      <c r="AV76" s="14">
        <v>1.8480000000000001</v>
      </c>
      <c r="AW76" s="14">
        <v>25.786000000000001</v>
      </c>
      <c r="AX76" s="14">
        <v>0.67300000000000004</v>
      </c>
      <c r="AY76" s="14">
        <v>1.6910000000000001</v>
      </c>
      <c r="AZ76" s="14">
        <v>17.306000000000001</v>
      </c>
      <c r="BA76" s="14">
        <v>0.60099999999999998</v>
      </c>
      <c r="BB76" s="14">
        <v>1.9</v>
      </c>
      <c r="BC76" s="14">
        <v>12.112</v>
      </c>
      <c r="BD76" s="14">
        <v>0.60899999999999999</v>
      </c>
      <c r="BE76" s="14">
        <v>1.8759999999999999</v>
      </c>
      <c r="BF76" s="14">
        <v>4.2290000000000001</v>
      </c>
      <c r="BG76" s="14">
        <v>0.58899999999999997</v>
      </c>
      <c r="BH76" s="14">
        <v>1.9390000000000001</v>
      </c>
      <c r="BI76" s="14">
        <v>18.672000000000001</v>
      </c>
      <c r="BJ76" s="14">
        <v>0.54</v>
      </c>
      <c r="BK76" s="14">
        <v>2.097</v>
      </c>
      <c r="BL76" s="14">
        <v>12.895</v>
      </c>
      <c r="BM76" s="14">
        <v>0.58499999999999996</v>
      </c>
      <c r="BN76" s="14">
        <v>1.95</v>
      </c>
      <c r="BO76" s="14">
        <v>22.538</v>
      </c>
      <c r="BP76" s="14">
        <v>0.50800000000000001</v>
      </c>
      <c r="BQ76" s="14">
        <v>2.2080000000000002</v>
      </c>
      <c r="BR76" s="14">
        <v>16.744</v>
      </c>
      <c r="BS76" s="14">
        <v>0.54</v>
      </c>
      <c r="BT76" s="14">
        <v>2.0950000000000002</v>
      </c>
      <c r="BU76" s="14">
        <v>17.783999999999999</v>
      </c>
      <c r="BV76" s="14">
        <v>0.57799999999999996</v>
      </c>
      <c r="BW76" s="14">
        <v>1.974</v>
      </c>
      <c r="BX76" s="14">
        <v>20.184000000000001</v>
      </c>
      <c r="BY76" s="14" t="s">
        <v>0</v>
      </c>
    </row>
    <row r="77" spans="3:79">
      <c r="C77" s="14">
        <v>1.2869999999999999</v>
      </c>
      <c r="D77" s="14">
        <v>0.63</v>
      </c>
      <c r="E77" s="14">
        <v>94.042000000000002</v>
      </c>
      <c r="F77" s="14"/>
      <c r="G77" s="14"/>
      <c r="H77" s="14"/>
      <c r="I77" s="14"/>
      <c r="J77" s="14">
        <v>1.2290000000000001</v>
      </c>
      <c r="K77" s="14">
        <v>0.69199999999999995</v>
      </c>
      <c r="L77" s="14">
        <v>88.807000000000002</v>
      </c>
      <c r="M77" s="14"/>
      <c r="N77" s="14"/>
      <c r="O77" s="14"/>
      <c r="P77" s="14"/>
      <c r="Q77" s="14"/>
      <c r="R77" s="14"/>
      <c r="S77" s="14">
        <v>1.234</v>
      </c>
      <c r="T77" s="14">
        <v>0.68700000000000006</v>
      </c>
      <c r="U77" s="14">
        <v>90.763000000000005</v>
      </c>
      <c r="V77" s="14"/>
      <c r="W77" s="14"/>
      <c r="X77" s="14"/>
      <c r="Y77" s="14"/>
      <c r="Z77" s="14">
        <v>1.198</v>
      </c>
      <c r="AA77" s="14">
        <v>0.72699999999999998</v>
      </c>
      <c r="AB77" s="14">
        <v>73.998999999999995</v>
      </c>
      <c r="AC77" s="14">
        <v>1.216</v>
      </c>
      <c r="AD77" s="14">
        <v>0.70599999999999996</v>
      </c>
      <c r="AE77" s="14">
        <v>77.263999999999996</v>
      </c>
      <c r="AF77" s="14">
        <v>1.212</v>
      </c>
      <c r="AG77" s="14">
        <v>0.71099999999999997</v>
      </c>
      <c r="AH77" s="14">
        <v>59.463999999999999</v>
      </c>
      <c r="AI77" s="14">
        <v>1.2250000000000001</v>
      </c>
      <c r="AJ77" s="14">
        <v>0.69699999999999995</v>
      </c>
      <c r="AK77" s="14">
        <v>57.156999999999996</v>
      </c>
      <c r="AL77" s="14">
        <v>1.0469999999999999</v>
      </c>
      <c r="AM77" s="14">
        <v>0.92700000000000005</v>
      </c>
      <c r="AN77" s="14">
        <v>40.765999999999998</v>
      </c>
      <c r="AO77" s="14">
        <v>1.216</v>
      </c>
      <c r="AP77" s="14">
        <v>0.70699999999999996</v>
      </c>
      <c r="AQ77" s="14">
        <v>53.911999999999999</v>
      </c>
      <c r="AR77" s="14">
        <v>1.113</v>
      </c>
      <c r="AS77" s="14">
        <v>0.83399999999999996</v>
      </c>
      <c r="AT77" s="14">
        <v>63.207000000000001</v>
      </c>
      <c r="AU77" s="14">
        <v>1.1399999999999999</v>
      </c>
      <c r="AV77" s="14">
        <v>0.79800000000000004</v>
      </c>
      <c r="AW77" s="14">
        <v>33.478999999999999</v>
      </c>
      <c r="AX77" s="14">
        <v>1.111</v>
      </c>
      <c r="AY77" s="14">
        <v>0.83599999999999997</v>
      </c>
      <c r="AZ77" s="14">
        <v>51.052999999999997</v>
      </c>
      <c r="BA77" s="14">
        <v>1.038</v>
      </c>
      <c r="BB77" s="14">
        <v>0.94099999999999995</v>
      </c>
      <c r="BC77" s="14">
        <v>54.539000000000001</v>
      </c>
      <c r="BD77" s="14">
        <v>0.91900000000000004</v>
      </c>
      <c r="BE77" s="14">
        <v>1.139</v>
      </c>
      <c r="BF77" s="14">
        <v>37.076000000000001</v>
      </c>
      <c r="BG77" s="14">
        <v>1.016</v>
      </c>
      <c r="BH77" s="14">
        <v>0.97499999999999998</v>
      </c>
      <c r="BI77" s="14">
        <v>42.465000000000003</v>
      </c>
      <c r="BJ77" s="14">
        <v>0.92</v>
      </c>
      <c r="BK77" s="14">
        <v>1.137</v>
      </c>
      <c r="BL77" s="14">
        <v>49.063000000000002</v>
      </c>
      <c r="BM77" s="14">
        <v>1.0349999999999999</v>
      </c>
      <c r="BN77" s="14">
        <v>0.94599999999999995</v>
      </c>
      <c r="BO77" s="14">
        <v>71.799000000000007</v>
      </c>
      <c r="BP77" s="14">
        <v>0.91500000000000004</v>
      </c>
      <c r="BQ77" s="14">
        <v>1.1459999999999999</v>
      </c>
      <c r="BR77" s="14">
        <v>47.573</v>
      </c>
      <c r="BS77" s="14">
        <v>0.9</v>
      </c>
      <c r="BT77" s="14">
        <v>1.175</v>
      </c>
      <c r="BU77" s="14">
        <v>29.510999999999999</v>
      </c>
      <c r="BV77" s="14">
        <v>0.86499999999999999</v>
      </c>
      <c r="BW77" s="14">
        <v>1.2430000000000001</v>
      </c>
      <c r="BX77" s="14">
        <v>25.972000000000001</v>
      </c>
      <c r="BY77" s="14">
        <v>0.83499999999999996</v>
      </c>
      <c r="BZ77" s="11">
        <v>1.304</v>
      </c>
      <c r="CA77" s="11">
        <v>14.916</v>
      </c>
    </row>
    <row r="78" spans="3:79">
      <c r="C78" s="14">
        <v>0.93600000000000005</v>
      </c>
      <c r="D78" s="14">
        <v>1.1080000000000001</v>
      </c>
      <c r="E78" s="14">
        <v>60.475999999999999</v>
      </c>
      <c r="F78" s="14"/>
      <c r="G78" s="14"/>
      <c r="H78" s="14"/>
      <c r="I78" s="14"/>
      <c r="J78" s="14">
        <v>1.018</v>
      </c>
      <c r="K78" s="14">
        <v>0.97199999999999998</v>
      </c>
      <c r="L78" s="14">
        <v>55.295000000000002</v>
      </c>
      <c r="M78" s="14"/>
      <c r="N78" s="14"/>
      <c r="O78" s="14"/>
      <c r="P78" s="14"/>
      <c r="Q78" s="14"/>
      <c r="R78" s="14"/>
      <c r="S78" s="14">
        <v>1.032</v>
      </c>
      <c r="T78" s="14">
        <v>0.95</v>
      </c>
      <c r="U78" s="14">
        <v>42.588999999999999</v>
      </c>
      <c r="V78" s="14"/>
      <c r="W78" s="14"/>
      <c r="X78" s="14"/>
      <c r="Y78" s="14"/>
      <c r="Z78" s="14">
        <v>1.0429999999999999</v>
      </c>
      <c r="AA78" s="14">
        <v>0.93300000000000005</v>
      </c>
      <c r="AB78" s="14">
        <v>62.137</v>
      </c>
      <c r="AC78" s="14">
        <v>1.0089999999999999</v>
      </c>
      <c r="AD78" s="14">
        <v>0.98499999999999999</v>
      </c>
      <c r="AE78" s="14">
        <v>70.105000000000004</v>
      </c>
      <c r="AF78" s="14">
        <v>1.0549999999999999</v>
      </c>
      <c r="AG78" s="14">
        <v>0.91500000000000004</v>
      </c>
      <c r="AH78" s="14">
        <v>63.506999999999998</v>
      </c>
      <c r="AI78" s="14">
        <v>1.1619999999999999</v>
      </c>
      <c r="AJ78" s="14">
        <v>0.77100000000000002</v>
      </c>
      <c r="AK78" s="14">
        <v>40.953000000000003</v>
      </c>
      <c r="AL78" s="14">
        <v>1.139</v>
      </c>
      <c r="AM78" s="14">
        <v>0.8</v>
      </c>
      <c r="AN78" s="14">
        <v>36.973999999999997</v>
      </c>
      <c r="AO78" s="14">
        <v>1.099</v>
      </c>
      <c r="AP78" s="14">
        <v>0.85299999999999998</v>
      </c>
      <c r="AQ78" s="14">
        <v>27.878</v>
      </c>
      <c r="AR78" s="14">
        <v>1.1160000000000001</v>
      </c>
      <c r="AS78" s="14">
        <v>0.83</v>
      </c>
      <c r="AT78" s="14">
        <v>10.811999999999999</v>
      </c>
      <c r="AU78" s="14">
        <v>0.96799999999999997</v>
      </c>
      <c r="AV78" s="14">
        <v>1.052</v>
      </c>
      <c r="AW78" s="14">
        <v>40.277999999999999</v>
      </c>
      <c r="AX78" s="14">
        <v>0.95099999999999996</v>
      </c>
      <c r="AY78" s="14">
        <v>1.081</v>
      </c>
      <c r="AZ78" s="14">
        <v>55.244999999999997</v>
      </c>
      <c r="BA78" s="14">
        <v>1.0489999999999999</v>
      </c>
      <c r="BB78" s="14">
        <v>0.92300000000000004</v>
      </c>
      <c r="BC78" s="14">
        <v>38.308999999999997</v>
      </c>
      <c r="BD78" s="14">
        <v>0.96199999999999997</v>
      </c>
      <c r="BE78" s="14">
        <v>1.0629999999999999</v>
      </c>
      <c r="BF78" s="14">
        <v>32.029000000000003</v>
      </c>
      <c r="BG78" s="14">
        <v>0.94699999999999995</v>
      </c>
      <c r="BH78" s="14">
        <v>1.089</v>
      </c>
      <c r="BI78" s="14">
        <v>27.638000000000002</v>
      </c>
      <c r="BJ78" s="14">
        <v>0.94</v>
      </c>
      <c r="BK78" s="14">
        <v>1.1020000000000001</v>
      </c>
      <c r="BL78" s="14">
        <v>7.7670000000000003</v>
      </c>
      <c r="BM78" s="14">
        <v>0.94099999999999995</v>
      </c>
      <c r="BN78" s="14">
        <v>1.1000000000000001</v>
      </c>
      <c r="BO78" s="14">
        <v>6.133</v>
      </c>
      <c r="BP78" s="14">
        <v>0.89400000000000002</v>
      </c>
      <c r="BQ78" s="14">
        <v>1.1850000000000001</v>
      </c>
      <c r="BR78" s="14">
        <v>18.734000000000002</v>
      </c>
      <c r="BS78" s="14">
        <v>0.85599999999999998</v>
      </c>
      <c r="BT78" s="14">
        <v>1.2609999999999999</v>
      </c>
      <c r="BU78" s="14">
        <v>20.056000000000001</v>
      </c>
      <c r="BV78" s="14">
        <v>0.873</v>
      </c>
      <c r="BW78" s="14">
        <v>1.226</v>
      </c>
      <c r="BX78" s="14">
        <v>22.541</v>
      </c>
      <c r="BY78" s="14">
        <v>0.81100000000000005</v>
      </c>
      <c r="BZ78" s="11">
        <v>1.3560000000000001</v>
      </c>
      <c r="CA78" s="11">
        <v>38.81</v>
      </c>
    </row>
    <row r="79" spans="3:79">
      <c r="C79" s="14" t="s">
        <v>0</v>
      </c>
      <c r="D79" s="14"/>
      <c r="E79" s="14"/>
      <c r="F79" s="14"/>
      <c r="G79" s="14"/>
      <c r="H79" s="14"/>
      <c r="I79" s="14"/>
      <c r="J79" s="14" t="s">
        <v>0</v>
      </c>
      <c r="K79" s="14"/>
      <c r="L79" s="14"/>
      <c r="M79" s="14"/>
      <c r="N79" s="14"/>
      <c r="O79" s="14"/>
      <c r="P79" s="14"/>
      <c r="Q79" s="14"/>
      <c r="R79" s="14"/>
      <c r="S79" s="14">
        <v>1.2689999999999999</v>
      </c>
      <c r="T79" s="14">
        <v>0.64800000000000002</v>
      </c>
      <c r="U79" s="14">
        <v>2.3260000000000001</v>
      </c>
      <c r="V79" s="14"/>
      <c r="W79" s="14"/>
      <c r="X79" s="14"/>
      <c r="Y79" s="14"/>
      <c r="Z79" s="14" t="s">
        <v>0</v>
      </c>
      <c r="AA79" s="14"/>
      <c r="AB79" s="14"/>
      <c r="AC79" s="15" t="s">
        <v>2741</v>
      </c>
      <c r="AD79" s="14">
        <v>0.68100000000000005</v>
      </c>
      <c r="AE79" s="14">
        <v>0.45700000000000002</v>
      </c>
      <c r="AF79" s="14" t="s">
        <v>0</v>
      </c>
      <c r="AG79" s="14"/>
      <c r="AH79" s="14"/>
      <c r="AI79" s="14" t="s">
        <v>0</v>
      </c>
      <c r="AJ79" s="14"/>
      <c r="AK79" s="14"/>
      <c r="AL79" s="14" t="s">
        <v>0</v>
      </c>
      <c r="AM79" s="14"/>
      <c r="AN79" s="14"/>
      <c r="AO79" s="14" t="s">
        <v>0</v>
      </c>
      <c r="AP79" s="14"/>
      <c r="AQ79" s="14"/>
      <c r="AR79" s="15" t="s">
        <v>2740</v>
      </c>
      <c r="AS79" s="14">
        <v>1.0549999999999999</v>
      </c>
      <c r="AT79" s="14">
        <v>1.1419999999999999</v>
      </c>
      <c r="AU79" s="14">
        <v>1.024</v>
      </c>
      <c r="AV79" s="14">
        <v>0.96199999999999997</v>
      </c>
      <c r="AW79" s="14">
        <v>18.765999999999998</v>
      </c>
      <c r="AX79" s="14" t="s">
        <v>0</v>
      </c>
      <c r="AY79" s="14"/>
      <c r="AZ79" s="14"/>
      <c r="BA79" s="14" t="s">
        <v>0</v>
      </c>
      <c r="BB79" s="14"/>
      <c r="BC79" s="14"/>
      <c r="BD79" s="14">
        <v>0.96899999999999997</v>
      </c>
      <c r="BE79" s="14">
        <v>1.0509999999999999</v>
      </c>
      <c r="BF79" s="14">
        <v>5.4619999999999997</v>
      </c>
      <c r="BG79" s="14">
        <v>0.80600000000000005</v>
      </c>
      <c r="BH79" s="14">
        <v>1.3660000000000001</v>
      </c>
      <c r="BI79" s="14">
        <v>6.6449999999999996</v>
      </c>
      <c r="BJ79" s="15" t="s">
        <v>137</v>
      </c>
      <c r="BK79" s="14">
        <v>1.357</v>
      </c>
      <c r="BL79" s="14">
        <v>1.865</v>
      </c>
      <c r="BM79" s="14">
        <v>0.89600000000000002</v>
      </c>
      <c r="BN79" s="14">
        <v>1.1830000000000001</v>
      </c>
      <c r="BO79" s="14">
        <v>15.015000000000001</v>
      </c>
      <c r="BP79" s="14">
        <v>0.78500000000000003</v>
      </c>
      <c r="BQ79" s="14">
        <v>1.413</v>
      </c>
      <c r="BR79" s="14">
        <v>25</v>
      </c>
      <c r="BS79" s="15" t="s">
        <v>229</v>
      </c>
      <c r="BT79" s="14">
        <v>1.423</v>
      </c>
      <c r="BU79" s="14">
        <v>1.1930000000000001</v>
      </c>
      <c r="BV79" s="14">
        <v>0.74399999999999999</v>
      </c>
      <c r="BW79" s="14">
        <v>1.5109999999999999</v>
      </c>
      <c r="BX79" s="14">
        <v>13.558</v>
      </c>
      <c r="BY79" s="14">
        <v>0.70499999999999996</v>
      </c>
      <c r="BZ79" s="11">
        <v>1.609</v>
      </c>
      <c r="CA79" s="11">
        <v>6.7649999999999997</v>
      </c>
    </row>
    <row r="80" spans="3:79">
      <c r="C80" s="14">
        <v>0.70699999999999996</v>
      </c>
      <c r="D80" s="14">
        <v>1.6020000000000001</v>
      </c>
      <c r="E80" s="14">
        <v>41.869</v>
      </c>
      <c r="F80" s="14"/>
      <c r="G80" s="14"/>
      <c r="H80" s="14"/>
      <c r="I80" s="14"/>
      <c r="J80" s="14">
        <v>0.78800000000000003</v>
      </c>
      <c r="K80" s="14">
        <v>1.407</v>
      </c>
      <c r="L80" s="14">
        <v>53.826000000000001</v>
      </c>
      <c r="M80" s="14"/>
      <c r="N80" s="14"/>
      <c r="O80" s="14"/>
      <c r="P80" s="14"/>
      <c r="Q80" s="14"/>
      <c r="R80" s="14"/>
      <c r="S80" s="14">
        <v>0.76600000000000001</v>
      </c>
      <c r="T80" s="14">
        <v>1.456</v>
      </c>
      <c r="U80" s="14">
        <v>26.201000000000001</v>
      </c>
      <c r="V80" s="14"/>
      <c r="W80" s="14"/>
      <c r="X80" s="14"/>
      <c r="Y80" s="14"/>
      <c r="Z80" s="14">
        <v>0.78700000000000003</v>
      </c>
      <c r="AA80" s="14">
        <v>1.409</v>
      </c>
      <c r="AB80" s="14">
        <v>43.575000000000003</v>
      </c>
      <c r="AC80" s="14">
        <v>0.77100000000000002</v>
      </c>
      <c r="AD80" s="14">
        <v>1.4450000000000001</v>
      </c>
      <c r="AE80" s="14">
        <v>35.320999999999998</v>
      </c>
      <c r="AF80" s="14">
        <v>0.745</v>
      </c>
      <c r="AG80" s="14">
        <v>1.508</v>
      </c>
      <c r="AH80" s="14">
        <v>48.088999999999999</v>
      </c>
      <c r="AI80" s="14">
        <v>0.72</v>
      </c>
      <c r="AJ80" s="14">
        <v>1.569</v>
      </c>
      <c r="AK80" s="14">
        <v>30.481999999999999</v>
      </c>
      <c r="AL80" s="14">
        <v>0.87</v>
      </c>
      <c r="AM80" s="14">
        <v>1.2330000000000001</v>
      </c>
      <c r="AN80" s="14">
        <v>51.381</v>
      </c>
      <c r="AO80" s="14">
        <v>0.79700000000000004</v>
      </c>
      <c r="AP80" s="14">
        <v>1.385</v>
      </c>
      <c r="AQ80" s="14">
        <v>37.040999999999997</v>
      </c>
      <c r="AR80" s="14">
        <v>0.76100000000000001</v>
      </c>
      <c r="AS80" s="14">
        <v>1.468</v>
      </c>
      <c r="AT80" s="14">
        <v>26.495999999999999</v>
      </c>
      <c r="AU80" s="14">
        <v>0.68200000000000005</v>
      </c>
      <c r="AV80" s="14">
        <v>1.669</v>
      </c>
      <c r="AW80" s="14">
        <v>29.071000000000002</v>
      </c>
      <c r="AX80" s="14">
        <v>0.70799999999999996</v>
      </c>
      <c r="AY80" s="14">
        <v>1.6</v>
      </c>
      <c r="AZ80" s="14">
        <v>38.951000000000001</v>
      </c>
      <c r="BA80" s="14">
        <v>0.66700000000000004</v>
      </c>
      <c r="BB80" s="14">
        <v>1.708</v>
      </c>
      <c r="BC80" s="14">
        <v>9.9819999999999993</v>
      </c>
      <c r="BD80" s="14">
        <v>0.64500000000000002</v>
      </c>
      <c r="BE80" s="14">
        <v>1.772</v>
      </c>
      <c r="BF80" s="14">
        <v>22.23</v>
      </c>
      <c r="BG80" s="14">
        <v>0.66200000000000003</v>
      </c>
      <c r="BH80" s="14">
        <v>1.7230000000000001</v>
      </c>
      <c r="BI80" s="14">
        <v>22.725999999999999</v>
      </c>
      <c r="BJ80" s="14">
        <v>0.61099999999999999</v>
      </c>
      <c r="BK80" s="14">
        <v>1.869</v>
      </c>
      <c r="BL80" s="14">
        <v>28.449000000000002</v>
      </c>
      <c r="BM80" s="14">
        <v>0.49199999999999999</v>
      </c>
      <c r="BN80" s="14">
        <v>2.2650000000000001</v>
      </c>
      <c r="BO80" s="14">
        <v>3.7370000000000001</v>
      </c>
      <c r="BP80" s="14">
        <v>0.628</v>
      </c>
      <c r="BQ80" s="14">
        <v>1.819</v>
      </c>
      <c r="BR80" s="14">
        <v>19</v>
      </c>
      <c r="BS80" s="14">
        <v>0.64200000000000002</v>
      </c>
      <c r="BT80" s="14">
        <v>1.78</v>
      </c>
      <c r="BU80" s="14">
        <v>4.3319999999999999</v>
      </c>
      <c r="BV80" s="14">
        <v>0.48099999999999998</v>
      </c>
      <c r="BW80" s="14">
        <v>2.3050000000000002</v>
      </c>
      <c r="BX80" s="14">
        <v>3.7360000000000002</v>
      </c>
      <c r="BY80" s="14">
        <v>0.6</v>
      </c>
      <c r="BZ80" s="11">
        <v>1.903</v>
      </c>
      <c r="CA80" s="11">
        <v>9.7929999999999993</v>
      </c>
    </row>
    <row r="81" spans="3:79">
      <c r="C81" s="14">
        <v>1.3280000000000001</v>
      </c>
      <c r="D81" s="14">
        <v>0.59</v>
      </c>
      <c r="E81" s="14">
        <v>4.2549999999999999</v>
      </c>
      <c r="F81" s="14"/>
      <c r="G81" s="14"/>
      <c r="H81" s="14"/>
      <c r="I81" s="14"/>
      <c r="J81" s="15" t="s">
        <v>2739</v>
      </c>
      <c r="K81" s="14">
        <v>0.69799999999999995</v>
      </c>
      <c r="L81" s="14">
        <v>0.97299999999999998</v>
      </c>
      <c r="M81" s="14"/>
      <c r="N81" s="14"/>
      <c r="O81" s="14"/>
      <c r="P81" s="14"/>
      <c r="Q81" s="14"/>
      <c r="R81" s="14"/>
      <c r="S81" s="14" t="s">
        <v>0</v>
      </c>
      <c r="T81" s="14"/>
      <c r="U81" s="14"/>
      <c r="V81" s="14"/>
      <c r="W81" s="14"/>
      <c r="X81" s="14"/>
      <c r="Y81" s="14"/>
      <c r="Z81" s="14">
        <v>1.1990000000000001</v>
      </c>
      <c r="AA81" s="14">
        <v>0.72599999999999998</v>
      </c>
      <c r="AB81" s="14">
        <v>35.066000000000003</v>
      </c>
      <c r="AC81" s="14">
        <v>1.0940000000000001</v>
      </c>
      <c r="AD81" s="14">
        <v>0.85899999999999999</v>
      </c>
      <c r="AE81" s="14">
        <v>11.648</v>
      </c>
      <c r="AF81" s="14">
        <v>1.133</v>
      </c>
      <c r="AG81" s="14">
        <v>0.80700000000000005</v>
      </c>
      <c r="AH81" s="14">
        <v>31.292000000000002</v>
      </c>
      <c r="AI81" s="14">
        <v>1.0640000000000001</v>
      </c>
      <c r="AJ81" s="14">
        <v>0.90200000000000002</v>
      </c>
      <c r="AK81" s="14">
        <v>64.210999999999999</v>
      </c>
      <c r="AL81" s="14">
        <v>1.0620000000000001</v>
      </c>
      <c r="AM81" s="14">
        <v>0.90500000000000003</v>
      </c>
      <c r="AN81" s="14">
        <v>8.9770000000000003</v>
      </c>
      <c r="AO81" s="14">
        <v>1.0149999999999999</v>
      </c>
      <c r="AP81" s="14">
        <v>0.97599999999999998</v>
      </c>
      <c r="AQ81" s="14">
        <v>46.037999999999997</v>
      </c>
      <c r="AR81" s="14">
        <v>0.97599999999999998</v>
      </c>
      <c r="AS81" s="14">
        <v>1.0389999999999999</v>
      </c>
      <c r="AT81" s="14">
        <v>7.4180000000000001</v>
      </c>
      <c r="AU81" s="14">
        <v>0.98699999999999999</v>
      </c>
      <c r="AV81" s="14">
        <v>1.0209999999999999</v>
      </c>
      <c r="AW81" s="14">
        <v>21.966000000000001</v>
      </c>
      <c r="AX81" s="14">
        <v>0.96599999999999997</v>
      </c>
      <c r="AY81" s="14">
        <v>1.056</v>
      </c>
      <c r="AZ81" s="14">
        <v>13.776999999999999</v>
      </c>
      <c r="BA81" s="14">
        <v>0.86699999999999999</v>
      </c>
      <c r="BB81" s="14">
        <v>1.238</v>
      </c>
      <c r="BC81" s="14">
        <v>10.138</v>
      </c>
      <c r="BD81" s="14">
        <v>0.98199999999999998</v>
      </c>
      <c r="BE81" s="14">
        <v>1.0289999999999999</v>
      </c>
      <c r="BF81" s="14">
        <v>25.106000000000002</v>
      </c>
      <c r="BG81" s="14">
        <v>0.94899999999999995</v>
      </c>
      <c r="BH81" s="14">
        <v>1.0860000000000001</v>
      </c>
      <c r="BI81" s="14">
        <v>12.952</v>
      </c>
      <c r="BJ81" s="14">
        <v>0.89500000000000002</v>
      </c>
      <c r="BK81" s="14">
        <v>1.1839999999999999</v>
      </c>
      <c r="BL81" s="14">
        <v>26.475999999999999</v>
      </c>
      <c r="BM81" s="14">
        <v>0.879</v>
      </c>
      <c r="BN81" s="14">
        <v>1.2150000000000001</v>
      </c>
      <c r="BO81" s="14">
        <v>34.033999999999999</v>
      </c>
      <c r="BP81" s="14">
        <v>0.86</v>
      </c>
      <c r="BQ81" s="14">
        <v>1.252</v>
      </c>
      <c r="BR81" s="14">
        <v>4.383</v>
      </c>
      <c r="BS81" s="14">
        <v>0.84199999999999997</v>
      </c>
      <c r="BT81" s="14">
        <v>1.29</v>
      </c>
      <c r="BU81" s="14">
        <v>30.632999999999999</v>
      </c>
      <c r="BV81" s="14">
        <v>0.84199999999999997</v>
      </c>
      <c r="BW81" s="14">
        <v>1.2889999999999999</v>
      </c>
      <c r="BX81" s="14">
        <v>23.954999999999998</v>
      </c>
      <c r="BY81" s="15" t="s">
        <v>2738</v>
      </c>
      <c r="BZ81" s="11">
        <v>1.41</v>
      </c>
      <c r="CA81" s="11">
        <v>1.73</v>
      </c>
    </row>
    <row r="82" spans="3:79">
      <c r="C82" s="14">
        <v>1.1759999999999999</v>
      </c>
      <c r="D82" s="14">
        <v>0.753</v>
      </c>
      <c r="E82" s="14">
        <v>68.817999999999998</v>
      </c>
      <c r="F82" s="14"/>
      <c r="G82" s="14"/>
      <c r="H82" s="14"/>
      <c r="I82" s="14"/>
      <c r="J82" s="14">
        <v>1.2350000000000001</v>
      </c>
      <c r="K82" s="14">
        <v>0.68500000000000005</v>
      </c>
      <c r="L82" s="14">
        <v>87.135999999999996</v>
      </c>
      <c r="M82" s="14"/>
      <c r="N82" s="14"/>
      <c r="O82" s="14"/>
      <c r="P82" s="14"/>
      <c r="Q82" s="14"/>
      <c r="R82" s="14"/>
      <c r="S82" s="14">
        <v>1.17</v>
      </c>
      <c r="T82" s="14">
        <v>0.76100000000000001</v>
      </c>
      <c r="U82" s="14">
        <v>73.739999999999995</v>
      </c>
      <c r="V82" s="14"/>
      <c r="W82" s="14"/>
      <c r="X82" s="14"/>
      <c r="Y82" s="14"/>
      <c r="Z82" s="14">
        <v>1.3380000000000001</v>
      </c>
      <c r="AA82" s="14">
        <v>0.57999999999999996</v>
      </c>
      <c r="AB82" s="14">
        <v>51.603999999999999</v>
      </c>
      <c r="AC82" s="14">
        <v>1.3</v>
      </c>
      <c r="AD82" s="14">
        <v>0.61699999999999999</v>
      </c>
      <c r="AE82" s="14">
        <v>57.82</v>
      </c>
      <c r="AF82" s="14">
        <v>1.1659999999999999</v>
      </c>
      <c r="AG82" s="14">
        <v>0.76600000000000001</v>
      </c>
      <c r="AH82" s="14">
        <v>64.741</v>
      </c>
      <c r="AI82" s="14">
        <v>1.2290000000000001</v>
      </c>
      <c r="AJ82" s="14">
        <v>0.69199999999999995</v>
      </c>
      <c r="AK82" s="14">
        <v>56.255000000000003</v>
      </c>
      <c r="AL82" s="14">
        <v>1.202</v>
      </c>
      <c r="AM82" s="14">
        <v>0.72299999999999998</v>
      </c>
      <c r="AN82" s="14">
        <v>62.042000000000002</v>
      </c>
      <c r="AO82" s="14">
        <v>1.24</v>
      </c>
      <c r="AP82" s="14">
        <v>0.67900000000000005</v>
      </c>
      <c r="AQ82" s="14">
        <v>56.216999999999999</v>
      </c>
      <c r="AR82" s="14">
        <v>1.121</v>
      </c>
      <c r="AS82" s="14">
        <v>0.82299999999999995</v>
      </c>
      <c r="AT82" s="14">
        <v>55.518999999999998</v>
      </c>
      <c r="AU82" s="14">
        <v>1.133</v>
      </c>
      <c r="AV82" s="14">
        <v>0.80800000000000005</v>
      </c>
      <c r="AW82" s="14">
        <v>47.912999999999997</v>
      </c>
      <c r="AX82" s="14">
        <v>1.1259999999999999</v>
      </c>
      <c r="AY82" s="14">
        <v>0.81599999999999995</v>
      </c>
      <c r="AZ82" s="14">
        <v>62.225999999999999</v>
      </c>
      <c r="BA82" s="14">
        <v>1.06</v>
      </c>
      <c r="BB82" s="14">
        <v>0.90800000000000003</v>
      </c>
      <c r="BC82" s="14">
        <v>64.739999999999995</v>
      </c>
      <c r="BD82" s="14">
        <v>1.133</v>
      </c>
      <c r="BE82" s="14">
        <v>0.80700000000000005</v>
      </c>
      <c r="BF82" s="14">
        <v>51.44</v>
      </c>
      <c r="BG82" s="14">
        <v>1.0369999999999999</v>
      </c>
      <c r="BH82" s="14">
        <v>0.94199999999999995</v>
      </c>
      <c r="BI82" s="14">
        <v>34.299999999999997</v>
      </c>
      <c r="BJ82" s="14">
        <v>1.0129999999999999</v>
      </c>
      <c r="BK82" s="14">
        <v>0.97899999999999998</v>
      </c>
      <c r="BL82" s="14">
        <v>29.190999999999999</v>
      </c>
      <c r="BM82" s="14">
        <v>1.0029999999999999</v>
      </c>
      <c r="BN82" s="14">
        <v>0.995</v>
      </c>
      <c r="BO82" s="14">
        <v>77.754999999999995</v>
      </c>
      <c r="BP82" s="14">
        <v>0.93400000000000005</v>
      </c>
      <c r="BQ82" s="14">
        <v>1.111</v>
      </c>
      <c r="BR82" s="14">
        <v>20.995999999999999</v>
      </c>
      <c r="BS82" s="14">
        <v>0.93600000000000005</v>
      </c>
      <c r="BT82" s="14">
        <v>1.1080000000000001</v>
      </c>
      <c r="BU82" s="14">
        <v>32.28</v>
      </c>
      <c r="BV82" s="14">
        <v>1.0249999999999999</v>
      </c>
      <c r="BW82" s="14">
        <v>0.96099999999999997</v>
      </c>
      <c r="BX82" s="14">
        <v>76.414000000000001</v>
      </c>
      <c r="BY82" s="14">
        <v>0.97499999999999998</v>
      </c>
      <c r="BZ82" s="11">
        <v>1.0409999999999999</v>
      </c>
      <c r="CA82" s="11">
        <v>39.335000000000001</v>
      </c>
    </row>
    <row r="83" spans="3:79">
      <c r="C83" s="14">
        <v>1.268</v>
      </c>
      <c r="D83" s="14">
        <v>0.65</v>
      </c>
      <c r="E83" s="14">
        <v>8.0340000000000007</v>
      </c>
      <c r="F83" s="14"/>
      <c r="G83" s="14"/>
      <c r="H83" s="14"/>
      <c r="I83" s="14"/>
      <c r="J83" s="14">
        <v>1.224</v>
      </c>
      <c r="K83" s="14">
        <v>0.69799999999999995</v>
      </c>
      <c r="L83" s="14">
        <v>21.654</v>
      </c>
      <c r="M83" s="14"/>
      <c r="N83" s="14"/>
      <c r="O83" s="14"/>
      <c r="P83" s="14"/>
      <c r="Q83" s="14"/>
      <c r="R83" s="14"/>
      <c r="S83" s="14">
        <v>1.2050000000000001</v>
      </c>
      <c r="T83" s="14">
        <v>0.71899999999999997</v>
      </c>
      <c r="U83" s="14">
        <v>15.954000000000001</v>
      </c>
      <c r="V83" s="14"/>
      <c r="W83" s="14"/>
      <c r="X83" s="14"/>
      <c r="Y83" s="14"/>
      <c r="Z83" s="14">
        <v>1.077</v>
      </c>
      <c r="AA83" s="14">
        <v>0.88300000000000001</v>
      </c>
      <c r="AB83" s="14">
        <v>9.7739999999999991</v>
      </c>
      <c r="AC83" s="14" t="s">
        <v>0</v>
      </c>
      <c r="AD83" s="14"/>
      <c r="AE83" s="14"/>
      <c r="AF83" s="14" t="s">
        <v>0</v>
      </c>
      <c r="AG83" s="14"/>
      <c r="AH83" s="14"/>
      <c r="AI83" s="14" t="s">
        <v>0</v>
      </c>
      <c r="AJ83" s="14"/>
      <c r="AK83" s="14"/>
      <c r="AL83" s="14">
        <v>0.98599999999999999</v>
      </c>
      <c r="AM83" s="14">
        <v>1.0229999999999999</v>
      </c>
      <c r="AN83" s="14">
        <v>32.756</v>
      </c>
      <c r="AO83" s="14" t="s">
        <v>0</v>
      </c>
      <c r="AP83" s="14"/>
      <c r="AQ83" s="14"/>
      <c r="AR83" s="14">
        <v>0.97599999999999998</v>
      </c>
      <c r="AS83" s="14">
        <v>1.04</v>
      </c>
      <c r="AT83" s="14">
        <v>14.262</v>
      </c>
      <c r="AU83" s="14">
        <v>0.874</v>
      </c>
      <c r="AV83" s="14">
        <v>1.224</v>
      </c>
      <c r="AW83" s="14">
        <v>34.332000000000001</v>
      </c>
      <c r="AX83" s="14">
        <v>0.91</v>
      </c>
      <c r="AY83" s="14">
        <v>1.155</v>
      </c>
      <c r="AZ83" s="14">
        <v>27.042000000000002</v>
      </c>
      <c r="BA83" s="14">
        <v>0.84499999999999997</v>
      </c>
      <c r="BB83" s="14">
        <v>1.2829999999999999</v>
      </c>
      <c r="BC83" s="14">
        <v>28.425000000000001</v>
      </c>
      <c r="BD83" s="14">
        <v>0.83699999999999997</v>
      </c>
      <c r="BE83" s="14">
        <v>1.3009999999999999</v>
      </c>
      <c r="BF83" s="14">
        <v>15.667999999999999</v>
      </c>
      <c r="BG83" s="14">
        <v>0.75600000000000001</v>
      </c>
      <c r="BH83" s="14">
        <v>1.48</v>
      </c>
      <c r="BI83" s="14">
        <v>16.803999999999998</v>
      </c>
      <c r="BJ83" s="14">
        <v>0.69899999999999995</v>
      </c>
      <c r="BK83" s="14">
        <v>1.6220000000000001</v>
      </c>
      <c r="BL83" s="14">
        <v>19.934999999999999</v>
      </c>
      <c r="BM83" s="14">
        <v>0.70399999999999996</v>
      </c>
      <c r="BN83" s="14">
        <v>1.609</v>
      </c>
      <c r="BO83" s="14">
        <v>9.6270000000000007</v>
      </c>
      <c r="BP83" s="14">
        <v>0.70299999999999996</v>
      </c>
      <c r="BQ83" s="14">
        <v>1.6120000000000001</v>
      </c>
      <c r="BR83" s="14">
        <v>13.35</v>
      </c>
      <c r="BS83" s="14">
        <v>0.65600000000000003</v>
      </c>
      <c r="BT83" s="14">
        <v>1.74</v>
      </c>
      <c r="BU83" s="14">
        <v>8.82</v>
      </c>
      <c r="BV83" s="14">
        <v>0.628</v>
      </c>
      <c r="BW83" s="14">
        <v>1.82</v>
      </c>
      <c r="BX83" s="14">
        <v>9.5419999999999998</v>
      </c>
      <c r="BY83" s="14">
        <v>0.71</v>
      </c>
      <c r="BZ83" s="11">
        <v>1.595</v>
      </c>
      <c r="CA83" s="11">
        <v>17.364999999999998</v>
      </c>
    </row>
    <row r="84" spans="3:79">
      <c r="C84" s="14">
        <v>0.82699999999999996</v>
      </c>
      <c r="D84" s="14">
        <v>1.321</v>
      </c>
      <c r="E84" s="14">
        <v>25.251000000000001</v>
      </c>
      <c r="F84" s="14"/>
      <c r="G84" s="14"/>
      <c r="H84" s="14"/>
      <c r="I84" s="14"/>
      <c r="J84" s="14">
        <v>0.98699999999999999</v>
      </c>
      <c r="K84" s="14">
        <v>1.0209999999999999</v>
      </c>
      <c r="L84" s="14">
        <v>29.704999999999998</v>
      </c>
      <c r="M84" s="14"/>
      <c r="N84" s="14"/>
      <c r="O84" s="14"/>
      <c r="P84" s="14"/>
      <c r="Q84" s="14"/>
      <c r="R84" s="14"/>
      <c r="S84" s="14" t="s">
        <v>0</v>
      </c>
      <c r="T84" s="14"/>
      <c r="U84" s="14"/>
      <c r="V84" s="14"/>
      <c r="W84" s="14"/>
      <c r="X84" s="14"/>
      <c r="Y84" s="14"/>
      <c r="Z84" s="14">
        <v>0.86699999999999999</v>
      </c>
      <c r="AA84" s="14">
        <v>1.24</v>
      </c>
      <c r="AB84" s="14">
        <v>27.68</v>
      </c>
      <c r="AC84" s="14">
        <v>0.85599999999999998</v>
      </c>
      <c r="AD84" s="14">
        <v>1.262</v>
      </c>
      <c r="AE84" s="14">
        <v>18.795999999999999</v>
      </c>
      <c r="AF84" s="14">
        <v>0.76</v>
      </c>
      <c r="AG84" s="14">
        <v>1.472</v>
      </c>
      <c r="AH84" s="14">
        <v>7.8769999999999998</v>
      </c>
      <c r="AI84" s="14">
        <v>0.75900000000000001</v>
      </c>
      <c r="AJ84" s="14">
        <v>1.474</v>
      </c>
      <c r="AK84" s="14">
        <v>23.687999999999999</v>
      </c>
      <c r="AL84" s="14">
        <v>0.78400000000000003</v>
      </c>
      <c r="AM84" s="14">
        <v>1.4159999999999999</v>
      </c>
      <c r="AN84" s="14">
        <v>9.6419999999999995</v>
      </c>
      <c r="AO84" s="14">
        <v>0.76</v>
      </c>
      <c r="AP84" s="14">
        <v>1.472</v>
      </c>
      <c r="AQ84" s="14">
        <v>35.944000000000003</v>
      </c>
      <c r="AR84" s="14">
        <v>0.81200000000000006</v>
      </c>
      <c r="AS84" s="14">
        <v>1.3520000000000001</v>
      </c>
      <c r="AT84" s="14">
        <v>12.087</v>
      </c>
      <c r="AU84" s="14">
        <v>0.76300000000000001</v>
      </c>
      <c r="AV84" s="14">
        <v>1.4630000000000001</v>
      </c>
      <c r="AW84" s="14">
        <v>28.631</v>
      </c>
      <c r="AX84" s="14">
        <v>0.72399999999999998</v>
      </c>
      <c r="AY84" s="14">
        <v>1.56</v>
      </c>
      <c r="AZ84" s="14">
        <v>12.824999999999999</v>
      </c>
      <c r="BA84" s="14">
        <v>0.754</v>
      </c>
      <c r="BB84" s="14">
        <v>1.486</v>
      </c>
      <c r="BC84" s="14">
        <v>12.068</v>
      </c>
      <c r="BD84" s="14">
        <v>0.64800000000000002</v>
      </c>
      <c r="BE84" s="14">
        <v>1.762</v>
      </c>
      <c r="BF84" s="14">
        <v>13.869</v>
      </c>
      <c r="BG84" s="14">
        <v>0.77800000000000002</v>
      </c>
      <c r="BH84" s="14">
        <v>1.429</v>
      </c>
      <c r="BI84" s="14">
        <v>6.98</v>
      </c>
      <c r="BJ84" s="14">
        <v>0.69099999999999995</v>
      </c>
      <c r="BK84" s="14">
        <v>1.6439999999999999</v>
      </c>
      <c r="BL84" s="14">
        <v>25.48</v>
      </c>
      <c r="BM84" s="14">
        <v>0.61699999999999999</v>
      </c>
      <c r="BN84" s="14">
        <v>1.853</v>
      </c>
      <c r="BO84" s="14">
        <v>4.6970000000000001</v>
      </c>
      <c r="BP84" s="14" t="s">
        <v>0</v>
      </c>
      <c r="BQ84" s="14"/>
      <c r="BR84" s="14"/>
      <c r="BS84" s="14">
        <v>0.65500000000000003</v>
      </c>
      <c r="BT84" s="14">
        <v>1.7430000000000001</v>
      </c>
      <c r="BU84" s="14">
        <v>17.847000000000001</v>
      </c>
      <c r="BV84" s="14">
        <v>0.58099999999999996</v>
      </c>
      <c r="BW84" s="14">
        <v>1.9630000000000001</v>
      </c>
      <c r="BX84" s="14">
        <v>10.59</v>
      </c>
      <c r="BY84" s="14">
        <v>0.54900000000000004</v>
      </c>
      <c r="BZ84" s="11">
        <v>2.0680000000000001</v>
      </c>
      <c r="CA84" s="11">
        <v>17.710999999999999</v>
      </c>
    </row>
    <row r="85" spans="3:79">
      <c r="C85" s="14" t="s">
        <v>0</v>
      </c>
      <c r="D85" s="14"/>
      <c r="E85" s="14"/>
      <c r="F85" s="14"/>
      <c r="G85" s="14"/>
      <c r="H85" s="14"/>
      <c r="I85" s="14"/>
      <c r="J85" s="14" t="s">
        <v>0</v>
      </c>
      <c r="K85" s="14"/>
      <c r="L85" s="14"/>
      <c r="M85" s="14"/>
      <c r="N85" s="14"/>
      <c r="O85" s="14"/>
      <c r="P85" s="14"/>
      <c r="Q85" s="14"/>
      <c r="R85" s="14"/>
      <c r="S85" s="14" t="s">
        <v>0</v>
      </c>
      <c r="T85" s="14"/>
      <c r="U85" s="14"/>
      <c r="V85" s="14"/>
      <c r="W85" s="14"/>
      <c r="X85" s="14"/>
      <c r="Y85" s="14"/>
      <c r="Z85" s="14" t="s">
        <v>0</v>
      </c>
      <c r="AA85" s="14"/>
      <c r="AB85" s="14"/>
      <c r="AC85" s="14" t="s">
        <v>0</v>
      </c>
      <c r="AD85" s="14"/>
      <c r="AE85" s="14"/>
      <c r="AF85" s="14" t="s">
        <v>0</v>
      </c>
      <c r="AG85" s="14"/>
      <c r="AH85" s="14"/>
      <c r="AI85" s="14" t="s">
        <v>0</v>
      </c>
      <c r="AJ85" s="14"/>
      <c r="AK85" s="14"/>
      <c r="AL85" s="14" t="s">
        <v>0</v>
      </c>
      <c r="AM85" s="14"/>
      <c r="AN85" s="14"/>
      <c r="AO85" s="14" t="s">
        <v>0</v>
      </c>
      <c r="AP85" s="14"/>
      <c r="AQ85" s="14"/>
      <c r="AR85" s="14">
        <v>0.98</v>
      </c>
      <c r="AS85" s="14">
        <v>1.0329999999999999</v>
      </c>
      <c r="AT85" s="14">
        <v>15.675000000000001</v>
      </c>
      <c r="AU85" s="14">
        <v>0.92700000000000005</v>
      </c>
      <c r="AV85" s="14">
        <v>1.1240000000000001</v>
      </c>
      <c r="AW85" s="14">
        <v>20.997</v>
      </c>
      <c r="AX85" s="15" t="s">
        <v>2737</v>
      </c>
      <c r="AY85" s="14">
        <v>1.165</v>
      </c>
      <c r="AZ85" s="14">
        <v>1.478</v>
      </c>
      <c r="BA85" s="14">
        <v>0.94699999999999995</v>
      </c>
      <c r="BB85" s="14">
        <v>1.089</v>
      </c>
      <c r="BC85" s="14">
        <v>4.9009999999999998</v>
      </c>
      <c r="BD85" s="14" t="s">
        <v>0</v>
      </c>
      <c r="BE85" s="14"/>
      <c r="BF85" s="14"/>
      <c r="BG85" s="14">
        <v>0.83899999999999997</v>
      </c>
      <c r="BH85" s="14">
        <v>1.296</v>
      </c>
      <c r="BI85" s="14">
        <v>31.824999999999999</v>
      </c>
      <c r="BJ85" s="14">
        <v>0.83499999999999996</v>
      </c>
      <c r="BK85" s="14">
        <v>1.3049999999999999</v>
      </c>
      <c r="BL85" s="14">
        <v>10.923999999999999</v>
      </c>
      <c r="BM85" s="14">
        <v>0.77600000000000002</v>
      </c>
      <c r="BN85" s="14">
        <v>1.4350000000000001</v>
      </c>
      <c r="BO85" s="14">
        <v>8.6210000000000004</v>
      </c>
      <c r="BP85" s="14" t="s">
        <v>0</v>
      </c>
      <c r="BQ85" s="14"/>
      <c r="BR85" s="14"/>
      <c r="BS85" s="15" t="s">
        <v>91</v>
      </c>
      <c r="BT85" s="14">
        <v>1.2010000000000001</v>
      </c>
      <c r="BU85" s="14">
        <v>1.6739999999999999</v>
      </c>
      <c r="BV85" s="14">
        <v>0.69099999999999995</v>
      </c>
      <c r="BW85" s="14">
        <v>1.643</v>
      </c>
      <c r="BX85" s="14">
        <v>4.2610000000000001</v>
      </c>
      <c r="BY85" s="14">
        <v>0.75</v>
      </c>
      <c r="BZ85" s="11">
        <v>1.4950000000000001</v>
      </c>
      <c r="CA85" s="11">
        <v>12.079000000000001</v>
      </c>
    </row>
    <row r="86" spans="3:79">
      <c r="C86" s="14">
        <v>1.071</v>
      </c>
      <c r="D86" s="14">
        <v>0.89300000000000002</v>
      </c>
      <c r="E86" s="14">
        <v>58.222000000000001</v>
      </c>
      <c r="F86" s="14"/>
      <c r="G86" s="14"/>
      <c r="H86" s="14"/>
      <c r="I86" s="14"/>
      <c r="J86" s="14">
        <v>1.115</v>
      </c>
      <c r="K86" s="14">
        <v>0.83</v>
      </c>
      <c r="L86" s="14">
        <v>63.19</v>
      </c>
      <c r="M86" s="14"/>
      <c r="N86" s="14"/>
      <c r="O86" s="14"/>
      <c r="P86" s="14"/>
      <c r="Q86" s="14"/>
      <c r="R86" s="14"/>
      <c r="S86" s="14">
        <v>1.1970000000000001</v>
      </c>
      <c r="T86" s="14">
        <v>0.72799999999999998</v>
      </c>
      <c r="U86" s="14">
        <v>40.366</v>
      </c>
      <c r="V86" s="14"/>
      <c r="W86" s="14"/>
      <c r="X86" s="14"/>
      <c r="Y86" s="14"/>
      <c r="Z86" s="14">
        <v>1.085</v>
      </c>
      <c r="AA86" s="14">
        <v>0.872</v>
      </c>
      <c r="AB86" s="14">
        <v>40.024999999999999</v>
      </c>
      <c r="AC86" s="14">
        <v>1.109</v>
      </c>
      <c r="AD86" s="14">
        <v>0.83899999999999997</v>
      </c>
      <c r="AE86" s="14">
        <v>59.621000000000002</v>
      </c>
      <c r="AF86" s="14">
        <v>1.137</v>
      </c>
      <c r="AG86" s="14">
        <v>0.80200000000000005</v>
      </c>
      <c r="AH86" s="14">
        <v>52.524000000000001</v>
      </c>
      <c r="AI86" s="14">
        <v>1.054</v>
      </c>
      <c r="AJ86" s="14">
        <v>0.91700000000000004</v>
      </c>
      <c r="AK86" s="14">
        <v>46.290999999999997</v>
      </c>
      <c r="AL86" s="14">
        <v>1.091</v>
      </c>
      <c r="AM86" s="14">
        <v>0.86399999999999999</v>
      </c>
      <c r="AN86" s="14">
        <v>48.125</v>
      </c>
      <c r="AO86" s="14">
        <v>1.081</v>
      </c>
      <c r="AP86" s="14">
        <v>0.878</v>
      </c>
      <c r="AQ86" s="14">
        <v>46.448</v>
      </c>
      <c r="AR86" s="14">
        <v>1.1220000000000001</v>
      </c>
      <c r="AS86" s="14">
        <v>0.82199999999999995</v>
      </c>
      <c r="AT86" s="14">
        <v>56.801000000000002</v>
      </c>
      <c r="AU86" s="14">
        <v>1.0640000000000001</v>
      </c>
      <c r="AV86" s="14">
        <v>0.90300000000000002</v>
      </c>
      <c r="AW86" s="14">
        <v>32.76</v>
      </c>
      <c r="AX86" s="14">
        <v>1.0900000000000001</v>
      </c>
      <c r="AY86" s="14">
        <v>0.86499999999999999</v>
      </c>
      <c r="AZ86" s="14">
        <v>47.558999999999997</v>
      </c>
      <c r="BA86" s="14">
        <v>1.0580000000000001</v>
      </c>
      <c r="BB86" s="14">
        <v>0.91</v>
      </c>
      <c r="BC86" s="14">
        <v>53.412999999999997</v>
      </c>
      <c r="BD86" s="14">
        <v>1.0209999999999999</v>
      </c>
      <c r="BE86" s="14">
        <v>0.96599999999999997</v>
      </c>
      <c r="BF86" s="14">
        <v>59.908000000000001</v>
      </c>
      <c r="BG86" s="14">
        <v>1.0840000000000001</v>
      </c>
      <c r="BH86" s="14">
        <v>0.874</v>
      </c>
      <c r="BI86" s="14">
        <v>31.638000000000002</v>
      </c>
      <c r="BJ86" s="14">
        <v>0.98099999999999998</v>
      </c>
      <c r="BK86" s="14">
        <v>1.0309999999999999</v>
      </c>
      <c r="BL86" s="14">
        <v>57.506999999999998</v>
      </c>
      <c r="BM86" s="14">
        <v>0.91500000000000004</v>
      </c>
      <c r="BN86" s="14">
        <v>1.147</v>
      </c>
      <c r="BO86" s="14">
        <v>43.621000000000002</v>
      </c>
      <c r="BP86" s="14">
        <v>0.93400000000000005</v>
      </c>
      <c r="BQ86" s="14">
        <v>1.1120000000000001</v>
      </c>
      <c r="BR86" s="14">
        <v>43.893000000000001</v>
      </c>
      <c r="BS86" s="14">
        <v>0.91600000000000004</v>
      </c>
      <c r="BT86" s="14">
        <v>1.145</v>
      </c>
      <c r="BU86" s="14">
        <v>20.709</v>
      </c>
      <c r="BV86" s="14">
        <v>0.96699999999999997</v>
      </c>
      <c r="BW86" s="14">
        <v>1.054</v>
      </c>
      <c r="BX86" s="14">
        <v>17.52</v>
      </c>
      <c r="BY86" s="14">
        <v>0.81899999999999995</v>
      </c>
      <c r="BZ86" s="11">
        <v>1.339</v>
      </c>
      <c r="CA86" s="11">
        <v>35.485999999999997</v>
      </c>
    </row>
    <row r="87" spans="3:79">
      <c r="C87" s="14">
        <v>1.43</v>
      </c>
      <c r="D87" s="14">
        <v>0.501</v>
      </c>
      <c r="E87" s="14">
        <v>93.421000000000006</v>
      </c>
      <c r="F87" s="14"/>
      <c r="G87" s="14"/>
      <c r="H87" s="14"/>
      <c r="I87" s="14"/>
      <c r="J87" s="14">
        <v>1.2969999999999999</v>
      </c>
      <c r="K87" s="14">
        <v>0.62</v>
      </c>
      <c r="L87" s="14">
        <v>63.612000000000002</v>
      </c>
      <c r="M87" s="14"/>
      <c r="N87" s="14"/>
      <c r="O87" s="14"/>
      <c r="P87" s="14"/>
      <c r="Q87" s="14"/>
      <c r="R87" s="14"/>
      <c r="S87" s="14">
        <v>1.28</v>
      </c>
      <c r="T87" s="14">
        <v>0.63700000000000001</v>
      </c>
      <c r="U87" s="14">
        <v>91.76</v>
      </c>
      <c r="V87" s="14"/>
      <c r="W87" s="14"/>
      <c r="X87" s="14"/>
      <c r="Y87" s="14"/>
      <c r="Z87" s="14">
        <v>1.272</v>
      </c>
      <c r="AA87" s="14">
        <v>0.64500000000000002</v>
      </c>
      <c r="AB87" s="14">
        <v>83.641999999999996</v>
      </c>
      <c r="AC87" s="14">
        <v>1.306</v>
      </c>
      <c r="AD87" s="14">
        <v>0.61099999999999999</v>
      </c>
      <c r="AE87" s="14">
        <v>58.237000000000002</v>
      </c>
      <c r="AF87" s="14">
        <v>1.232</v>
      </c>
      <c r="AG87" s="14">
        <v>0.68799999999999994</v>
      </c>
      <c r="AH87" s="14">
        <v>75.947000000000003</v>
      </c>
      <c r="AI87" s="14">
        <v>1.252</v>
      </c>
      <c r="AJ87" s="14">
        <v>0.66700000000000004</v>
      </c>
      <c r="AK87" s="14">
        <v>65.894999999999996</v>
      </c>
      <c r="AL87" s="14">
        <v>1.2270000000000001</v>
      </c>
      <c r="AM87" s="14">
        <v>0.69399999999999995</v>
      </c>
      <c r="AN87" s="14">
        <v>44.003</v>
      </c>
      <c r="AO87" s="14">
        <v>1.161</v>
      </c>
      <c r="AP87" s="14">
        <v>0.77100000000000002</v>
      </c>
      <c r="AQ87" s="14">
        <v>67.313000000000002</v>
      </c>
      <c r="AR87" s="14">
        <v>1.145</v>
      </c>
      <c r="AS87" s="14">
        <v>0.79200000000000004</v>
      </c>
      <c r="AT87" s="14">
        <v>34.865000000000002</v>
      </c>
      <c r="AU87" s="14">
        <v>1.1379999999999999</v>
      </c>
      <c r="AV87" s="14">
        <v>0.80100000000000005</v>
      </c>
      <c r="AW87" s="14">
        <v>50.534999999999997</v>
      </c>
      <c r="AX87" s="14">
        <v>1.131</v>
      </c>
      <c r="AY87" s="14">
        <v>0.81</v>
      </c>
      <c r="AZ87" s="14">
        <v>61.508000000000003</v>
      </c>
      <c r="BA87" s="14">
        <v>1.19</v>
      </c>
      <c r="BB87" s="14">
        <v>0.73599999999999999</v>
      </c>
      <c r="BC87" s="14">
        <v>30.309000000000001</v>
      </c>
      <c r="BD87" s="14">
        <v>1.044</v>
      </c>
      <c r="BE87" s="14">
        <v>0.93100000000000005</v>
      </c>
      <c r="BF87" s="14">
        <v>50.6</v>
      </c>
      <c r="BG87" s="14">
        <v>1.097</v>
      </c>
      <c r="BH87" s="14">
        <v>0.85499999999999998</v>
      </c>
      <c r="BI87" s="14">
        <v>54.067999999999998</v>
      </c>
      <c r="BJ87" s="14">
        <v>1.0649999999999999</v>
      </c>
      <c r="BK87" s="14">
        <v>0.90100000000000002</v>
      </c>
      <c r="BL87" s="14">
        <v>50.045999999999999</v>
      </c>
      <c r="BM87" s="14">
        <v>1.002</v>
      </c>
      <c r="BN87" s="14">
        <v>0.997</v>
      </c>
      <c r="BO87" s="14">
        <v>15.672000000000001</v>
      </c>
      <c r="BP87" s="14">
        <v>0.99299999999999999</v>
      </c>
      <c r="BQ87" s="14">
        <v>1.0109999999999999</v>
      </c>
      <c r="BR87" s="14">
        <v>43.448</v>
      </c>
      <c r="BS87" s="14">
        <v>1.0549999999999999</v>
      </c>
      <c r="BT87" s="14">
        <v>0.91500000000000004</v>
      </c>
      <c r="BU87" s="14">
        <v>46.456000000000003</v>
      </c>
      <c r="BV87" s="14">
        <v>1.002</v>
      </c>
      <c r="BW87" s="14">
        <v>0.997</v>
      </c>
      <c r="BX87" s="14">
        <v>22.891999999999999</v>
      </c>
      <c r="BY87" s="14">
        <v>0.98599999999999999</v>
      </c>
      <c r="BZ87" s="11">
        <v>1.0229999999999999</v>
      </c>
      <c r="CA87" s="11">
        <v>17.696999999999999</v>
      </c>
    </row>
    <row r="88" spans="3:79">
      <c r="C88" s="14">
        <v>1.0329999999999999</v>
      </c>
      <c r="D88" s="14">
        <v>0.94799999999999995</v>
      </c>
      <c r="E88" s="14">
        <v>65.641999999999996</v>
      </c>
      <c r="F88" s="14"/>
      <c r="G88" s="14"/>
      <c r="H88" s="14"/>
      <c r="I88" s="14"/>
      <c r="J88" s="14">
        <v>1.0109999999999999</v>
      </c>
      <c r="K88" s="14">
        <v>0.98199999999999998</v>
      </c>
      <c r="L88" s="14">
        <v>63.843000000000004</v>
      </c>
      <c r="M88" s="14"/>
      <c r="N88" s="14"/>
      <c r="O88" s="14"/>
      <c r="P88" s="14"/>
      <c r="Q88" s="14"/>
      <c r="R88" s="14"/>
      <c r="S88" s="14">
        <v>0.99299999999999999</v>
      </c>
      <c r="T88" s="14">
        <v>1.012</v>
      </c>
      <c r="U88" s="14">
        <v>46.96</v>
      </c>
      <c r="V88" s="14"/>
      <c r="W88" s="14"/>
      <c r="X88" s="14"/>
      <c r="Y88" s="14"/>
      <c r="Z88" s="14">
        <v>0.92800000000000005</v>
      </c>
      <c r="AA88" s="14">
        <v>1.1240000000000001</v>
      </c>
      <c r="AB88" s="14">
        <v>48.847000000000001</v>
      </c>
      <c r="AC88" s="14">
        <v>0.996</v>
      </c>
      <c r="AD88" s="14">
        <v>1.006</v>
      </c>
      <c r="AE88" s="14">
        <v>68.123999999999995</v>
      </c>
      <c r="AF88" s="14">
        <v>1.02</v>
      </c>
      <c r="AG88" s="14">
        <v>0.96799999999999997</v>
      </c>
      <c r="AH88" s="14">
        <v>67.085999999999999</v>
      </c>
      <c r="AI88" s="14">
        <v>0.92500000000000004</v>
      </c>
      <c r="AJ88" s="14">
        <v>1.1279999999999999</v>
      </c>
      <c r="AK88" s="14">
        <v>41.814</v>
      </c>
      <c r="AL88" s="14">
        <v>0.90500000000000003</v>
      </c>
      <c r="AM88" s="14">
        <v>1.1639999999999999</v>
      </c>
      <c r="AN88" s="14">
        <v>32.536999999999999</v>
      </c>
      <c r="AO88" s="14">
        <v>0.97499999999999998</v>
      </c>
      <c r="AP88" s="14">
        <v>1.042</v>
      </c>
      <c r="AQ88" s="14">
        <v>42.89</v>
      </c>
      <c r="AR88" s="14">
        <v>0.86299999999999999</v>
      </c>
      <c r="AS88" s="14">
        <v>1.246</v>
      </c>
      <c r="AT88" s="14">
        <v>42.722000000000001</v>
      </c>
      <c r="AU88" s="14">
        <v>0.89600000000000002</v>
      </c>
      <c r="AV88" s="14">
        <v>1.1819999999999999</v>
      </c>
      <c r="AW88" s="14">
        <v>40.491999999999997</v>
      </c>
      <c r="AX88" s="14">
        <v>0.84799999999999998</v>
      </c>
      <c r="AY88" s="14">
        <v>1.278</v>
      </c>
      <c r="AZ88" s="14">
        <v>27.603999999999999</v>
      </c>
      <c r="BA88" s="14">
        <v>0.93</v>
      </c>
      <c r="BB88" s="14">
        <v>1.119</v>
      </c>
      <c r="BC88" s="14">
        <v>46.619</v>
      </c>
      <c r="BD88" s="14">
        <v>0.90600000000000003</v>
      </c>
      <c r="BE88" s="14">
        <v>1.163</v>
      </c>
      <c r="BF88" s="14">
        <v>11.209</v>
      </c>
      <c r="BG88" s="14">
        <v>0.81899999999999995</v>
      </c>
      <c r="BH88" s="14">
        <v>1.3380000000000001</v>
      </c>
      <c r="BI88" s="14">
        <v>32.552999999999997</v>
      </c>
      <c r="BJ88" s="14">
        <v>0.88600000000000001</v>
      </c>
      <c r="BK88" s="14">
        <v>1.2010000000000001</v>
      </c>
      <c r="BL88" s="14">
        <v>53.29</v>
      </c>
      <c r="BM88" s="14">
        <v>0.80600000000000005</v>
      </c>
      <c r="BN88" s="14">
        <v>1.367</v>
      </c>
      <c r="BO88" s="14">
        <v>35.688000000000002</v>
      </c>
      <c r="BP88" s="14">
        <v>0.83099999999999996</v>
      </c>
      <c r="BQ88" s="14">
        <v>1.3129999999999999</v>
      </c>
      <c r="BR88" s="14">
        <v>24.548999999999999</v>
      </c>
      <c r="BS88" s="14">
        <v>0.64900000000000002</v>
      </c>
      <c r="BT88" s="14">
        <v>1.76</v>
      </c>
      <c r="BU88" s="14">
        <v>20.614000000000001</v>
      </c>
      <c r="BV88" s="14">
        <v>0.74299999999999999</v>
      </c>
      <c r="BW88" s="14">
        <v>1.512</v>
      </c>
      <c r="BX88" s="14">
        <v>36.436999999999998</v>
      </c>
      <c r="BY88" s="14">
        <v>0.72499999999999998</v>
      </c>
      <c r="BZ88" s="11">
        <v>1.5569999999999999</v>
      </c>
      <c r="CA88" s="11">
        <v>16.367999999999999</v>
      </c>
    </row>
    <row r="89" spans="3:79">
      <c r="C89" s="14">
        <v>1.4319999999999999</v>
      </c>
      <c r="D89" s="14">
        <v>0.499</v>
      </c>
      <c r="E89" s="14">
        <v>70.622</v>
      </c>
      <c r="F89" s="14"/>
      <c r="G89" s="14"/>
      <c r="H89" s="14"/>
      <c r="I89" s="14"/>
      <c r="J89" s="14">
        <v>1.333</v>
      </c>
      <c r="K89" s="14">
        <v>0.58499999999999996</v>
      </c>
      <c r="L89" s="14">
        <v>43.783999999999999</v>
      </c>
      <c r="M89" s="14"/>
      <c r="N89" s="14"/>
      <c r="O89" s="14"/>
      <c r="P89" s="14"/>
      <c r="Q89" s="14"/>
      <c r="R89" s="14"/>
      <c r="S89" s="14">
        <v>1.2569999999999999</v>
      </c>
      <c r="T89" s="14">
        <v>0.66200000000000003</v>
      </c>
      <c r="U89" s="14">
        <v>67.44</v>
      </c>
      <c r="V89" s="14"/>
      <c r="W89" s="14"/>
      <c r="X89" s="14"/>
      <c r="Y89" s="14"/>
      <c r="Z89" s="14">
        <v>1.2809999999999999</v>
      </c>
      <c r="AA89" s="14">
        <v>0.63700000000000001</v>
      </c>
      <c r="AB89" s="14">
        <v>53.27</v>
      </c>
      <c r="AC89" s="14">
        <v>1.2350000000000001</v>
      </c>
      <c r="AD89" s="14">
        <v>0.68500000000000005</v>
      </c>
      <c r="AE89" s="14">
        <v>43.28</v>
      </c>
      <c r="AF89" s="14">
        <v>1.169</v>
      </c>
      <c r="AG89" s="14">
        <v>0.76100000000000001</v>
      </c>
      <c r="AH89" s="14">
        <v>25.951000000000001</v>
      </c>
      <c r="AI89" s="14">
        <v>1.2490000000000001</v>
      </c>
      <c r="AJ89" s="14">
        <v>0.67</v>
      </c>
      <c r="AK89" s="14">
        <v>43.661999999999999</v>
      </c>
      <c r="AL89" s="14">
        <v>1.2210000000000001</v>
      </c>
      <c r="AM89" s="14">
        <v>0.7</v>
      </c>
      <c r="AN89" s="14">
        <v>20.707999999999998</v>
      </c>
      <c r="AO89" s="14">
        <v>1.121</v>
      </c>
      <c r="AP89" s="14">
        <v>0.82299999999999995</v>
      </c>
      <c r="AQ89" s="14">
        <v>38.728000000000002</v>
      </c>
      <c r="AR89" s="14">
        <v>1.014</v>
      </c>
      <c r="AS89" s="14">
        <v>0.97799999999999998</v>
      </c>
      <c r="AT89" s="14">
        <v>45.584000000000003</v>
      </c>
      <c r="AU89" s="14">
        <v>1.1279999999999999</v>
      </c>
      <c r="AV89" s="14">
        <v>0.81299999999999994</v>
      </c>
      <c r="AW89" s="14">
        <v>32.49</v>
      </c>
      <c r="AX89" s="14">
        <v>1.0269999999999999</v>
      </c>
      <c r="AY89" s="14">
        <v>0.95699999999999996</v>
      </c>
      <c r="AZ89" s="14">
        <v>44.625999999999998</v>
      </c>
      <c r="BA89" s="14">
        <v>1.004</v>
      </c>
      <c r="BB89" s="14">
        <v>0.99299999999999999</v>
      </c>
      <c r="BC89" s="14">
        <v>19.811</v>
      </c>
      <c r="BD89" s="14">
        <v>0.91</v>
      </c>
      <c r="BE89" s="14">
        <v>1.155</v>
      </c>
      <c r="BF89" s="14">
        <v>27.419</v>
      </c>
      <c r="BG89" s="14">
        <v>0.94399999999999995</v>
      </c>
      <c r="BH89" s="14">
        <v>1.095</v>
      </c>
      <c r="BI89" s="14">
        <v>6.25</v>
      </c>
      <c r="BJ89" s="14">
        <v>0.872</v>
      </c>
      <c r="BK89" s="14">
        <v>1.23</v>
      </c>
      <c r="BL89" s="14">
        <v>28.677</v>
      </c>
      <c r="BM89" s="14">
        <v>0.998</v>
      </c>
      <c r="BN89" s="14">
        <v>1.004</v>
      </c>
      <c r="BO89" s="14">
        <v>13.294</v>
      </c>
      <c r="BP89" s="14" t="s">
        <v>0</v>
      </c>
      <c r="BQ89" s="14"/>
      <c r="BR89" s="14"/>
      <c r="BS89" s="14">
        <v>0.97699999999999998</v>
      </c>
      <c r="BT89" s="14">
        <v>1.038</v>
      </c>
      <c r="BU89" s="14">
        <v>11.965999999999999</v>
      </c>
      <c r="BV89" s="14">
        <v>0.755</v>
      </c>
      <c r="BW89" s="14">
        <v>1.484</v>
      </c>
      <c r="BX89" s="14">
        <v>12.502000000000001</v>
      </c>
      <c r="BY89" s="14">
        <v>0.77300000000000002</v>
      </c>
      <c r="BZ89" s="11">
        <v>1.44</v>
      </c>
      <c r="CA89" s="11">
        <v>7.851</v>
      </c>
    </row>
    <row r="90" spans="3:79">
      <c r="C90" s="14">
        <v>1.2649999999999999</v>
      </c>
      <c r="D90" s="14">
        <v>0.65300000000000002</v>
      </c>
      <c r="E90" s="14">
        <v>6.9589999999999996</v>
      </c>
      <c r="F90" s="14"/>
      <c r="G90" s="14"/>
      <c r="H90" s="14"/>
      <c r="I90" s="14"/>
      <c r="J90" s="14">
        <v>1.2729999999999999</v>
      </c>
      <c r="K90" s="14">
        <v>0.64400000000000002</v>
      </c>
      <c r="L90" s="14">
        <v>50.268999999999998</v>
      </c>
      <c r="M90" s="14"/>
      <c r="N90" s="14"/>
      <c r="O90" s="14"/>
      <c r="P90" s="14"/>
      <c r="Q90" s="14"/>
      <c r="R90" s="14"/>
      <c r="S90" s="15" t="s">
        <v>2736</v>
      </c>
      <c r="T90" s="14">
        <v>0.745</v>
      </c>
      <c r="U90" s="14">
        <v>0.63600000000000001</v>
      </c>
      <c r="V90" s="14"/>
      <c r="W90" s="14"/>
      <c r="X90" s="14"/>
      <c r="Y90" s="14"/>
      <c r="Z90" s="14">
        <v>1.1779999999999999</v>
      </c>
      <c r="AA90" s="14">
        <v>0.751</v>
      </c>
      <c r="AB90" s="14">
        <v>57.164000000000001</v>
      </c>
      <c r="AC90" s="14">
        <v>1.1180000000000001</v>
      </c>
      <c r="AD90" s="14">
        <v>0.82799999999999996</v>
      </c>
      <c r="AE90" s="14">
        <v>30.271999999999998</v>
      </c>
      <c r="AF90" s="14">
        <v>1.014</v>
      </c>
      <c r="AG90" s="14">
        <v>0.97799999999999998</v>
      </c>
      <c r="AH90" s="14">
        <v>53.707000000000001</v>
      </c>
      <c r="AI90" s="14">
        <v>0.98</v>
      </c>
      <c r="AJ90" s="14">
        <v>1.0329999999999999</v>
      </c>
      <c r="AK90" s="14">
        <v>7.7969999999999997</v>
      </c>
      <c r="AL90" s="14">
        <v>1.0629999999999999</v>
      </c>
      <c r="AM90" s="14">
        <v>0.90400000000000003</v>
      </c>
      <c r="AN90" s="14">
        <v>11.346</v>
      </c>
      <c r="AO90" s="14">
        <v>0.94099999999999995</v>
      </c>
      <c r="AP90" s="14">
        <v>1.099</v>
      </c>
      <c r="AQ90" s="14">
        <v>34.313000000000002</v>
      </c>
      <c r="AR90" s="14">
        <v>1.042</v>
      </c>
      <c r="AS90" s="14">
        <v>0.93400000000000005</v>
      </c>
      <c r="AT90" s="14">
        <v>19.943000000000001</v>
      </c>
      <c r="AU90" s="14">
        <v>1.012</v>
      </c>
      <c r="AV90" s="14">
        <v>0.98099999999999998</v>
      </c>
      <c r="AW90" s="14">
        <v>28.99</v>
      </c>
      <c r="AX90" s="14">
        <v>0.90800000000000003</v>
      </c>
      <c r="AY90" s="14">
        <v>1.1599999999999999</v>
      </c>
      <c r="AZ90" s="14">
        <v>16.766999999999999</v>
      </c>
      <c r="BA90" s="14">
        <v>0.91900000000000004</v>
      </c>
      <c r="BB90" s="14">
        <v>1.1399999999999999</v>
      </c>
      <c r="BC90" s="14">
        <v>21.210999999999999</v>
      </c>
      <c r="BD90" s="14">
        <v>0.93400000000000005</v>
      </c>
      <c r="BE90" s="14">
        <v>1.1120000000000001</v>
      </c>
      <c r="BF90" s="14">
        <v>10.891999999999999</v>
      </c>
      <c r="BG90" s="14" t="s">
        <v>0</v>
      </c>
      <c r="BH90" s="14"/>
      <c r="BI90" s="14"/>
      <c r="BJ90" s="14">
        <v>0.81100000000000005</v>
      </c>
      <c r="BK90" s="14">
        <v>1.3560000000000001</v>
      </c>
      <c r="BL90" s="14">
        <v>17.346</v>
      </c>
      <c r="BM90" s="14">
        <v>0.76500000000000001</v>
      </c>
      <c r="BN90" s="14">
        <v>1.46</v>
      </c>
      <c r="BO90" s="14">
        <v>5.7359999999999998</v>
      </c>
      <c r="BP90" s="14">
        <v>0.752</v>
      </c>
      <c r="BQ90" s="14">
        <v>1.49</v>
      </c>
      <c r="BR90" s="14">
        <v>5.9320000000000004</v>
      </c>
      <c r="BS90" s="14">
        <v>0.79200000000000004</v>
      </c>
      <c r="BT90" s="14">
        <v>1.397</v>
      </c>
      <c r="BU90" s="14">
        <v>13.688000000000001</v>
      </c>
      <c r="BV90" s="14">
        <v>0.79500000000000004</v>
      </c>
      <c r="BW90" s="14">
        <v>1.3919999999999999</v>
      </c>
      <c r="BX90" s="14">
        <v>9.048</v>
      </c>
      <c r="BY90" s="14">
        <v>0.76700000000000002</v>
      </c>
      <c r="BZ90" s="11">
        <v>1.456</v>
      </c>
      <c r="CA90" s="11">
        <v>7.8339999999999996</v>
      </c>
    </row>
    <row r="91" spans="3:79">
      <c r="C91" s="14" t="s">
        <v>0</v>
      </c>
      <c r="D91" s="14"/>
      <c r="E91" s="14"/>
      <c r="F91" s="14"/>
      <c r="G91" s="14"/>
      <c r="H91" s="14"/>
      <c r="I91" s="14"/>
      <c r="J91" s="14" t="s">
        <v>0</v>
      </c>
      <c r="K91" s="14"/>
      <c r="L91" s="14"/>
      <c r="M91" s="14"/>
      <c r="N91" s="14"/>
      <c r="O91" s="14"/>
      <c r="P91" s="14"/>
      <c r="Q91" s="14"/>
      <c r="R91" s="14"/>
      <c r="S91" s="14">
        <v>1.2170000000000001</v>
      </c>
      <c r="T91" s="14">
        <v>0.70499999999999996</v>
      </c>
      <c r="U91" s="14">
        <v>4.2370000000000001</v>
      </c>
      <c r="V91" s="14"/>
      <c r="W91" s="14"/>
      <c r="X91" s="14"/>
      <c r="Y91" s="14"/>
      <c r="Z91" s="14">
        <v>1.218</v>
      </c>
      <c r="AA91" s="14">
        <v>0.70499999999999996</v>
      </c>
      <c r="AB91" s="14">
        <v>10.999000000000001</v>
      </c>
      <c r="AC91" s="14" t="s">
        <v>0</v>
      </c>
      <c r="AD91" s="14"/>
      <c r="AE91" s="14"/>
      <c r="AF91" s="14" t="s">
        <v>0</v>
      </c>
      <c r="AG91" s="14"/>
      <c r="AH91" s="14"/>
      <c r="AI91" s="14" t="s">
        <v>0</v>
      </c>
      <c r="AJ91" s="14"/>
      <c r="AK91" s="14"/>
      <c r="AL91" s="14" t="s">
        <v>0</v>
      </c>
      <c r="AM91" s="14"/>
      <c r="AN91" s="14"/>
      <c r="AO91" s="15" t="s">
        <v>2735</v>
      </c>
      <c r="AP91" s="14">
        <v>0.76200000000000001</v>
      </c>
      <c r="AQ91" s="14">
        <v>1.659</v>
      </c>
      <c r="AR91" s="14">
        <v>1.018</v>
      </c>
      <c r="AS91" s="14">
        <v>0.97199999999999998</v>
      </c>
      <c r="AT91" s="14">
        <v>12.853999999999999</v>
      </c>
      <c r="AU91" s="14">
        <v>1.0349999999999999</v>
      </c>
      <c r="AV91" s="14">
        <v>0.94499999999999995</v>
      </c>
      <c r="AW91" s="14">
        <v>14.581</v>
      </c>
      <c r="AX91" s="14">
        <v>1.0269999999999999</v>
      </c>
      <c r="AY91" s="14">
        <v>0.95799999999999996</v>
      </c>
      <c r="AZ91" s="14">
        <v>7.532</v>
      </c>
      <c r="BA91" s="14">
        <v>0.97399999999999998</v>
      </c>
      <c r="BB91" s="14">
        <v>1.042</v>
      </c>
      <c r="BC91" s="14">
        <v>3.2629999999999999</v>
      </c>
      <c r="BD91" s="14">
        <v>1.0129999999999999</v>
      </c>
      <c r="BE91" s="14">
        <v>0.97899999999999998</v>
      </c>
      <c r="BF91" s="14">
        <v>9.2070000000000007</v>
      </c>
      <c r="BG91" s="14">
        <v>0.98199999999999998</v>
      </c>
      <c r="BH91" s="14">
        <v>1.0289999999999999</v>
      </c>
      <c r="BI91" s="14">
        <v>26.641999999999999</v>
      </c>
      <c r="BJ91" s="14">
        <v>0.85199999999999998</v>
      </c>
      <c r="BK91" s="14">
        <v>1.268</v>
      </c>
      <c r="BL91" s="14">
        <v>13.096</v>
      </c>
      <c r="BM91" s="14">
        <v>0.80100000000000005</v>
      </c>
      <c r="BN91" s="14">
        <v>1.3779999999999999</v>
      </c>
      <c r="BO91" s="14">
        <v>20.350999999999999</v>
      </c>
      <c r="BP91" s="14">
        <v>0.74299999999999999</v>
      </c>
      <c r="BQ91" s="14">
        <v>1.512</v>
      </c>
      <c r="BR91" s="14">
        <v>14.555</v>
      </c>
      <c r="BS91" s="14" t="s">
        <v>0</v>
      </c>
      <c r="BT91" s="14"/>
      <c r="BU91" s="14"/>
      <c r="BV91" s="14">
        <v>0.77</v>
      </c>
      <c r="BW91" s="14">
        <v>1.4470000000000001</v>
      </c>
      <c r="BX91" s="14">
        <v>22.902000000000001</v>
      </c>
      <c r="BY91" s="14">
        <v>0.81799999999999995</v>
      </c>
      <c r="BZ91" s="11">
        <v>1.339</v>
      </c>
      <c r="CA91" s="11">
        <v>4.3680000000000003</v>
      </c>
    </row>
    <row r="92" spans="3:79">
      <c r="C92" s="14">
        <v>1.157</v>
      </c>
      <c r="D92" s="14">
        <v>0.77600000000000002</v>
      </c>
      <c r="E92" s="14">
        <v>92.317999999999998</v>
      </c>
      <c r="F92" s="14"/>
      <c r="G92" s="14"/>
      <c r="H92" s="14"/>
      <c r="I92" s="14"/>
      <c r="J92" s="14">
        <v>1.1930000000000001</v>
      </c>
      <c r="K92" s="14">
        <v>0.73299999999999998</v>
      </c>
      <c r="L92" s="14">
        <v>98.391000000000005</v>
      </c>
      <c r="M92" s="14"/>
      <c r="N92" s="14"/>
      <c r="O92" s="14"/>
      <c r="P92" s="14"/>
      <c r="Q92" s="14"/>
      <c r="R92" s="14"/>
      <c r="S92" s="14">
        <v>1.2130000000000001</v>
      </c>
      <c r="T92" s="14">
        <v>0.71</v>
      </c>
      <c r="U92" s="14">
        <v>95.358999999999995</v>
      </c>
      <c r="V92" s="14"/>
      <c r="W92" s="14"/>
      <c r="X92" s="14"/>
      <c r="Y92" s="14"/>
      <c r="Z92" s="14">
        <v>1.133</v>
      </c>
      <c r="AA92" s="14">
        <v>0.80700000000000005</v>
      </c>
      <c r="AB92" s="14">
        <v>85.507000000000005</v>
      </c>
      <c r="AC92" s="14">
        <v>1.024</v>
      </c>
      <c r="AD92" s="14">
        <v>0.96199999999999997</v>
      </c>
      <c r="AE92" s="14">
        <v>61.365000000000002</v>
      </c>
      <c r="AF92" s="14">
        <v>1.17</v>
      </c>
      <c r="AG92" s="14">
        <v>0.76100000000000001</v>
      </c>
      <c r="AH92" s="14">
        <v>65.213999999999999</v>
      </c>
      <c r="AI92" s="14">
        <v>1.107</v>
      </c>
      <c r="AJ92" s="14">
        <v>0.84199999999999997</v>
      </c>
      <c r="AK92" s="14">
        <v>75.400000000000006</v>
      </c>
      <c r="AL92" s="14">
        <v>1.006</v>
      </c>
      <c r="AM92" s="14">
        <v>0.99099999999999999</v>
      </c>
      <c r="AN92" s="14">
        <v>79.221000000000004</v>
      </c>
      <c r="AO92" s="14">
        <v>1.1080000000000001</v>
      </c>
      <c r="AP92" s="14">
        <v>0.84</v>
      </c>
      <c r="AQ92" s="14">
        <v>61.454999999999998</v>
      </c>
      <c r="AR92" s="14">
        <v>1.0760000000000001</v>
      </c>
      <c r="AS92" s="14">
        <v>0.88400000000000001</v>
      </c>
      <c r="AT92" s="14">
        <v>67.558999999999997</v>
      </c>
      <c r="AU92" s="14">
        <v>0.99199999999999999</v>
      </c>
      <c r="AV92" s="14">
        <v>1.0129999999999999</v>
      </c>
      <c r="AW92" s="14">
        <v>38.287999999999997</v>
      </c>
      <c r="AX92" s="14">
        <v>0.99299999999999999</v>
      </c>
      <c r="AY92" s="14">
        <v>1.012</v>
      </c>
      <c r="AZ92" s="14">
        <v>57.606000000000002</v>
      </c>
      <c r="BA92" s="14">
        <v>1.0309999999999999</v>
      </c>
      <c r="BB92" s="14">
        <v>0.95099999999999996</v>
      </c>
      <c r="BC92" s="14">
        <v>55.944000000000003</v>
      </c>
      <c r="BD92" s="14">
        <v>0.97599999999999998</v>
      </c>
      <c r="BE92" s="14">
        <v>1.0389999999999999</v>
      </c>
      <c r="BF92" s="14">
        <v>35.959000000000003</v>
      </c>
      <c r="BG92" s="14">
        <v>0.93500000000000005</v>
      </c>
      <c r="BH92" s="14">
        <v>1.1100000000000001</v>
      </c>
      <c r="BI92" s="14">
        <v>45.67</v>
      </c>
      <c r="BJ92" s="14">
        <v>1.0309999999999999</v>
      </c>
      <c r="BK92" s="14">
        <v>0.95099999999999996</v>
      </c>
      <c r="BL92" s="14">
        <v>57.39</v>
      </c>
      <c r="BM92" s="14">
        <v>0.98</v>
      </c>
      <c r="BN92" s="14">
        <v>1.0329999999999999</v>
      </c>
      <c r="BO92" s="14">
        <v>42.095999999999997</v>
      </c>
      <c r="BP92" s="14">
        <v>0.88</v>
      </c>
      <c r="BQ92" s="14">
        <v>1.2130000000000001</v>
      </c>
      <c r="BR92" s="14">
        <v>28.513000000000002</v>
      </c>
      <c r="BS92" s="14">
        <v>0.89900000000000002</v>
      </c>
      <c r="BT92" s="14">
        <v>1.177</v>
      </c>
      <c r="BU92" s="14">
        <v>33.561999999999998</v>
      </c>
      <c r="BV92" s="14">
        <v>0.80200000000000005</v>
      </c>
      <c r="BW92" s="14">
        <v>1.3759999999999999</v>
      </c>
      <c r="BX92" s="14">
        <v>22.65</v>
      </c>
      <c r="BY92" s="14">
        <v>0.878</v>
      </c>
      <c r="BZ92" s="11">
        <v>1.2170000000000001</v>
      </c>
      <c r="CA92" s="11">
        <v>21.984000000000002</v>
      </c>
    </row>
    <row r="93" spans="3:79">
      <c r="C93" s="14">
        <v>0.78600000000000003</v>
      </c>
      <c r="D93" s="14">
        <v>1.41</v>
      </c>
      <c r="E93" s="14">
        <v>60.58</v>
      </c>
      <c r="F93" s="14"/>
      <c r="G93" s="14"/>
      <c r="H93" s="14"/>
      <c r="I93" s="14"/>
      <c r="J93" s="14">
        <v>0.79200000000000004</v>
      </c>
      <c r="K93" s="14">
        <v>1.3979999999999999</v>
      </c>
      <c r="L93" s="14">
        <v>34.781999999999996</v>
      </c>
      <c r="M93" s="14"/>
      <c r="N93" s="14"/>
      <c r="O93" s="14"/>
      <c r="P93" s="14"/>
      <c r="Q93" s="14"/>
      <c r="R93" s="14"/>
      <c r="S93" s="14">
        <v>0.72799999999999998</v>
      </c>
      <c r="T93" s="14">
        <v>1.55</v>
      </c>
      <c r="U93" s="14">
        <v>32.380000000000003</v>
      </c>
      <c r="V93" s="14"/>
      <c r="W93" s="14"/>
      <c r="X93" s="14"/>
      <c r="Y93" s="14"/>
      <c r="Z93" s="14">
        <v>0.72399999999999998</v>
      </c>
      <c r="AA93" s="14">
        <v>1.5580000000000001</v>
      </c>
      <c r="AB93" s="14">
        <v>35.323</v>
      </c>
      <c r="AC93" s="14">
        <v>0.72299999999999998</v>
      </c>
      <c r="AD93" s="14">
        <v>1.5629999999999999</v>
      </c>
      <c r="AE93" s="14">
        <v>26.579000000000001</v>
      </c>
      <c r="AF93" s="14">
        <v>0.71</v>
      </c>
      <c r="AG93" s="14">
        <v>1.595</v>
      </c>
      <c r="AH93" s="14">
        <v>25.74</v>
      </c>
      <c r="AI93" s="14">
        <v>0.66900000000000004</v>
      </c>
      <c r="AJ93" s="14">
        <v>1.7030000000000001</v>
      </c>
      <c r="AK93" s="14">
        <v>15.263</v>
      </c>
      <c r="AL93" s="14">
        <v>0.67900000000000005</v>
      </c>
      <c r="AM93" s="14">
        <v>1.6779999999999999</v>
      </c>
      <c r="AN93" s="14">
        <v>21.792999999999999</v>
      </c>
      <c r="AO93" s="14">
        <v>0.754</v>
      </c>
      <c r="AP93" s="14">
        <v>1.486</v>
      </c>
      <c r="AQ93" s="14">
        <v>29.265999999999998</v>
      </c>
      <c r="AR93" s="14">
        <v>0.73799999999999999</v>
      </c>
      <c r="AS93" s="14">
        <v>1.5249999999999999</v>
      </c>
      <c r="AT93" s="14">
        <v>30.087</v>
      </c>
      <c r="AU93" s="14">
        <v>0.63200000000000001</v>
      </c>
      <c r="AV93" s="14">
        <v>1.81</v>
      </c>
      <c r="AW93" s="14">
        <v>17.338999999999999</v>
      </c>
      <c r="AX93" s="14">
        <v>0.49</v>
      </c>
      <c r="AY93" s="14">
        <v>2.2709999999999999</v>
      </c>
      <c r="AZ93" s="14">
        <v>16.187999999999999</v>
      </c>
      <c r="BA93" s="14">
        <v>0.629</v>
      </c>
      <c r="BB93" s="14">
        <v>1.8160000000000001</v>
      </c>
      <c r="BC93" s="14">
        <v>8.625</v>
      </c>
      <c r="BD93" s="14">
        <v>0.65800000000000003</v>
      </c>
      <c r="BE93" s="14">
        <v>1.7350000000000001</v>
      </c>
      <c r="BF93" s="14">
        <v>22.195</v>
      </c>
      <c r="BG93" s="14">
        <v>0.48399999999999999</v>
      </c>
      <c r="BH93" s="14">
        <v>2.2959999999999998</v>
      </c>
      <c r="BI93" s="14">
        <v>2.5310000000000001</v>
      </c>
      <c r="BJ93" s="14">
        <v>0.61199999999999999</v>
      </c>
      <c r="BK93" s="14">
        <v>1.8680000000000001</v>
      </c>
      <c r="BL93" s="14">
        <v>12.965999999999999</v>
      </c>
      <c r="BM93" s="14">
        <v>0.55200000000000005</v>
      </c>
      <c r="BN93" s="14">
        <v>2.0550000000000002</v>
      </c>
      <c r="BO93" s="14">
        <v>16.623999999999999</v>
      </c>
      <c r="BP93" s="14">
        <v>0.505</v>
      </c>
      <c r="BQ93" s="14">
        <v>2.2189999999999999</v>
      </c>
      <c r="BR93" s="14">
        <v>9.7330000000000005</v>
      </c>
      <c r="BS93" s="14">
        <v>0.57499999999999996</v>
      </c>
      <c r="BT93" s="14">
        <v>1.9830000000000001</v>
      </c>
      <c r="BU93" s="14">
        <v>11.951000000000001</v>
      </c>
      <c r="BV93" s="14">
        <v>0.53300000000000003</v>
      </c>
      <c r="BW93" s="14">
        <v>2.1219999999999999</v>
      </c>
      <c r="BX93" s="14">
        <v>9.2210000000000001</v>
      </c>
      <c r="BY93" s="14">
        <v>0.56299999999999994</v>
      </c>
      <c r="BZ93" s="11">
        <v>2.0190000000000001</v>
      </c>
      <c r="CA93" s="11">
        <v>15.75</v>
      </c>
    </row>
    <row r="94" spans="3:79">
      <c r="C94" s="14">
        <v>1.145</v>
      </c>
      <c r="D94" s="14">
        <v>0.79200000000000004</v>
      </c>
      <c r="E94" s="14">
        <v>30.201000000000001</v>
      </c>
      <c r="F94" s="14"/>
      <c r="G94" s="14"/>
      <c r="H94" s="14"/>
      <c r="I94" s="14"/>
      <c r="J94" s="14">
        <v>1.159</v>
      </c>
      <c r="K94" s="14">
        <v>0.77400000000000002</v>
      </c>
      <c r="L94" s="14">
        <v>37.633000000000003</v>
      </c>
      <c r="M94" s="14"/>
      <c r="N94" s="14"/>
      <c r="O94" s="14"/>
      <c r="P94" s="14"/>
      <c r="Q94" s="14"/>
      <c r="R94" s="14"/>
      <c r="S94" s="14">
        <v>1.175</v>
      </c>
      <c r="T94" s="14">
        <v>0.754</v>
      </c>
      <c r="U94" s="14">
        <v>46.408999999999999</v>
      </c>
      <c r="V94" s="14"/>
      <c r="W94" s="14"/>
      <c r="X94" s="14"/>
      <c r="Y94" s="14"/>
      <c r="Z94" s="14">
        <v>1.081</v>
      </c>
      <c r="AA94" s="14">
        <v>0.878</v>
      </c>
      <c r="AB94" s="14">
        <v>45.494</v>
      </c>
      <c r="AC94" s="14">
        <v>1.006</v>
      </c>
      <c r="AD94" s="14">
        <v>0.99099999999999999</v>
      </c>
      <c r="AE94" s="14">
        <v>21.120999999999999</v>
      </c>
      <c r="AF94" s="14">
        <v>1.0780000000000001</v>
      </c>
      <c r="AG94" s="14">
        <v>0.88200000000000001</v>
      </c>
      <c r="AH94" s="14">
        <v>34.572000000000003</v>
      </c>
      <c r="AI94" s="14">
        <v>0.93200000000000005</v>
      </c>
      <c r="AJ94" s="14">
        <v>1.115</v>
      </c>
      <c r="AK94" s="14">
        <v>21.59</v>
      </c>
      <c r="AL94" s="14">
        <v>1.0269999999999999</v>
      </c>
      <c r="AM94" s="14">
        <v>0.95799999999999996</v>
      </c>
      <c r="AN94" s="14">
        <v>48.009</v>
      </c>
      <c r="AO94" s="14">
        <v>0.94199999999999995</v>
      </c>
      <c r="AP94" s="14">
        <v>1.097</v>
      </c>
      <c r="AQ94" s="14">
        <v>27.503</v>
      </c>
      <c r="AR94" s="14">
        <v>0.88</v>
      </c>
      <c r="AS94" s="14">
        <v>1.214</v>
      </c>
      <c r="AT94" s="14">
        <v>43.807000000000002</v>
      </c>
      <c r="AU94" s="14">
        <v>0.84699999999999998</v>
      </c>
      <c r="AV94" s="14">
        <v>1.28</v>
      </c>
      <c r="AW94" s="14">
        <v>27.67</v>
      </c>
      <c r="AX94" s="14">
        <v>0.92600000000000005</v>
      </c>
      <c r="AY94" s="14">
        <v>1.1259999999999999</v>
      </c>
      <c r="AZ94" s="14">
        <v>35.795000000000002</v>
      </c>
      <c r="BA94" s="14" t="s">
        <v>0</v>
      </c>
      <c r="BB94" s="14"/>
      <c r="BC94" s="14"/>
      <c r="BD94" s="14">
        <v>0.874</v>
      </c>
      <c r="BE94" s="14">
        <v>1.2250000000000001</v>
      </c>
      <c r="BF94" s="14">
        <v>8.4979999999999993</v>
      </c>
      <c r="BG94" s="14">
        <v>0.86699999999999999</v>
      </c>
      <c r="BH94" s="14">
        <v>1.238</v>
      </c>
      <c r="BI94" s="14">
        <v>28.622</v>
      </c>
      <c r="BJ94" s="14">
        <v>0.79200000000000004</v>
      </c>
      <c r="BK94" s="14">
        <v>1.397</v>
      </c>
      <c r="BL94" s="14">
        <v>17.954999999999998</v>
      </c>
      <c r="BM94" s="14">
        <v>0.79600000000000004</v>
      </c>
      <c r="BN94" s="14">
        <v>1.389</v>
      </c>
      <c r="BO94" s="14">
        <v>7.74</v>
      </c>
      <c r="BP94" s="14">
        <v>0.74099999999999999</v>
      </c>
      <c r="BQ94" s="14">
        <v>1.518</v>
      </c>
      <c r="BR94" s="14">
        <v>18.619</v>
      </c>
      <c r="BS94" s="15" t="s">
        <v>2734</v>
      </c>
      <c r="BT94" s="14">
        <v>1.4319999999999999</v>
      </c>
      <c r="BU94" s="14">
        <v>1.089</v>
      </c>
      <c r="BV94" s="14">
        <v>0.72599999999999998</v>
      </c>
      <c r="BW94" s="14">
        <v>1.5549999999999999</v>
      </c>
      <c r="BX94" s="14">
        <v>14.654</v>
      </c>
      <c r="BY94" s="14">
        <v>0.753</v>
      </c>
      <c r="BZ94" s="11">
        <v>1.4890000000000001</v>
      </c>
      <c r="CA94" s="11">
        <v>22.436</v>
      </c>
    </row>
    <row r="95" spans="3:79">
      <c r="C95" s="14">
        <v>1.0309999999999999</v>
      </c>
      <c r="D95" s="14">
        <v>0.95099999999999996</v>
      </c>
      <c r="E95" s="14">
        <v>37.337000000000003</v>
      </c>
      <c r="F95" s="14"/>
      <c r="G95" s="14"/>
      <c r="H95" s="14"/>
      <c r="I95" s="14"/>
      <c r="J95" s="14">
        <v>1.0529999999999999</v>
      </c>
      <c r="K95" s="14">
        <v>0.91800000000000004</v>
      </c>
      <c r="L95" s="14">
        <v>57.874000000000002</v>
      </c>
      <c r="M95" s="14"/>
      <c r="N95" s="14"/>
      <c r="O95" s="14"/>
      <c r="P95" s="14"/>
      <c r="Q95" s="14"/>
      <c r="R95" s="14"/>
      <c r="S95" s="14">
        <v>1.1739999999999999</v>
      </c>
      <c r="T95" s="14">
        <v>0.75600000000000001</v>
      </c>
      <c r="U95" s="14">
        <v>54.207000000000001</v>
      </c>
      <c r="V95" s="14"/>
      <c r="W95" s="14"/>
      <c r="X95" s="14"/>
      <c r="Y95" s="14"/>
      <c r="Z95" s="14">
        <v>1.18</v>
      </c>
      <c r="AA95" s="14">
        <v>0.748</v>
      </c>
      <c r="AB95" s="14">
        <v>81.203999999999994</v>
      </c>
      <c r="AC95" s="14">
        <v>1.181</v>
      </c>
      <c r="AD95" s="14">
        <v>0.748</v>
      </c>
      <c r="AE95" s="14">
        <v>4.9029999999999996</v>
      </c>
      <c r="AF95" s="14">
        <v>1.1859999999999999</v>
      </c>
      <c r="AG95" s="14">
        <v>0.74099999999999999</v>
      </c>
      <c r="AH95" s="14">
        <v>61.195</v>
      </c>
      <c r="AI95" s="14">
        <v>1.2290000000000001</v>
      </c>
      <c r="AJ95" s="14">
        <v>0.69199999999999995</v>
      </c>
      <c r="AK95" s="14">
        <v>58.381</v>
      </c>
      <c r="AL95" s="14">
        <v>1.224</v>
      </c>
      <c r="AM95" s="14">
        <v>0.69699999999999995</v>
      </c>
      <c r="AN95" s="14">
        <v>74.778999999999996</v>
      </c>
      <c r="AO95" s="14">
        <v>1.0980000000000001</v>
      </c>
      <c r="AP95" s="14">
        <v>0.85399999999999998</v>
      </c>
      <c r="AQ95" s="14">
        <v>47.685000000000002</v>
      </c>
      <c r="AR95" s="14">
        <v>1.0649999999999999</v>
      </c>
      <c r="AS95" s="14">
        <v>0.9</v>
      </c>
      <c r="AT95" s="14">
        <v>43.045000000000002</v>
      </c>
      <c r="AU95" s="14">
        <v>1.1479999999999999</v>
      </c>
      <c r="AV95" s="14">
        <v>0.78800000000000003</v>
      </c>
      <c r="AW95" s="14">
        <v>31.687000000000001</v>
      </c>
      <c r="AX95" s="14">
        <v>1.097</v>
      </c>
      <c r="AY95" s="14">
        <v>0.85499999999999998</v>
      </c>
      <c r="AZ95" s="14">
        <v>26.050999999999998</v>
      </c>
      <c r="BA95" s="14">
        <v>1.0880000000000001</v>
      </c>
      <c r="BB95" s="14">
        <v>0.86799999999999999</v>
      </c>
      <c r="BC95" s="14">
        <v>49.076000000000001</v>
      </c>
      <c r="BD95" s="14">
        <v>1.119</v>
      </c>
      <c r="BE95" s="14">
        <v>0.82599999999999996</v>
      </c>
      <c r="BF95" s="14">
        <v>56.463999999999999</v>
      </c>
      <c r="BG95" s="14">
        <v>1.0209999999999999</v>
      </c>
      <c r="BH95" s="14">
        <v>0.96599999999999997</v>
      </c>
      <c r="BI95" s="14">
        <v>21.527999999999999</v>
      </c>
      <c r="BJ95" s="14">
        <v>1.0229999999999999</v>
      </c>
      <c r="BK95" s="14">
        <v>0.96399999999999997</v>
      </c>
      <c r="BL95" s="14">
        <v>45.281999999999996</v>
      </c>
      <c r="BM95" s="14">
        <v>0.94099999999999995</v>
      </c>
      <c r="BN95" s="14">
        <v>1.1000000000000001</v>
      </c>
      <c r="BO95" s="14">
        <v>45.645000000000003</v>
      </c>
      <c r="BP95" s="14">
        <v>0.96199999999999997</v>
      </c>
      <c r="BQ95" s="14">
        <v>1.0620000000000001</v>
      </c>
      <c r="BR95" s="14">
        <v>45.612000000000002</v>
      </c>
      <c r="BS95" s="14">
        <v>0.92400000000000004</v>
      </c>
      <c r="BT95" s="14">
        <v>1.131</v>
      </c>
      <c r="BU95" s="14">
        <v>3.86</v>
      </c>
      <c r="BV95" s="14">
        <v>0.95699999999999996</v>
      </c>
      <c r="BW95" s="14">
        <v>1.0720000000000001</v>
      </c>
      <c r="BX95" s="14">
        <v>19.327999999999999</v>
      </c>
      <c r="BY95" s="14">
        <v>0.92600000000000005</v>
      </c>
      <c r="BZ95" s="11">
        <v>1.1259999999999999</v>
      </c>
      <c r="CA95" s="11">
        <v>25.538</v>
      </c>
    </row>
    <row r="96" spans="3:79">
      <c r="C96" s="14">
        <v>1.431</v>
      </c>
      <c r="D96" s="14">
        <v>0.5</v>
      </c>
      <c r="E96" s="14">
        <v>20.167000000000002</v>
      </c>
      <c r="F96" s="14"/>
      <c r="G96" s="14"/>
      <c r="H96" s="14"/>
      <c r="I96" s="14"/>
      <c r="J96" s="14">
        <v>1.2749999999999999</v>
      </c>
      <c r="K96" s="14">
        <v>0.64300000000000002</v>
      </c>
      <c r="L96" s="14">
        <v>9.3439999999999994</v>
      </c>
      <c r="M96" s="14"/>
      <c r="N96" s="14"/>
      <c r="O96" s="14"/>
      <c r="P96" s="14"/>
      <c r="Q96" s="14"/>
      <c r="R96" s="14"/>
      <c r="S96" s="14">
        <v>1.369</v>
      </c>
      <c r="T96" s="14">
        <v>0.55200000000000005</v>
      </c>
      <c r="U96" s="14">
        <v>11.523999999999999</v>
      </c>
      <c r="V96" s="14"/>
      <c r="W96" s="14"/>
      <c r="X96" s="14"/>
      <c r="Y96" s="14"/>
      <c r="Z96" s="14">
        <v>1.2250000000000001</v>
      </c>
      <c r="AA96" s="14">
        <v>0.69699999999999995</v>
      </c>
      <c r="AB96" s="14">
        <v>29.209</v>
      </c>
      <c r="AC96" s="14" t="s">
        <v>0</v>
      </c>
      <c r="AD96" s="14"/>
      <c r="AE96" s="14"/>
      <c r="AF96" s="14">
        <v>1.1220000000000001</v>
      </c>
      <c r="AG96" s="14">
        <v>0.82099999999999995</v>
      </c>
      <c r="AH96" s="14">
        <v>38.420999999999999</v>
      </c>
      <c r="AI96" s="14">
        <v>1.2509999999999999</v>
      </c>
      <c r="AJ96" s="14">
        <v>0.66800000000000004</v>
      </c>
      <c r="AK96" s="14">
        <v>39.531999999999996</v>
      </c>
      <c r="AL96" s="14">
        <v>1.1140000000000001</v>
      </c>
      <c r="AM96" s="14">
        <v>0.83299999999999996</v>
      </c>
      <c r="AN96" s="14">
        <v>27.029</v>
      </c>
      <c r="AO96" s="14" t="s">
        <v>0</v>
      </c>
      <c r="AP96" s="14"/>
      <c r="AQ96" s="14"/>
      <c r="AR96" s="14">
        <v>1.0289999999999999</v>
      </c>
      <c r="AS96" s="14">
        <v>0.95399999999999996</v>
      </c>
      <c r="AT96" s="14">
        <v>17.725000000000001</v>
      </c>
      <c r="AU96" s="14">
        <v>0.99</v>
      </c>
      <c r="AV96" s="14">
        <v>1.016</v>
      </c>
      <c r="AW96" s="14">
        <v>17.908000000000001</v>
      </c>
      <c r="AX96" s="14">
        <v>1.054</v>
      </c>
      <c r="AY96" s="14">
        <v>0.91600000000000004</v>
      </c>
      <c r="AZ96" s="14">
        <v>12.445</v>
      </c>
      <c r="BA96" s="14">
        <v>1.042</v>
      </c>
      <c r="BB96" s="14">
        <v>0.93400000000000005</v>
      </c>
      <c r="BC96" s="14">
        <v>30.951000000000001</v>
      </c>
      <c r="BD96" s="14">
        <v>1.01</v>
      </c>
      <c r="BE96" s="14">
        <v>0.98399999999999999</v>
      </c>
      <c r="BF96" s="14">
        <v>43.38</v>
      </c>
      <c r="BG96" s="14">
        <v>1.0840000000000001</v>
      </c>
      <c r="BH96" s="14">
        <v>0.873</v>
      </c>
      <c r="BI96" s="14">
        <v>16.158000000000001</v>
      </c>
      <c r="BJ96" s="14">
        <v>0.97599999999999998</v>
      </c>
      <c r="BK96" s="14">
        <v>1.0389999999999999</v>
      </c>
      <c r="BL96" s="14">
        <v>33.19</v>
      </c>
      <c r="BM96" s="14">
        <v>0.91100000000000003</v>
      </c>
      <c r="BN96" s="14">
        <v>1.1539999999999999</v>
      </c>
      <c r="BO96" s="14">
        <v>27.42</v>
      </c>
      <c r="BP96" s="14">
        <v>0.92300000000000004</v>
      </c>
      <c r="BQ96" s="14">
        <v>1.131</v>
      </c>
      <c r="BR96" s="14">
        <v>30.341999999999999</v>
      </c>
      <c r="BS96" s="14">
        <v>0.81200000000000006</v>
      </c>
      <c r="BT96" s="14">
        <v>1.3540000000000001</v>
      </c>
      <c r="BU96" s="14">
        <v>25.081</v>
      </c>
      <c r="BV96" s="14">
        <v>0.91100000000000003</v>
      </c>
      <c r="BW96" s="14">
        <v>1.1539999999999999</v>
      </c>
      <c r="BX96" s="14">
        <v>22.184000000000001</v>
      </c>
      <c r="BY96" s="14">
        <v>0.84499999999999997</v>
      </c>
      <c r="BZ96" s="11">
        <v>1.2829999999999999</v>
      </c>
      <c r="CA96" s="11">
        <v>7.5949999999999998</v>
      </c>
    </row>
    <row r="97" spans="2:117">
      <c r="C97" s="14" t="s">
        <v>0</v>
      </c>
      <c r="D97" s="14"/>
      <c r="E97" s="14"/>
      <c r="F97" s="14"/>
      <c r="G97" s="14"/>
      <c r="H97" s="14"/>
      <c r="I97" s="14"/>
      <c r="J97" s="14" t="s">
        <v>0</v>
      </c>
      <c r="K97" s="14"/>
      <c r="L97" s="14"/>
      <c r="M97" s="14"/>
      <c r="N97" s="14"/>
      <c r="O97" s="14"/>
      <c r="P97" s="14"/>
      <c r="Q97" s="14"/>
      <c r="R97" s="14"/>
      <c r="S97" s="14" t="s">
        <v>0</v>
      </c>
      <c r="T97" s="14"/>
      <c r="U97" s="14"/>
      <c r="V97" s="14"/>
      <c r="W97" s="14"/>
      <c r="X97" s="14"/>
      <c r="Y97" s="14"/>
      <c r="Z97" s="14">
        <v>1.2569999999999999</v>
      </c>
      <c r="AA97" s="14">
        <v>0.66100000000000003</v>
      </c>
      <c r="AB97" s="14">
        <v>18.917999999999999</v>
      </c>
      <c r="AC97" s="14" t="s">
        <v>0</v>
      </c>
      <c r="AD97" s="14"/>
      <c r="AE97" s="14"/>
      <c r="AF97" s="14" t="s">
        <v>0</v>
      </c>
      <c r="AG97" s="14"/>
      <c r="AH97" s="14"/>
      <c r="AI97" s="14">
        <v>1.1339999999999999</v>
      </c>
      <c r="AJ97" s="14">
        <v>0.80600000000000005</v>
      </c>
      <c r="AK97" s="14">
        <v>9.141</v>
      </c>
      <c r="AL97" s="14">
        <v>1.0780000000000001</v>
      </c>
      <c r="AM97" s="14">
        <v>0.88200000000000001</v>
      </c>
      <c r="AN97" s="14">
        <v>25.782</v>
      </c>
      <c r="AO97" s="14" t="s">
        <v>0</v>
      </c>
      <c r="AP97" s="14"/>
      <c r="AQ97" s="14"/>
      <c r="AR97" s="14" t="s">
        <v>0</v>
      </c>
      <c r="AS97" s="14"/>
      <c r="AT97" s="14"/>
      <c r="AU97" s="14" t="s">
        <v>0</v>
      </c>
      <c r="AV97" s="14"/>
      <c r="AW97" s="14"/>
      <c r="AX97" s="14" t="s">
        <v>0</v>
      </c>
      <c r="AY97" s="14"/>
      <c r="AZ97" s="14"/>
      <c r="BA97" s="14">
        <v>0.98399999999999999</v>
      </c>
      <c r="BB97" s="14">
        <v>1.0249999999999999</v>
      </c>
      <c r="BC97" s="14">
        <v>19.673999999999999</v>
      </c>
      <c r="BD97" s="14" t="s">
        <v>0</v>
      </c>
      <c r="BE97" s="14"/>
      <c r="BF97" s="14"/>
      <c r="BG97" s="14" t="s">
        <v>0</v>
      </c>
      <c r="BH97" s="14"/>
      <c r="BI97" s="14"/>
      <c r="BJ97" s="14">
        <v>0.91600000000000004</v>
      </c>
      <c r="BK97" s="14">
        <v>1.145</v>
      </c>
      <c r="BL97" s="14">
        <v>19.363</v>
      </c>
      <c r="BM97" s="14" t="s">
        <v>0</v>
      </c>
      <c r="BN97" s="14"/>
      <c r="BO97" s="14"/>
      <c r="BP97" s="14" t="s">
        <v>0</v>
      </c>
      <c r="BQ97" s="14"/>
      <c r="BR97" s="14"/>
      <c r="BS97" s="14">
        <v>0.85899999999999999</v>
      </c>
      <c r="BT97" s="14">
        <v>1.2549999999999999</v>
      </c>
      <c r="BU97" s="14">
        <v>15.268000000000001</v>
      </c>
      <c r="BV97" s="14" t="s">
        <v>0</v>
      </c>
      <c r="BW97" s="14"/>
      <c r="BX97" s="14"/>
      <c r="BY97" s="14" t="s">
        <v>0</v>
      </c>
    </row>
    <row r="98" spans="2:117">
      <c r="C98" s="14" t="s">
        <v>0</v>
      </c>
      <c r="D98" s="14"/>
      <c r="E98" s="14"/>
      <c r="F98" s="14"/>
      <c r="G98" s="14"/>
      <c r="H98" s="14"/>
      <c r="I98" s="14"/>
      <c r="J98" s="14">
        <v>1.206</v>
      </c>
      <c r="K98" s="14">
        <v>0.71799999999999997</v>
      </c>
      <c r="L98" s="14">
        <v>26.363</v>
      </c>
      <c r="M98" s="14"/>
      <c r="N98" s="14"/>
      <c r="O98" s="14"/>
      <c r="P98" s="14"/>
      <c r="Q98" s="14"/>
      <c r="R98" s="14"/>
      <c r="S98" s="14">
        <v>1.0640000000000001</v>
      </c>
      <c r="T98" s="14">
        <v>0.90300000000000002</v>
      </c>
      <c r="U98" s="14">
        <v>31.79</v>
      </c>
      <c r="V98" s="14"/>
      <c r="W98" s="14"/>
      <c r="X98" s="14"/>
      <c r="Y98" s="14"/>
      <c r="Z98" s="14">
        <v>1.1200000000000001</v>
      </c>
      <c r="AA98" s="14">
        <v>0.82399999999999995</v>
      </c>
      <c r="AB98" s="14">
        <v>35.951999999999998</v>
      </c>
      <c r="AC98" s="14">
        <v>0.99199999999999999</v>
      </c>
      <c r="AD98" s="14">
        <v>1.014</v>
      </c>
      <c r="AE98" s="14">
        <v>34.872999999999998</v>
      </c>
      <c r="AF98" s="14">
        <v>0.94799999999999995</v>
      </c>
      <c r="AG98" s="14">
        <v>1.087</v>
      </c>
      <c r="AH98" s="14">
        <v>43.432000000000002</v>
      </c>
      <c r="AI98" s="14">
        <v>0.91700000000000004</v>
      </c>
      <c r="AJ98" s="14">
        <v>1.1439999999999999</v>
      </c>
      <c r="AK98" s="14">
        <v>11.353999999999999</v>
      </c>
      <c r="AL98" s="14">
        <v>1.0329999999999999</v>
      </c>
      <c r="AM98" s="14">
        <v>0.94799999999999995</v>
      </c>
      <c r="AN98" s="14">
        <v>45.911999999999999</v>
      </c>
      <c r="AO98" s="14">
        <v>0.93200000000000005</v>
      </c>
      <c r="AP98" s="14">
        <v>1.115</v>
      </c>
      <c r="AQ98" s="14">
        <v>63.893999999999998</v>
      </c>
      <c r="AR98" s="14">
        <v>0.99299999999999999</v>
      </c>
      <c r="AS98" s="14">
        <v>1.0109999999999999</v>
      </c>
      <c r="AT98" s="14">
        <v>48.936999999999998</v>
      </c>
      <c r="AU98" s="14">
        <v>0.92100000000000004</v>
      </c>
      <c r="AV98" s="14">
        <v>1.1359999999999999</v>
      </c>
      <c r="AW98" s="14">
        <v>42.667000000000002</v>
      </c>
      <c r="AX98" s="14">
        <v>1.048</v>
      </c>
      <c r="AY98" s="14">
        <v>0.92600000000000005</v>
      </c>
      <c r="AZ98" s="14">
        <v>40.65</v>
      </c>
      <c r="BA98" s="14">
        <v>0.92200000000000004</v>
      </c>
      <c r="BB98" s="14">
        <v>1.1339999999999999</v>
      </c>
      <c r="BC98" s="14">
        <v>17.3</v>
      </c>
      <c r="BD98" s="14" t="s">
        <v>0</v>
      </c>
      <c r="BE98" s="14"/>
      <c r="BF98" s="14"/>
      <c r="BG98" s="14">
        <v>0.91900000000000004</v>
      </c>
      <c r="BH98" s="14">
        <v>1.1379999999999999</v>
      </c>
      <c r="BI98" s="14">
        <v>33.645000000000003</v>
      </c>
      <c r="BJ98" s="14">
        <v>0.89400000000000002</v>
      </c>
      <c r="BK98" s="14">
        <v>1.1870000000000001</v>
      </c>
      <c r="BL98" s="14">
        <v>19.535</v>
      </c>
      <c r="BM98" s="14">
        <v>0.86499999999999999</v>
      </c>
      <c r="BN98" s="14">
        <v>1.2430000000000001</v>
      </c>
      <c r="BO98" s="14">
        <v>43.344999999999999</v>
      </c>
      <c r="BP98" s="14">
        <v>0.91200000000000003</v>
      </c>
      <c r="BQ98" s="14">
        <v>1.151</v>
      </c>
      <c r="BR98" s="14">
        <v>18.696000000000002</v>
      </c>
      <c r="BS98" s="14">
        <v>0.84099999999999997</v>
      </c>
      <c r="BT98" s="14">
        <v>1.2929999999999999</v>
      </c>
      <c r="BU98" s="14">
        <v>25.736000000000001</v>
      </c>
      <c r="BV98" s="14">
        <v>0.81</v>
      </c>
      <c r="BW98" s="14">
        <v>1.3580000000000001</v>
      </c>
      <c r="BX98" s="14">
        <v>28.66</v>
      </c>
      <c r="BY98" s="15" t="s">
        <v>215</v>
      </c>
      <c r="BZ98" s="11">
        <v>1.41</v>
      </c>
      <c r="CA98" s="11">
        <v>1.337</v>
      </c>
    </row>
    <row r="99" spans="2:117">
      <c r="C99" s="14">
        <v>0.95499999999999996</v>
      </c>
      <c r="D99" s="14">
        <v>1.075</v>
      </c>
      <c r="E99" s="14">
        <v>34.969000000000001</v>
      </c>
      <c r="F99" s="14"/>
      <c r="G99" s="14"/>
      <c r="H99" s="14"/>
      <c r="I99" s="14"/>
      <c r="J99" s="14">
        <v>0.94299999999999995</v>
      </c>
      <c r="K99" s="14">
        <v>1.0960000000000001</v>
      </c>
      <c r="L99" s="14">
        <v>34.929000000000002</v>
      </c>
      <c r="M99" s="14"/>
      <c r="N99" s="14"/>
      <c r="O99" s="14"/>
      <c r="P99" s="14"/>
      <c r="Q99" s="14"/>
      <c r="R99" s="14"/>
      <c r="S99" s="14">
        <v>1.004</v>
      </c>
      <c r="T99" s="14">
        <v>0.99299999999999999</v>
      </c>
      <c r="U99" s="14">
        <v>27.341000000000001</v>
      </c>
      <c r="V99" s="14"/>
      <c r="W99" s="14"/>
      <c r="X99" s="14"/>
      <c r="Y99" s="14"/>
      <c r="Z99" s="14">
        <v>0.97799999999999998</v>
      </c>
      <c r="AA99" s="14">
        <v>1.036</v>
      </c>
      <c r="AB99" s="14">
        <v>30.56</v>
      </c>
      <c r="AC99" s="14">
        <v>1.0409999999999999</v>
      </c>
      <c r="AD99" s="14">
        <v>0.93600000000000005</v>
      </c>
      <c r="AE99" s="14">
        <v>32.517000000000003</v>
      </c>
      <c r="AF99" s="14">
        <v>0.98599999999999999</v>
      </c>
      <c r="AG99" s="14">
        <v>1.0229999999999999</v>
      </c>
      <c r="AH99" s="14">
        <v>22.794</v>
      </c>
      <c r="AI99" s="14">
        <v>0.93200000000000005</v>
      </c>
      <c r="AJ99" s="14">
        <v>1.1160000000000001</v>
      </c>
      <c r="AK99" s="14">
        <v>52.209000000000003</v>
      </c>
      <c r="AL99" s="14">
        <v>0.91900000000000004</v>
      </c>
      <c r="AM99" s="14">
        <v>1.1399999999999999</v>
      </c>
      <c r="AN99" s="14">
        <v>26.443000000000001</v>
      </c>
      <c r="AO99" s="14">
        <v>0.996</v>
      </c>
      <c r="AP99" s="14">
        <v>1.0069999999999999</v>
      </c>
      <c r="AQ99" s="14">
        <v>36.292999999999999</v>
      </c>
      <c r="AR99" s="14">
        <v>0.89300000000000002</v>
      </c>
      <c r="AS99" s="14">
        <v>1.1870000000000001</v>
      </c>
      <c r="AT99" s="14">
        <v>42.115000000000002</v>
      </c>
      <c r="AU99" s="14">
        <v>0.90800000000000003</v>
      </c>
      <c r="AV99" s="14">
        <v>1.1599999999999999</v>
      </c>
      <c r="AW99" s="14">
        <v>40.234999999999999</v>
      </c>
      <c r="AX99" s="14">
        <v>0.95099999999999996</v>
      </c>
      <c r="AY99" s="14">
        <v>1.081</v>
      </c>
      <c r="AZ99" s="14">
        <v>32.715000000000003</v>
      </c>
      <c r="BA99" s="14">
        <v>0.81799999999999995</v>
      </c>
      <c r="BB99" s="14">
        <v>1.34</v>
      </c>
      <c r="BC99" s="14">
        <v>24.081</v>
      </c>
      <c r="BD99" s="14">
        <v>0.89</v>
      </c>
      <c r="BE99" s="14">
        <v>1.1930000000000001</v>
      </c>
      <c r="BF99" s="14">
        <v>19.835999999999999</v>
      </c>
      <c r="BG99" s="14">
        <v>0.80900000000000005</v>
      </c>
      <c r="BH99" s="14">
        <v>1.359</v>
      </c>
      <c r="BI99" s="14">
        <v>16.994</v>
      </c>
      <c r="BJ99" s="14">
        <v>0.83599999999999997</v>
      </c>
      <c r="BK99" s="14">
        <v>1.3029999999999999</v>
      </c>
      <c r="BL99" s="14">
        <v>23.23</v>
      </c>
      <c r="BM99" s="14">
        <v>0.85099999999999998</v>
      </c>
      <c r="BN99" s="14">
        <v>1.2709999999999999</v>
      </c>
      <c r="BO99" s="14">
        <v>29.434000000000001</v>
      </c>
      <c r="BP99" s="14">
        <v>0.68600000000000005</v>
      </c>
      <c r="BQ99" s="14">
        <v>1.6559999999999999</v>
      </c>
      <c r="BR99" s="14">
        <v>28.971</v>
      </c>
      <c r="BS99" s="14">
        <v>0.76</v>
      </c>
      <c r="BT99" s="14">
        <v>1.4710000000000001</v>
      </c>
      <c r="BU99" s="14">
        <v>32.305</v>
      </c>
      <c r="BV99" s="14">
        <v>0.72699999999999998</v>
      </c>
      <c r="BW99" s="14">
        <v>1.552</v>
      </c>
      <c r="BX99" s="14">
        <v>30.861000000000001</v>
      </c>
      <c r="BY99" s="14">
        <v>0.81699999999999995</v>
      </c>
      <c r="BZ99" s="11">
        <v>1.343</v>
      </c>
      <c r="CA99" s="11">
        <v>25.457999999999998</v>
      </c>
    </row>
    <row r="100" spans="2:117">
      <c r="C100" s="14" t="s">
        <v>0</v>
      </c>
      <c r="D100" s="14"/>
      <c r="E100" s="14"/>
      <c r="F100" s="14"/>
      <c r="G100" s="14"/>
      <c r="H100" s="14"/>
      <c r="I100" s="14"/>
      <c r="J100" s="14" t="s">
        <v>0</v>
      </c>
      <c r="K100" s="14"/>
      <c r="L100" s="14"/>
      <c r="M100" s="14"/>
      <c r="N100" s="14"/>
      <c r="O100" s="14"/>
      <c r="P100" s="14"/>
      <c r="Q100" s="14"/>
      <c r="R100" s="14"/>
      <c r="S100" s="14" t="s">
        <v>0</v>
      </c>
      <c r="T100" s="14"/>
      <c r="U100" s="14"/>
      <c r="V100" s="14"/>
      <c r="W100" s="14"/>
      <c r="X100" s="14"/>
      <c r="Y100" s="14"/>
      <c r="Z100" s="14" t="s">
        <v>0</v>
      </c>
      <c r="AA100" s="14"/>
      <c r="AB100" s="14"/>
      <c r="AC100" s="14" t="s">
        <v>0</v>
      </c>
      <c r="AD100" s="14"/>
      <c r="AE100" s="14"/>
      <c r="AF100" s="14" t="s">
        <v>0</v>
      </c>
      <c r="AG100" s="14"/>
      <c r="AH100" s="14"/>
      <c r="AI100" s="14" t="s">
        <v>0</v>
      </c>
      <c r="AJ100" s="14"/>
      <c r="AK100" s="14"/>
      <c r="AL100" s="14" t="s">
        <v>0</v>
      </c>
      <c r="AM100" s="14"/>
      <c r="AN100" s="14"/>
      <c r="AO100" s="14" t="s">
        <v>0</v>
      </c>
      <c r="AP100" s="14"/>
      <c r="AQ100" s="14"/>
      <c r="AR100" s="15" t="s">
        <v>2733</v>
      </c>
      <c r="AS100" s="14">
        <v>1.032</v>
      </c>
      <c r="AT100" s="14">
        <v>1.0580000000000001</v>
      </c>
      <c r="AU100" s="14" t="s">
        <v>0</v>
      </c>
      <c r="AV100" s="14"/>
      <c r="AW100" s="14"/>
      <c r="AX100" s="14">
        <v>0.88800000000000001</v>
      </c>
      <c r="AY100" s="14">
        <v>1.198</v>
      </c>
      <c r="AZ100" s="14">
        <v>7.7759999999999998</v>
      </c>
      <c r="BA100" s="14">
        <v>0.98599999999999999</v>
      </c>
      <c r="BB100" s="14">
        <v>1.0229999999999999</v>
      </c>
      <c r="BC100" s="14">
        <v>10.599</v>
      </c>
      <c r="BD100" s="15" t="s">
        <v>2732</v>
      </c>
      <c r="BE100" s="14">
        <v>1.2889999999999999</v>
      </c>
      <c r="BF100" s="14">
        <v>1.9470000000000001</v>
      </c>
      <c r="BG100" s="15" t="s">
        <v>2731</v>
      </c>
      <c r="BH100" s="14">
        <v>1.2609999999999999</v>
      </c>
      <c r="BI100" s="14">
        <v>0.77300000000000002</v>
      </c>
      <c r="BJ100" s="14" t="s">
        <v>0</v>
      </c>
      <c r="BK100" s="14"/>
      <c r="BL100" s="14"/>
      <c r="BM100" s="14" t="s">
        <v>0</v>
      </c>
      <c r="BN100" s="14"/>
      <c r="BO100" s="14"/>
      <c r="BP100" s="14" t="s">
        <v>0</v>
      </c>
      <c r="BQ100" s="14"/>
      <c r="BR100" s="14"/>
      <c r="BS100" s="14" t="s">
        <v>0</v>
      </c>
      <c r="BT100" s="14"/>
      <c r="BU100" s="14"/>
      <c r="BV100" s="14">
        <v>0.75</v>
      </c>
      <c r="BW100" s="14">
        <v>1.4950000000000001</v>
      </c>
      <c r="BX100" s="14">
        <v>14.215999999999999</v>
      </c>
      <c r="BY100" s="14" t="s">
        <v>0</v>
      </c>
    </row>
    <row r="101" spans="2:117">
      <c r="C101" s="14">
        <v>1.254</v>
      </c>
      <c r="D101" s="14">
        <v>0.66400000000000003</v>
      </c>
      <c r="E101" s="14">
        <v>30.783000000000001</v>
      </c>
      <c r="F101" s="14"/>
      <c r="G101" s="14"/>
      <c r="H101" s="14"/>
      <c r="I101" s="14"/>
      <c r="J101" s="14">
        <v>1.073</v>
      </c>
      <c r="K101" s="14">
        <v>0.88900000000000001</v>
      </c>
      <c r="L101" s="14">
        <v>37.588999999999999</v>
      </c>
      <c r="M101" s="14"/>
      <c r="N101" s="14"/>
      <c r="O101" s="14"/>
      <c r="P101" s="14"/>
      <c r="Q101" s="14"/>
      <c r="R101" s="14"/>
      <c r="S101" s="14">
        <v>1.0960000000000001</v>
      </c>
      <c r="T101" s="14">
        <v>0.85599999999999998</v>
      </c>
      <c r="U101" s="14">
        <v>41.598999999999997</v>
      </c>
      <c r="V101" s="14"/>
      <c r="W101" s="14"/>
      <c r="X101" s="14"/>
      <c r="Y101" s="14"/>
      <c r="Z101" s="14">
        <v>1.079</v>
      </c>
      <c r="AA101" s="14">
        <v>0.88100000000000001</v>
      </c>
      <c r="AB101" s="14">
        <v>44.622</v>
      </c>
      <c r="AC101" s="14">
        <v>0.98</v>
      </c>
      <c r="AD101" s="14">
        <v>1.0329999999999999</v>
      </c>
      <c r="AE101" s="14">
        <v>42.984000000000002</v>
      </c>
      <c r="AF101" s="14">
        <v>1.042</v>
      </c>
      <c r="AG101" s="14">
        <v>0.93500000000000005</v>
      </c>
      <c r="AH101" s="14">
        <v>23.907</v>
      </c>
      <c r="AI101" s="14">
        <v>1.0129999999999999</v>
      </c>
      <c r="AJ101" s="14">
        <v>0.97899999999999998</v>
      </c>
      <c r="AK101" s="14">
        <v>22.047000000000001</v>
      </c>
      <c r="AL101" s="14">
        <v>1.0680000000000001</v>
      </c>
      <c r="AM101" s="14">
        <v>0.89600000000000002</v>
      </c>
      <c r="AN101" s="14">
        <v>46.972000000000001</v>
      </c>
      <c r="AO101" s="14">
        <v>0.98799999999999999</v>
      </c>
      <c r="AP101" s="14">
        <v>1.0189999999999999</v>
      </c>
      <c r="AQ101" s="14">
        <v>43.576000000000001</v>
      </c>
      <c r="AR101" s="14">
        <v>0.92</v>
      </c>
      <c r="AS101" s="14">
        <v>1.137</v>
      </c>
      <c r="AT101" s="14">
        <v>15.897</v>
      </c>
      <c r="AU101" s="14">
        <v>0.88200000000000001</v>
      </c>
      <c r="AV101" s="14">
        <v>1.208</v>
      </c>
      <c r="AW101" s="14">
        <v>15.292</v>
      </c>
      <c r="AX101" s="14">
        <v>0.871</v>
      </c>
      <c r="AY101" s="14">
        <v>1.2310000000000001</v>
      </c>
      <c r="AZ101" s="14">
        <v>40.014000000000003</v>
      </c>
      <c r="BA101" s="14">
        <v>0.95299999999999996</v>
      </c>
      <c r="BB101" s="14">
        <v>1.079</v>
      </c>
      <c r="BC101" s="14">
        <v>3.8730000000000002</v>
      </c>
      <c r="BD101" s="14">
        <v>0.70799999999999996</v>
      </c>
      <c r="BE101" s="14">
        <v>1.601</v>
      </c>
      <c r="BF101" s="14">
        <v>25.856999999999999</v>
      </c>
      <c r="BG101" s="14">
        <v>0.76800000000000002</v>
      </c>
      <c r="BH101" s="14">
        <v>1.452</v>
      </c>
      <c r="BI101" s="14">
        <v>14.852</v>
      </c>
      <c r="BJ101" s="14">
        <v>0.82799999999999996</v>
      </c>
      <c r="BK101" s="14">
        <v>1.319</v>
      </c>
      <c r="BL101" s="14">
        <v>9.4879999999999995</v>
      </c>
      <c r="BM101" s="14">
        <v>0.77200000000000002</v>
      </c>
      <c r="BN101" s="14">
        <v>1.4419999999999999</v>
      </c>
      <c r="BO101" s="14">
        <v>15.939</v>
      </c>
      <c r="BP101" s="14">
        <v>0.79500000000000004</v>
      </c>
      <c r="BQ101" s="14">
        <v>1.391</v>
      </c>
      <c r="BR101" s="14">
        <v>23.22</v>
      </c>
      <c r="BS101" s="14" t="s">
        <v>0</v>
      </c>
      <c r="BT101" s="14"/>
      <c r="BU101" s="14"/>
      <c r="BV101" s="14" t="s">
        <v>0</v>
      </c>
      <c r="BW101" s="14"/>
      <c r="BX101" s="14"/>
      <c r="BY101" s="14">
        <v>0.71099999999999997</v>
      </c>
      <c r="BZ101" s="11">
        <v>1.591</v>
      </c>
      <c r="CA101" s="11">
        <v>21.466999999999999</v>
      </c>
    </row>
    <row r="102" spans="2:117"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</row>
    <row r="103" spans="2:117">
      <c r="C103" s="14">
        <f>AVERAGE(C2:C101)</f>
        <v>1.0830126582278485</v>
      </c>
      <c r="D103" s="14"/>
      <c r="E103" s="14"/>
      <c r="F103" s="14"/>
      <c r="G103" s="14"/>
      <c r="H103" s="14"/>
      <c r="I103" s="14"/>
      <c r="J103" s="14">
        <f>AVERAGE(J2:J101)</f>
        <v>1.0697951807228914</v>
      </c>
      <c r="K103" s="14"/>
      <c r="L103" s="14"/>
      <c r="M103" s="14"/>
      <c r="N103" s="14"/>
      <c r="O103" s="14"/>
      <c r="P103" s="14"/>
      <c r="Q103" s="14"/>
      <c r="R103" s="14"/>
      <c r="S103" s="14">
        <f>AVERAGE(S2:S101)</f>
        <v>1.047725</v>
      </c>
      <c r="T103" s="14"/>
      <c r="U103" s="14"/>
      <c r="V103" s="14"/>
      <c r="W103" s="14"/>
      <c r="X103" s="14"/>
      <c r="Y103" s="14"/>
      <c r="Z103" s="14">
        <f>AVERAGE(Z2:Z101)</f>
        <v>1.0465057471264365</v>
      </c>
      <c r="AA103" s="14"/>
      <c r="AB103" s="14"/>
      <c r="AC103" s="14">
        <f>AVERAGE(AC2:AC101)</f>
        <v>1.0349880952380948</v>
      </c>
      <c r="AD103" s="14"/>
      <c r="AE103" s="14"/>
      <c r="AF103" s="14">
        <f>AVERAGE(AF2:AF101)</f>
        <v>1.0029651162790698</v>
      </c>
      <c r="AG103" s="14"/>
      <c r="AH103" s="14"/>
      <c r="AI103" s="14">
        <f>AVERAGE(AI2:AI101)</f>
        <v>0.99583908045977021</v>
      </c>
      <c r="AJ103" s="14"/>
      <c r="AK103" s="14"/>
      <c r="AL103" s="14">
        <f>AVERAGE(AL2:AL101)</f>
        <v>0.98368235294117645</v>
      </c>
      <c r="AM103" s="14"/>
      <c r="AN103" s="14"/>
      <c r="AO103" s="14">
        <f>AVERAGE(AO2:AO101)</f>
        <v>0.96636046511627893</v>
      </c>
      <c r="AP103" s="14"/>
      <c r="AQ103" s="14"/>
      <c r="AR103" s="14">
        <f>AVERAGE(AR2:AR101)</f>
        <v>0.95153571428571393</v>
      </c>
      <c r="AS103" s="14"/>
      <c r="AT103" s="14"/>
      <c r="AU103" s="14">
        <f>AVERAGE(AU2:AU101)</f>
        <v>0.92081318681318713</v>
      </c>
      <c r="AV103" s="14"/>
      <c r="AW103" s="14"/>
      <c r="AX103" s="14">
        <f>AVERAGE(AX2:AX101)</f>
        <v>0.9187528089887641</v>
      </c>
      <c r="AY103" s="14"/>
      <c r="AZ103" s="14"/>
      <c r="BA103" s="14">
        <f>AVERAGE(BA2:BA101)</f>
        <v>0.90379120879120911</v>
      </c>
      <c r="BB103" s="14"/>
      <c r="BC103" s="14"/>
      <c r="BD103" s="14">
        <f>AVERAGE(BD2:BD101)</f>
        <v>0.88044186046511652</v>
      </c>
      <c r="BE103" s="14"/>
      <c r="BF103" s="14"/>
      <c r="BG103" s="14">
        <f>AVERAGE(BG2:BG101)</f>
        <v>0.87528888888888889</v>
      </c>
      <c r="BH103" s="14"/>
      <c r="BI103" s="14"/>
      <c r="BJ103" s="14">
        <f>AVERAGE(BJ2:BJ101)</f>
        <v>0.85564444444444443</v>
      </c>
      <c r="BK103" s="14"/>
      <c r="BL103" s="14"/>
      <c r="BM103" s="14">
        <f>AVERAGE(BM2:BM101)</f>
        <v>0.81769565217391349</v>
      </c>
      <c r="BN103" s="14"/>
      <c r="BO103" s="14"/>
      <c r="BP103" s="14">
        <f>AVERAGE(BP2:BP101)</f>
        <v>0.81413095238095257</v>
      </c>
      <c r="BQ103" s="14"/>
      <c r="BR103" s="14"/>
      <c r="BS103" s="14">
        <f>AVERAGE(BS2:BS101)</f>
        <v>0.78926249999999987</v>
      </c>
      <c r="BT103" s="14"/>
      <c r="BU103" s="14"/>
      <c r="BV103" s="14">
        <f>AVERAGE(BV2:BV101)</f>
        <v>0.76415730337078669</v>
      </c>
      <c r="BW103" s="14"/>
      <c r="BX103" s="14"/>
      <c r="BY103" s="14">
        <f>AVERAGE(BY2:BY101)</f>
        <v>0.76567948717948753</v>
      </c>
    </row>
    <row r="104" spans="2:117">
      <c r="C104" s="14">
        <f>_xlfn.QUARTILE.INC(C2:C101, 1)</f>
        <v>0.92900000000000005</v>
      </c>
      <c r="D104" s="14"/>
      <c r="E104" s="14"/>
      <c r="F104" s="14"/>
      <c r="G104" s="14"/>
      <c r="H104" s="14"/>
      <c r="I104" s="14"/>
      <c r="J104" s="14">
        <f>_xlfn.QUARTILE.INC(J2:J101, 1)</f>
        <v>0.91549999999999998</v>
      </c>
      <c r="K104" s="14"/>
      <c r="L104" s="14"/>
      <c r="M104" s="14"/>
      <c r="N104" s="14"/>
      <c r="O104" s="14"/>
      <c r="P104" s="14"/>
      <c r="Q104" s="14"/>
      <c r="R104" s="14"/>
      <c r="S104" s="14">
        <f>_xlfn.QUARTILE.INC(S2:S101, 1)</f>
        <v>0.86875000000000002</v>
      </c>
      <c r="T104" s="14"/>
      <c r="U104" s="14"/>
      <c r="V104" s="14"/>
      <c r="W104" s="14"/>
      <c r="X104" s="14"/>
      <c r="Y104" s="14"/>
      <c r="Z104" s="14">
        <f>_xlfn.QUARTILE.INC(Z2:Z101, 1)</f>
        <v>0.88149999999999995</v>
      </c>
      <c r="AA104" s="14"/>
      <c r="AB104" s="14"/>
      <c r="AC104" s="14">
        <f>_xlfn.QUARTILE.INC(AC2:AC101, 1)</f>
        <v>0.92075000000000007</v>
      </c>
      <c r="AD104" s="14"/>
      <c r="AE104" s="14"/>
      <c r="AF104" s="14">
        <f>_xlfn.QUARTILE.INC(AF2:AF101, 1)</f>
        <v>0.85799999999999998</v>
      </c>
      <c r="AG104" s="14"/>
      <c r="AH104" s="14"/>
      <c r="AI104" s="14">
        <f>_xlfn.QUARTILE.INC(AI2:AI101, 1)</f>
        <v>0.88850000000000007</v>
      </c>
      <c r="AJ104" s="14"/>
      <c r="AK104" s="14"/>
      <c r="AL104" s="14">
        <f>_xlfn.QUARTILE.INC(AL2:AL101, 1)</f>
        <v>0.84799999999999998</v>
      </c>
      <c r="AM104" s="14"/>
      <c r="AN104" s="14"/>
      <c r="AO104" s="14">
        <f>_xlfn.QUARTILE.INC(AO2:AO101, 1)</f>
        <v>0.85949999999999993</v>
      </c>
      <c r="AP104" s="14"/>
      <c r="AQ104" s="14"/>
      <c r="AR104" s="14">
        <f>_xlfn.QUARTILE.INC(AR2:AR101, 1)</f>
        <v>0.81150000000000011</v>
      </c>
      <c r="AS104" s="14"/>
      <c r="AT104" s="14"/>
      <c r="AU104" s="14">
        <f>_xlfn.QUARTILE.INC(AU2:AU101, 1)</f>
        <v>0.84650000000000003</v>
      </c>
      <c r="AV104" s="14"/>
      <c r="AW104" s="14"/>
      <c r="AX104" s="14">
        <f>_xlfn.QUARTILE.INC(AX2:AX101, 1)</f>
        <v>0.84799999999999998</v>
      </c>
      <c r="AY104" s="14"/>
      <c r="AZ104" s="14"/>
      <c r="BA104" s="14">
        <f>_xlfn.QUARTILE.INC(BA2:BA101, 1)</f>
        <v>0.8085</v>
      </c>
      <c r="BB104" s="14"/>
      <c r="BC104" s="14"/>
      <c r="BD104" s="14">
        <f>_xlfn.QUARTILE.INC(BD2:BD101, 1)</f>
        <v>0.78900000000000003</v>
      </c>
      <c r="BE104" s="14"/>
      <c r="BF104" s="14"/>
      <c r="BG104" s="14">
        <f>_xlfn.QUARTILE.INC(BG2:BG101, 1)</f>
        <v>0.78150000000000008</v>
      </c>
      <c r="BH104" s="14"/>
      <c r="BI104" s="14"/>
      <c r="BJ104" s="14">
        <f>_xlfn.QUARTILE.INC(BJ2:BJ101, 1)</f>
        <v>0.79125000000000001</v>
      </c>
      <c r="BK104" s="14"/>
      <c r="BL104" s="14"/>
      <c r="BM104" s="14">
        <f>_xlfn.QUARTILE.INC(BM2:BM101, 1)</f>
        <v>0.7</v>
      </c>
      <c r="BN104" s="14"/>
      <c r="BO104" s="14"/>
      <c r="BP104" s="14">
        <f>_xlfn.QUARTILE.INC(BP2:BP101, 1)</f>
        <v>0.73950000000000005</v>
      </c>
      <c r="BQ104" s="14"/>
      <c r="BR104" s="14"/>
      <c r="BS104" s="14">
        <f>_xlfn.QUARTILE.INC(BS2:BS101, 1)</f>
        <v>0.65600000000000003</v>
      </c>
      <c r="BT104" s="14"/>
      <c r="BU104" s="14"/>
      <c r="BV104" s="14">
        <f>_xlfn.QUARTILE.INC(BV2:BV101, 1)</f>
        <v>0.68</v>
      </c>
      <c r="BW104" s="14"/>
      <c r="BX104" s="14"/>
      <c r="BY104" s="14">
        <f>_xlfn.QUARTILE.INC(BY2:BY101, 1)</f>
        <v>0.68100000000000005</v>
      </c>
    </row>
    <row r="105" spans="2:117">
      <c r="C105" s="14">
        <f>_xlfn.QUARTILE.INC(C2:C101, 2)</f>
        <v>1.1120000000000001</v>
      </c>
      <c r="D105" s="14"/>
      <c r="E105" s="14"/>
      <c r="F105" s="14"/>
      <c r="G105" s="14"/>
      <c r="H105" s="14"/>
      <c r="I105" s="14"/>
      <c r="J105" s="14">
        <f>_xlfn.QUARTILE.INC(J2:J101, 2)</f>
        <v>1.095</v>
      </c>
      <c r="K105" s="14"/>
      <c r="L105" s="14"/>
      <c r="M105" s="14"/>
      <c r="N105" s="14"/>
      <c r="O105" s="14"/>
      <c r="P105" s="14"/>
      <c r="Q105" s="14"/>
      <c r="R105" s="14"/>
      <c r="S105" s="14">
        <f>_xlfn.QUARTILE.INC(S2:S101, 2)</f>
        <v>1.0865</v>
      </c>
      <c r="T105" s="14"/>
      <c r="U105" s="14"/>
      <c r="V105" s="14"/>
      <c r="W105" s="14"/>
      <c r="X105" s="14"/>
      <c r="Y105" s="14"/>
      <c r="Z105" s="14">
        <f>_xlfn.QUARTILE.INC(Z2:Z101, 2)</f>
        <v>1.079</v>
      </c>
      <c r="AA105" s="14"/>
      <c r="AB105" s="14"/>
      <c r="AC105" s="14">
        <f>_xlfn.QUARTILE.INC(AC2:AC101, 2)</f>
        <v>1.0615000000000001</v>
      </c>
      <c r="AD105" s="14"/>
      <c r="AE105" s="14"/>
      <c r="AF105" s="14">
        <f>_xlfn.QUARTILE.INC(AF2:AF101, 2)</f>
        <v>1.0434999999999999</v>
      </c>
      <c r="AG105" s="14"/>
      <c r="AH105" s="14"/>
      <c r="AI105" s="14">
        <f>_xlfn.QUARTILE.INC(AI2:AI101, 2)</f>
        <v>1.0169999999999999</v>
      </c>
      <c r="AJ105" s="14"/>
      <c r="AK105" s="14"/>
      <c r="AL105" s="14">
        <f>_xlfn.QUARTILE.INC(AL2:AL101, 2)</f>
        <v>1.0089999999999999</v>
      </c>
      <c r="AM105" s="14"/>
      <c r="AN105" s="14"/>
      <c r="AO105" s="14">
        <f>_xlfn.QUARTILE.INC(AO2:AO101, 2)</f>
        <v>0.99350000000000005</v>
      </c>
      <c r="AP105" s="14"/>
      <c r="AQ105" s="14"/>
      <c r="AR105" s="14">
        <f>_xlfn.QUARTILE.INC(AR2:AR101, 2)</f>
        <v>0.98099999999999998</v>
      </c>
      <c r="AS105" s="14"/>
      <c r="AT105" s="14"/>
      <c r="AU105" s="14">
        <f>_xlfn.QUARTILE.INC(AU2:AU101, 2)</f>
        <v>0.94599999999999995</v>
      </c>
      <c r="AV105" s="14"/>
      <c r="AW105" s="14"/>
      <c r="AX105" s="14">
        <f>_xlfn.QUARTILE.INC(AX2:AX101, 2)</f>
        <v>0.94799999999999995</v>
      </c>
      <c r="AY105" s="14"/>
      <c r="AZ105" s="14"/>
      <c r="BA105" s="14">
        <f>_xlfn.QUARTILE.INC(BA2:BA101, 2)</f>
        <v>0.94</v>
      </c>
      <c r="BB105" s="14"/>
      <c r="BC105" s="14"/>
      <c r="BD105" s="14">
        <f>_xlfn.QUARTILE.INC(BD2:BD101, 2)</f>
        <v>0.90450000000000008</v>
      </c>
      <c r="BE105" s="14"/>
      <c r="BF105" s="14"/>
      <c r="BG105" s="14">
        <f>_xlfn.QUARTILE.INC(BG2:BG101, 2)</f>
        <v>0.89</v>
      </c>
      <c r="BH105" s="14"/>
      <c r="BI105" s="14"/>
      <c r="BJ105" s="14">
        <f>_xlfn.QUARTILE.INC(BJ2:BJ101, 2)</f>
        <v>0.876</v>
      </c>
      <c r="BK105" s="14"/>
      <c r="BL105" s="14"/>
      <c r="BM105" s="14">
        <f>_xlfn.QUARTILE.INC(BM2:BM101, 2)</f>
        <v>0.85199999999999998</v>
      </c>
      <c r="BN105" s="14"/>
      <c r="BO105" s="14"/>
      <c r="BP105" s="14">
        <f>_xlfn.QUARTILE.INC(BP2:BP101, 2)</f>
        <v>0.8294999999999999</v>
      </c>
      <c r="BQ105" s="14"/>
      <c r="BR105" s="14"/>
      <c r="BS105" s="14">
        <f>_xlfn.QUARTILE.INC(BS2:BS101, 2)</f>
        <v>0.82299999999999995</v>
      </c>
      <c r="BT105" s="14"/>
      <c r="BU105" s="14"/>
      <c r="BV105" s="14">
        <f>_xlfn.QUARTILE.INC(BV2:BV101, 2)</f>
        <v>0.77</v>
      </c>
      <c r="BW105" s="14"/>
      <c r="BX105" s="14"/>
      <c r="BY105" s="14">
        <f>_xlfn.QUARTILE.INC(BY2:BY101, 2)</f>
        <v>0.78200000000000003</v>
      </c>
    </row>
    <row r="106" spans="2:117">
      <c r="C106" s="14">
        <f>_xlfn.QUARTILE.INC(C2:C101, 3)</f>
        <v>1.2549999999999999</v>
      </c>
      <c r="J106" s="14">
        <f>_xlfn.QUARTILE.INC(J2:J101, 3)</f>
        <v>1.2225000000000001</v>
      </c>
      <c r="S106" s="14">
        <f>_xlfn.QUARTILE.INC(S2:S101, 3)</f>
        <v>1.2070000000000001</v>
      </c>
      <c r="Z106" s="14">
        <f>_xlfn.QUARTILE.INC(Z2:Z101, 3)</f>
        <v>1.1869999999999998</v>
      </c>
      <c r="AC106" s="14">
        <f>_xlfn.QUARTILE.INC(AC2:AC101, 3)</f>
        <v>1.17425</v>
      </c>
      <c r="AF106" s="14">
        <f>_xlfn.QUARTILE.INC(AF2:AF101, 3)</f>
        <v>1.1345000000000001</v>
      </c>
      <c r="AI106" s="14">
        <f>_xlfn.QUARTILE.INC(AI2:AI101, 3)</f>
        <v>1.1355</v>
      </c>
      <c r="AL106" s="14">
        <f>_xlfn.QUARTILE.INC(AL2:AL101, 3)</f>
        <v>1.1100000000000001</v>
      </c>
      <c r="AO106" s="14">
        <f>_xlfn.QUARTILE.INC(AO2:AO101, 3)</f>
        <v>1.07925</v>
      </c>
      <c r="AR106" s="14">
        <f>_xlfn.QUARTILE.INC(AR2:AR101, 3)</f>
        <v>1.0782500000000002</v>
      </c>
      <c r="AU106" s="14">
        <f>_xlfn.QUARTILE.INC(AU2:AU101, 3)</f>
        <v>1.0434999999999999</v>
      </c>
      <c r="AX106" s="14">
        <f>_xlfn.QUARTILE.INC(AX2:AX101, 3)</f>
        <v>1.034</v>
      </c>
      <c r="BA106" s="14">
        <f>_xlfn.QUARTILE.INC(BA2:BA101, 3)</f>
        <v>1.0169999999999999</v>
      </c>
      <c r="BB106" s="14"/>
      <c r="BC106" s="14"/>
      <c r="BD106" s="14">
        <f>_xlfn.QUARTILE.INC(BD2:BD101, 3)</f>
        <v>1.0022499999999999</v>
      </c>
      <c r="BG106" s="14">
        <f>_xlfn.QUARTILE.INC(BG2:BG101, 3)</f>
        <v>0.96849999999999992</v>
      </c>
      <c r="BJ106" s="14">
        <f>_xlfn.QUARTILE.INC(BJ2:BJ101, 3)</f>
        <v>0.97324999999999995</v>
      </c>
      <c r="BM106" s="14">
        <f>_xlfn.QUARTILE.INC(BM2:BM101, 3)</f>
        <v>0.94099999999999995</v>
      </c>
      <c r="BP106" s="14">
        <f>_xlfn.QUARTILE.INC(BP2:BP101, 3)</f>
        <v>0.92475000000000007</v>
      </c>
      <c r="BS106" s="14">
        <f>_xlfn.QUARTILE.INC(BS2:BS101, 3)</f>
        <v>0.90075000000000005</v>
      </c>
      <c r="BV106" s="14">
        <f>_xlfn.QUARTILE.INC(BV2:BV101, 3)</f>
        <v>0.86499999999999999</v>
      </c>
      <c r="BY106" s="14">
        <f>_xlfn.QUARTILE.INC(BY2:BY101, 3)</f>
        <v>0.85375000000000001</v>
      </c>
    </row>
    <row r="107" spans="2:117">
      <c r="C107" s="14"/>
      <c r="J107" s="14"/>
      <c r="BA107" s="14"/>
      <c r="BB107" s="14"/>
      <c r="BC107" s="14"/>
    </row>
    <row r="108" spans="2:117">
      <c r="H108" s="11" t="s">
        <v>27</v>
      </c>
      <c r="I108" s="11" t="s">
        <v>26</v>
      </c>
      <c r="J108" s="11" t="s">
        <v>25</v>
      </c>
      <c r="K108" s="11" t="s">
        <v>24</v>
      </c>
      <c r="L108" s="11" t="s">
        <v>23</v>
      </c>
      <c r="M108" s="11" t="s">
        <v>22</v>
      </c>
      <c r="N108" s="11" t="s">
        <v>21</v>
      </c>
      <c r="O108" s="11" t="s">
        <v>20</v>
      </c>
      <c r="P108" s="11" t="s">
        <v>19</v>
      </c>
      <c r="Q108" s="11" t="s">
        <v>18</v>
      </c>
      <c r="R108" s="11" t="s">
        <v>17</v>
      </c>
      <c r="S108" s="11" t="s">
        <v>16</v>
      </c>
      <c r="T108" s="11" t="s">
        <v>15</v>
      </c>
      <c r="U108" s="11" t="s">
        <v>14</v>
      </c>
      <c r="V108" s="11" t="s">
        <v>13</v>
      </c>
      <c r="W108" s="11" t="s">
        <v>12</v>
      </c>
      <c r="X108" s="11" t="s">
        <v>11</v>
      </c>
      <c r="Y108" s="11" t="s">
        <v>10</v>
      </c>
      <c r="Z108" s="11" t="s">
        <v>9</v>
      </c>
      <c r="AA108" s="11" t="s">
        <v>8</v>
      </c>
    </row>
    <row r="109" spans="2:117">
      <c r="B109" s="11">
        <f>Q109+R109</f>
        <v>20</v>
      </c>
      <c r="C109" s="14" t="s">
        <v>5</v>
      </c>
      <c r="D109" s="11">
        <v>0</v>
      </c>
      <c r="E109" s="11" t="s">
        <v>4</v>
      </c>
      <c r="F109" s="11">
        <v>79</v>
      </c>
      <c r="G109" s="11" t="s">
        <v>3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1</v>
      </c>
      <c r="O109" s="11">
        <v>7</v>
      </c>
      <c r="P109" s="11">
        <v>11</v>
      </c>
      <c r="Q109" s="11">
        <v>11</v>
      </c>
      <c r="R109" s="11">
        <v>9</v>
      </c>
      <c r="S109" s="11">
        <v>10</v>
      </c>
      <c r="T109" s="11">
        <v>20</v>
      </c>
      <c r="U109" s="11">
        <v>6</v>
      </c>
      <c r="V109" s="11">
        <v>4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BB109" s="14"/>
      <c r="BF109" s="14"/>
      <c r="BK109" s="14"/>
      <c r="BO109" s="14"/>
      <c r="BU109" s="14"/>
      <c r="BY109" s="14"/>
      <c r="CE109" s="14"/>
      <c r="CI109" s="14"/>
      <c r="CO109" s="14"/>
      <c r="CS109" s="14"/>
      <c r="CY109" s="14"/>
      <c r="DC109" s="14"/>
      <c r="DI109" s="14"/>
      <c r="DM109" s="14"/>
    </row>
    <row r="110" spans="2:117">
      <c r="B110" s="11">
        <f>Q110+R110</f>
        <v>24</v>
      </c>
      <c r="C110" s="14" t="s">
        <v>5</v>
      </c>
      <c r="D110" s="11">
        <v>0.01</v>
      </c>
      <c r="E110" s="11" t="s">
        <v>4</v>
      </c>
      <c r="F110" s="11">
        <v>83</v>
      </c>
      <c r="G110" s="11" t="s">
        <v>3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7</v>
      </c>
      <c r="P110" s="11">
        <v>12</v>
      </c>
      <c r="Q110" s="11">
        <v>10</v>
      </c>
      <c r="R110" s="11">
        <v>14</v>
      </c>
      <c r="S110" s="11">
        <v>15</v>
      </c>
      <c r="T110" s="11">
        <v>20</v>
      </c>
      <c r="U110" s="11">
        <v>5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BB110" s="14"/>
      <c r="BF110" s="14"/>
      <c r="BK110" s="14"/>
      <c r="BO110" s="14"/>
      <c r="BU110" s="14"/>
      <c r="BY110" s="14"/>
      <c r="CE110" s="14"/>
      <c r="CI110" s="14"/>
      <c r="CO110" s="14"/>
      <c r="CS110" s="14"/>
      <c r="CY110" s="14"/>
      <c r="DC110" s="14"/>
      <c r="DI110" s="14"/>
      <c r="DM110" s="14"/>
    </row>
    <row r="111" spans="2:117">
      <c r="B111" s="11">
        <f>Q111+R111</f>
        <v>19</v>
      </c>
      <c r="C111" s="14" t="s">
        <v>5</v>
      </c>
      <c r="D111" s="11">
        <v>0.02</v>
      </c>
      <c r="E111" s="11" t="s">
        <v>4</v>
      </c>
      <c r="F111" s="11">
        <v>80</v>
      </c>
      <c r="G111" s="11" t="s">
        <v>3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1</v>
      </c>
      <c r="O111" s="11">
        <v>11</v>
      </c>
      <c r="P111" s="11">
        <v>12</v>
      </c>
      <c r="Q111" s="11">
        <v>7</v>
      </c>
      <c r="R111" s="11">
        <v>12</v>
      </c>
      <c r="S111" s="11">
        <v>16</v>
      </c>
      <c r="T111" s="11">
        <v>17</v>
      </c>
      <c r="U111" s="11">
        <v>4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BB111" s="14"/>
      <c r="BF111" s="14"/>
      <c r="BK111" s="14"/>
      <c r="BO111" s="14"/>
      <c r="BU111" s="14"/>
      <c r="BY111" s="14"/>
      <c r="CE111" s="14"/>
      <c r="CI111" s="14"/>
      <c r="CO111" s="14"/>
      <c r="CS111" s="14"/>
      <c r="CY111" s="14"/>
      <c r="DC111" s="14"/>
      <c r="DI111" s="14"/>
      <c r="DM111" s="14"/>
    </row>
    <row r="112" spans="2:117">
      <c r="B112" s="11">
        <f>Q112+R112</f>
        <v>25</v>
      </c>
      <c r="C112" s="14" t="s">
        <v>5</v>
      </c>
      <c r="D112" s="11">
        <v>0.03</v>
      </c>
      <c r="E112" s="11" t="s">
        <v>4</v>
      </c>
      <c r="F112" s="11">
        <v>87</v>
      </c>
      <c r="G112" s="11" t="s">
        <v>3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1</v>
      </c>
      <c r="O112" s="11">
        <v>10</v>
      </c>
      <c r="P112" s="11">
        <v>12</v>
      </c>
      <c r="Q112" s="11">
        <v>10</v>
      </c>
      <c r="R112" s="11">
        <v>15</v>
      </c>
      <c r="S112" s="11">
        <v>22</v>
      </c>
      <c r="T112" s="11">
        <v>15</v>
      </c>
      <c r="U112" s="11">
        <v>2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BB112" s="14"/>
      <c r="BF112" s="14"/>
      <c r="BK112" s="14"/>
      <c r="BO112" s="14"/>
      <c r="BU112" s="14"/>
      <c r="BY112" s="14"/>
      <c r="CE112" s="14"/>
      <c r="CI112" s="14"/>
      <c r="CO112" s="14"/>
      <c r="CS112" s="14"/>
      <c r="CY112" s="14"/>
      <c r="DC112" s="14"/>
      <c r="DI112" s="14"/>
      <c r="DM112" s="14"/>
    </row>
    <row r="113" spans="2:117">
      <c r="B113" s="11">
        <f>Q113+R113</f>
        <v>31</v>
      </c>
      <c r="C113" s="14" t="s">
        <v>5</v>
      </c>
      <c r="D113" s="11">
        <v>0.04</v>
      </c>
      <c r="E113" s="11" t="s">
        <v>4</v>
      </c>
      <c r="F113" s="11">
        <v>84</v>
      </c>
      <c r="G113" s="11" t="s">
        <v>3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12</v>
      </c>
      <c r="P113" s="11">
        <v>8</v>
      </c>
      <c r="Q113" s="11">
        <v>11</v>
      </c>
      <c r="R113" s="11">
        <v>20</v>
      </c>
      <c r="S113" s="11">
        <v>16</v>
      </c>
      <c r="T113" s="11">
        <v>15</v>
      </c>
      <c r="U113" s="11">
        <v>2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BB113" s="14"/>
      <c r="BF113" s="14"/>
      <c r="BK113" s="14"/>
      <c r="BO113" s="14"/>
      <c r="BU113" s="14"/>
      <c r="BY113" s="14"/>
      <c r="CE113" s="14"/>
      <c r="CI113" s="14"/>
      <c r="CO113" s="14"/>
      <c r="CS113" s="14"/>
      <c r="CY113" s="14"/>
      <c r="DC113" s="14"/>
      <c r="DI113" s="14"/>
      <c r="DM113" s="14"/>
    </row>
    <row r="114" spans="2:117">
      <c r="B114" s="11">
        <f>Q114+R114</f>
        <v>35</v>
      </c>
      <c r="C114" s="14" t="s">
        <v>5</v>
      </c>
      <c r="D114" s="11">
        <v>0.05</v>
      </c>
      <c r="E114" s="11" t="s">
        <v>4</v>
      </c>
      <c r="F114" s="11">
        <v>86</v>
      </c>
      <c r="G114" s="11" t="s">
        <v>3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1</v>
      </c>
      <c r="O114" s="11">
        <v>15</v>
      </c>
      <c r="P114" s="11">
        <v>7</v>
      </c>
      <c r="Q114" s="11">
        <v>13</v>
      </c>
      <c r="R114" s="11">
        <v>22</v>
      </c>
      <c r="S114" s="11">
        <v>18</v>
      </c>
      <c r="T114" s="11">
        <v>10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BB114" s="14"/>
      <c r="BF114" s="14"/>
      <c r="BK114" s="14"/>
      <c r="BO114" s="14"/>
      <c r="BU114" s="14"/>
      <c r="BY114" s="14"/>
      <c r="CE114" s="14"/>
      <c r="CI114" s="14"/>
      <c r="CO114" s="14"/>
      <c r="CS114" s="14"/>
      <c r="CY114" s="14"/>
      <c r="DC114" s="14"/>
      <c r="DI114" s="14"/>
      <c r="DM114" s="14"/>
    </row>
    <row r="115" spans="2:117">
      <c r="B115" s="11">
        <f>Q115+R115</f>
        <v>36</v>
      </c>
      <c r="C115" s="14" t="s">
        <v>5</v>
      </c>
      <c r="D115" s="11">
        <v>0.06</v>
      </c>
      <c r="E115" s="11" t="s">
        <v>4</v>
      </c>
      <c r="F115" s="11">
        <v>87</v>
      </c>
      <c r="G115" s="11" t="s">
        <v>3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4</v>
      </c>
      <c r="O115" s="11">
        <v>13</v>
      </c>
      <c r="P115" s="11">
        <v>5</v>
      </c>
      <c r="Q115" s="11">
        <v>17</v>
      </c>
      <c r="R115" s="11">
        <v>19</v>
      </c>
      <c r="S115" s="11">
        <v>21</v>
      </c>
      <c r="T115" s="11">
        <v>8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BB115" s="14"/>
      <c r="BF115" s="14"/>
      <c r="BK115" s="14"/>
      <c r="BO115" s="14"/>
      <c r="BU115" s="14"/>
      <c r="BY115" s="14"/>
      <c r="CE115" s="14"/>
      <c r="CI115" s="14"/>
      <c r="CO115" s="14"/>
      <c r="CS115" s="14"/>
      <c r="CY115" s="14"/>
      <c r="DC115" s="14"/>
      <c r="DI115" s="14"/>
      <c r="DM115" s="14"/>
    </row>
    <row r="116" spans="2:117">
      <c r="B116" s="11">
        <f>Q116+R116</f>
        <v>36</v>
      </c>
      <c r="C116" s="14" t="s">
        <v>5</v>
      </c>
      <c r="D116" s="11">
        <v>7.0000000000000007E-2</v>
      </c>
      <c r="E116" s="11" t="s">
        <v>4</v>
      </c>
      <c r="F116" s="11">
        <v>85</v>
      </c>
      <c r="G116" s="11" t="s">
        <v>3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6</v>
      </c>
      <c r="O116" s="11">
        <v>11</v>
      </c>
      <c r="P116" s="11">
        <v>8</v>
      </c>
      <c r="Q116" s="11">
        <v>15</v>
      </c>
      <c r="R116" s="11">
        <v>21</v>
      </c>
      <c r="S116" s="11">
        <v>15</v>
      </c>
      <c r="T116" s="11">
        <v>8</v>
      </c>
      <c r="U116" s="11">
        <v>1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BB116" s="14"/>
      <c r="BF116" s="14"/>
      <c r="BK116" s="14"/>
      <c r="BO116" s="14"/>
      <c r="BU116" s="14"/>
      <c r="BY116" s="14"/>
      <c r="CE116" s="14"/>
      <c r="CI116" s="14"/>
      <c r="CO116" s="14"/>
      <c r="CS116" s="14"/>
      <c r="CY116" s="14"/>
      <c r="DC116" s="14"/>
      <c r="DI116" s="14"/>
      <c r="DM116" s="14"/>
    </row>
    <row r="117" spans="2:117">
      <c r="B117" s="11">
        <f>Q117+R117</f>
        <v>38</v>
      </c>
      <c r="C117" s="14" t="s">
        <v>5</v>
      </c>
      <c r="D117" s="11">
        <v>0.08</v>
      </c>
      <c r="E117" s="11" t="s">
        <v>4</v>
      </c>
      <c r="F117" s="11">
        <v>86</v>
      </c>
      <c r="G117" s="11" t="s">
        <v>3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3</v>
      </c>
      <c r="O117" s="11">
        <v>16</v>
      </c>
      <c r="P117" s="11">
        <v>12</v>
      </c>
      <c r="Q117" s="11">
        <v>14</v>
      </c>
      <c r="R117" s="11">
        <v>24</v>
      </c>
      <c r="S117" s="11">
        <v>13</v>
      </c>
      <c r="T117" s="11">
        <v>4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BB117" s="14"/>
      <c r="BF117" s="14"/>
      <c r="BK117" s="14"/>
      <c r="BO117" s="14"/>
      <c r="BU117" s="14"/>
      <c r="BY117" s="14"/>
      <c r="CE117" s="14"/>
      <c r="CI117" s="14"/>
      <c r="CO117" s="14"/>
      <c r="CS117" s="14"/>
      <c r="CY117" s="14"/>
      <c r="DC117" s="14"/>
      <c r="DI117" s="14"/>
      <c r="DM117" s="14"/>
    </row>
    <row r="118" spans="2:117">
      <c r="B118" s="11">
        <f>Q118+R118</f>
        <v>37</v>
      </c>
      <c r="C118" s="14" t="s">
        <v>5</v>
      </c>
      <c r="D118" s="11">
        <v>0.09</v>
      </c>
      <c r="E118" s="11" t="s">
        <v>4</v>
      </c>
      <c r="F118" s="11">
        <v>84</v>
      </c>
      <c r="G118" s="11" t="s">
        <v>3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5</v>
      </c>
      <c r="O118" s="11">
        <v>12</v>
      </c>
      <c r="P118" s="11">
        <v>13</v>
      </c>
      <c r="Q118" s="11">
        <v>15</v>
      </c>
      <c r="R118" s="11">
        <v>22</v>
      </c>
      <c r="S118" s="11">
        <v>16</v>
      </c>
      <c r="T118" s="11">
        <v>1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BB118" s="14"/>
      <c r="BF118" s="14"/>
      <c r="BK118" s="14"/>
      <c r="BO118" s="14"/>
      <c r="BU118" s="14"/>
      <c r="BY118" s="14"/>
      <c r="CE118" s="14"/>
      <c r="CI118" s="14"/>
      <c r="CO118" s="14"/>
      <c r="CS118" s="14"/>
      <c r="CY118" s="14"/>
      <c r="DC118" s="14"/>
      <c r="DI118" s="14"/>
      <c r="DM118" s="14"/>
    </row>
    <row r="119" spans="2:117">
      <c r="B119" s="11">
        <f>Q119+R119</f>
        <v>45</v>
      </c>
      <c r="C119" s="14" t="s">
        <v>5</v>
      </c>
      <c r="D119" s="11">
        <v>0.1</v>
      </c>
      <c r="E119" s="11" t="s">
        <v>4</v>
      </c>
      <c r="F119" s="11">
        <v>91</v>
      </c>
      <c r="G119" s="11" t="s">
        <v>3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1</v>
      </c>
      <c r="N119" s="11">
        <v>13</v>
      </c>
      <c r="O119" s="11">
        <v>7</v>
      </c>
      <c r="P119" s="11">
        <v>16</v>
      </c>
      <c r="Q119" s="11">
        <v>19</v>
      </c>
      <c r="R119" s="11">
        <v>26</v>
      </c>
      <c r="S119" s="11">
        <v>9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BB119" s="14"/>
      <c r="BF119" s="14"/>
      <c r="BK119" s="14"/>
      <c r="BO119" s="14"/>
      <c r="BU119" s="14"/>
      <c r="BY119" s="14"/>
      <c r="CE119" s="14"/>
      <c r="CI119" s="14"/>
      <c r="CO119" s="14"/>
      <c r="CS119" s="14"/>
      <c r="CY119" s="14"/>
      <c r="DC119" s="14"/>
      <c r="DI119" s="14"/>
      <c r="DM119" s="14"/>
    </row>
    <row r="120" spans="2:117">
      <c r="B120" s="11">
        <f>Q120+R120</f>
        <v>47</v>
      </c>
      <c r="C120" s="14" t="s">
        <v>5</v>
      </c>
      <c r="D120" s="11">
        <v>0.11</v>
      </c>
      <c r="E120" s="11" t="s">
        <v>4</v>
      </c>
      <c r="F120" s="11">
        <v>89</v>
      </c>
      <c r="G120" s="11" t="s">
        <v>3</v>
      </c>
      <c r="H120" s="11">
        <v>0</v>
      </c>
      <c r="I120" s="11">
        <v>0</v>
      </c>
      <c r="J120" s="11">
        <v>0</v>
      </c>
      <c r="K120" s="11">
        <v>0</v>
      </c>
      <c r="L120" s="11">
        <v>1</v>
      </c>
      <c r="M120" s="11">
        <v>1</v>
      </c>
      <c r="N120" s="11">
        <v>8</v>
      </c>
      <c r="O120" s="11">
        <v>9</v>
      </c>
      <c r="P120" s="11">
        <v>15</v>
      </c>
      <c r="Q120" s="11">
        <v>24</v>
      </c>
      <c r="R120" s="11">
        <v>23</v>
      </c>
      <c r="S120" s="11">
        <v>8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BB120" s="14"/>
      <c r="BF120" s="14"/>
      <c r="BK120" s="14"/>
      <c r="BO120" s="14"/>
      <c r="BU120" s="14"/>
      <c r="BY120" s="14"/>
      <c r="CE120" s="14"/>
      <c r="CI120" s="14"/>
      <c r="CO120" s="14"/>
      <c r="CS120" s="14"/>
      <c r="CY120" s="14"/>
      <c r="DC120" s="14"/>
      <c r="DI120" s="14"/>
      <c r="DM120" s="14"/>
    </row>
    <row r="121" spans="2:117">
      <c r="B121" s="11">
        <f>Q121+R121</f>
        <v>47</v>
      </c>
      <c r="C121" s="14" t="s">
        <v>5</v>
      </c>
      <c r="D121" s="11">
        <v>0.12</v>
      </c>
      <c r="E121" s="11" t="s">
        <v>4</v>
      </c>
      <c r="F121" s="11">
        <v>91</v>
      </c>
      <c r="G121" s="11" t="s">
        <v>3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2</v>
      </c>
      <c r="N121" s="11">
        <v>10</v>
      </c>
      <c r="O121" s="11">
        <v>9</v>
      </c>
      <c r="P121" s="11">
        <v>18</v>
      </c>
      <c r="Q121" s="11">
        <v>25</v>
      </c>
      <c r="R121" s="11">
        <v>22</v>
      </c>
      <c r="S121" s="11">
        <v>5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BB121" s="14"/>
      <c r="BF121" s="14"/>
      <c r="BK121" s="14"/>
      <c r="BO121" s="14"/>
      <c r="BU121" s="14"/>
      <c r="BY121" s="14"/>
      <c r="CE121" s="14"/>
      <c r="CI121" s="14"/>
      <c r="CO121" s="14"/>
      <c r="CS121" s="14"/>
      <c r="CY121" s="14"/>
      <c r="DC121" s="14"/>
      <c r="DI121" s="14"/>
      <c r="DM121" s="14"/>
    </row>
    <row r="122" spans="2:117">
      <c r="B122" s="11">
        <f>Q122+R122</f>
        <v>40</v>
      </c>
      <c r="C122" s="14" t="s">
        <v>5</v>
      </c>
      <c r="D122" s="11">
        <v>0.13</v>
      </c>
      <c r="E122" s="11" t="s">
        <v>4</v>
      </c>
      <c r="F122" s="11">
        <v>86</v>
      </c>
      <c r="G122" s="11" t="s">
        <v>3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2</v>
      </c>
      <c r="N122" s="11">
        <v>13</v>
      </c>
      <c r="O122" s="11">
        <v>8</v>
      </c>
      <c r="P122" s="11">
        <v>19</v>
      </c>
      <c r="Q122" s="11">
        <v>22</v>
      </c>
      <c r="R122" s="11">
        <v>18</v>
      </c>
      <c r="S122" s="11">
        <v>4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BB122" s="14"/>
      <c r="BF122" s="14"/>
      <c r="BK122" s="14"/>
      <c r="BO122" s="14"/>
      <c r="BU122" s="14"/>
      <c r="BY122" s="14"/>
      <c r="CE122" s="14"/>
      <c r="CI122" s="14"/>
      <c r="CO122" s="14"/>
      <c r="CS122" s="14"/>
      <c r="CY122" s="14"/>
      <c r="DC122" s="14"/>
      <c r="DI122" s="14"/>
      <c r="DM122" s="14"/>
    </row>
    <row r="123" spans="2:117">
      <c r="B123" s="11">
        <f>Q123+R123</f>
        <v>40</v>
      </c>
      <c r="C123" s="14" t="s">
        <v>5</v>
      </c>
      <c r="D123" s="11">
        <v>0.14000000000000001</v>
      </c>
      <c r="E123" s="11" t="s">
        <v>4</v>
      </c>
      <c r="F123" s="11">
        <v>90</v>
      </c>
      <c r="G123" s="11" t="s">
        <v>3</v>
      </c>
      <c r="H123" s="11">
        <v>0</v>
      </c>
      <c r="I123" s="11">
        <v>0</v>
      </c>
      <c r="J123" s="11">
        <v>0</v>
      </c>
      <c r="K123" s="11">
        <v>0</v>
      </c>
      <c r="L123" s="11">
        <v>1</v>
      </c>
      <c r="M123" s="11">
        <v>5</v>
      </c>
      <c r="N123" s="11">
        <v>7</v>
      </c>
      <c r="O123" s="11">
        <v>13</v>
      </c>
      <c r="P123" s="11">
        <v>22</v>
      </c>
      <c r="Q123" s="11">
        <v>24</v>
      </c>
      <c r="R123" s="11">
        <v>16</v>
      </c>
      <c r="S123" s="11">
        <v>2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BB123" s="14"/>
      <c r="BF123" s="14"/>
      <c r="BK123" s="14"/>
      <c r="BO123" s="14"/>
      <c r="BU123" s="14"/>
      <c r="BY123" s="14"/>
      <c r="CE123" s="14"/>
      <c r="CI123" s="14"/>
      <c r="CO123" s="14"/>
      <c r="CS123" s="14"/>
      <c r="CY123" s="14"/>
      <c r="DC123" s="14"/>
      <c r="DI123" s="14"/>
      <c r="DM123" s="14"/>
    </row>
    <row r="124" spans="2:117">
      <c r="B124" s="11">
        <f>Q124+R124</f>
        <v>38</v>
      </c>
      <c r="C124" s="14" t="s">
        <v>5</v>
      </c>
      <c r="D124" s="11">
        <v>0.15</v>
      </c>
      <c r="E124" s="11" t="s">
        <v>4</v>
      </c>
      <c r="F124" s="11">
        <v>90</v>
      </c>
      <c r="G124" s="11" t="s">
        <v>3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4</v>
      </c>
      <c r="N124" s="11">
        <v>13</v>
      </c>
      <c r="O124" s="11">
        <v>9</v>
      </c>
      <c r="P124" s="11">
        <v>26</v>
      </c>
      <c r="Q124" s="11">
        <v>27</v>
      </c>
      <c r="R124" s="11">
        <v>11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BB124" s="14"/>
      <c r="BF124" s="14"/>
      <c r="BK124" s="14"/>
      <c r="BO124" s="14"/>
      <c r="BU124" s="14"/>
      <c r="BY124" s="14"/>
      <c r="CE124" s="14"/>
      <c r="CI124" s="14"/>
      <c r="CO124" s="14"/>
      <c r="CS124" s="14"/>
      <c r="CY124" s="14"/>
      <c r="DC124" s="14"/>
      <c r="DI124" s="14"/>
      <c r="DM124" s="14"/>
    </row>
    <row r="125" spans="2:117">
      <c r="B125" s="11">
        <f>Q125+R125</f>
        <v>32</v>
      </c>
      <c r="C125" s="14" t="s">
        <v>5</v>
      </c>
      <c r="D125" s="11">
        <v>0.16</v>
      </c>
      <c r="E125" s="11" t="s">
        <v>4</v>
      </c>
      <c r="F125" s="11">
        <v>92</v>
      </c>
      <c r="G125" s="11" t="s">
        <v>3</v>
      </c>
      <c r="H125" s="11">
        <v>0</v>
      </c>
      <c r="I125" s="11">
        <v>0</v>
      </c>
      <c r="J125" s="11">
        <v>0</v>
      </c>
      <c r="K125" s="11">
        <v>0</v>
      </c>
      <c r="L125" s="11">
        <v>1</v>
      </c>
      <c r="M125" s="11">
        <v>10</v>
      </c>
      <c r="N125" s="11">
        <v>12</v>
      </c>
      <c r="O125" s="11">
        <v>15</v>
      </c>
      <c r="P125" s="11">
        <v>22</v>
      </c>
      <c r="Q125" s="11">
        <v>23</v>
      </c>
      <c r="R125" s="11">
        <v>9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BB125" s="14"/>
      <c r="BF125" s="14"/>
      <c r="BK125" s="14"/>
      <c r="BO125" s="14"/>
      <c r="BU125" s="14"/>
      <c r="BY125" s="14"/>
      <c r="CE125" s="14"/>
      <c r="CI125" s="14"/>
      <c r="CO125" s="14"/>
      <c r="CS125" s="14"/>
      <c r="CY125" s="14"/>
      <c r="DC125" s="14"/>
      <c r="DI125" s="14"/>
      <c r="DM125" s="14"/>
    </row>
    <row r="126" spans="2:117">
      <c r="B126" s="11">
        <f>Q126+R126</f>
        <v>28</v>
      </c>
      <c r="C126" s="14" t="s">
        <v>5</v>
      </c>
      <c r="D126" s="11">
        <v>0.17</v>
      </c>
      <c r="E126" s="11" t="s">
        <v>4</v>
      </c>
      <c r="F126" s="11">
        <v>84</v>
      </c>
      <c r="G126" s="11" t="s">
        <v>3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8</v>
      </c>
      <c r="N126" s="11">
        <v>8</v>
      </c>
      <c r="O126" s="11">
        <v>21</v>
      </c>
      <c r="P126" s="11">
        <v>19</v>
      </c>
      <c r="Q126" s="11">
        <v>24</v>
      </c>
      <c r="R126" s="11">
        <v>4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BB126" s="14"/>
      <c r="BF126" s="14"/>
      <c r="BK126" s="14"/>
      <c r="BO126" s="14"/>
      <c r="BU126" s="14"/>
      <c r="BY126" s="14"/>
      <c r="CE126" s="14"/>
      <c r="CI126" s="14"/>
      <c r="CO126" s="14"/>
      <c r="CS126" s="14"/>
      <c r="CY126" s="14"/>
      <c r="DC126" s="14"/>
      <c r="DI126" s="14"/>
      <c r="DM126" s="14"/>
    </row>
    <row r="127" spans="2:117">
      <c r="B127" s="11">
        <f>Q127+R127</f>
        <v>20</v>
      </c>
      <c r="C127" s="14" t="s">
        <v>5</v>
      </c>
      <c r="D127" s="11">
        <v>0.18</v>
      </c>
      <c r="E127" s="11" t="s">
        <v>4</v>
      </c>
      <c r="F127" s="11">
        <v>80</v>
      </c>
      <c r="G127" s="11" t="s">
        <v>3</v>
      </c>
      <c r="H127" s="11">
        <v>0</v>
      </c>
      <c r="I127" s="11">
        <v>0</v>
      </c>
      <c r="J127" s="11">
        <v>0</v>
      </c>
      <c r="K127" s="11">
        <v>0</v>
      </c>
      <c r="L127" s="11">
        <v>1</v>
      </c>
      <c r="M127" s="11">
        <v>8</v>
      </c>
      <c r="N127" s="11">
        <v>15</v>
      </c>
      <c r="O127" s="11">
        <v>13</v>
      </c>
      <c r="P127" s="11">
        <v>23</v>
      </c>
      <c r="Q127" s="11">
        <v>19</v>
      </c>
      <c r="R127" s="11">
        <v>1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BB127" s="14"/>
      <c r="BF127" s="14"/>
      <c r="BK127" s="14"/>
      <c r="BO127" s="14"/>
      <c r="BU127" s="14"/>
      <c r="BY127" s="14"/>
      <c r="CE127" s="14"/>
      <c r="CI127" s="14"/>
      <c r="CO127" s="14"/>
      <c r="CS127" s="14"/>
      <c r="CY127" s="14"/>
      <c r="DC127" s="14"/>
      <c r="DI127" s="14"/>
      <c r="DM127" s="14"/>
    </row>
    <row r="128" spans="2:117">
      <c r="B128" s="11">
        <f>Q128+R128</f>
        <v>14</v>
      </c>
      <c r="C128" s="14" t="s">
        <v>5</v>
      </c>
      <c r="D128" s="11">
        <v>0.19</v>
      </c>
      <c r="E128" s="11" t="s">
        <v>4</v>
      </c>
      <c r="F128" s="11">
        <v>89</v>
      </c>
      <c r="G128" s="11" t="s">
        <v>3</v>
      </c>
      <c r="H128" s="11">
        <v>0</v>
      </c>
      <c r="I128" s="11">
        <v>0</v>
      </c>
      <c r="J128" s="11">
        <v>0</v>
      </c>
      <c r="K128" s="11">
        <v>0</v>
      </c>
      <c r="L128" s="11">
        <v>3</v>
      </c>
      <c r="M128" s="11">
        <v>10</v>
      </c>
      <c r="N128" s="11">
        <v>14</v>
      </c>
      <c r="O128" s="11">
        <v>26</v>
      </c>
      <c r="P128" s="11">
        <v>22</v>
      </c>
      <c r="Q128" s="11">
        <v>10</v>
      </c>
      <c r="R128" s="11">
        <v>4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BB128" s="14"/>
      <c r="BF128" s="14"/>
      <c r="BK128" s="14"/>
      <c r="BO128" s="14"/>
      <c r="BU128" s="14"/>
      <c r="BY128" s="14"/>
      <c r="CE128" s="14"/>
      <c r="CI128" s="14"/>
      <c r="CO128" s="14"/>
      <c r="CS128" s="14"/>
      <c r="CY128" s="14"/>
      <c r="DC128" s="14"/>
      <c r="DI128" s="14"/>
      <c r="DM128" s="14"/>
    </row>
    <row r="129" spans="2:117">
      <c r="B129" s="11">
        <f>Q129+R129</f>
        <v>9</v>
      </c>
      <c r="C129" s="14" t="s">
        <v>5</v>
      </c>
      <c r="D129" s="11">
        <v>0.2</v>
      </c>
      <c r="E129" s="11" t="s">
        <v>4</v>
      </c>
      <c r="F129" s="11">
        <v>78</v>
      </c>
      <c r="G129" s="11" t="s">
        <v>3</v>
      </c>
      <c r="H129" s="11">
        <v>0</v>
      </c>
      <c r="I129" s="11">
        <v>0</v>
      </c>
      <c r="J129" s="11">
        <v>0</v>
      </c>
      <c r="K129" s="11">
        <v>0</v>
      </c>
      <c r="L129" s="11">
        <v>1</v>
      </c>
      <c r="M129" s="11">
        <v>8</v>
      </c>
      <c r="N129" s="11">
        <v>13</v>
      </c>
      <c r="O129" s="11">
        <v>20</v>
      </c>
      <c r="P129" s="11">
        <v>27</v>
      </c>
      <c r="Q129" s="11">
        <v>8</v>
      </c>
      <c r="R129" s="11">
        <v>1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BB129" s="14"/>
      <c r="BF129" s="14"/>
      <c r="BK129" s="14"/>
      <c r="BO129" s="14"/>
      <c r="BU129" s="14"/>
      <c r="BY129" s="14"/>
      <c r="CE129" s="14"/>
      <c r="CI129" s="14"/>
      <c r="CO129" s="14"/>
      <c r="CS129" s="14"/>
      <c r="CY129" s="14"/>
      <c r="DC129" s="14"/>
      <c r="DI129" s="14"/>
      <c r="DM129" s="14"/>
    </row>
    <row r="130" spans="2:117"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BB130" s="14"/>
      <c r="BF130" s="14"/>
      <c r="BG130" s="14"/>
      <c r="BH130" s="14"/>
      <c r="BI130" s="14"/>
      <c r="BK130" s="14"/>
      <c r="BO130" s="14"/>
      <c r="BU130" s="14"/>
      <c r="BY130" s="14"/>
      <c r="CE130" s="14"/>
      <c r="CI130" s="14"/>
      <c r="CO130" s="14"/>
      <c r="CS130" s="14"/>
      <c r="CY130" s="14"/>
      <c r="DC130" s="14"/>
      <c r="DI130" s="14"/>
      <c r="DM130" s="14"/>
    </row>
    <row r="131" spans="2:117"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BB131" s="14"/>
      <c r="BF131" s="14"/>
      <c r="BK131" s="14"/>
      <c r="BO131" s="14"/>
      <c r="BU131" s="14"/>
      <c r="BY131" s="14"/>
      <c r="CE131" s="14"/>
      <c r="CI131" s="14"/>
      <c r="CO131" s="14"/>
      <c r="CS131" s="14"/>
      <c r="CY131" s="14"/>
      <c r="DC131" s="14"/>
      <c r="DI131" s="14"/>
      <c r="DM131" s="14"/>
    </row>
    <row r="132" spans="2:117"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BB132" s="14"/>
      <c r="BF132" s="14"/>
      <c r="BK132" s="14"/>
      <c r="BO132" s="14"/>
      <c r="BU132" s="14"/>
      <c r="BY132" s="14"/>
      <c r="CE132" s="14"/>
      <c r="CI132" s="14"/>
      <c r="CO132" s="14"/>
      <c r="CS132" s="14"/>
      <c r="CY132" s="14"/>
      <c r="DC132" s="14"/>
      <c r="DI132" s="14"/>
      <c r="DM132" s="14"/>
    </row>
    <row r="133" spans="2:117"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BB133" s="14"/>
      <c r="BF133" s="14"/>
      <c r="BK133" s="14"/>
      <c r="BO133" s="14"/>
      <c r="BU133" s="14"/>
      <c r="BY133" s="14"/>
      <c r="CE133" s="14"/>
      <c r="CI133" s="14"/>
      <c r="CO133" s="14"/>
      <c r="CS133" s="14"/>
      <c r="CY133" s="14"/>
      <c r="DC133" s="14"/>
      <c r="DI133" s="14"/>
      <c r="DM133" s="14"/>
    </row>
    <row r="134" spans="2:117">
      <c r="B134" s="25"/>
      <c r="C134" s="26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5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5"/>
      <c r="BA134" s="25"/>
      <c r="BB134" s="26"/>
      <c r="BC134" s="25"/>
      <c r="BD134" s="25"/>
      <c r="BE134" s="25"/>
      <c r="BF134" s="26"/>
      <c r="BK134" s="14"/>
      <c r="BO134" s="14"/>
      <c r="BU134" s="14"/>
      <c r="BY134" s="14"/>
      <c r="CE134" s="14"/>
      <c r="CI134" s="14"/>
      <c r="CO134" s="14"/>
      <c r="CS134" s="14"/>
      <c r="CY134" s="14"/>
      <c r="DC134" s="14"/>
      <c r="DI134" s="14"/>
      <c r="DM134" s="14"/>
    </row>
    <row r="135" spans="2:117">
      <c r="B135" s="25"/>
      <c r="C135" s="26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5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5"/>
      <c r="BA135" s="25"/>
      <c r="BB135" s="26"/>
      <c r="BC135" s="25"/>
      <c r="BD135" s="25"/>
      <c r="BE135" s="25"/>
      <c r="BF135" s="26"/>
      <c r="BK135" s="14"/>
      <c r="BO135" s="14"/>
      <c r="BU135" s="14"/>
      <c r="BY135" s="14"/>
      <c r="CE135" s="14"/>
      <c r="CI135" s="14"/>
      <c r="CO135" s="14"/>
      <c r="CS135" s="14"/>
      <c r="CY135" s="14"/>
      <c r="DC135" s="14"/>
      <c r="DI135" s="14"/>
      <c r="DM135" s="14"/>
    </row>
    <row r="136" spans="2:117">
      <c r="B136" s="25"/>
      <c r="C136" s="26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5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5"/>
      <c r="BA136" s="25"/>
      <c r="BB136" s="26"/>
      <c r="BC136" s="25"/>
      <c r="BD136" s="25"/>
      <c r="BE136" s="25"/>
      <c r="BF136" s="26"/>
      <c r="BK136" s="14"/>
      <c r="BO136" s="14"/>
      <c r="BU136" s="14"/>
      <c r="BY136" s="14"/>
      <c r="CE136" s="14"/>
      <c r="CI136" s="14"/>
      <c r="CO136" s="14"/>
      <c r="CS136" s="14"/>
      <c r="CY136" s="14"/>
      <c r="DC136" s="14"/>
      <c r="DI136" s="14"/>
      <c r="DM136" s="14"/>
    </row>
    <row r="137" spans="2:117">
      <c r="B137" s="25"/>
      <c r="C137" s="25"/>
      <c r="D137" s="26"/>
      <c r="E137" s="25"/>
      <c r="F137" s="25"/>
      <c r="G137" s="26"/>
      <c r="H137" s="25"/>
      <c r="I137" s="25"/>
      <c r="J137" s="26"/>
      <c r="K137" s="25"/>
      <c r="L137" s="25"/>
      <c r="M137" s="26"/>
      <c r="N137" s="25"/>
      <c r="O137" s="25"/>
      <c r="P137" s="26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5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5"/>
      <c r="BA137" s="25"/>
      <c r="BB137" s="26"/>
      <c r="BC137" s="25"/>
      <c r="BD137" s="25"/>
      <c r="BE137" s="25"/>
      <c r="BF137" s="26"/>
      <c r="BK137" s="14"/>
      <c r="BO137" s="14"/>
      <c r="BU137" s="14"/>
      <c r="BY137" s="14"/>
      <c r="CE137" s="14"/>
      <c r="CI137" s="14"/>
      <c r="CO137" s="14"/>
      <c r="CS137" s="14"/>
      <c r="CY137" s="14"/>
      <c r="DC137" s="14"/>
      <c r="DI137" s="14"/>
      <c r="DM137" s="14"/>
    </row>
    <row r="138" spans="2:117">
      <c r="B138" s="25"/>
      <c r="C138" s="25"/>
      <c r="D138" s="26"/>
      <c r="E138" s="25"/>
      <c r="F138" s="25"/>
      <c r="G138" s="26"/>
      <c r="H138" s="25"/>
      <c r="I138" s="25"/>
      <c r="J138" s="26"/>
      <c r="K138" s="25"/>
      <c r="L138" s="25"/>
      <c r="M138" s="26"/>
      <c r="N138" s="25"/>
      <c r="O138" s="25"/>
      <c r="P138" s="26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5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5"/>
      <c r="BA138" s="25"/>
      <c r="BB138" s="26"/>
      <c r="BC138" s="25"/>
      <c r="BD138" s="25"/>
      <c r="BE138" s="25"/>
      <c r="BF138" s="26"/>
      <c r="BK138" s="14"/>
      <c r="BO138" s="14"/>
      <c r="BU138" s="14"/>
      <c r="BY138" s="14"/>
      <c r="CE138" s="14"/>
      <c r="CI138" s="14"/>
      <c r="CO138" s="14"/>
      <c r="CS138" s="14"/>
      <c r="CY138" s="14"/>
      <c r="DC138" s="14"/>
      <c r="DI138" s="14"/>
      <c r="DM138" s="14"/>
    </row>
    <row r="139" spans="2:117">
      <c r="B139" s="25"/>
      <c r="C139" s="25"/>
      <c r="D139" s="26"/>
      <c r="E139" s="25"/>
      <c r="F139" s="25"/>
      <c r="G139" s="26"/>
      <c r="H139" s="25"/>
      <c r="I139" s="25"/>
      <c r="J139" s="26"/>
      <c r="K139" s="25"/>
      <c r="L139" s="25"/>
      <c r="M139" s="26"/>
      <c r="N139" s="25"/>
      <c r="O139" s="25"/>
      <c r="P139" s="26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5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5"/>
      <c r="BA139" s="25"/>
      <c r="BB139" s="26"/>
      <c r="BC139" s="25"/>
      <c r="BD139" s="25"/>
      <c r="BE139" s="25"/>
      <c r="BF139" s="26"/>
      <c r="BK139" s="14"/>
      <c r="BO139" s="14"/>
      <c r="BU139" s="14"/>
      <c r="BY139" s="14"/>
      <c r="CE139" s="14"/>
      <c r="CI139" s="14"/>
      <c r="CO139" s="14"/>
      <c r="CS139" s="14"/>
      <c r="CY139" s="14"/>
      <c r="DC139" s="14"/>
      <c r="DI139" s="14"/>
      <c r="DM139" s="14"/>
    </row>
    <row r="140" spans="2:117">
      <c r="B140" s="25"/>
      <c r="C140" s="25"/>
      <c r="D140" s="26"/>
      <c r="E140" s="25"/>
      <c r="F140" s="25"/>
      <c r="G140" s="26"/>
      <c r="H140" s="25"/>
      <c r="I140" s="25"/>
      <c r="J140" s="26"/>
      <c r="K140" s="25"/>
      <c r="L140" s="25"/>
      <c r="M140" s="26"/>
      <c r="N140" s="25"/>
      <c r="O140" s="25"/>
      <c r="P140" s="26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5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5"/>
      <c r="BA140" s="25"/>
      <c r="BB140" s="26"/>
      <c r="BC140" s="25"/>
      <c r="BD140" s="25"/>
      <c r="BE140" s="25"/>
      <c r="BF140" s="26"/>
      <c r="BK140" s="14"/>
      <c r="BO140" s="14"/>
      <c r="BU140" s="14"/>
      <c r="BY140" s="14"/>
      <c r="CE140" s="14"/>
      <c r="CI140" s="14"/>
      <c r="CO140" s="14"/>
      <c r="CS140" s="14"/>
      <c r="CY140" s="14"/>
      <c r="DC140" s="14"/>
      <c r="DI140" s="14"/>
      <c r="DM140" s="14"/>
    </row>
    <row r="141" spans="2:117">
      <c r="B141" s="25"/>
      <c r="C141" s="25"/>
      <c r="D141" s="26"/>
      <c r="E141" s="25"/>
      <c r="F141" s="25"/>
      <c r="G141" s="26"/>
      <c r="H141" s="25"/>
      <c r="I141" s="25"/>
      <c r="J141" s="26"/>
      <c r="K141" s="25"/>
      <c r="L141" s="25"/>
      <c r="M141" s="26"/>
      <c r="N141" s="25"/>
      <c r="O141" s="25"/>
      <c r="P141" s="26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5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5"/>
      <c r="BA141" s="25"/>
      <c r="BB141" s="26"/>
      <c r="BC141" s="25"/>
      <c r="BD141" s="25"/>
      <c r="BE141" s="25"/>
      <c r="BF141" s="26"/>
      <c r="BK141" s="14"/>
      <c r="BO141" s="14"/>
      <c r="BU141" s="14"/>
      <c r="BY141" s="14"/>
      <c r="CE141" s="14"/>
      <c r="CI141" s="14"/>
      <c r="CO141" s="14"/>
      <c r="CS141" s="14"/>
      <c r="CY141" s="14"/>
      <c r="DC141" s="14"/>
      <c r="DI141" s="14"/>
      <c r="DM141" s="14"/>
    </row>
    <row r="142" spans="2:117">
      <c r="B142" s="25"/>
      <c r="C142" s="25"/>
      <c r="D142" s="26"/>
      <c r="E142" s="25"/>
      <c r="F142" s="25"/>
      <c r="G142" s="26"/>
      <c r="H142" s="25"/>
      <c r="I142" s="25"/>
      <c r="J142" s="26"/>
      <c r="K142" s="25"/>
      <c r="L142" s="25"/>
      <c r="M142" s="26"/>
      <c r="N142" s="25"/>
      <c r="O142" s="25"/>
      <c r="P142" s="26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5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5"/>
      <c r="BA142" s="25"/>
      <c r="BB142" s="26"/>
      <c r="BC142" s="25"/>
      <c r="BD142" s="25"/>
      <c r="BE142" s="25"/>
      <c r="BF142" s="26"/>
      <c r="BK142" s="14"/>
      <c r="BO142" s="14"/>
      <c r="BU142" s="14"/>
      <c r="BY142" s="14"/>
      <c r="CE142" s="14"/>
      <c r="CI142" s="14"/>
      <c r="CO142" s="14"/>
      <c r="CS142" s="14"/>
      <c r="CY142" s="14"/>
      <c r="DC142" s="14"/>
      <c r="DI142" s="14"/>
      <c r="DM142" s="14"/>
    </row>
    <row r="143" spans="2:117">
      <c r="B143" s="25"/>
      <c r="C143" s="25"/>
      <c r="D143" s="26"/>
      <c r="E143" s="25"/>
      <c r="F143" s="25"/>
      <c r="G143" s="26"/>
      <c r="H143" s="25"/>
      <c r="I143" s="25"/>
      <c r="J143" s="26"/>
      <c r="K143" s="25"/>
      <c r="L143" s="25"/>
      <c r="M143" s="26"/>
      <c r="N143" s="25"/>
      <c r="O143" s="25"/>
      <c r="P143" s="26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5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5"/>
      <c r="BA143" s="25"/>
      <c r="BB143" s="26"/>
      <c r="BC143" s="25"/>
      <c r="BD143" s="25"/>
      <c r="BE143" s="25"/>
      <c r="BF143" s="26"/>
      <c r="BK143" s="14"/>
      <c r="BO143" s="14"/>
      <c r="BU143" s="14"/>
      <c r="BY143" s="14"/>
      <c r="CE143" s="14"/>
      <c r="CI143" s="14"/>
      <c r="CO143" s="14"/>
      <c r="CS143" s="14"/>
      <c r="CY143" s="14"/>
      <c r="DC143" s="14"/>
      <c r="DI143" s="14"/>
      <c r="DM143" s="14"/>
    </row>
    <row r="144" spans="2:117">
      <c r="B144" s="25"/>
      <c r="C144" s="25"/>
      <c r="D144" s="26"/>
      <c r="E144" s="25"/>
      <c r="F144" s="25"/>
      <c r="G144" s="26"/>
      <c r="H144" s="25"/>
      <c r="I144" s="25"/>
      <c r="J144" s="26"/>
      <c r="K144" s="25"/>
      <c r="L144" s="25"/>
      <c r="M144" s="26"/>
      <c r="N144" s="25"/>
      <c r="O144" s="25"/>
      <c r="P144" s="26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5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5"/>
      <c r="BA144" s="25"/>
      <c r="BB144" s="26"/>
      <c r="BC144" s="25"/>
      <c r="BD144" s="25"/>
      <c r="BE144" s="25"/>
      <c r="BF144" s="26"/>
      <c r="BK144" s="14"/>
      <c r="BO144" s="14"/>
      <c r="BU144" s="14"/>
      <c r="BY144" s="14"/>
      <c r="CE144" s="14"/>
      <c r="CI144" s="14"/>
      <c r="CO144" s="14"/>
      <c r="CS144" s="14"/>
      <c r="CY144" s="14"/>
      <c r="DC144" s="14"/>
      <c r="DI144" s="14"/>
      <c r="DM144" s="14"/>
    </row>
    <row r="145" spans="2:117">
      <c r="B145" s="25"/>
      <c r="C145" s="25"/>
      <c r="D145" s="26"/>
      <c r="E145" s="25"/>
      <c r="F145" s="25"/>
      <c r="G145" s="26"/>
      <c r="H145" s="25"/>
      <c r="I145" s="25"/>
      <c r="J145" s="26"/>
      <c r="K145" s="25"/>
      <c r="L145" s="25"/>
      <c r="M145" s="26"/>
      <c r="N145" s="25"/>
      <c r="O145" s="25"/>
      <c r="P145" s="26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5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5"/>
      <c r="BA145" s="25"/>
      <c r="BB145" s="26"/>
      <c r="BC145" s="25"/>
      <c r="BD145" s="25"/>
      <c r="BE145" s="25"/>
      <c r="BF145" s="26"/>
      <c r="BK145" s="14"/>
      <c r="BO145" s="14"/>
      <c r="BU145" s="14"/>
      <c r="BY145" s="14"/>
      <c r="CE145" s="14"/>
      <c r="CI145" s="14"/>
      <c r="CO145" s="14"/>
      <c r="CS145" s="14"/>
      <c r="CY145" s="14"/>
      <c r="DC145" s="14"/>
      <c r="DI145" s="14"/>
      <c r="DM145" s="14"/>
    </row>
    <row r="146" spans="2:117">
      <c r="B146" s="25"/>
      <c r="C146" s="25"/>
      <c r="D146" s="26"/>
      <c r="E146" s="25"/>
      <c r="F146" s="25"/>
      <c r="G146" s="26"/>
      <c r="H146" s="25"/>
      <c r="I146" s="25"/>
      <c r="J146" s="26"/>
      <c r="K146" s="25"/>
      <c r="L146" s="25"/>
      <c r="M146" s="26"/>
      <c r="N146" s="25"/>
      <c r="O146" s="25"/>
      <c r="P146" s="26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5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5"/>
      <c r="BA146" s="25"/>
      <c r="BB146" s="26"/>
      <c r="BC146" s="25"/>
      <c r="BD146" s="25"/>
      <c r="BE146" s="25"/>
      <c r="BF146" s="26"/>
      <c r="BK146" s="14"/>
      <c r="BO146" s="14"/>
      <c r="BU146" s="14"/>
      <c r="BY146" s="14"/>
      <c r="CE146" s="14"/>
      <c r="CI146" s="14"/>
      <c r="CO146" s="14"/>
      <c r="CS146" s="14"/>
      <c r="CY146" s="14"/>
      <c r="DC146" s="14"/>
      <c r="DI146" s="14"/>
      <c r="DM146" s="14"/>
    </row>
    <row r="147" spans="2:117">
      <c r="B147" s="25"/>
      <c r="C147" s="25"/>
      <c r="D147" s="26"/>
      <c r="E147" s="25"/>
      <c r="F147" s="25"/>
      <c r="G147" s="26"/>
      <c r="H147" s="25"/>
      <c r="I147" s="25"/>
      <c r="J147" s="26"/>
      <c r="K147" s="25"/>
      <c r="L147" s="25"/>
      <c r="M147" s="26"/>
      <c r="N147" s="25"/>
      <c r="O147" s="25"/>
      <c r="P147" s="26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5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5"/>
      <c r="BA147" s="25"/>
      <c r="BB147" s="26"/>
      <c r="BC147" s="25"/>
      <c r="BD147" s="25"/>
      <c r="BE147" s="25"/>
      <c r="BF147" s="26"/>
      <c r="BK147" s="14"/>
      <c r="BO147" s="14"/>
      <c r="BU147" s="14"/>
      <c r="BY147" s="14"/>
      <c r="CE147" s="14"/>
      <c r="CI147" s="14"/>
      <c r="CO147" s="14"/>
      <c r="CS147" s="14"/>
      <c r="CY147" s="14"/>
      <c r="DC147" s="14"/>
      <c r="DI147" s="14"/>
      <c r="DM147" s="14"/>
    </row>
    <row r="148" spans="2:117">
      <c r="B148" s="25"/>
      <c r="C148" s="25"/>
      <c r="D148" s="26"/>
      <c r="E148" s="25"/>
      <c r="F148" s="25"/>
      <c r="G148" s="26"/>
      <c r="H148" s="25"/>
      <c r="I148" s="25"/>
      <c r="J148" s="26"/>
      <c r="K148" s="25"/>
      <c r="L148" s="25"/>
      <c r="M148" s="26"/>
      <c r="N148" s="25"/>
      <c r="O148" s="25"/>
      <c r="P148" s="26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5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5"/>
      <c r="BA148" s="25"/>
      <c r="BB148" s="26"/>
      <c r="BC148" s="25"/>
      <c r="BD148" s="25"/>
      <c r="BE148" s="25"/>
      <c r="BF148" s="26"/>
      <c r="BK148" s="14"/>
      <c r="BO148" s="14"/>
      <c r="BU148" s="14"/>
      <c r="BY148" s="14"/>
      <c r="CE148" s="14"/>
      <c r="CI148" s="14"/>
      <c r="CO148" s="14"/>
      <c r="CS148" s="14"/>
      <c r="CY148" s="14"/>
      <c r="DC148" s="14"/>
      <c r="DI148" s="14"/>
      <c r="DM148" s="14"/>
    </row>
    <row r="149" spans="2:117">
      <c r="B149" s="25"/>
      <c r="C149" s="25"/>
      <c r="D149" s="26"/>
      <c r="E149" s="25"/>
      <c r="F149" s="25"/>
      <c r="G149" s="26"/>
      <c r="H149" s="25"/>
      <c r="I149" s="25"/>
      <c r="J149" s="26"/>
      <c r="K149" s="25"/>
      <c r="L149" s="25"/>
      <c r="M149" s="26"/>
      <c r="N149" s="25"/>
      <c r="O149" s="25"/>
      <c r="P149" s="26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5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5"/>
      <c r="BA149" s="25"/>
      <c r="BB149" s="26"/>
      <c r="BC149" s="25"/>
      <c r="BD149" s="25"/>
      <c r="BE149" s="25"/>
      <c r="BF149" s="26"/>
      <c r="BK149" s="14"/>
      <c r="BO149" s="14"/>
      <c r="BU149" s="14"/>
      <c r="BY149" s="14"/>
      <c r="CE149" s="14"/>
      <c r="CI149" s="14"/>
      <c r="CO149" s="14"/>
      <c r="CS149" s="14"/>
      <c r="CY149" s="14"/>
      <c r="DC149" s="14"/>
      <c r="DI149" s="14"/>
      <c r="DM149" s="14"/>
    </row>
    <row r="150" spans="2:117">
      <c r="B150" s="25"/>
      <c r="C150" s="25"/>
      <c r="D150" s="26"/>
      <c r="E150" s="25"/>
      <c r="F150" s="25"/>
      <c r="G150" s="26"/>
      <c r="H150" s="25"/>
      <c r="I150" s="25"/>
      <c r="J150" s="26"/>
      <c r="K150" s="25"/>
      <c r="L150" s="25"/>
      <c r="M150" s="26"/>
      <c r="N150" s="25"/>
      <c r="O150" s="25"/>
      <c r="P150" s="26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5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5"/>
      <c r="BA150" s="25"/>
      <c r="BB150" s="26"/>
      <c r="BC150" s="25"/>
      <c r="BD150" s="25"/>
      <c r="BE150" s="25"/>
      <c r="BF150" s="26"/>
      <c r="BK150" s="14"/>
      <c r="BO150" s="14"/>
      <c r="BU150" s="14"/>
      <c r="BY150" s="14"/>
      <c r="CE150" s="14"/>
      <c r="CI150" s="14"/>
      <c r="CO150" s="14"/>
      <c r="CS150" s="14"/>
      <c r="CY150" s="14"/>
      <c r="DC150" s="14"/>
      <c r="DI150" s="14"/>
      <c r="DM150" s="14"/>
    </row>
    <row r="151" spans="2:117">
      <c r="B151" s="25"/>
      <c r="C151" s="25"/>
      <c r="D151" s="26"/>
      <c r="E151" s="25"/>
      <c r="F151" s="25"/>
      <c r="G151" s="26"/>
      <c r="H151" s="25"/>
      <c r="I151" s="25"/>
      <c r="J151" s="26"/>
      <c r="K151" s="25"/>
      <c r="L151" s="25"/>
      <c r="M151" s="26"/>
      <c r="N151" s="25"/>
      <c r="O151" s="25"/>
      <c r="P151" s="26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5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5"/>
      <c r="BA151" s="25"/>
      <c r="BB151" s="26"/>
      <c r="BC151" s="25"/>
      <c r="BD151" s="25"/>
      <c r="BE151" s="25"/>
      <c r="BF151" s="26"/>
      <c r="BK151" s="14"/>
      <c r="BO151" s="14"/>
      <c r="BU151" s="14"/>
      <c r="BY151" s="14"/>
      <c r="CE151" s="14"/>
      <c r="CI151" s="14"/>
      <c r="CO151" s="14"/>
      <c r="CS151" s="14"/>
      <c r="CY151" s="14"/>
      <c r="DC151" s="14"/>
      <c r="DI151" s="14"/>
      <c r="DM151" s="14"/>
    </row>
    <row r="152" spans="2:117">
      <c r="B152" s="25"/>
      <c r="C152" s="25"/>
      <c r="D152" s="26"/>
      <c r="E152" s="25"/>
      <c r="F152" s="25"/>
      <c r="G152" s="26"/>
      <c r="H152" s="25"/>
      <c r="I152" s="25"/>
      <c r="J152" s="26"/>
      <c r="K152" s="25"/>
      <c r="L152" s="25"/>
      <c r="M152" s="26"/>
      <c r="N152" s="25"/>
      <c r="O152" s="25"/>
      <c r="P152" s="26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5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5"/>
      <c r="BA152" s="25"/>
      <c r="BB152" s="26"/>
      <c r="BC152" s="25"/>
      <c r="BD152" s="25"/>
      <c r="BE152" s="25"/>
      <c r="BF152" s="26"/>
      <c r="BK152" s="14"/>
      <c r="BO152" s="14"/>
      <c r="BU152" s="14"/>
      <c r="BY152" s="14"/>
      <c r="CE152" s="14"/>
      <c r="CI152" s="14"/>
      <c r="CO152" s="14"/>
      <c r="CS152" s="14"/>
      <c r="CY152" s="14"/>
      <c r="DC152" s="14"/>
      <c r="DI152" s="14"/>
      <c r="DM152" s="14"/>
    </row>
    <row r="153" spans="2:117">
      <c r="B153" s="25"/>
      <c r="C153" s="25"/>
      <c r="D153" s="26"/>
      <c r="E153" s="25"/>
      <c r="F153" s="25"/>
      <c r="G153" s="26"/>
      <c r="H153" s="25"/>
      <c r="I153" s="25"/>
      <c r="J153" s="26"/>
      <c r="K153" s="25"/>
      <c r="L153" s="25"/>
      <c r="M153" s="26"/>
      <c r="N153" s="25"/>
      <c r="O153" s="25"/>
      <c r="P153" s="26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5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5"/>
      <c r="BA153" s="25"/>
      <c r="BB153" s="26"/>
      <c r="BC153" s="25"/>
      <c r="BD153" s="25"/>
      <c r="BE153" s="25"/>
      <c r="BF153" s="26"/>
      <c r="BK153" s="14"/>
      <c r="BO153" s="14"/>
      <c r="BU153" s="14"/>
      <c r="BY153" s="14"/>
      <c r="CE153" s="14"/>
      <c r="CI153" s="14"/>
      <c r="CO153" s="14"/>
      <c r="CS153" s="14"/>
      <c r="CY153" s="14"/>
      <c r="DC153" s="14"/>
      <c r="DI153" s="14"/>
      <c r="DM153" s="14"/>
    </row>
    <row r="154" spans="2:117">
      <c r="B154" s="25"/>
      <c r="C154" s="25"/>
      <c r="D154" s="26"/>
      <c r="E154" s="25"/>
      <c r="F154" s="25"/>
      <c r="G154" s="26"/>
      <c r="H154" s="25"/>
      <c r="I154" s="25"/>
      <c r="J154" s="26"/>
      <c r="K154" s="25"/>
      <c r="L154" s="25"/>
      <c r="M154" s="26"/>
      <c r="N154" s="25"/>
      <c r="O154" s="25"/>
      <c r="P154" s="26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5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5"/>
      <c r="BA154" s="25"/>
      <c r="BB154" s="26"/>
      <c r="BC154" s="25"/>
      <c r="BD154" s="25"/>
      <c r="BE154" s="25"/>
      <c r="BF154" s="26"/>
      <c r="BK154" s="14"/>
      <c r="BO154" s="14"/>
      <c r="BU154" s="14"/>
      <c r="BY154" s="14"/>
      <c r="CE154" s="14"/>
      <c r="CI154" s="14"/>
      <c r="CO154" s="14"/>
      <c r="CS154" s="14"/>
      <c r="CY154" s="14"/>
      <c r="DC154" s="14"/>
      <c r="DI154" s="14"/>
      <c r="DM154" s="14"/>
    </row>
    <row r="155" spans="2:117">
      <c r="B155" s="25"/>
      <c r="C155" s="25"/>
      <c r="D155" s="26"/>
      <c r="E155" s="25"/>
      <c r="F155" s="25"/>
      <c r="G155" s="26"/>
      <c r="H155" s="25"/>
      <c r="I155" s="25"/>
      <c r="J155" s="26"/>
      <c r="K155" s="25"/>
      <c r="L155" s="25"/>
      <c r="M155" s="26"/>
      <c r="N155" s="25"/>
      <c r="O155" s="25"/>
      <c r="P155" s="26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5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5"/>
      <c r="BA155" s="25"/>
      <c r="BB155" s="26"/>
      <c r="BC155" s="25"/>
      <c r="BD155" s="25"/>
      <c r="BE155" s="25"/>
      <c r="BF155" s="26"/>
      <c r="BK155" s="14"/>
      <c r="BO155" s="14"/>
      <c r="BU155" s="14"/>
      <c r="BY155" s="14"/>
      <c r="CE155" s="14"/>
      <c r="CI155" s="14"/>
      <c r="CO155" s="14"/>
      <c r="CS155" s="14"/>
      <c r="CY155" s="14"/>
      <c r="DC155" s="14"/>
      <c r="DI155" s="14"/>
      <c r="DM155" s="14"/>
    </row>
    <row r="156" spans="2:117">
      <c r="B156" s="25"/>
      <c r="C156" s="25"/>
      <c r="D156" s="26"/>
      <c r="E156" s="25"/>
      <c r="F156" s="25"/>
      <c r="G156" s="26"/>
      <c r="H156" s="25"/>
      <c r="I156" s="25"/>
      <c r="J156" s="26"/>
      <c r="K156" s="25"/>
      <c r="L156" s="25"/>
      <c r="M156" s="26"/>
      <c r="N156" s="25"/>
      <c r="O156" s="25"/>
      <c r="P156" s="26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5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5"/>
      <c r="BA156" s="25"/>
      <c r="BB156" s="26"/>
      <c r="BC156" s="25"/>
      <c r="BD156" s="25"/>
      <c r="BE156" s="25"/>
      <c r="BF156" s="26"/>
      <c r="BK156" s="14"/>
      <c r="BO156" s="14"/>
      <c r="BU156" s="14"/>
      <c r="BY156" s="14"/>
      <c r="CE156" s="14"/>
      <c r="CI156" s="14"/>
      <c r="CO156" s="14"/>
      <c r="CS156" s="14"/>
      <c r="CY156" s="14"/>
      <c r="DC156" s="14"/>
      <c r="DI156" s="14"/>
      <c r="DM156" s="14"/>
    </row>
    <row r="157" spans="2:117">
      <c r="B157" s="25"/>
      <c r="C157" s="25"/>
      <c r="D157" s="26"/>
      <c r="E157" s="25"/>
      <c r="F157" s="25"/>
      <c r="G157" s="26"/>
      <c r="H157" s="25"/>
      <c r="I157" s="25"/>
      <c r="J157" s="26"/>
      <c r="K157" s="25"/>
      <c r="L157" s="25"/>
      <c r="M157" s="26"/>
      <c r="N157" s="25"/>
      <c r="O157" s="25"/>
      <c r="P157" s="26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5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5"/>
      <c r="BA157" s="25"/>
      <c r="BB157" s="26"/>
      <c r="BC157" s="25"/>
      <c r="BD157" s="25"/>
      <c r="BE157" s="25"/>
      <c r="BF157" s="26"/>
      <c r="BK157" s="14"/>
      <c r="BO157" s="14"/>
      <c r="BU157" s="14"/>
      <c r="BY157" s="14"/>
      <c r="CE157" s="14"/>
      <c r="CI157" s="14"/>
      <c r="CO157" s="14"/>
      <c r="CS157" s="14"/>
      <c r="CY157" s="14"/>
      <c r="DC157" s="14"/>
      <c r="DI157" s="14"/>
      <c r="DM157" s="14"/>
    </row>
    <row r="158" spans="2:117">
      <c r="B158" s="25"/>
      <c r="C158" s="25"/>
      <c r="D158" s="26"/>
      <c r="E158" s="25"/>
      <c r="F158" s="25"/>
      <c r="G158" s="26"/>
      <c r="H158" s="25"/>
      <c r="I158" s="25"/>
      <c r="J158" s="26"/>
      <c r="K158" s="25"/>
      <c r="L158" s="25"/>
      <c r="M158" s="26"/>
      <c r="N158" s="25"/>
      <c r="O158" s="25"/>
      <c r="P158" s="26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5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5"/>
      <c r="BA158" s="25"/>
      <c r="BB158" s="26"/>
      <c r="BC158" s="25"/>
      <c r="BD158" s="25"/>
      <c r="BE158" s="25"/>
      <c r="BF158" s="26"/>
      <c r="BK158" s="14"/>
      <c r="BO158" s="14"/>
      <c r="BU158" s="14"/>
      <c r="BY158" s="14"/>
      <c r="CE158" s="14"/>
      <c r="CI158" s="14"/>
      <c r="CO158" s="14"/>
      <c r="CS158" s="14"/>
      <c r="CY158" s="14"/>
      <c r="DC158" s="14"/>
      <c r="DI158" s="14"/>
      <c r="DM158" s="14"/>
    </row>
    <row r="159" spans="2:117">
      <c r="B159" s="25"/>
      <c r="C159" s="25"/>
      <c r="D159" s="26"/>
      <c r="E159" s="25"/>
      <c r="F159" s="25"/>
      <c r="G159" s="26"/>
      <c r="H159" s="25"/>
      <c r="I159" s="25"/>
      <c r="J159" s="26"/>
      <c r="K159" s="25"/>
      <c r="L159" s="25"/>
      <c r="M159" s="26"/>
      <c r="N159" s="25"/>
      <c r="O159" s="25"/>
      <c r="P159" s="26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5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5"/>
      <c r="BA159" s="25"/>
      <c r="BB159" s="26"/>
      <c r="BC159" s="25"/>
      <c r="BD159" s="25"/>
      <c r="BE159" s="25"/>
      <c r="BF159" s="26"/>
      <c r="BK159" s="14"/>
      <c r="BO159" s="14"/>
      <c r="BU159" s="14"/>
      <c r="BY159" s="14"/>
      <c r="CE159" s="14"/>
      <c r="CI159" s="14"/>
      <c r="CO159" s="14"/>
      <c r="CS159" s="14"/>
      <c r="CY159" s="14"/>
      <c r="DC159" s="14"/>
      <c r="DI159" s="14"/>
      <c r="DM159" s="14"/>
    </row>
    <row r="160" spans="2:117">
      <c r="B160" s="25"/>
      <c r="C160" s="25"/>
      <c r="D160" s="26"/>
      <c r="E160" s="25"/>
      <c r="F160" s="25"/>
      <c r="G160" s="26"/>
      <c r="H160" s="25"/>
      <c r="I160" s="25"/>
      <c r="J160" s="26"/>
      <c r="K160" s="25"/>
      <c r="L160" s="25"/>
      <c r="M160" s="26"/>
      <c r="N160" s="25"/>
      <c r="O160" s="25"/>
      <c r="P160" s="26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5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5"/>
      <c r="BA160" s="25"/>
      <c r="BB160" s="26"/>
      <c r="BC160" s="25"/>
      <c r="BD160" s="25"/>
      <c r="BE160" s="25"/>
      <c r="BF160" s="26"/>
      <c r="BK160" s="14"/>
      <c r="BO160" s="14"/>
      <c r="BU160" s="14"/>
      <c r="BY160" s="14"/>
      <c r="CE160" s="14"/>
      <c r="CI160" s="14"/>
      <c r="CO160" s="14"/>
      <c r="CS160" s="14"/>
      <c r="CY160" s="14"/>
      <c r="DC160" s="14"/>
      <c r="DI160" s="14"/>
      <c r="DM160" s="14"/>
    </row>
    <row r="161" spans="2:117">
      <c r="B161" s="25"/>
      <c r="C161" s="25"/>
      <c r="D161" s="26"/>
      <c r="E161" s="25"/>
      <c r="F161" s="25"/>
      <c r="G161" s="26"/>
      <c r="H161" s="25"/>
      <c r="I161" s="25"/>
      <c r="J161" s="26"/>
      <c r="K161" s="25"/>
      <c r="L161" s="25"/>
      <c r="M161" s="26"/>
      <c r="N161" s="25"/>
      <c r="O161" s="25"/>
      <c r="P161" s="26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5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5"/>
      <c r="BA161" s="25"/>
      <c r="BB161" s="26"/>
      <c r="BC161" s="25"/>
      <c r="BD161" s="25"/>
      <c r="BE161" s="25"/>
      <c r="BF161" s="26"/>
      <c r="BK161" s="14"/>
      <c r="BO161" s="14"/>
      <c r="BU161" s="14"/>
      <c r="BY161" s="14"/>
      <c r="CE161" s="14"/>
      <c r="CI161" s="14"/>
      <c r="CO161" s="14"/>
      <c r="CS161" s="14"/>
      <c r="CY161" s="14"/>
      <c r="DC161" s="14"/>
      <c r="DI161" s="14"/>
      <c r="DM161" s="14"/>
    </row>
    <row r="162" spans="2:117">
      <c r="B162" s="25"/>
      <c r="C162" s="25"/>
      <c r="D162" s="26"/>
      <c r="E162" s="25"/>
      <c r="F162" s="25"/>
      <c r="G162" s="26"/>
      <c r="H162" s="25"/>
      <c r="I162" s="25"/>
      <c r="J162" s="26"/>
      <c r="K162" s="25"/>
      <c r="L162" s="25"/>
      <c r="M162" s="26"/>
      <c r="N162" s="25"/>
      <c r="O162" s="25"/>
      <c r="P162" s="26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5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5"/>
      <c r="BA162" s="25"/>
      <c r="BB162" s="26"/>
      <c r="BC162" s="25"/>
      <c r="BD162" s="25"/>
      <c r="BE162" s="25"/>
      <c r="BF162" s="26"/>
      <c r="BK162" s="14"/>
      <c r="BO162" s="14"/>
      <c r="BU162" s="14"/>
      <c r="BY162" s="14"/>
      <c r="CE162" s="14"/>
      <c r="CI162" s="14"/>
      <c r="CO162" s="14"/>
      <c r="CS162" s="14"/>
      <c r="CY162" s="14"/>
      <c r="DC162" s="14"/>
      <c r="DI162" s="14"/>
      <c r="DM162" s="14"/>
    </row>
    <row r="163" spans="2:117">
      <c r="B163" s="25"/>
      <c r="C163" s="25"/>
      <c r="D163" s="26"/>
      <c r="E163" s="25"/>
      <c r="F163" s="25"/>
      <c r="G163" s="26"/>
      <c r="H163" s="25"/>
      <c r="I163" s="25"/>
      <c r="J163" s="26"/>
      <c r="K163" s="25"/>
      <c r="L163" s="25"/>
      <c r="M163" s="26"/>
      <c r="N163" s="25"/>
      <c r="O163" s="25"/>
      <c r="P163" s="26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5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5"/>
      <c r="BA163" s="25"/>
      <c r="BB163" s="26"/>
      <c r="BC163" s="25"/>
      <c r="BD163" s="25"/>
      <c r="BE163" s="25"/>
      <c r="BF163" s="26"/>
      <c r="BK163" s="14"/>
      <c r="BO163" s="14"/>
      <c r="BU163" s="14"/>
      <c r="BY163" s="14"/>
      <c r="CE163" s="14"/>
      <c r="CI163" s="14"/>
      <c r="CO163" s="14"/>
      <c r="CS163" s="14"/>
      <c r="CY163" s="14"/>
      <c r="DC163" s="14"/>
      <c r="DI163" s="14"/>
      <c r="DM163" s="14"/>
    </row>
    <row r="164" spans="2:117">
      <c r="B164" s="25"/>
      <c r="C164" s="25"/>
      <c r="D164" s="26"/>
      <c r="E164" s="25"/>
      <c r="F164" s="25"/>
      <c r="G164" s="26"/>
      <c r="H164" s="25"/>
      <c r="I164" s="25"/>
      <c r="J164" s="26"/>
      <c r="K164" s="25"/>
      <c r="L164" s="25"/>
      <c r="M164" s="26"/>
      <c r="N164" s="25"/>
      <c r="O164" s="25"/>
      <c r="P164" s="26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5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5"/>
      <c r="BA164" s="25"/>
      <c r="BB164" s="26"/>
      <c r="BC164" s="25"/>
      <c r="BD164" s="25"/>
      <c r="BE164" s="25"/>
      <c r="BF164" s="26"/>
      <c r="BK164" s="14"/>
      <c r="BO164" s="14"/>
      <c r="BU164" s="14"/>
      <c r="BY164" s="14"/>
      <c r="CE164" s="14"/>
      <c r="CI164" s="14"/>
      <c r="CO164" s="14"/>
      <c r="CS164" s="14"/>
      <c r="CY164" s="14"/>
      <c r="DC164" s="14"/>
      <c r="DI164" s="14"/>
      <c r="DM164" s="14"/>
    </row>
    <row r="165" spans="2:117">
      <c r="B165" s="25"/>
      <c r="C165" s="25"/>
      <c r="D165" s="26"/>
      <c r="E165" s="25"/>
      <c r="F165" s="25"/>
      <c r="G165" s="26"/>
      <c r="H165" s="25"/>
      <c r="I165" s="25"/>
      <c r="J165" s="26"/>
      <c r="K165" s="25"/>
      <c r="L165" s="25"/>
      <c r="M165" s="26"/>
      <c r="N165" s="25"/>
      <c r="O165" s="25"/>
      <c r="P165" s="26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5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5"/>
      <c r="BA165" s="25"/>
      <c r="BB165" s="26"/>
      <c r="BC165" s="25"/>
      <c r="BD165" s="25"/>
      <c r="BE165" s="25"/>
      <c r="BF165" s="26"/>
      <c r="BK165" s="14"/>
      <c r="BO165" s="14"/>
      <c r="BU165" s="14"/>
      <c r="BY165" s="14"/>
      <c r="CE165" s="14"/>
      <c r="CI165" s="14"/>
      <c r="CO165" s="14"/>
      <c r="CS165" s="14"/>
      <c r="CY165" s="14"/>
      <c r="DC165" s="14"/>
      <c r="DI165" s="14"/>
      <c r="DM165" s="14"/>
    </row>
    <row r="166" spans="2:117">
      <c r="B166" s="25"/>
      <c r="C166" s="25"/>
      <c r="D166" s="26"/>
      <c r="E166" s="25"/>
      <c r="F166" s="25"/>
      <c r="G166" s="26"/>
      <c r="H166" s="25"/>
      <c r="I166" s="25"/>
      <c r="J166" s="26"/>
      <c r="K166" s="25"/>
      <c r="L166" s="25"/>
      <c r="M166" s="26"/>
      <c r="N166" s="25"/>
      <c r="O166" s="25"/>
      <c r="P166" s="26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5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5"/>
      <c r="BA166" s="25"/>
      <c r="BB166" s="26"/>
      <c r="BC166" s="25"/>
      <c r="BD166" s="25"/>
      <c r="BE166" s="25"/>
      <c r="BF166" s="26"/>
      <c r="BK166" s="14"/>
      <c r="BO166" s="14"/>
      <c r="BU166" s="14"/>
      <c r="BY166" s="14"/>
      <c r="CE166" s="14"/>
      <c r="CI166" s="14"/>
      <c r="CO166" s="14"/>
      <c r="CS166" s="14"/>
      <c r="CY166" s="14"/>
      <c r="DC166" s="14"/>
      <c r="DI166" s="14"/>
      <c r="DM166" s="14"/>
    </row>
    <row r="167" spans="2:117">
      <c r="B167" s="25"/>
      <c r="C167" s="25"/>
      <c r="D167" s="26"/>
      <c r="E167" s="25"/>
      <c r="F167" s="25"/>
      <c r="G167" s="26"/>
      <c r="H167" s="25"/>
      <c r="I167" s="25"/>
      <c r="J167" s="26"/>
      <c r="K167" s="25"/>
      <c r="L167" s="25"/>
      <c r="M167" s="26"/>
      <c r="N167" s="25"/>
      <c r="O167" s="25"/>
      <c r="P167" s="26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5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5"/>
      <c r="BA167" s="25"/>
      <c r="BB167" s="26"/>
      <c r="BC167" s="25"/>
      <c r="BD167" s="25"/>
      <c r="BE167" s="25"/>
      <c r="BF167" s="26"/>
      <c r="BK167" s="14"/>
      <c r="BO167" s="14"/>
      <c r="BU167" s="14"/>
      <c r="BY167" s="14"/>
      <c r="CE167" s="14"/>
      <c r="CI167" s="14"/>
      <c r="CO167" s="14"/>
      <c r="CS167" s="14"/>
      <c r="CY167" s="14"/>
      <c r="DC167" s="14"/>
      <c r="DI167" s="14"/>
      <c r="DM167" s="14"/>
    </row>
    <row r="168" spans="2:117">
      <c r="B168" s="25"/>
      <c r="C168" s="25"/>
      <c r="D168" s="26"/>
      <c r="E168" s="25"/>
      <c r="F168" s="25"/>
      <c r="G168" s="26"/>
      <c r="H168" s="25"/>
      <c r="I168" s="25"/>
      <c r="J168" s="26"/>
      <c r="K168" s="25"/>
      <c r="L168" s="25"/>
      <c r="M168" s="26"/>
      <c r="N168" s="25"/>
      <c r="O168" s="25"/>
      <c r="P168" s="26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5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5"/>
      <c r="BA168" s="25"/>
      <c r="BB168" s="26"/>
      <c r="BC168" s="25"/>
      <c r="BD168" s="25"/>
      <c r="BE168" s="25"/>
      <c r="BF168" s="26"/>
      <c r="BK168" s="14"/>
      <c r="BO168" s="14"/>
      <c r="BU168" s="14"/>
      <c r="BY168" s="14"/>
      <c r="CE168" s="14"/>
      <c r="CI168" s="14"/>
      <c r="CO168" s="14"/>
      <c r="CS168" s="14"/>
      <c r="CY168" s="14"/>
      <c r="DC168" s="14"/>
      <c r="DI168" s="14"/>
      <c r="DM168" s="14"/>
    </row>
    <row r="169" spans="2:117">
      <c r="B169" s="25"/>
      <c r="C169" s="25"/>
      <c r="D169" s="26"/>
      <c r="E169" s="25"/>
      <c r="F169" s="25"/>
      <c r="G169" s="26"/>
      <c r="H169" s="25"/>
      <c r="I169" s="25"/>
      <c r="J169" s="26"/>
      <c r="K169" s="25"/>
      <c r="L169" s="25"/>
      <c r="M169" s="26"/>
      <c r="N169" s="25"/>
      <c r="O169" s="25"/>
      <c r="P169" s="26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5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5"/>
      <c r="BA169" s="25"/>
      <c r="BB169" s="26"/>
      <c r="BC169" s="25"/>
      <c r="BD169" s="25"/>
      <c r="BE169" s="25"/>
      <c r="BF169" s="26"/>
      <c r="BK169" s="14"/>
      <c r="BO169" s="14"/>
      <c r="BU169" s="14"/>
      <c r="BY169" s="14"/>
      <c r="CE169" s="14"/>
      <c r="CI169" s="14"/>
      <c r="CO169" s="14"/>
      <c r="CS169" s="14"/>
      <c r="CY169" s="14"/>
      <c r="DC169" s="14"/>
      <c r="DI169" s="14"/>
      <c r="DM169" s="14"/>
    </row>
    <row r="170" spans="2:117">
      <c r="B170" s="25"/>
      <c r="C170" s="25"/>
      <c r="D170" s="26"/>
      <c r="E170" s="25"/>
      <c r="F170" s="25"/>
      <c r="G170" s="26"/>
      <c r="H170" s="25"/>
      <c r="I170" s="25"/>
      <c r="J170" s="26"/>
      <c r="K170" s="25"/>
      <c r="L170" s="25"/>
      <c r="M170" s="26"/>
      <c r="N170" s="25"/>
      <c r="O170" s="25"/>
      <c r="P170" s="26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5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5"/>
      <c r="BA170" s="25"/>
      <c r="BB170" s="26"/>
      <c r="BC170" s="25"/>
      <c r="BD170" s="25"/>
      <c r="BE170" s="25"/>
      <c r="BF170" s="26"/>
      <c r="BK170" s="14"/>
      <c r="BO170" s="14"/>
      <c r="BU170" s="14"/>
      <c r="BY170" s="14"/>
      <c r="CE170" s="14"/>
      <c r="CI170" s="14"/>
      <c r="CO170" s="14"/>
      <c r="CS170" s="14"/>
      <c r="CY170" s="14"/>
      <c r="DC170" s="14"/>
      <c r="DI170" s="14"/>
      <c r="DM170" s="14"/>
    </row>
    <row r="171" spans="2:117">
      <c r="B171" s="25"/>
      <c r="C171" s="25"/>
      <c r="D171" s="26"/>
      <c r="E171" s="25"/>
      <c r="F171" s="25"/>
      <c r="G171" s="26"/>
      <c r="H171" s="25"/>
      <c r="I171" s="25"/>
      <c r="J171" s="26"/>
      <c r="K171" s="25"/>
      <c r="L171" s="25"/>
      <c r="M171" s="26"/>
      <c r="N171" s="25"/>
      <c r="O171" s="25"/>
      <c r="P171" s="26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5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5"/>
      <c r="BA171" s="25"/>
      <c r="BB171" s="26"/>
      <c r="BC171" s="25"/>
      <c r="BD171" s="25"/>
      <c r="BE171" s="25"/>
      <c r="BF171" s="26"/>
      <c r="BK171" s="14"/>
      <c r="BO171" s="14"/>
      <c r="BU171" s="14"/>
      <c r="BY171" s="14"/>
      <c r="CE171" s="14"/>
      <c r="CI171" s="14"/>
      <c r="CO171" s="14"/>
      <c r="CS171" s="14"/>
      <c r="CY171" s="14"/>
      <c r="DC171" s="14"/>
      <c r="DI171" s="14"/>
      <c r="DM171" s="14"/>
    </row>
    <row r="172" spans="2:117">
      <c r="B172" s="25"/>
      <c r="C172" s="25"/>
      <c r="D172" s="26"/>
      <c r="E172" s="25"/>
      <c r="F172" s="25"/>
      <c r="G172" s="26"/>
      <c r="H172" s="25"/>
      <c r="I172" s="25"/>
      <c r="J172" s="26"/>
      <c r="K172" s="25"/>
      <c r="L172" s="25"/>
      <c r="M172" s="26"/>
      <c r="N172" s="25"/>
      <c r="O172" s="25"/>
      <c r="P172" s="26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5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5"/>
      <c r="BA172" s="25"/>
      <c r="BB172" s="26"/>
      <c r="BC172" s="25"/>
      <c r="BD172" s="25"/>
      <c r="BE172" s="25"/>
      <c r="BF172" s="26"/>
      <c r="BK172" s="14"/>
      <c r="BO172" s="14"/>
      <c r="BU172" s="14"/>
      <c r="BY172" s="14"/>
      <c r="CE172" s="14"/>
      <c r="CI172" s="14"/>
      <c r="CO172" s="14"/>
      <c r="CS172" s="14"/>
      <c r="CY172" s="14"/>
      <c r="DC172" s="14"/>
      <c r="DI172" s="14"/>
      <c r="DM172" s="14"/>
    </row>
    <row r="173" spans="2:117">
      <c r="B173" s="25"/>
      <c r="C173" s="25"/>
      <c r="D173" s="26"/>
      <c r="E173" s="25"/>
      <c r="F173" s="25"/>
      <c r="G173" s="26"/>
      <c r="H173" s="25"/>
      <c r="I173" s="25"/>
      <c r="J173" s="26"/>
      <c r="K173" s="25"/>
      <c r="L173" s="25"/>
      <c r="M173" s="26"/>
      <c r="N173" s="25"/>
      <c r="O173" s="25"/>
      <c r="P173" s="26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5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5"/>
      <c r="BA173" s="25"/>
      <c r="BB173" s="26"/>
      <c r="BC173" s="25"/>
      <c r="BD173" s="25"/>
      <c r="BE173" s="25"/>
      <c r="BF173" s="26"/>
      <c r="BK173" s="14"/>
      <c r="BO173" s="14"/>
      <c r="BU173" s="14"/>
      <c r="BY173" s="14"/>
      <c r="CE173" s="14"/>
      <c r="CI173" s="14"/>
      <c r="CO173" s="14"/>
      <c r="CS173" s="14"/>
      <c r="CY173" s="14"/>
      <c r="DC173" s="14"/>
      <c r="DI173" s="14"/>
      <c r="DM173" s="14"/>
    </row>
    <row r="174" spans="2:117">
      <c r="B174" s="25"/>
      <c r="C174" s="25"/>
      <c r="D174" s="26"/>
      <c r="E174" s="25"/>
      <c r="F174" s="25"/>
      <c r="G174" s="26"/>
      <c r="H174" s="25"/>
      <c r="I174" s="25"/>
      <c r="J174" s="26"/>
      <c r="K174" s="25"/>
      <c r="L174" s="25"/>
      <c r="M174" s="26"/>
      <c r="N174" s="25"/>
      <c r="O174" s="25"/>
      <c r="P174" s="26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5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5"/>
      <c r="BA174" s="25"/>
      <c r="BB174" s="26"/>
      <c r="BC174" s="25"/>
      <c r="BD174" s="25"/>
      <c r="BE174" s="25"/>
      <c r="BF174" s="26"/>
      <c r="BK174" s="14"/>
      <c r="BO174" s="14"/>
      <c r="BU174" s="14"/>
      <c r="BY174" s="14"/>
      <c r="CE174" s="14"/>
      <c r="CI174" s="14"/>
      <c r="CO174" s="14"/>
      <c r="CS174" s="14"/>
      <c r="CY174" s="14"/>
      <c r="DC174" s="14"/>
      <c r="DI174" s="14"/>
      <c r="DM174" s="14"/>
    </row>
    <row r="175" spans="2:117">
      <c r="B175" s="25"/>
      <c r="C175" s="25"/>
      <c r="D175" s="26"/>
      <c r="E175" s="25"/>
      <c r="F175" s="25"/>
      <c r="G175" s="26"/>
      <c r="H175" s="25"/>
      <c r="I175" s="25"/>
      <c r="J175" s="26"/>
      <c r="K175" s="25"/>
      <c r="L175" s="25"/>
      <c r="M175" s="26"/>
      <c r="N175" s="25"/>
      <c r="O175" s="25"/>
      <c r="P175" s="26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5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5"/>
      <c r="BA175" s="25"/>
      <c r="BB175" s="26"/>
      <c r="BC175" s="25"/>
      <c r="BD175" s="25"/>
      <c r="BE175" s="25"/>
      <c r="BF175" s="26"/>
      <c r="BK175" s="14"/>
      <c r="BO175" s="14"/>
      <c r="BU175" s="14"/>
      <c r="BY175" s="14"/>
      <c r="CE175" s="14"/>
      <c r="CI175" s="14"/>
      <c r="CO175" s="14"/>
      <c r="CS175" s="14"/>
      <c r="CY175" s="14"/>
      <c r="DC175" s="14"/>
      <c r="DI175" s="14"/>
      <c r="DM175" s="14"/>
    </row>
    <row r="176" spans="2:117">
      <c r="B176" s="25"/>
      <c r="C176" s="25"/>
      <c r="D176" s="26"/>
      <c r="E176" s="25"/>
      <c r="F176" s="25"/>
      <c r="G176" s="26"/>
      <c r="H176" s="25"/>
      <c r="I176" s="25"/>
      <c r="J176" s="26"/>
      <c r="K176" s="25"/>
      <c r="L176" s="25"/>
      <c r="M176" s="26"/>
      <c r="N176" s="25"/>
      <c r="O176" s="25"/>
      <c r="P176" s="26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5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5"/>
      <c r="BA176" s="25"/>
      <c r="BB176" s="26"/>
      <c r="BC176" s="25"/>
      <c r="BD176" s="25"/>
      <c r="BE176" s="25"/>
      <c r="BF176" s="26"/>
      <c r="BK176" s="14"/>
      <c r="BO176" s="14"/>
      <c r="BU176" s="14"/>
      <c r="BY176" s="14"/>
      <c r="CE176" s="14"/>
      <c r="CI176" s="14"/>
      <c r="CO176" s="14"/>
      <c r="CS176" s="14"/>
      <c r="CY176" s="14"/>
      <c r="DC176" s="14"/>
      <c r="DI176" s="14"/>
      <c r="DM176" s="14"/>
    </row>
    <row r="177" spans="2:117">
      <c r="B177" s="25"/>
      <c r="C177" s="25"/>
      <c r="D177" s="26"/>
      <c r="E177" s="25"/>
      <c r="F177" s="25"/>
      <c r="G177" s="26"/>
      <c r="H177" s="25"/>
      <c r="I177" s="25"/>
      <c r="J177" s="26"/>
      <c r="K177" s="25"/>
      <c r="L177" s="25"/>
      <c r="M177" s="26"/>
      <c r="N177" s="25"/>
      <c r="O177" s="25"/>
      <c r="P177" s="26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5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5"/>
      <c r="BA177" s="25"/>
      <c r="BB177" s="26"/>
      <c r="BC177" s="25"/>
      <c r="BD177" s="25"/>
      <c r="BE177" s="25"/>
      <c r="BF177" s="26"/>
      <c r="BK177" s="14"/>
      <c r="BO177" s="14"/>
      <c r="BU177" s="14"/>
      <c r="BY177" s="14"/>
      <c r="CE177" s="14"/>
      <c r="CI177" s="14"/>
      <c r="CO177" s="14"/>
      <c r="CS177" s="14"/>
      <c r="CY177" s="14"/>
      <c r="DC177" s="14"/>
      <c r="DI177" s="14"/>
      <c r="DM177" s="14"/>
    </row>
    <row r="178" spans="2:117">
      <c r="B178" s="25"/>
      <c r="C178" s="25"/>
      <c r="D178" s="26"/>
      <c r="E178" s="25"/>
      <c r="F178" s="25"/>
      <c r="G178" s="26"/>
      <c r="H178" s="25"/>
      <c r="I178" s="25"/>
      <c r="J178" s="26"/>
      <c r="K178" s="25"/>
      <c r="L178" s="25"/>
      <c r="M178" s="26"/>
      <c r="N178" s="25"/>
      <c r="O178" s="25"/>
      <c r="P178" s="26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5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5"/>
      <c r="BA178" s="25"/>
      <c r="BB178" s="26"/>
      <c r="BC178" s="25"/>
      <c r="BD178" s="25"/>
      <c r="BE178" s="25"/>
      <c r="BF178" s="26"/>
      <c r="BK178" s="14"/>
      <c r="BO178" s="14"/>
      <c r="BU178" s="14"/>
      <c r="BY178" s="14"/>
      <c r="CE178" s="14"/>
      <c r="CI178" s="14"/>
      <c r="CO178" s="14"/>
      <c r="CS178" s="14"/>
      <c r="CY178" s="14"/>
      <c r="DC178" s="14"/>
      <c r="DI178" s="14"/>
      <c r="DM178" s="14"/>
    </row>
    <row r="179" spans="2:117">
      <c r="B179" s="25"/>
      <c r="C179" s="25"/>
      <c r="D179" s="26"/>
      <c r="E179" s="25"/>
      <c r="F179" s="25"/>
      <c r="G179" s="26"/>
      <c r="H179" s="25"/>
      <c r="I179" s="25"/>
      <c r="J179" s="26"/>
      <c r="K179" s="25"/>
      <c r="L179" s="25"/>
      <c r="M179" s="26"/>
      <c r="N179" s="25"/>
      <c r="O179" s="25"/>
      <c r="P179" s="26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5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5"/>
      <c r="BA179" s="25"/>
      <c r="BB179" s="26"/>
      <c r="BC179" s="25"/>
      <c r="BD179" s="25"/>
      <c r="BE179" s="25"/>
      <c r="BF179" s="26"/>
      <c r="BK179" s="14"/>
      <c r="BO179" s="14"/>
      <c r="BU179" s="14"/>
      <c r="BY179" s="14"/>
      <c r="CE179" s="14"/>
      <c r="CI179" s="14"/>
      <c r="CO179" s="14"/>
      <c r="CS179" s="14"/>
      <c r="CY179" s="14"/>
      <c r="DC179" s="14"/>
      <c r="DI179" s="14"/>
      <c r="DM179" s="14"/>
    </row>
    <row r="180" spans="2:117">
      <c r="B180" s="25"/>
      <c r="C180" s="25"/>
      <c r="D180" s="26"/>
      <c r="E180" s="25"/>
      <c r="F180" s="25"/>
      <c r="G180" s="26"/>
      <c r="H180" s="25"/>
      <c r="I180" s="25"/>
      <c r="J180" s="26"/>
      <c r="K180" s="25"/>
      <c r="L180" s="25"/>
      <c r="M180" s="26"/>
      <c r="N180" s="25"/>
      <c r="O180" s="25"/>
      <c r="P180" s="26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5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5"/>
      <c r="BA180" s="25"/>
      <c r="BB180" s="26"/>
      <c r="BC180" s="25"/>
      <c r="BD180" s="25"/>
      <c r="BE180" s="25"/>
      <c r="BF180" s="26"/>
      <c r="BK180" s="14"/>
      <c r="BO180" s="14"/>
      <c r="BU180" s="14"/>
      <c r="BY180" s="14"/>
      <c r="CE180" s="14"/>
      <c r="CI180" s="14"/>
      <c r="CO180" s="14"/>
      <c r="CS180" s="14"/>
      <c r="CY180" s="14"/>
      <c r="DC180" s="14"/>
      <c r="DI180" s="14"/>
      <c r="DM180" s="14"/>
    </row>
    <row r="181" spans="2:117">
      <c r="B181" s="25"/>
      <c r="C181" s="25"/>
      <c r="D181" s="26"/>
      <c r="E181" s="25"/>
      <c r="F181" s="25"/>
      <c r="G181" s="26"/>
      <c r="H181" s="25"/>
      <c r="I181" s="25"/>
      <c r="J181" s="26"/>
      <c r="K181" s="25"/>
      <c r="L181" s="25"/>
      <c r="M181" s="26"/>
      <c r="N181" s="25"/>
      <c r="O181" s="25"/>
      <c r="P181" s="26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5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5"/>
      <c r="BA181" s="25"/>
      <c r="BB181" s="26"/>
      <c r="BC181" s="25"/>
      <c r="BD181" s="25"/>
      <c r="BE181" s="25"/>
      <c r="BF181" s="26"/>
      <c r="BK181" s="14"/>
      <c r="BO181" s="14"/>
      <c r="BU181" s="14"/>
      <c r="BY181" s="14"/>
      <c r="CE181" s="14"/>
      <c r="CI181" s="14"/>
      <c r="CO181" s="14"/>
      <c r="CS181" s="14"/>
      <c r="CY181" s="14"/>
      <c r="DC181" s="14"/>
      <c r="DI181" s="14"/>
      <c r="DM181" s="14"/>
    </row>
    <row r="182" spans="2:117">
      <c r="B182" s="25"/>
      <c r="C182" s="25"/>
      <c r="D182" s="26"/>
      <c r="E182" s="25"/>
      <c r="F182" s="25"/>
      <c r="G182" s="26"/>
      <c r="H182" s="25"/>
      <c r="I182" s="25"/>
      <c r="J182" s="26"/>
      <c r="K182" s="25"/>
      <c r="L182" s="25"/>
      <c r="M182" s="26"/>
      <c r="N182" s="25"/>
      <c r="O182" s="25"/>
      <c r="P182" s="26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5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5"/>
      <c r="BA182" s="25"/>
      <c r="BB182" s="26"/>
      <c r="BC182" s="25"/>
      <c r="BD182" s="25"/>
      <c r="BE182" s="25"/>
      <c r="BF182" s="26"/>
      <c r="BK182" s="14"/>
      <c r="BO182" s="14"/>
      <c r="BU182" s="14"/>
      <c r="BY182" s="14"/>
      <c r="CE182" s="14"/>
      <c r="CI182" s="14"/>
      <c r="CO182" s="14"/>
      <c r="CS182" s="14"/>
      <c r="CY182" s="14"/>
      <c r="DC182" s="14"/>
      <c r="DI182" s="14"/>
      <c r="DM182" s="14"/>
    </row>
    <row r="183" spans="2:117">
      <c r="B183" s="25"/>
      <c r="C183" s="25"/>
      <c r="D183" s="26"/>
      <c r="E183" s="25"/>
      <c r="F183" s="25"/>
      <c r="G183" s="26"/>
      <c r="H183" s="25"/>
      <c r="I183" s="25"/>
      <c r="J183" s="26"/>
      <c r="K183" s="25"/>
      <c r="L183" s="25"/>
      <c r="M183" s="26"/>
      <c r="N183" s="25"/>
      <c r="O183" s="25"/>
      <c r="P183" s="26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5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5"/>
      <c r="BA183" s="25"/>
      <c r="BB183" s="26"/>
      <c r="BC183" s="25"/>
      <c r="BD183" s="25"/>
      <c r="BE183" s="25"/>
      <c r="BF183" s="26"/>
      <c r="BK183" s="14"/>
      <c r="BO183" s="14"/>
      <c r="BU183" s="14"/>
      <c r="BY183" s="14"/>
      <c r="CE183" s="14"/>
      <c r="CI183" s="14"/>
      <c r="CO183" s="14"/>
      <c r="CS183" s="14"/>
      <c r="CY183" s="14"/>
      <c r="DC183" s="14"/>
      <c r="DI183" s="14"/>
      <c r="DM183" s="14"/>
    </row>
    <row r="184" spans="2:117">
      <c r="B184" s="25"/>
      <c r="C184" s="25"/>
      <c r="D184" s="26"/>
      <c r="E184" s="25"/>
      <c r="F184" s="25"/>
      <c r="G184" s="26"/>
      <c r="H184" s="25"/>
      <c r="I184" s="25"/>
      <c r="J184" s="26"/>
      <c r="K184" s="25"/>
      <c r="L184" s="25"/>
      <c r="M184" s="26"/>
      <c r="N184" s="25"/>
      <c r="O184" s="25"/>
      <c r="P184" s="26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5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5"/>
      <c r="BA184" s="25"/>
      <c r="BB184" s="26"/>
      <c r="BC184" s="25"/>
      <c r="BD184" s="25"/>
      <c r="BE184" s="25"/>
      <c r="BF184" s="26"/>
      <c r="BK184" s="14"/>
      <c r="BO184" s="14"/>
      <c r="BU184" s="14"/>
      <c r="BY184" s="14"/>
      <c r="CE184" s="14"/>
      <c r="CI184" s="14"/>
      <c r="CO184" s="14"/>
      <c r="CS184" s="14"/>
      <c r="CY184" s="14"/>
      <c r="DC184" s="14"/>
      <c r="DI184" s="14"/>
      <c r="DM184" s="14"/>
    </row>
    <row r="185" spans="2:117">
      <c r="B185" s="25"/>
      <c r="C185" s="25"/>
      <c r="D185" s="26"/>
      <c r="E185" s="25"/>
      <c r="F185" s="25"/>
      <c r="G185" s="26"/>
      <c r="H185" s="25"/>
      <c r="I185" s="25"/>
      <c r="J185" s="26"/>
      <c r="K185" s="25"/>
      <c r="L185" s="25"/>
      <c r="M185" s="26"/>
      <c r="N185" s="25"/>
      <c r="O185" s="25"/>
      <c r="P185" s="26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5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5"/>
      <c r="BA185" s="25"/>
      <c r="BB185" s="26"/>
      <c r="BC185" s="25"/>
      <c r="BD185" s="25"/>
      <c r="BE185" s="25"/>
      <c r="BF185" s="26"/>
      <c r="BK185" s="14"/>
      <c r="BO185" s="14"/>
      <c r="BU185" s="14"/>
      <c r="BY185" s="14"/>
      <c r="CE185" s="14"/>
      <c r="CI185" s="14"/>
      <c r="CO185" s="14"/>
      <c r="CS185" s="14"/>
      <c r="CY185" s="14"/>
      <c r="DC185" s="14"/>
      <c r="DI185" s="14"/>
      <c r="DM185" s="14"/>
    </row>
    <row r="186" spans="2:117">
      <c r="B186" s="25"/>
      <c r="C186" s="25"/>
      <c r="D186" s="26"/>
      <c r="E186" s="25"/>
      <c r="F186" s="25"/>
      <c r="G186" s="26"/>
      <c r="H186" s="25"/>
      <c r="I186" s="25"/>
      <c r="J186" s="26"/>
      <c r="K186" s="25"/>
      <c r="L186" s="25"/>
      <c r="M186" s="26"/>
      <c r="N186" s="25"/>
      <c r="O186" s="25"/>
      <c r="P186" s="26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5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5"/>
      <c r="BA186" s="25"/>
      <c r="BB186" s="26"/>
      <c r="BC186" s="25"/>
      <c r="BD186" s="25"/>
      <c r="BE186" s="25"/>
      <c r="BF186" s="26"/>
      <c r="BK186" s="14"/>
      <c r="BO186" s="14"/>
      <c r="BU186" s="14"/>
      <c r="BY186" s="14"/>
      <c r="CE186" s="14"/>
      <c r="CI186" s="14"/>
      <c r="CO186" s="14"/>
      <c r="CS186" s="14"/>
      <c r="CY186" s="14"/>
      <c r="DC186" s="14"/>
      <c r="DI186" s="14"/>
      <c r="DM186" s="14"/>
    </row>
    <row r="187" spans="2:117">
      <c r="B187" s="25"/>
      <c r="C187" s="25"/>
      <c r="D187" s="26"/>
      <c r="E187" s="25"/>
      <c r="F187" s="25"/>
      <c r="G187" s="26"/>
      <c r="H187" s="25"/>
      <c r="I187" s="25"/>
      <c r="J187" s="26"/>
      <c r="K187" s="25"/>
      <c r="L187" s="25"/>
      <c r="M187" s="26"/>
      <c r="N187" s="25"/>
      <c r="O187" s="25"/>
      <c r="P187" s="26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5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5"/>
      <c r="BA187" s="25"/>
      <c r="BB187" s="26"/>
      <c r="BC187" s="25"/>
      <c r="BD187" s="25"/>
      <c r="BE187" s="25"/>
      <c r="BF187" s="26"/>
      <c r="BK187" s="14"/>
      <c r="BO187" s="14"/>
      <c r="BU187" s="14"/>
      <c r="BY187" s="14"/>
      <c r="CE187" s="14"/>
      <c r="CI187" s="14"/>
      <c r="CO187" s="14"/>
      <c r="CS187" s="14"/>
      <c r="CY187" s="14"/>
      <c r="DC187" s="14"/>
      <c r="DI187" s="14"/>
      <c r="DM187" s="14"/>
    </row>
    <row r="188" spans="2:117">
      <c r="B188" s="25"/>
      <c r="C188" s="25"/>
      <c r="D188" s="26"/>
      <c r="E188" s="25"/>
      <c r="F188" s="25"/>
      <c r="G188" s="26"/>
      <c r="H188" s="25"/>
      <c r="I188" s="25"/>
      <c r="J188" s="26"/>
      <c r="K188" s="25"/>
      <c r="L188" s="25"/>
      <c r="M188" s="26"/>
      <c r="N188" s="25"/>
      <c r="O188" s="25"/>
      <c r="P188" s="26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5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5"/>
      <c r="BA188" s="25"/>
      <c r="BB188" s="26"/>
      <c r="BC188" s="25"/>
      <c r="BD188" s="25"/>
      <c r="BE188" s="25"/>
      <c r="BF188" s="26"/>
      <c r="BK188" s="14"/>
      <c r="BO188" s="14"/>
      <c r="BU188" s="14"/>
      <c r="BY188" s="14"/>
      <c r="CE188" s="14"/>
      <c r="CI188" s="14"/>
      <c r="CO188" s="14"/>
      <c r="CS188" s="14"/>
      <c r="CY188" s="14"/>
      <c r="DC188" s="14"/>
      <c r="DI188" s="14"/>
      <c r="DM188" s="14"/>
    </row>
    <row r="189" spans="2:117">
      <c r="B189" s="25"/>
      <c r="C189" s="25"/>
      <c r="D189" s="26"/>
      <c r="E189" s="25"/>
      <c r="F189" s="25"/>
      <c r="G189" s="26"/>
      <c r="H189" s="25"/>
      <c r="I189" s="25"/>
      <c r="J189" s="26"/>
      <c r="K189" s="25"/>
      <c r="L189" s="25"/>
      <c r="M189" s="26"/>
      <c r="N189" s="25"/>
      <c r="O189" s="25"/>
      <c r="P189" s="26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5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5"/>
      <c r="BA189" s="25"/>
      <c r="BB189" s="26"/>
      <c r="BC189" s="25"/>
      <c r="BD189" s="25"/>
      <c r="BE189" s="25"/>
      <c r="BF189" s="26"/>
      <c r="BK189" s="14"/>
      <c r="BO189" s="14"/>
      <c r="BU189" s="14"/>
      <c r="BY189" s="14"/>
      <c r="CE189" s="14"/>
      <c r="CI189" s="14"/>
      <c r="CO189" s="14"/>
      <c r="CS189" s="14"/>
      <c r="CY189" s="14"/>
      <c r="DC189" s="14"/>
      <c r="DI189" s="14"/>
      <c r="DM189" s="14"/>
    </row>
    <row r="190" spans="2:117">
      <c r="B190" s="25"/>
      <c r="C190" s="25"/>
      <c r="D190" s="26"/>
      <c r="E190" s="25"/>
      <c r="F190" s="25"/>
      <c r="G190" s="26"/>
      <c r="H190" s="25"/>
      <c r="I190" s="25"/>
      <c r="J190" s="26"/>
      <c r="K190" s="25"/>
      <c r="L190" s="25"/>
      <c r="M190" s="26"/>
      <c r="N190" s="25"/>
      <c r="O190" s="25"/>
      <c r="P190" s="26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5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5"/>
      <c r="BA190" s="25"/>
      <c r="BB190" s="26"/>
      <c r="BC190" s="25"/>
      <c r="BD190" s="25"/>
      <c r="BE190" s="25"/>
      <c r="BF190" s="26"/>
      <c r="BK190" s="14"/>
      <c r="BO190" s="14"/>
      <c r="BU190" s="14"/>
      <c r="BY190" s="14"/>
      <c r="CE190" s="14"/>
      <c r="CI190" s="14"/>
      <c r="CO190" s="14"/>
      <c r="CS190" s="14"/>
      <c r="CY190" s="14"/>
      <c r="DC190" s="14"/>
      <c r="DI190" s="14"/>
      <c r="DM190" s="14"/>
    </row>
    <row r="191" spans="2:117">
      <c r="B191" s="25"/>
      <c r="C191" s="25"/>
      <c r="D191" s="26"/>
      <c r="E191" s="25"/>
      <c r="F191" s="25"/>
      <c r="G191" s="26"/>
      <c r="H191" s="25"/>
      <c r="I191" s="25"/>
      <c r="J191" s="26"/>
      <c r="K191" s="25"/>
      <c r="L191" s="25"/>
      <c r="M191" s="26"/>
      <c r="N191" s="25"/>
      <c r="O191" s="25"/>
      <c r="P191" s="26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5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5"/>
      <c r="BA191" s="25"/>
      <c r="BB191" s="26"/>
      <c r="BC191" s="25"/>
      <c r="BD191" s="25"/>
      <c r="BE191" s="25"/>
      <c r="BF191" s="26"/>
      <c r="BK191" s="14"/>
      <c r="BO191" s="14"/>
      <c r="BU191" s="14"/>
      <c r="BY191" s="14"/>
      <c r="CE191" s="14"/>
      <c r="CI191" s="14"/>
      <c r="CO191" s="14"/>
      <c r="CS191" s="14"/>
      <c r="CY191" s="14"/>
      <c r="DC191" s="14"/>
      <c r="DI191" s="14"/>
      <c r="DM191" s="14"/>
    </row>
    <row r="192" spans="2:117">
      <c r="B192" s="25"/>
      <c r="C192" s="25"/>
      <c r="D192" s="26"/>
      <c r="E192" s="25"/>
      <c r="F192" s="25"/>
      <c r="G192" s="26"/>
      <c r="H192" s="25"/>
      <c r="I192" s="25"/>
      <c r="J192" s="26"/>
      <c r="K192" s="25"/>
      <c r="L192" s="25"/>
      <c r="M192" s="26"/>
      <c r="N192" s="25"/>
      <c r="O192" s="25"/>
      <c r="P192" s="26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5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5"/>
      <c r="BA192" s="25"/>
      <c r="BB192" s="26"/>
      <c r="BC192" s="25"/>
      <c r="BD192" s="25"/>
      <c r="BE192" s="25"/>
      <c r="BF192" s="26"/>
      <c r="BK192" s="14"/>
      <c r="BO192" s="14"/>
      <c r="BU192" s="14"/>
      <c r="BY192" s="14"/>
      <c r="CE192" s="14"/>
      <c r="CI192" s="14"/>
      <c r="CO192" s="14"/>
      <c r="CS192" s="14"/>
      <c r="CY192" s="14"/>
      <c r="DC192" s="14"/>
      <c r="DI192" s="14"/>
      <c r="DM192" s="14"/>
    </row>
    <row r="193" spans="2:117">
      <c r="B193" s="25"/>
      <c r="C193" s="25"/>
      <c r="D193" s="26"/>
      <c r="E193" s="25"/>
      <c r="F193" s="25"/>
      <c r="G193" s="26"/>
      <c r="H193" s="25"/>
      <c r="I193" s="25"/>
      <c r="J193" s="26"/>
      <c r="K193" s="25"/>
      <c r="L193" s="25"/>
      <c r="M193" s="26"/>
      <c r="N193" s="25"/>
      <c r="O193" s="25"/>
      <c r="P193" s="26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5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5"/>
      <c r="BA193" s="25"/>
      <c r="BB193" s="26"/>
      <c r="BC193" s="25"/>
      <c r="BD193" s="25"/>
      <c r="BE193" s="25"/>
      <c r="BF193" s="26"/>
      <c r="BK193" s="14"/>
      <c r="BO193" s="14"/>
      <c r="BU193" s="14"/>
      <c r="BY193" s="14"/>
      <c r="CE193" s="14"/>
      <c r="CI193" s="14"/>
      <c r="CO193" s="14"/>
      <c r="CS193" s="14"/>
      <c r="CY193" s="14"/>
      <c r="DC193" s="14"/>
      <c r="DI193" s="14"/>
      <c r="DM193" s="14"/>
    </row>
    <row r="194" spans="2:117">
      <c r="B194" s="25"/>
      <c r="C194" s="25"/>
      <c r="D194" s="26"/>
      <c r="E194" s="25"/>
      <c r="F194" s="25"/>
      <c r="G194" s="26"/>
      <c r="H194" s="25"/>
      <c r="I194" s="25"/>
      <c r="J194" s="26"/>
      <c r="K194" s="25"/>
      <c r="L194" s="25"/>
      <c r="M194" s="26"/>
      <c r="N194" s="25"/>
      <c r="O194" s="25"/>
      <c r="P194" s="26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5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5"/>
      <c r="BA194" s="25"/>
      <c r="BB194" s="26"/>
      <c r="BC194" s="25"/>
      <c r="BD194" s="25"/>
      <c r="BE194" s="25"/>
      <c r="BF194" s="26"/>
      <c r="BK194" s="14"/>
      <c r="BO194" s="14"/>
      <c r="BU194" s="14"/>
      <c r="BY194" s="14"/>
      <c r="CE194" s="14"/>
      <c r="CI194" s="14"/>
      <c r="CO194" s="14"/>
      <c r="CS194" s="14"/>
      <c r="CY194" s="14"/>
      <c r="DC194" s="14"/>
      <c r="DI194" s="14"/>
      <c r="DM194" s="14"/>
    </row>
    <row r="195" spans="2:117">
      <c r="B195" s="25"/>
      <c r="C195" s="25"/>
      <c r="D195" s="26"/>
      <c r="E195" s="25"/>
      <c r="F195" s="25"/>
      <c r="G195" s="26"/>
      <c r="H195" s="25"/>
      <c r="I195" s="25"/>
      <c r="J195" s="26"/>
      <c r="K195" s="25"/>
      <c r="L195" s="25"/>
      <c r="M195" s="26"/>
      <c r="N195" s="25"/>
      <c r="O195" s="25"/>
      <c r="P195" s="26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5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5"/>
      <c r="BA195" s="25"/>
      <c r="BB195" s="26"/>
      <c r="BC195" s="25"/>
      <c r="BD195" s="25"/>
      <c r="BE195" s="25"/>
      <c r="BF195" s="26"/>
      <c r="BK195" s="14"/>
      <c r="BO195" s="14"/>
      <c r="BU195" s="14"/>
      <c r="BY195" s="14"/>
      <c r="CE195" s="14"/>
      <c r="CI195" s="14"/>
      <c r="CO195" s="14"/>
      <c r="CS195" s="14"/>
      <c r="CY195" s="14"/>
      <c r="DC195" s="14"/>
      <c r="DI195" s="14"/>
      <c r="DM195" s="14"/>
    </row>
    <row r="196" spans="2:117">
      <c r="B196" s="25"/>
      <c r="C196" s="25"/>
      <c r="D196" s="26"/>
      <c r="E196" s="25"/>
      <c r="F196" s="25"/>
      <c r="G196" s="26"/>
      <c r="H196" s="25"/>
      <c r="I196" s="25"/>
      <c r="J196" s="26"/>
      <c r="K196" s="25"/>
      <c r="L196" s="25"/>
      <c r="M196" s="26"/>
      <c r="N196" s="25"/>
      <c r="O196" s="25"/>
      <c r="P196" s="26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5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5"/>
      <c r="BA196" s="25"/>
      <c r="BB196" s="26"/>
      <c r="BC196" s="25"/>
      <c r="BD196" s="25"/>
      <c r="BE196" s="25"/>
      <c r="BF196" s="26"/>
      <c r="BK196" s="14"/>
      <c r="BO196" s="14"/>
      <c r="BU196" s="14"/>
      <c r="BY196" s="14"/>
      <c r="CE196" s="14"/>
      <c r="CI196" s="14"/>
      <c r="CO196" s="14"/>
      <c r="CS196" s="14"/>
      <c r="CY196" s="14"/>
      <c r="DC196" s="14"/>
      <c r="DI196" s="14"/>
      <c r="DM196" s="14"/>
    </row>
    <row r="197" spans="2:117">
      <c r="B197" s="25"/>
      <c r="C197" s="25"/>
      <c r="D197" s="26"/>
      <c r="E197" s="25"/>
      <c r="F197" s="25"/>
      <c r="G197" s="26"/>
      <c r="H197" s="25"/>
      <c r="I197" s="25"/>
      <c r="J197" s="26"/>
      <c r="K197" s="25"/>
      <c r="L197" s="25"/>
      <c r="M197" s="26"/>
      <c r="N197" s="25"/>
      <c r="O197" s="25"/>
      <c r="P197" s="26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5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5"/>
      <c r="BA197" s="25"/>
      <c r="BB197" s="26"/>
      <c r="BC197" s="25"/>
      <c r="BD197" s="25"/>
      <c r="BE197" s="25"/>
      <c r="BF197" s="26"/>
      <c r="BK197" s="14"/>
      <c r="BO197" s="14"/>
      <c r="BU197" s="14"/>
      <c r="BY197" s="14"/>
      <c r="CE197" s="14"/>
      <c r="CI197" s="14"/>
      <c r="CO197" s="14"/>
      <c r="CS197" s="14"/>
      <c r="CY197" s="14"/>
      <c r="DC197" s="14"/>
      <c r="DI197" s="14"/>
      <c r="DM197" s="14"/>
    </row>
    <row r="198" spans="2:117">
      <c r="B198" s="25"/>
      <c r="C198" s="25"/>
      <c r="D198" s="26"/>
      <c r="E198" s="25"/>
      <c r="F198" s="25"/>
      <c r="G198" s="26"/>
      <c r="H198" s="25"/>
      <c r="I198" s="25"/>
      <c r="J198" s="26"/>
      <c r="K198" s="25"/>
      <c r="L198" s="25"/>
      <c r="M198" s="26"/>
      <c r="N198" s="25"/>
      <c r="O198" s="25"/>
      <c r="P198" s="26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5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5"/>
      <c r="BA198" s="25"/>
      <c r="BB198" s="26"/>
      <c r="BC198" s="25"/>
      <c r="BD198" s="25"/>
      <c r="BE198" s="25"/>
      <c r="BF198" s="26"/>
      <c r="BK198" s="14"/>
      <c r="BO198" s="14"/>
      <c r="BU198" s="14"/>
      <c r="BY198" s="14"/>
      <c r="CE198" s="14"/>
      <c r="CI198" s="14"/>
      <c r="CO198" s="14"/>
      <c r="CS198" s="14"/>
      <c r="CY198" s="14"/>
      <c r="DC198" s="14"/>
      <c r="DI198" s="14"/>
      <c r="DM198" s="14"/>
    </row>
    <row r="199" spans="2:117">
      <c r="B199" s="25"/>
      <c r="C199" s="25"/>
      <c r="D199" s="26"/>
      <c r="E199" s="25"/>
      <c r="F199" s="25"/>
      <c r="G199" s="26"/>
      <c r="H199" s="25"/>
      <c r="I199" s="25"/>
      <c r="J199" s="26"/>
      <c r="K199" s="25"/>
      <c r="L199" s="25"/>
      <c r="M199" s="26"/>
      <c r="N199" s="25"/>
      <c r="O199" s="25"/>
      <c r="P199" s="26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5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5"/>
      <c r="BA199" s="25"/>
      <c r="BB199" s="26"/>
      <c r="BC199" s="25"/>
      <c r="BD199" s="25"/>
      <c r="BE199" s="25"/>
      <c r="BF199" s="26"/>
      <c r="BK199" s="14"/>
      <c r="BO199" s="14"/>
      <c r="BU199" s="14"/>
      <c r="BY199" s="14"/>
      <c r="CE199" s="14"/>
      <c r="CI199" s="14"/>
      <c r="CO199" s="14"/>
      <c r="CS199" s="14"/>
      <c r="CY199" s="14"/>
      <c r="DC199" s="14"/>
      <c r="DI199" s="14"/>
      <c r="DM199" s="14"/>
    </row>
    <row r="200" spans="2:117">
      <c r="B200" s="25"/>
      <c r="C200" s="25"/>
      <c r="D200" s="26"/>
      <c r="E200" s="25"/>
      <c r="F200" s="25"/>
      <c r="G200" s="26"/>
      <c r="H200" s="25"/>
      <c r="I200" s="25"/>
      <c r="J200" s="26"/>
      <c r="K200" s="25"/>
      <c r="L200" s="25"/>
      <c r="M200" s="26"/>
      <c r="N200" s="25"/>
      <c r="O200" s="25"/>
      <c r="P200" s="26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5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5"/>
      <c r="BA200" s="25"/>
      <c r="BB200" s="26"/>
      <c r="BC200" s="25"/>
      <c r="BD200" s="25"/>
      <c r="BE200" s="25"/>
      <c r="BF200" s="26"/>
      <c r="BK200" s="14"/>
      <c r="BO200" s="14"/>
      <c r="BU200" s="14"/>
      <c r="BY200" s="14"/>
      <c r="CE200" s="14"/>
      <c r="CI200" s="14"/>
      <c r="CO200" s="14"/>
      <c r="CS200" s="14"/>
      <c r="CY200" s="14"/>
      <c r="DC200" s="14"/>
      <c r="DI200" s="14"/>
      <c r="DM200" s="14"/>
    </row>
    <row r="201" spans="2:117">
      <c r="B201" s="25"/>
      <c r="C201" s="25"/>
      <c r="D201" s="26"/>
      <c r="E201" s="25"/>
      <c r="F201" s="25"/>
      <c r="G201" s="26"/>
      <c r="H201" s="25"/>
      <c r="I201" s="25"/>
      <c r="J201" s="26"/>
      <c r="K201" s="25"/>
      <c r="L201" s="25"/>
      <c r="M201" s="26"/>
      <c r="N201" s="25"/>
      <c r="O201" s="25"/>
      <c r="P201" s="26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5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5"/>
      <c r="BA201" s="25"/>
      <c r="BB201" s="26"/>
      <c r="BC201" s="25"/>
      <c r="BD201" s="25"/>
      <c r="BE201" s="25"/>
      <c r="BF201" s="26"/>
      <c r="BK201" s="14"/>
      <c r="BO201" s="14"/>
      <c r="BU201" s="14"/>
      <c r="BY201" s="14"/>
      <c r="CE201" s="14"/>
      <c r="CI201" s="14"/>
      <c r="CO201" s="14"/>
      <c r="CS201" s="14"/>
      <c r="CY201" s="14"/>
      <c r="DC201" s="14"/>
      <c r="DI201" s="14"/>
      <c r="DM201" s="14"/>
    </row>
    <row r="202" spans="2:117">
      <c r="B202" s="25"/>
      <c r="C202" s="25"/>
      <c r="D202" s="26"/>
      <c r="E202" s="25"/>
      <c r="F202" s="25"/>
      <c r="G202" s="26"/>
      <c r="H202" s="25"/>
      <c r="I202" s="25"/>
      <c r="J202" s="26"/>
      <c r="K202" s="25"/>
      <c r="L202" s="25"/>
      <c r="M202" s="26"/>
      <c r="N202" s="25"/>
      <c r="O202" s="25"/>
      <c r="P202" s="26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5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5"/>
      <c r="BA202" s="25"/>
      <c r="BB202" s="26"/>
      <c r="BC202" s="25"/>
      <c r="BD202" s="25"/>
      <c r="BE202" s="25"/>
      <c r="BF202" s="26"/>
      <c r="BK202" s="14"/>
      <c r="BO202" s="14"/>
      <c r="BU202" s="14"/>
      <c r="BY202" s="14"/>
      <c r="CE202" s="14"/>
      <c r="CI202" s="14"/>
      <c r="CO202" s="14"/>
      <c r="CS202" s="14"/>
      <c r="CY202" s="14"/>
      <c r="DC202" s="14"/>
      <c r="DI202" s="14"/>
      <c r="DM202" s="14"/>
    </row>
    <row r="203" spans="2:117">
      <c r="B203" s="25"/>
      <c r="C203" s="25"/>
      <c r="D203" s="26"/>
      <c r="E203" s="25"/>
      <c r="F203" s="25"/>
      <c r="G203" s="26"/>
      <c r="H203" s="25"/>
      <c r="I203" s="25"/>
      <c r="J203" s="26"/>
      <c r="K203" s="25"/>
      <c r="L203" s="25"/>
      <c r="M203" s="26"/>
      <c r="N203" s="25"/>
      <c r="O203" s="25"/>
      <c r="P203" s="26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5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5"/>
      <c r="BA203" s="25"/>
      <c r="BB203" s="26"/>
      <c r="BC203" s="25"/>
      <c r="BD203" s="25"/>
      <c r="BE203" s="25"/>
      <c r="BF203" s="26"/>
      <c r="BK203" s="14"/>
      <c r="BO203" s="14"/>
      <c r="BU203" s="14"/>
      <c r="BY203" s="14"/>
      <c r="CE203" s="14"/>
      <c r="CI203" s="14"/>
      <c r="CO203" s="14"/>
      <c r="CS203" s="14"/>
      <c r="CY203" s="14"/>
      <c r="DC203" s="14"/>
      <c r="DI203" s="14"/>
      <c r="DM203" s="14"/>
    </row>
    <row r="204" spans="2:117">
      <c r="B204" s="25"/>
      <c r="C204" s="25"/>
      <c r="D204" s="26"/>
      <c r="E204" s="25"/>
      <c r="F204" s="25"/>
      <c r="G204" s="26"/>
      <c r="H204" s="25"/>
      <c r="I204" s="25"/>
      <c r="J204" s="26"/>
      <c r="K204" s="25"/>
      <c r="L204" s="25"/>
      <c r="M204" s="26"/>
      <c r="N204" s="25"/>
      <c r="O204" s="25"/>
      <c r="P204" s="26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5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5"/>
      <c r="BA204" s="25"/>
      <c r="BB204" s="26"/>
      <c r="BC204" s="25"/>
      <c r="BD204" s="25"/>
      <c r="BE204" s="25"/>
      <c r="BF204" s="26"/>
      <c r="BK204" s="14"/>
      <c r="BO204" s="14"/>
      <c r="BU204" s="14"/>
      <c r="BY204" s="14"/>
      <c r="CE204" s="14"/>
      <c r="CI204" s="14"/>
      <c r="CO204" s="14"/>
      <c r="CS204" s="14"/>
      <c r="CY204" s="14"/>
      <c r="DC204" s="14"/>
      <c r="DI204" s="14"/>
      <c r="DM204" s="14"/>
    </row>
    <row r="205" spans="2:117">
      <c r="B205" s="25"/>
      <c r="C205" s="25"/>
      <c r="D205" s="26"/>
      <c r="E205" s="25"/>
      <c r="F205" s="25"/>
      <c r="G205" s="26"/>
      <c r="H205" s="25"/>
      <c r="I205" s="25"/>
      <c r="J205" s="26"/>
      <c r="K205" s="25"/>
      <c r="L205" s="25"/>
      <c r="M205" s="26"/>
      <c r="N205" s="25"/>
      <c r="O205" s="25"/>
      <c r="P205" s="26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5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5"/>
      <c r="BA205" s="25"/>
      <c r="BB205" s="26"/>
      <c r="BC205" s="25"/>
      <c r="BD205" s="25"/>
      <c r="BE205" s="25"/>
      <c r="BF205" s="26"/>
      <c r="BK205" s="14"/>
      <c r="BO205" s="14"/>
      <c r="BU205" s="14"/>
      <c r="BY205" s="14"/>
      <c r="CE205" s="14"/>
      <c r="CI205" s="14"/>
      <c r="CO205" s="14"/>
      <c r="CS205" s="14"/>
      <c r="CY205" s="14"/>
      <c r="DC205" s="14"/>
      <c r="DI205" s="14"/>
      <c r="DM205" s="14"/>
    </row>
    <row r="206" spans="2:117">
      <c r="B206" s="25"/>
      <c r="C206" s="25"/>
      <c r="D206" s="26"/>
      <c r="E206" s="25"/>
      <c r="F206" s="25"/>
      <c r="G206" s="26"/>
      <c r="H206" s="25"/>
      <c r="I206" s="25"/>
      <c r="J206" s="26"/>
      <c r="K206" s="25"/>
      <c r="L206" s="25"/>
      <c r="M206" s="26"/>
      <c r="N206" s="25"/>
      <c r="O206" s="25"/>
      <c r="P206" s="26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5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5"/>
      <c r="BA206" s="25"/>
      <c r="BB206" s="26"/>
      <c r="BC206" s="25"/>
      <c r="BD206" s="25"/>
      <c r="BE206" s="25"/>
      <c r="BF206" s="26"/>
      <c r="BK206" s="14"/>
      <c r="BO206" s="14"/>
      <c r="BU206" s="14"/>
      <c r="BY206" s="14"/>
      <c r="CE206" s="14"/>
      <c r="CI206" s="14"/>
      <c r="CO206" s="14"/>
      <c r="CS206" s="14"/>
      <c r="CY206" s="14"/>
      <c r="DC206" s="14"/>
      <c r="DI206" s="14"/>
      <c r="DM206" s="14"/>
    </row>
    <row r="207" spans="2:117">
      <c r="B207" s="25"/>
      <c r="C207" s="25"/>
      <c r="D207" s="26"/>
      <c r="E207" s="25"/>
      <c r="F207" s="25"/>
      <c r="G207" s="26"/>
      <c r="H207" s="25"/>
      <c r="I207" s="25"/>
      <c r="J207" s="26"/>
      <c r="K207" s="25"/>
      <c r="L207" s="25"/>
      <c r="M207" s="26"/>
      <c r="N207" s="25"/>
      <c r="O207" s="25"/>
      <c r="P207" s="26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5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5"/>
      <c r="BA207" s="25"/>
      <c r="BB207" s="26"/>
      <c r="BC207" s="25"/>
      <c r="BD207" s="25"/>
      <c r="BE207" s="25"/>
      <c r="BF207" s="26"/>
      <c r="BK207" s="14"/>
      <c r="BO207" s="14"/>
      <c r="BU207" s="14"/>
      <c r="BY207" s="14"/>
      <c r="CE207" s="14"/>
      <c r="CI207" s="14"/>
      <c r="CO207" s="14"/>
      <c r="CS207" s="14"/>
      <c r="CY207" s="14"/>
      <c r="DC207" s="14"/>
      <c r="DI207" s="14"/>
      <c r="DM207" s="14"/>
    </row>
    <row r="208" spans="2:117">
      <c r="B208" s="25"/>
      <c r="C208" s="25"/>
      <c r="D208" s="26"/>
      <c r="E208" s="25"/>
      <c r="F208" s="25"/>
      <c r="G208" s="26"/>
      <c r="H208" s="25"/>
      <c r="I208" s="25"/>
      <c r="J208" s="26"/>
      <c r="K208" s="25"/>
      <c r="L208" s="25"/>
      <c r="M208" s="26"/>
      <c r="N208" s="25"/>
      <c r="O208" s="25"/>
      <c r="P208" s="26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5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5"/>
      <c r="BA208" s="25"/>
      <c r="BB208" s="26"/>
      <c r="BC208" s="25"/>
      <c r="BD208" s="25"/>
      <c r="BE208" s="25"/>
      <c r="BF208" s="26"/>
      <c r="BK208" s="14"/>
      <c r="BO208" s="14"/>
      <c r="BU208" s="14"/>
      <c r="BY208" s="14"/>
      <c r="CE208" s="14"/>
      <c r="CI208" s="14"/>
      <c r="CO208" s="14"/>
      <c r="CS208" s="14"/>
      <c r="CY208" s="14"/>
      <c r="DC208" s="14"/>
      <c r="DI208" s="14"/>
      <c r="DM208" s="14"/>
    </row>
    <row r="209" spans="2:58">
      <c r="B209" s="25"/>
      <c r="C209" s="25"/>
      <c r="D209" s="26"/>
      <c r="E209" s="25"/>
      <c r="F209" s="25"/>
      <c r="G209" s="26"/>
      <c r="H209" s="25"/>
      <c r="I209" s="25"/>
      <c r="J209" s="26"/>
      <c r="K209" s="25"/>
      <c r="L209" s="25"/>
      <c r="M209" s="26"/>
      <c r="N209" s="25"/>
      <c r="O209" s="25"/>
      <c r="P209" s="26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</row>
    <row r="210" spans="2:58">
      <c r="B210" s="25"/>
      <c r="C210" s="25"/>
      <c r="D210" s="26"/>
      <c r="E210" s="25"/>
      <c r="F210" s="25"/>
      <c r="G210" s="26"/>
      <c r="H210" s="25"/>
      <c r="I210" s="25"/>
      <c r="J210" s="26"/>
      <c r="K210" s="25"/>
      <c r="L210" s="25"/>
      <c r="M210" s="26"/>
      <c r="N210" s="25"/>
      <c r="O210" s="25"/>
      <c r="P210" s="26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</row>
    <row r="211" spans="2:58">
      <c r="B211" s="25"/>
      <c r="C211" s="25"/>
      <c r="D211" s="26"/>
      <c r="E211" s="25"/>
      <c r="F211" s="25"/>
      <c r="G211" s="26"/>
      <c r="H211" s="25"/>
      <c r="I211" s="25"/>
      <c r="J211" s="26"/>
      <c r="K211" s="25"/>
      <c r="L211" s="25"/>
      <c r="M211" s="26"/>
      <c r="N211" s="25"/>
      <c r="O211" s="25"/>
      <c r="P211" s="26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</row>
    <row r="212" spans="2:58">
      <c r="B212" s="25"/>
      <c r="C212" s="25"/>
      <c r="D212" s="26"/>
      <c r="E212" s="25"/>
      <c r="F212" s="25"/>
      <c r="G212" s="26"/>
      <c r="H212" s="25"/>
      <c r="I212" s="25"/>
      <c r="J212" s="26"/>
      <c r="K212" s="25"/>
      <c r="L212" s="25"/>
      <c r="M212" s="26"/>
      <c r="N212" s="25"/>
      <c r="O212" s="25"/>
      <c r="P212" s="26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7"/>
      <c r="AG212" s="27"/>
      <c r="AH212" s="27"/>
      <c r="AI212" s="25"/>
      <c r="AJ212" s="25"/>
      <c r="AK212" s="25"/>
      <c r="AL212" s="27"/>
      <c r="AM212" s="27"/>
      <c r="AN212" s="27"/>
      <c r="AO212" s="25"/>
      <c r="AP212" s="25"/>
      <c r="AQ212" s="27"/>
      <c r="AR212" s="27"/>
      <c r="AS212" s="27"/>
      <c r="AT212" s="25"/>
      <c r="AU212" s="25"/>
      <c r="AV212" s="25"/>
      <c r="AW212" s="27"/>
      <c r="AX212" s="27"/>
      <c r="AY212" s="27"/>
      <c r="AZ212" s="25"/>
      <c r="BA212" s="25"/>
      <c r="BB212" s="25"/>
      <c r="BC212" s="25"/>
      <c r="BD212" s="25"/>
      <c r="BE212" s="25"/>
      <c r="BF212" s="25"/>
    </row>
    <row r="213" spans="2:58">
      <c r="B213" s="25"/>
      <c r="C213" s="25"/>
      <c r="D213" s="26"/>
      <c r="E213" s="25"/>
      <c r="F213" s="25"/>
      <c r="G213" s="26"/>
      <c r="H213" s="25"/>
      <c r="I213" s="25"/>
      <c r="J213" s="26"/>
      <c r="K213" s="25"/>
      <c r="L213" s="25"/>
      <c r="M213" s="26"/>
      <c r="N213" s="25"/>
      <c r="O213" s="25"/>
      <c r="P213" s="26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</row>
    <row r="214" spans="2:58">
      <c r="B214" s="25"/>
      <c r="C214" s="25"/>
      <c r="D214" s="26"/>
      <c r="E214" s="25"/>
      <c r="F214" s="25"/>
      <c r="G214" s="26"/>
      <c r="H214" s="25"/>
      <c r="I214" s="25"/>
      <c r="J214" s="26"/>
      <c r="K214" s="25"/>
      <c r="L214" s="25"/>
      <c r="M214" s="26"/>
      <c r="N214" s="25"/>
      <c r="O214" s="25"/>
      <c r="P214" s="26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</row>
    <row r="215" spans="2:58">
      <c r="B215" s="25"/>
      <c r="C215" s="25"/>
      <c r="D215" s="26"/>
      <c r="E215" s="25"/>
      <c r="F215" s="25"/>
      <c r="G215" s="26"/>
      <c r="H215" s="25"/>
      <c r="I215" s="25"/>
      <c r="J215" s="26"/>
      <c r="K215" s="25"/>
      <c r="L215" s="25"/>
      <c r="M215" s="26"/>
      <c r="N215" s="25"/>
      <c r="O215" s="25"/>
      <c r="P215" s="26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</row>
    <row r="216" spans="2:58">
      <c r="B216" s="25"/>
      <c r="C216" s="25"/>
      <c r="D216" s="26"/>
      <c r="E216" s="25"/>
      <c r="F216" s="25"/>
      <c r="G216" s="26"/>
      <c r="H216" s="25"/>
      <c r="I216" s="25"/>
      <c r="J216" s="26"/>
      <c r="K216" s="25"/>
      <c r="L216" s="25"/>
      <c r="M216" s="26"/>
      <c r="N216" s="25"/>
      <c r="O216" s="25"/>
      <c r="P216" s="26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</row>
    <row r="217" spans="2:58">
      <c r="B217" s="25"/>
      <c r="C217" s="25"/>
      <c r="D217" s="26"/>
      <c r="E217" s="25"/>
      <c r="F217" s="25"/>
      <c r="G217" s="26"/>
      <c r="H217" s="25"/>
      <c r="I217" s="25"/>
      <c r="J217" s="26"/>
      <c r="K217" s="25"/>
      <c r="L217" s="25"/>
      <c r="M217" s="26"/>
      <c r="N217" s="25"/>
      <c r="O217" s="25"/>
      <c r="P217" s="26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</row>
    <row r="218" spans="2:58">
      <c r="B218" s="25"/>
      <c r="C218" s="25"/>
      <c r="D218" s="26"/>
      <c r="E218" s="25"/>
      <c r="F218" s="25"/>
      <c r="G218" s="26"/>
      <c r="H218" s="25"/>
      <c r="I218" s="25"/>
      <c r="J218" s="26"/>
      <c r="K218" s="25"/>
      <c r="L218" s="25"/>
      <c r="M218" s="26"/>
      <c r="N218" s="25"/>
      <c r="O218" s="25"/>
      <c r="P218" s="26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</row>
    <row r="219" spans="2:58">
      <c r="B219" s="25"/>
      <c r="C219" s="25"/>
      <c r="D219" s="26"/>
      <c r="E219" s="25"/>
      <c r="F219" s="25"/>
      <c r="G219" s="26"/>
      <c r="H219" s="25"/>
      <c r="I219" s="25"/>
      <c r="J219" s="26"/>
      <c r="K219" s="25"/>
      <c r="L219" s="25"/>
      <c r="M219" s="26"/>
      <c r="N219" s="25"/>
      <c r="O219" s="25"/>
      <c r="P219" s="26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</row>
    <row r="220" spans="2:58">
      <c r="B220" s="25"/>
      <c r="C220" s="25"/>
      <c r="D220" s="26"/>
      <c r="E220" s="25"/>
      <c r="F220" s="25"/>
      <c r="G220" s="26"/>
      <c r="H220" s="25"/>
      <c r="I220" s="25"/>
      <c r="J220" s="26"/>
      <c r="K220" s="25"/>
      <c r="L220" s="25"/>
      <c r="M220" s="26"/>
      <c r="N220" s="25"/>
      <c r="O220" s="25"/>
      <c r="P220" s="26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</row>
    <row r="221" spans="2:58">
      <c r="B221" s="25"/>
      <c r="C221" s="25"/>
      <c r="D221" s="26"/>
      <c r="E221" s="25"/>
      <c r="F221" s="25"/>
      <c r="G221" s="26"/>
      <c r="H221" s="25"/>
      <c r="I221" s="25"/>
      <c r="J221" s="26"/>
      <c r="K221" s="25"/>
      <c r="L221" s="25"/>
      <c r="M221" s="26"/>
      <c r="N221" s="25"/>
      <c r="O221" s="25"/>
      <c r="P221" s="26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</row>
    <row r="222" spans="2:58">
      <c r="B222" s="25"/>
      <c r="C222" s="25"/>
      <c r="D222" s="26"/>
      <c r="E222" s="25"/>
      <c r="F222" s="25"/>
      <c r="G222" s="26"/>
      <c r="H222" s="25"/>
      <c r="I222" s="25"/>
      <c r="J222" s="26"/>
      <c r="K222" s="25"/>
      <c r="L222" s="25"/>
      <c r="M222" s="26"/>
      <c r="N222" s="25"/>
      <c r="O222" s="25"/>
      <c r="P222" s="26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</row>
    <row r="223" spans="2:58">
      <c r="B223" s="25"/>
      <c r="C223" s="25"/>
      <c r="D223" s="26"/>
      <c r="E223" s="25"/>
      <c r="F223" s="25"/>
      <c r="G223" s="26"/>
      <c r="H223" s="25"/>
      <c r="I223" s="25"/>
      <c r="J223" s="26"/>
      <c r="K223" s="25"/>
      <c r="L223" s="25"/>
      <c r="M223" s="26"/>
      <c r="N223" s="25"/>
      <c r="O223" s="25"/>
      <c r="P223" s="26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</row>
    <row r="224" spans="2:58">
      <c r="B224" s="25"/>
      <c r="C224" s="25"/>
      <c r="D224" s="26"/>
      <c r="E224" s="25"/>
      <c r="F224" s="25"/>
      <c r="G224" s="26"/>
      <c r="H224" s="25"/>
      <c r="I224" s="25"/>
      <c r="J224" s="26"/>
      <c r="K224" s="25"/>
      <c r="L224" s="25"/>
      <c r="M224" s="26"/>
      <c r="N224" s="25"/>
      <c r="O224" s="25"/>
      <c r="P224" s="26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</row>
    <row r="225" spans="2:58">
      <c r="B225" s="25"/>
      <c r="C225" s="25"/>
      <c r="D225" s="26"/>
      <c r="E225" s="25"/>
      <c r="F225" s="25"/>
      <c r="G225" s="26"/>
      <c r="H225" s="25"/>
      <c r="I225" s="25"/>
      <c r="J225" s="26"/>
      <c r="K225" s="25"/>
      <c r="L225" s="25"/>
      <c r="M225" s="26"/>
      <c r="N225" s="25"/>
      <c r="O225" s="25"/>
      <c r="P225" s="26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</row>
    <row r="226" spans="2:58">
      <c r="B226" s="25"/>
      <c r="C226" s="25"/>
      <c r="D226" s="26"/>
      <c r="E226" s="25"/>
      <c r="F226" s="25"/>
      <c r="G226" s="26"/>
      <c r="H226" s="25"/>
      <c r="I226" s="25"/>
      <c r="J226" s="26"/>
      <c r="K226" s="25"/>
      <c r="L226" s="25"/>
      <c r="M226" s="26"/>
      <c r="N226" s="25"/>
      <c r="O226" s="25"/>
      <c r="P226" s="26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7"/>
      <c r="AH226" s="27"/>
      <c r="AI226" s="27"/>
      <c r="AJ226" s="27"/>
      <c r="AK226" s="27"/>
      <c r="AL226" s="27"/>
      <c r="AM226" s="27"/>
      <c r="AN226" s="27"/>
      <c r="AO226" s="27"/>
      <c r="AP226" s="25"/>
      <c r="AQ226" s="25"/>
      <c r="AR226" s="27"/>
      <c r="AS226" s="27"/>
      <c r="AT226" s="27"/>
      <c r="AU226" s="27"/>
      <c r="AV226" s="27"/>
      <c r="AW226" s="27"/>
      <c r="AX226" s="27"/>
      <c r="AY226" s="27"/>
      <c r="AZ226" s="27"/>
      <c r="BA226" s="25"/>
      <c r="BB226" s="25"/>
      <c r="BC226" s="25"/>
      <c r="BD226" s="25"/>
      <c r="BE226" s="25"/>
      <c r="BF226" s="25"/>
    </row>
    <row r="227" spans="2:58">
      <c r="B227" s="25"/>
      <c r="C227" s="25"/>
      <c r="D227" s="26"/>
      <c r="E227" s="25"/>
      <c r="F227" s="25"/>
      <c r="G227" s="26"/>
      <c r="H227" s="25"/>
      <c r="I227" s="25"/>
      <c r="J227" s="26"/>
      <c r="K227" s="25"/>
      <c r="L227" s="25"/>
      <c r="M227" s="26"/>
      <c r="N227" s="25"/>
      <c r="O227" s="25"/>
      <c r="P227" s="26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</row>
    <row r="228" spans="2:58">
      <c r="B228" s="25"/>
      <c r="C228" s="25"/>
      <c r="D228" s="26"/>
      <c r="E228" s="25"/>
      <c r="F228" s="25"/>
      <c r="G228" s="26"/>
      <c r="H228" s="25"/>
      <c r="I228" s="25"/>
      <c r="J228" s="26"/>
      <c r="K228" s="25"/>
      <c r="L228" s="25"/>
      <c r="M228" s="26"/>
      <c r="N228" s="25"/>
      <c r="O228" s="25"/>
      <c r="P228" s="26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</row>
    <row r="229" spans="2:58">
      <c r="B229" s="25"/>
      <c r="C229" s="25"/>
      <c r="D229" s="26"/>
      <c r="E229" s="25"/>
      <c r="F229" s="25"/>
      <c r="G229" s="26"/>
      <c r="H229" s="25"/>
      <c r="I229" s="25"/>
      <c r="J229" s="26"/>
      <c r="K229" s="25"/>
      <c r="L229" s="25"/>
      <c r="M229" s="26"/>
      <c r="N229" s="25"/>
      <c r="O229" s="25"/>
      <c r="P229" s="26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</row>
    <row r="230" spans="2:58">
      <c r="B230" s="25"/>
      <c r="C230" s="25"/>
      <c r="D230" s="26"/>
      <c r="E230" s="25"/>
      <c r="F230" s="25"/>
      <c r="G230" s="26"/>
      <c r="H230" s="25"/>
      <c r="I230" s="25"/>
      <c r="J230" s="26"/>
      <c r="K230" s="25"/>
      <c r="L230" s="25"/>
      <c r="M230" s="26"/>
      <c r="N230" s="25"/>
      <c r="O230" s="25"/>
      <c r="P230" s="26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</row>
    <row r="231" spans="2:58">
      <c r="B231" s="25"/>
      <c r="C231" s="25"/>
      <c r="D231" s="26"/>
      <c r="E231" s="25"/>
      <c r="F231" s="25"/>
      <c r="G231" s="26"/>
      <c r="H231" s="25"/>
      <c r="I231" s="25"/>
      <c r="J231" s="26"/>
      <c r="K231" s="25"/>
      <c r="L231" s="25"/>
      <c r="M231" s="26"/>
      <c r="N231" s="25"/>
      <c r="O231" s="25"/>
      <c r="P231" s="26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</row>
    <row r="232" spans="2:58">
      <c r="B232" s="25"/>
      <c r="C232" s="25"/>
      <c r="D232" s="26"/>
      <c r="E232" s="25"/>
      <c r="F232" s="25"/>
      <c r="G232" s="26"/>
      <c r="H232" s="25"/>
      <c r="I232" s="25"/>
      <c r="J232" s="26"/>
      <c r="K232" s="25"/>
      <c r="L232" s="25"/>
      <c r="M232" s="26"/>
      <c r="N232" s="25"/>
      <c r="O232" s="25"/>
      <c r="P232" s="26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</row>
    <row r="233" spans="2:58">
      <c r="B233" s="25"/>
      <c r="C233" s="25"/>
      <c r="D233" s="26"/>
      <c r="E233" s="25"/>
      <c r="F233" s="25"/>
      <c r="G233" s="26"/>
      <c r="H233" s="25"/>
      <c r="I233" s="25"/>
      <c r="J233" s="26"/>
      <c r="K233" s="25"/>
      <c r="L233" s="25"/>
      <c r="M233" s="26"/>
      <c r="N233" s="25"/>
      <c r="O233" s="25"/>
      <c r="P233" s="26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</row>
    <row r="234" spans="2:58">
      <c r="B234" s="25"/>
      <c r="C234" s="25"/>
      <c r="D234" s="26"/>
      <c r="E234" s="25"/>
      <c r="F234" s="25"/>
      <c r="G234" s="26"/>
      <c r="H234" s="25"/>
      <c r="I234" s="25"/>
      <c r="J234" s="26"/>
      <c r="K234" s="25"/>
      <c r="L234" s="25"/>
      <c r="M234" s="26"/>
      <c r="N234" s="25"/>
      <c r="O234" s="25"/>
      <c r="P234" s="26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</row>
    <row r="235" spans="2:58">
      <c r="B235" s="25"/>
      <c r="C235" s="25"/>
      <c r="D235" s="26"/>
      <c r="E235" s="25"/>
      <c r="F235" s="25"/>
      <c r="G235" s="26"/>
      <c r="H235" s="25"/>
      <c r="I235" s="25"/>
      <c r="J235" s="26"/>
      <c r="K235" s="25"/>
      <c r="L235" s="25"/>
      <c r="M235" s="26"/>
      <c r="N235" s="25"/>
      <c r="O235" s="25"/>
      <c r="P235" s="26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</row>
    <row r="236" spans="2:58">
      <c r="B236" s="25"/>
      <c r="C236" s="25"/>
      <c r="D236" s="26"/>
      <c r="E236" s="25"/>
      <c r="F236" s="25"/>
      <c r="G236" s="26"/>
      <c r="H236" s="25"/>
      <c r="I236" s="25"/>
      <c r="J236" s="26"/>
      <c r="K236" s="25"/>
      <c r="L236" s="25"/>
      <c r="M236" s="26"/>
      <c r="N236" s="25"/>
      <c r="O236" s="25"/>
      <c r="P236" s="26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</row>
    <row r="237" spans="2:58"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</row>
    <row r="238" spans="2:58"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</row>
    <row r="239" spans="2:58"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</row>
    <row r="240" spans="2:58"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</row>
    <row r="241" spans="2:58"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</row>
  </sheetData>
  <phoneticPr fontId="3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BDCCC-ED34-4545-961F-1E69DEE7E323}">
  <dimension ref="A1:CV236"/>
  <sheetViews>
    <sheetView zoomScale="41" workbookViewId="0">
      <selection activeCell="F155" sqref="F155"/>
    </sheetView>
  </sheetViews>
  <sheetFormatPr baseColWidth="10" defaultColWidth="7.83203125" defaultRowHeight="20"/>
  <cols>
    <col min="1" max="1" width="19.5" style="11" customWidth="1"/>
    <col min="2" max="2" width="32.6640625" style="11" customWidth="1"/>
    <col min="3" max="60" width="7.83203125" style="11"/>
    <col min="61" max="99" width="8.83203125" style="11" customWidth="1"/>
    <col min="100" max="16384" width="7.83203125" style="11"/>
  </cols>
  <sheetData>
    <row r="1" spans="1:100">
      <c r="A1" s="19" t="s">
        <v>58</v>
      </c>
      <c r="C1" s="11" t="s">
        <v>7</v>
      </c>
      <c r="G1" s="11" t="s">
        <v>332</v>
      </c>
      <c r="H1" s="11" t="s">
        <v>331</v>
      </c>
      <c r="I1" s="11" t="s">
        <v>330</v>
      </c>
      <c r="J1" s="11" t="s">
        <v>329</v>
      </c>
      <c r="K1" s="11" t="s">
        <v>57</v>
      </c>
      <c r="O1" s="11" t="s">
        <v>328</v>
      </c>
      <c r="P1" s="11" t="s">
        <v>327</v>
      </c>
      <c r="Q1" s="11" t="s">
        <v>326</v>
      </c>
      <c r="R1" s="11" t="s">
        <v>325</v>
      </c>
      <c r="U1" s="11" t="s">
        <v>56</v>
      </c>
      <c r="Y1" s="11" t="s">
        <v>324</v>
      </c>
      <c r="Z1" s="11" t="s">
        <v>323</v>
      </c>
      <c r="AA1" s="11" t="s">
        <v>322</v>
      </c>
      <c r="AB1" s="11" t="s">
        <v>321</v>
      </c>
      <c r="AC1" s="11" t="s">
        <v>55</v>
      </c>
      <c r="AG1" s="11" t="s">
        <v>54</v>
      </c>
      <c r="AK1" s="11" t="s">
        <v>53</v>
      </c>
      <c r="AO1" s="11" t="s">
        <v>52</v>
      </c>
      <c r="AS1" s="11" t="s">
        <v>51</v>
      </c>
      <c r="AW1" s="11" t="s">
        <v>50</v>
      </c>
      <c r="BA1" s="11" t="s">
        <v>49</v>
      </c>
      <c r="BE1" s="11" t="s">
        <v>48</v>
      </c>
      <c r="BI1" s="11" t="s">
        <v>47</v>
      </c>
      <c r="BM1" s="11" t="s">
        <v>46</v>
      </c>
      <c r="BQ1" s="11" t="s">
        <v>45</v>
      </c>
      <c r="BU1" s="11" t="s">
        <v>44</v>
      </c>
      <c r="BY1" s="11" t="s">
        <v>43</v>
      </c>
      <c r="CC1" s="11" t="s">
        <v>42</v>
      </c>
      <c r="CG1" s="11" t="s">
        <v>41</v>
      </c>
      <c r="CK1" s="11" t="s">
        <v>40</v>
      </c>
      <c r="CO1" s="11" t="s">
        <v>39</v>
      </c>
      <c r="CS1" s="11" t="s">
        <v>38</v>
      </c>
    </row>
    <row r="2" spans="1:100">
      <c r="A2" s="19" t="s">
        <v>37</v>
      </c>
      <c r="B2" s="11" t="s">
        <v>320</v>
      </c>
      <c r="C2" s="14">
        <v>1.26</v>
      </c>
      <c r="D2" s="14">
        <v>9.7000000000000003E-2</v>
      </c>
      <c r="E2" s="14">
        <v>0.65800000000000003</v>
      </c>
      <c r="F2" s="14">
        <v>-28.077999999999999</v>
      </c>
      <c r="G2" s="14"/>
      <c r="H2" s="14"/>
      <c r="I2" s="14"/>
      <c r="J2" s="14"/>
      <c r="K2" s="14">
        <v>1.3260000000000001</v>
      </c>
      <c r="L2" s="14">
        <v>0.104</v>
      </c>
      <c r="M2" s="14">
        <v>0.59199999999999997</v>
      </c>
      <c r="N2" s="14">
        <v>-28.074999999999999</v>
      </c>
      <c r="O2" s="14"/>
      <c r="P2" s="14"/>
      <c r="Q2" s="14"/>
      <c r="R2" s="14"/>
      <c r="S2" s="14"/>
      <c r="T2" s="14"/>
      <c r="U2" s="14" t="s">
        <v>0</v>
      </c>
      <c r="V2" s="14"/>
      <c r="W2" s="14"/>
      <c r="X2" s="14"/>
      <c r="Y2" s="14"/>
      <c r="Z2" s="14"/>
      <c r="AA2" s="14"/>
      <c r="AB2" s="14"/>
      <c r="AC2" s="14">
        <v>1.1639999999999999</v>
      </c>
      <c r="AD2" s="14">
        <v>0.108</v>
      </c>
      <c r="AE2" s="14">
        <v>0.76800000000000002</v>
      </c>
      <c r="AF2" s="14">
        <v>-17.216000000000001</v>
      </c>
      <c r="AG2" s="14">
        <v>1.1890000000000001</v>
      </c>
      <c r="AH2" s="14">
        <v>9.9000000000000005E-2</v>
      </c>
      <c r="AI2" s="14">
        <v>0.73799999999999999</v>
      </c>
      <c r="AJ2" s="14">
        <v>-12.629</v>
      </c>
      <c r="AK2" s="14">
        <v>1.175</v>
      </c>
      <c r="AL2" s="14">
        <v>0.121</v>
      </c>
      <c r="AM2" s="14">
        <v>0.754</v>
      </c>
      <c r="AN2" s="14">
        <v>-28.228000000000002</v>
      </c>
      <c r="AO2" s="14" t="s">
        <v>0</v>
      </c>
      <c r="AP2" s="14"/>
      <c r="AQ2" s="14"/>
      <c r="AR2" s="14"/>
      <c r="AS2" s="14" t="s">
        <v>0</v>
      </c>
      <c r="AT2" s="14"/>
      <c r="AU2" s="14"/>
      <c r="AV2" s="14"/>
      <c r="AW2" s="14">
        <v>1.0649999999999999</v>
      </c>
      <c r="AX2" s="14">
        <v>0.11700000000000001</v>
      </c>
      <c r="AY2" s="14">
        <v>0.90100000000000002</v>
      </c>
      <c r="AZ2" s="14">
        <v>-20.05</v>
      </c>
      <c r="BA2" s="14" t="s">
        <v>0</v>
      </c>
      <c r="BB2" s="14"/>
      <c r="BC2" s="14"/>
      <c r="BD2" s="14"/>
      <c r="BE2" s="14">
        <v>0.92900000000000005</v>
      </c>
      <c r="BF2" s="14">
        <v>9.8000000000000004E-2</v>
      </c>
      <c r="BG2" s="14">
        <v>1.121</v>
      </c>
      <c r="BH2" s="14">
        <v>-3.16</v>
      </c>
      <c r="BI2" s="14">
        <v>0.93500000000000005</v>
      </c>
      <c r="BJ2" s="14">
        <v>9.7000000000000003E-2</v>
      </c>
      <c r="BK2" s="14">
        <v>1.111</v>
      </c>
      <c r="BL2" s="14">
        <v>-7.5979999999999999</v>
      </c>
      <c r="BM2" s="14">
        <v>0.97699999999999998</v>
      </c>
      <c r="BN2" s="14">
        <v>0.123</v>
      </c>
      <c r="BO2" s="14">
        <v>1.038</v>
      </c>
      <c r="BP2" s="14">
        <v>-22.905000000000001</v>
      </c>
      <c r="BQ2" s="14" t="s">
        <v>2793</v>
      </c>
      <c r="BR2" s="14">
        <v>0.10299999999999999</v>
      </c>
      <c r="BS2" s="14">
        <v>1.0349999999999999</v>
      </c>
      <c r="BT2" s="14">
        <v>-0.23100000000000001</v>
      </c>
      <c r="BU2" s="14">
        <v>0.93200000000000005</v>
      </c>
      <c r="BV2" s="14">
        <v>0.113</v>
      </c>
      <c r="BW2" s="14">
        <v>1.115</v>
      </c>
      <c r="BX2" s="14">
        <v>-34.274000000000001</v>
      </c>
      <c r="BY2" s="14">
        <v>0.78500000000000003</v>
      </c>
      <c r="BZ2" s="14">
        <v>0.1</v>
      </c>
      <c r="CA2" s="14">
        <v>1.413</v>
      </c>
      <c r="CB2" s="14">
        <v>-17.370999999999999</v>
      </c>
      <c r="CC2" s="14">
        <v>0.89400000000000002</v>
      </c>
      <c r="CD2" s="14">
        <v>9.7000000000000003E-2</v>
      </c>
      <c r="CE2" s="14">
        <v>1.1850000000000001</v>
      </c>
      <c r="CF2" s="14">
        <v>-24.388000000000002</v>
      </c>
      <c r="CG2" s="14">
        <v>0.76300000000000001</v>
      </c>
      <c r="CH2" s="14">
        <v>0.107</v>
      </c>
      <c r="CI2" s="14">
        <v>1.4650000000000001</v>
      </c>
      <c r="CJ2" s="14">
        <v>-15.929</v>
      </c>
      <c r="CK2" s="14" t="s">
        <v>2792</v>
      </c>
      <c r="CL2" s="14">
        <v>0.104</v>
      </c>
      <c r="CM2" s="14">
        <v>1.5509999999999999</v>
      </c>
      <c r="CN2" s="14">
        <v>-0.27300000000000002</v>
      </c>
      <c r="CO2" s="14">
        <v>0.75</v>
      </c>
      <c r="CP2" s="14">
        <v>0.112</v>
      </c>
      <c r="CQ2" s="14">
        <v>1.496</v>
      </c>
      <c r="CR2" s="14">
        <v>-12.881</v>
      </c>
      <c r="CS2" s="14">
        <v>0.83199999999999996</v>
      </c>
      <c r="CT2" s="11">
        <v>0.105</v>
      </c>
      <c r="CU2" s="11">
        <v>1.31</v>
      </c>
      <c r="CV2" s="11">
        <v>-6.0149999999999997</v>
      </c>
    </row>
    <row r="3" spans="1:100">
      <c r="A3" s="19" t="s">
        <v>2769</v>
      </c>
      <c r="C3" s="14" t="s">
        <v>0</v>
      </c>
      <c r="D3" s="14"/>
      <c r="E3" s="14"/>
      <c r="F3" s="14"/>
      <c r="G3" s="14"/>
      <c r="H3" s="14"/>
      <c r="I3" s="14"/>
      <c r="J3" s="14"/>
      <c r="K3" s="14">
        <v>1</v>
      </c>
      <c r="L3" s="11">
        <v>0.14099999999999999</v>
      </c>
      <c r="M3" s="11">
        <v>1</v>
      </c>
      <c r="N3" s="11">
        <v>-26.463000000000001</v>
      </c>
      <c r="O3" s="14"/>
      <c r="P3" s="14"/>
      <c r="Q3" s="14"/>
      <c r="R3" s="14"/>
      <c r="S3" s="14"/>
      <c r="T3" s="14"/>
      <c r="U3" s="14">
        <v>0.90400000000000003</v>
      </c>
      <c r="V3" s="14">
        <v>0.112</v>
      </c>
      <c r="W3" s="14">
        <v>1.167</v>
      </c>
      <c r="X3" s="14">
        <v>-38.6</v>
      </c>
      <c r="Y3" s="14"/>
      <c r="Z3" s="14"/>
      <c r="AA3" s="14"/>
      <c r="AB3" s="14"/>
      <c r="AC3" s="14">
        <v>0.97</v>
      </c>
      <c r="AD3" s="14">
        <v>0.111</v>
      </c>
      <c r="AE3" s="14">
        <v>1.0489999999999999</v>
      </c>
      <c r="AF3" s="14">
        <v>-27.433</v>
      </c>
      <c r="AG3" s="14">
        <v>0.91100000000000003</v>
      </c>
      <c r="AH3" s="14">
        <v>0.11</v>
      </c>
      <c r="AI3" s="14">
        <v>1.1539999999999999</v>
      </c>
      <c r="AJ3" s="14">
        <v>-22.611999999999998</v>
      </c>
      <c r="AK3" s="14">
        <v>0.91100000000000003</v>
      </c>
      <c r="AL3" s="14">
        <v>0.11600000000000001</v>
      </c>
      <c r="AM3" s="14">
        <v>1.1539999999999999</v>
      </c>
      <c r="AN3" s="14">
        <v>-28.710999999999999</v>
      </c>
      <c r="AO3" s="14">
        <v>0.80300000000000005</v>
      </c>
      <c r="AP3" s="14">
        <v>0.123</v>
      </c>
      <c r="AQ3" s="14">
        <v>1.3720000000000001</v>
      </c>
      <c r="AR3" s="14">
        <v>-18.437000000000001</v>
      </c>
      <c r="AS3" s="14">
        <v>0.92900000000000005</v>
      </c>
      <c r="AT3" s="14">
        <v>0.12</v>
      </c>
      <c r="AU3" s="14">
        <v>1.121</v>
      </c>
      <c r="AV3" s="14">
        <v>-31.606999999999999</v>
      </c>
      <c r="AW3" s="14">
        <v>0.86599999999999999</v>
      </c>
      <c r="AX3" s="14">
        <v>0.11899999999999999</v>
      </c>
      <c r="AY3" s="14">
        <v>1.2410000000000001</v>
      </c>
      <c r="AZ3" s="14">
        <v>-18.431000000000001</v>
      </c>
      <c r="BA3" s="14">
        <v>0.79</v>
      </c>
      <c r="BB3" s="14">
        <v>0.11899999999999999</v>
      </c>
      <c r="BC3" s="14">
        <v>1.4019999999999999</v>
      </c>
      <c r="BD3" s="14">
        <v>-14.084</v>
      </c>
      <c r="BE3" s="14">
        <v>0.82599999999999996</v>
      </c>
      <c r="BF3" s="14">
        <v>0.13100000000000001</v>
      </c>
      <c r="BG3" s="14">
        <v>1.323</v>
      </c>
      <c r="BH3" s="14">
        <v>-34.078000000000003</v>
      </c>
      <c r="BI3" s="14" t="s">
        <v>2791</v>
      </c>
      <c r="BJ3" s="14">
        <v>0.11899999999999999</v>
      </c>
      <c r="BK3" s="14">
        <v>1.581</v>
      </c>
      <c r="BL3" s="14">
        <v>-0.94099999999999995</v>
      </c>
      <c r="BM3" s="14">
        <v>0.72899999999999998</v>
      </c>
      <c r="BN3" s="14">
        <v>0.114</v>
      </c>
      <c r="BO3" s="14">
        <v>1.5469999999999999</v>
      </c>
      <c r="BP3" s="14">
        <v>-28.777000000000001</v>
      </c>
      <c r="BQ3" s="14">
        <v>0.74099999999999999</v>
      </c>
      <c r="BR3" s="14">
        <v>0.13400000000000001</v>
      </c>
      <c r="BS3" s="14">
        <v>1.518</v>
      </c>
      <c r="BT3" s="14">
        <v>-15.326000000000001</v>
      </c>
      <c r="BU3" s="14">
        <v>0.65800000000000003</v>
      </c>
      <c r="BV3" s="14">
        <v>0.11899999999999999</v>
      </c>
      <c r="BW3" s="14">
        <v>1.734</v>
      </c>
      <c r="BX3" s="14">
        <v>-9.9390000000000001</v>
      </c>
      <c r="BY3" s="14">
        <v>0.71399999999999997</v>
      </c>
      <c r="BZ3" s="14">
        <v>0.127</v>
      </c>
      <c r="CA3" s="14">
        <v>1.585</v>
      </c>
      <c r="CB3" s="14">
        <v>-15.537000000000001</v>
      </c>
      <c r="CC3" s="14">
        <v>0.61</v>
      </c>
      <c r="CD3" s="14">
        <v>0.10100000000000001</v>
      </c>
      <c r="CE3" s="14">
        <v>1.8720000000000001</v>
      </c>
      <c r="CF3" s="14">
        <v>-5.8129999999999997</v>
      </c>
      <c r="CG3" s="14">
        <v>0.64800000000000002</v>
      </c>
      <c r="CH3" s="14">
        <v>0.115</v>
      </c>
      <c r="CI3" s="14">
        <v>1.7629999999999999</v>
      </c>
      <c r="CJ3" s="14">
        <v>-13.823</v>
      </c>
      <c r="CK3" s="14">
        <v>0.59199999999999997</v>
      </c>
      <c r="CL3" s="14">
        <v>0.127</v>
      </c>
      <c r="CM3" s="14">
        <v>1.927</v>
      </c>
      <c r="CN3" s="14">
        <v>-22.890999999999998</v>
      </c>
      <c r="CO3" s="14">
        <v>0.60899999999999999</v>
      </c>
      <c r="CP3" s="14">
        <v>0.122</v>
      </c>
      <c r="CQ3" s="14">
        <v>1.877</v>
      </c>
      <c r="CR3" s="14">
        <v>-7.9589999999999996</v>
      </c>
      <c r="CS3" s="14" t="s">
        <v>0</v>
      </c>
    </row>
    <row r="4" spans="1:100">
      <c r="A4" s="19" t="s">
        <v>35</v>
      </c>
      <c r="C4" s="14">
        <v>1.0469999999999999</v>
      </c>
      <c r="D4" s="14">
        <v>0.13400000000000001</v>
      </c>
      <c r="E4" s="14">
        <v>0.92800000000000005</v>
      </c>
      <c r="F4" s="14">
        <v>-46.768999999999998</v>
      </c>
      <c r="G4" s="14"/>
      <c r="H4" s="14"/>
      <c r="I4" s="14"/>
      <c r="J4" s="14"/>
      <c r="K4" s="14">
        <v>1.018</v>
      </c>
      <c r="L4" s="14">
        <v>0.13200000000000001</v>
      </c>
      <c r="M4" s="14">
        <v>0.97199999999999998</v>
      </c>
      <c r="N4" s="14">
        <v>-54.360999999999997</v>
      </c>
      <c r="O4" s="14"/>
      <c r="P4" s="14"/>
      <c r="Q4" s="14"/>
      <c r="R4" s="14"/>
      <c r="S4" s="14"/>
      <c r="T4" s="14"/>
      <c r="U4" s="14">
        <v>0.98899999999999999</v>
      </c>
      <c r="V4" s="14">
        <v>0.11600000000000001</v>
      </c>
      <c r="W4" s="14">
        <v>1.0169999999999999</v>
      </c>
      <c r="X4" s="14">
        <v>-45.365000000000002</v>
      </c>
      <c r="Y4" s="14"/>
      <c r="Z4" s="14"/>
      <c r="AA4" s="14"/>
      <c r="AB4" s="14"/>
      <c r="AC4" s="14">
        <v>1.008</v>
      </c>
      <c r="AD4" s="14">
        <v>0.13600000000000001</v>
      </c>
      <c r="AE4" s="14">
        <v>0.98699999999999999</v>
      </c>
      <c r="AF4" s="14">
        <v>-40.020000000000003</v>
      </c>
      <c r="AG4" s="14">
        <v>1.0680000000000001</v>
      </c>
      <c r="AH4" s="14">
        <v>0.126</v>
      </c>
      <c r="AI4" s="14">
        <v>0.89600000000000002</v>
      </c>
      <c r="AJ4" s="14">
        <v>-50.55</v>
      </c>
      <c r="AK4" s="14">
        <v>1.085</v>
      </c>
      <c r="AL4" s="14">
        <v>0.122</v>
      </c>
      <c r="AM4" s="14">
        <v>0.873</v>
      </c>
      <c r="AN4" s="14">
        <v>-62.43</v>
      </c>
      <c r="AO4" s="14">
        <v>1.095</v>
      </c>
      <c r="AP4" s="14">
        <v>0.14599999999999999</v>
      </c>
      <c r="AQ4" s="14">
        <v>0.85799999999999998</v>
      </c>
      <c r="AR4" s="14">
        <v>-51.618000000000002</v>
      </c>
      <c r="AS4" s="14">
        <v>0.98399999999999999</v>
      </c>
      <c r="AT4" s="14">
        <v>0.153</v>
      </c>
      <c r="AU4" s="14">
        <v>1.026</v>
      </c>
      <c r="AV4" s="14">
        <v>-30.798999999999999</v>
      </c>
      <c r="AW4" s="14">
        <v>0.97799999999999998</v>
      </c>
      <c r="AX4" s="14">
        <v>0.114</v>
      </c>
      <c r="AY4" s="14">
        <v>1.0369999999999999</v>
      </c>
      <c r="AZ4" s="14">
        <v>-41.883000000000003</v>
      </c>
      <c r="BA4" s="14">
        <v>0.97799999999999998</v>
      </c>
      <c r="BB4" s="14">
        <v>0.14099999999999999</v>
      </c>
      <c r="BC4" s="14">
        <v>1.036</v>
      </c>
      <c r="BD4" s="14">
        <v>-15.926</v>
      </c>
      <c r="BE4" s="14">
        <v>0.998</v>
      </c>
      <c r="BF4" s="14">
        <v>0.115</v>
      </c>
      <c r="BG4" s="14">
        <v>1.004</v>
      </c>
      <c r="BH4" s="14">
        <v>-45.857999999999997</v>
      </c>
      <c r="BI4" s="14">
        <v>0.97499999999999998</v>
      </c>
      <c r="BJ4" s="14">
        <v>0.11899999999999999</v>
      </c>
      <c r="BK4" s="14">
        <v>1.0409999999999999</v>
      </c>
      <c r="BL4" s="14">
        <v>-34.813000000000002</v>
      </c>
      <c r="BM4" s="14">
        <v>0.94499999999999995</v>
      </c>
      <c r="BN4" s="14">
        <v>0.11899999999999999</v>
      </c>
      <c r="BO4" s="14">
        <v>1.093</v>
      </c>
      <c r="BP4" s="14">
        <v>-57.707999999999998</v>
      </c>
      <c r="BQ4" s="14">
        <v>0.91400000000000003</v>
      </c>
      <c r="BR4" s="14">
        <v>0.123</v>
      </c>
      <c r="BS4" s="14">
        <v>1.149</v>
      </c>
      <c r="BT4" s="14">
        <v>-39.814</v>
      </c>
      <c r="BU4" s="14">
        <v>0.86099999999999999</v>
      </c>
      <c r="BV4" s="14">
        <v>0.11600000000000001</v>
      </c>
      <c r="BW4" s="14">
        <v>1.2509999999999999</v>
      </c>
      <c r="BX4" s="14">
        <v>-26.576000000000001</v>
      </c>
      <c r="BY4" s="14">
        <v>0.84599999999999997</v>
      </c>
      <c r="BZ4" s="14">
        <v>0.11899999999999999</v>
      </c>
      <c r="CA4" s="14">
        <v>1.2809999999999999</v>
      </c>
      <c r="CB4" s="14">
        <v>-26.347999999999999</v>
      </c>
      <c r="CC4" s="14">
        <v>0.85</v>
      </c>
      <c r="CD4" s="14">
        <v>0.112</v>
      </c>
      <c r="CE4" s="14">
        <v>1.274</v>
      </c>
      <c r="CF4" s="14">
        <v>-41.180999999999997</v>
      </c>
      <c r="CG4" s="14">
        <v>0.88300000000000001</v>
      </c>
      <c r="CH4" s="14">
        <v>0.104</v>
      </c>
      <c r="CI4" s="14">
        <v>1.2070000000000001</v>
      </c>
      <c r="CJ4" s="14">
        <v>-31.815999999999999</v>
      </c>
      <c r="CK4" s="14">
        <v>0.87</v>
      </c>
      <c r="CL4" s="14">
        <v>0.107</v>
      </c>
      <c r="CM4" s="14">
        <v>1.2330000000000001</v>
      </c>
      <c r="CN4" s="14">
        <v>-38.837000000000003</v>
      </c>
      <c r="CO4" s="14">
        <v>0.84899999999999998</v>
      </c>
      <c r="CP4" s="14">
        <v>0.10100000000000001</v>
      </c>
      <c r="CQ4" s="14">
        <v>1.276</v>
      </c>
      <c r="CR4" s="14">
        <v>-29.43</v>
      </c>
      <c r="CS4" s="14">
        <v>0.76700000000000002</v>
      </c>
      <c r="CT4" s="11">
        <v>0.115</v>
      </c>
      <c r="CU4" s="11">
        <v>1.456</v>
      </c>
      <c r="CV4" s="11">
        <v>-25.914999999999999</v>
      </c>
    </row>
    <row r="5" spans="1:100">
      <c r="A5" s="19" t="s">
        <v>34</v>
      </c>
      <c r="C5" s="14">
        <v>0.95799999999999996</v>
      </c>
      <c r="D5" s="14">
        <v>7.9000000000000001E-2</v>
      </c>
      <c r="E5" s="14">
        <v>1.07</v>
      </c>
      <c r="F5" s="14">
        <v>-57.496000000000002</v>
      </c>
      <c r="G5" s="14"/>
      <c r="H5" s="14"/>
      <c r="I5" s="14"/>
      <c r="J5" s="14"/>
      <c r="K5" s="14">
        <v>1.2170000000000001</v>
      </c>
      <c r="L5" s="14">
        <v>0.108</v>
      </c>
      <c r="M5" s="14">
        <v>0.70499999999999996</v>
      </c>
      <c r="N5" s="14">
        <v>-37.424999999999997</v>
      </c>
      <c r="O5" s="14"/>
      <c r="P5" s="14"/>
      <c r="Q5" s="14"/>
      <c r="R5" s="14"/>
      <c r="S5" s="14"/>
      <c r="T5" s="14"/>
      <c r="U5" s="14">
        <v>1.1000000000000001</v>
      </c>
      <c r="V5" s="14">
        <v>0.111</v>
      </c>
      <c r="W5" s="14">
        <v>0.85199999999999998</v>
      </c>
      <c r="X5" s="14">
        <v>-21.376999999999999</v>
      </c>
      <c r="Y5" s="14"/>
      <c r="Z5" s="14"/>
      <c r="AA5" s="14"/>
      <c r="AB5" s="14"/>
      <c r="AC5" s="14">
        <v>1.113</v>
      </c>
      <c r="AD5" s="14">
        <v>0.10100000000000001</v>
      </c>
      <c r="AE5" s="14">
        <v>0.83399999999999996</v>
      </c>
      <c r="AF5" s="14">
        <v>-80.775000000000006</v>
      </c>
      <c r="AG5" s="14">
        <v>1.1020000000000001</v>
      </c>
      <c r="AH5" s="14">
        <v>9.5000000000000001E-2</v>
      </c>
      <c r="AI5" s="14">
        <v>0.84899999999999998</v>
      </c>
      <c r="AJ5" s="14">
        <v>-74.796999999999997</v>
      </c>
      <c r="AK5" s="14">
        <v>1.1100000000000001</v>
      </c>
      <c r="AL5" s="14">
        <v>9.8000000000000004E-2</v>
      </c>
      <c r="AM5" s="14">
        <v>0.83799999999999997</v>
      </c>
      <c r="AN5" s="14">
        <v>-75.478999999999999</v>
      </c>
      <c r="AO5" s="14">
        <v>1.02</v>
      </c>
      <c r="AP5" s="14">
        <v>9.8000000000000004E-2</v>
      </c>
      <c r="AQ5" s="14">
        <v>0.96899999999999997</v>
      </c>
      <c r="AR5" s="14">
        <v>-48.982999999999997</v>
      </c>
      <c r="AS5" s="14">
        <v>0.96499999999999997</v>
      </c>
      <c r="AT5" s="14">
        <v>0.107</v>
      </c>
      <c r="AU5" s="14">
        <v>1.0589999999999999</v>
      </c>
      <c r="AV5" s="14">
        <v>-54.993000000000002</v>
      </c>
      <c r="AW5" s="14">
        <v>1.095</v>
      </c>
      <c r="AX5" s="14">
        <v>0.104</v>
      </c>
      <c r="AY5" s="14">
        <v>0.85899999999999999</v>
      </c>
      <c r="AZ5" s="14">
        <v>-41.238</v>
      </c>
      <c r="BA5" s="14">
        <v>1.054</v>
      </c>
      <c r="BB5" s="14">
        <v>9.4E-2</v>
      </c>
      <c r="BC5" s="14">
        <v>0.91700000000000004</v>
      </c>
      <c r="BD5" s="14">
        <v>-52.604999999999997</v>
      </c>
      <c r="BE5" s="14">
        <v>0.99199999999999999</v>
      </c>
      <c r="BF5" s="14">
        <v>0.1</v>
      </c>
      <c r="BG5" s="14">
        <v>1.014</v>
      </c>
      <c r="BH5" s="14">
        <v>-33.790999999999997</v>
      </c>
      <c r="BI5" s="14">
        <v>1.0640000000000001</v>
      </c>
      <c r="BJ5" s="14">
        <v>0.105</v>
      </c>
      <c r="BK5" s="14">
        <v>0.90200000000000002</v>
      </c>
      <c r="BL5" s="14">
        <v>-49.095999999999997</v>
      </c>
      <c r="BM5" s="14">
        <v>1.016</v>
      </c>
      <c r="BN5" s="14">
        <v>0.1</v>
      </c>
      <c r="BO5" s="14">
        <v>0.97399999999999998</v>
      </c>
      <c r="BP5" s="14">
        <v>-52.398000000000003</v>
      </c>
      <c r="BQ5" s="14">
        <v>1.008</v>
      </c>
      <c r="BR5" s="14">
        <v>0.115</v>
      </c>
      <c r="BS5" s="14">
        <v>0.98699999999999999</v>
      </c>
      <c r="BT5" s="14">
        <v>-39.451999999999998</v>
      </c>
      <c r="BU5" s="14">
        <v>1.0589999999999999</v>
      </c>
      <c r="BV5" s="14">
        <v>0.11600000000000001</v>
      </c>
      <c r="BW5" s="14">
        <v>0.90900000000000003</v>
      </c>
      <c r="BX5" s="14">
        <v>-24.353000000000002</v>
      </c>
      <c r="BY5" s="14">
        <v>0.97899999999999998</v>
      </c>
      <c r="BZ5" s="14">
        <v>0.11899999999999999</v>
      </c>
      <c r="CA5" s="14">
        <v>1.0349999999999999</v>
      </c>
      <c r="CB5" s="14">
        <v>-41</v>
      </c>
      <c r="CC5" s="14">
        <v>0.92600000000000005</v>
      </c>
      <c r="CD5" s="14">
        <v>9.7000000000000003E-2</v>
      </c>
      <c r="CE5" s="14">
        <v>1.1259999999999999</v>
      </c>
      <c r="CF5" s="14">
        <v>-15.567</v>
      </c>
      <c r="CG5" s="14">
        <v>0.95199999999999996</v>
      </c>
      <c r="CH5" s="14">
        <v>0.123</v>
      </c>
      <c r="CI5" s="14">
        <v>1.081</v>
      </c>
      <c r="CJ5" s="14">
        <v>-51.83</v>
      </c>
      <c r="CK5" s="14">
        <v>0.98199999999999998</v>
      </c>
      <c r="CL5" s="14">
        <v>9.9000000000000005E-2</v>
      </c>
      <c r="CM5" s="14">
        <v>1.03</v>
      </c>
      <c r="CN5" s="14">
        <v>-38.228999999999999</v>
      </c>
      <c r="CO5" s="14">
        <v>0.88700000000000001</v>
      </c>
      <c r="CP5" s="14">
        <v>0.111</v>
      </c>
      <c r="CQ5" s="14">
        <v>1.2</v>
      </c>
      <c r="CR5" s="14">
        <v>-30.623999999999999</v>
      </c>
      <c r="CS5" s="14">
        <v>0.78</v>
      </c>
      <c r="CT5" s="11">
        <v>0.10100000000000001</v>
      </c>
      <c r="CU5" s="11">
        <v>1.4239999999999999</v>
      </c>
      <c r="CV5" s="11">
        <v>-42.241</v>
      </c>
    </row>
    <row r="6" spans="1:100">
      <c r="A6" s="19" t="s">
        <v>33</v>
      </c>
      <c r="C6" s="14">
        <v>1.103</v>
      </c>
      <c r="D6" s="14">
        <v>0.125</v>
      </c>
      <c r="E6" s="14">
        <v>0.84699999999999998</v>
      </c>
      <c r="F6" s="14">
        <v>-53.747999999999998</v>
      </c>
      <c r="G6" s="14"/>
      <c r="H6" s="14"/>
      <c r="I6" s="14"/>
      <c r="J6" s="14"/>
      <c r="K6" s="14">
        <v>1.0780000000000001</v>
      </c>
      <c r="L6" s="14">
        <v>0.123</v>
      </c>
      <c r="M6" s="14">
        <v>0.88200000000000001</v>
      </c>
      <c r="N6" s="14">
        <v>-41.884</v>
      </c>
      <c r="O6" s="14"/>
      <c r="P6" s="14"/>
      <c r="Q6" s="14"/>
      <c r="R6" s="14"/>
      <c r="S6" s="14"/>
      <c r="T6" s="14"/>
      <c r="U6" s="14">
        <v>1.0089999999999999</v>
      </c>
      <c r="V6" s="14">
        <v>0.128</v>
      </c>
      <c r="W6" s="14">
        <v>0.98599999999999999</v>
      </c>
      <c r="X6" s="14">
        <v>-4.6929999999999996</v>
      </c>
      <c r="Y6" s="14"/>
      <c r="Z6" s="14"/>
      <c r="AA6" s="14"/>
      <c r="AB6" s="14"/>
      <c r="AC6" s="14">
        <v>1.05</v>
      </c>
      <c r="AD6" s="14">
        <v>0.107</v>
      </c>
      <c r="AE6" s="14">
        <v>0.92300000000000004</v>
      </c>
      <c r="AF6" s="14">
        <v>-36.759</v>
      </c>
      <c r="AG6" s="14">
        <v>1.0069999999999999</v>
      </c>
      <c r="AH6" s="14">
        <v>0.11899999999999999</v>
      </c>
      <c r="AI6" s="14">
        <v>0.98899999999999999</v>
      </c>
      <c r="AJ6" s="14">
        <v>-50.911000000000001</v>
      </c>
      <c r="AK6" s="14">
        <v>0.96399999999999997</v>
      </c>
      <c r="AL6" s="14">
        <v>0.122</v>
      </c>
      <c r="AM6" s="14">
        <v>1.0589999999999999</v>
      </c>
      <c r="AN6" s="14">
        <v>-47.295999999999999</v>
      </c>
      <c r="AO6" s="14">
        <v>1.008</v>
      </c>
      <c r="AP6" s="14">
        <v>0.104</v>
      </c>
      <c r="AQ6" s="14">
        <v>0.98699999999999999</v>
      </c>
      <c r="AR6" s="14">
        <v>-45.177999999999997</v>
      </c>
      <c r="AS6" s="14">
        <v>0.91300000000000003</v>
      </c>
      <c r="AT6" s="14">
        <v>0.11700000000000001</v>
      </c>
      <c r="AU6" s="14">
        <v>1.1499999999999999</v>
      </c>
      <c r="AV6" s="14">
        <v>-44.201999999999998</v>
      </c>
      <c r="AW6" s="14">
        <v>1.036</v>
      </c>
      <c r="AX6" s="14">
        <v>0.105</v>
      </c>
      <c r="AY6" s="14">
        <v>0.94299999999999995</v>
      </c>
      <c r="AZ6" s="14">
        <v>-47.37</v>
      </c>
      <c r="BA6" s="14">
        <v>0.92200000000000004</v>
      </c>
      <c r="BB6" s="14">
        <v>0.104</v>
      </c>
      <c r="BC6" s="14">
        <v>1.1339999999999999</v>
      </c>
      <c r="BD6" s="14">
        <v>-12.202</v>
      </c>
      <c r="BE6" s="14">
        <v>0.91</v>
      </c>
      <c r="BF6" s="14">
        <v>0.10199999999999999</v>
      </c>
      <c r="BG6" s="14">
        <v>1.1559999999999999</v>
      </c>
      <c r="BH6" s="14">
        <v>-26.004000000000001</v>
      </c>
      <c r="BI6" s="14">
        <v>0.96</v>
      </c>
      <c r="BJ6" s="14">
        <v>0.13800000000000001</v>
      </c>
      <c r="BK6" s="14">
        <v>1.0669999999999999</v>
      </c>
      <c r="BL6" s="14">
        <v>-21.23</v>
      </c>
      <c r="BM6" s="14">
        <v>0.85299999999999998</v>
      </c>
      <c r="BN6" s="14">
        <v>0.104</v>
      </c>
      <c r="BO6" s="14">
        <v>1.2669999999999999</v>
      </c>
      <c r="BP6" s="14">
        <v>-33.121000000000002</v>
      </c>
      <c r="BQ6" s="14">
        <v>0.85</v>
      </c>
      <c r="BR6" s="14">
        <v>0.107</v>
      </c>
      <c r="BS6" s="14">
        <v>1.2729999999999999</v>
      </c>
      <c r="BT6" s="14">
        <v>-30.260999999999999</v>
      </c>
      <c r="BU6" s="14">
        <v>0.98799999999999999</v>
      </c>
      <c r="BV6" s="14">
        <v>0.108</v>
      </c>
      <c r="BW6" s="14">
        <v>1.02</v>
      </c>
      <c r="BX6" s="14">
        <v>-28.574000000000002</v>
      </c>
      <c r="BY6" s="14">
        <v>0.81299999999999994</v>
      </c>
      <c r="BZ6" s="14">
        <v>0.113</v>
      </c>
      <c r="CA6" s="14">
        <v>1.35</v>
      </c>
      <c r="CB6" s="14">
        <v>-2.4300000000000002</v>
      </c>
      <c r="CC6" s="14">
        <v>0.84299999999999997</v>
      </c>
      <c r="CD6" s="14">
        <v>0.111</v>
      </c>
      <c r="CE6" s="14">
        <v>1.2869999999999999</v>
      </c>
      <c r="CF6" s="14">
        <v>-26.3</v>
      </c>
      <c r="CG6" s="14">
        <v>0.79500000000000004</v>
      </c>
      <c r="CH6" s="14">
        <v>9.4E-2</v>
      </c>
      <c r="CI6" s="14">
        <v>1.391</v>
      </c>
      <c r="CJ6" s="14">
        <v>-13.579000000000001</v>
      </c>
      <c r="CK6" s="14">
        <v>0.79</v>
      </c>
      <c r="CL6" s="14">
        <v>0.106</v>
      </c>
      <c r="CM6" s="14">
        <v>1.403</v>
      </c>
      <c r="CN6" s="14">
        <v>-10.715</v>
      </c>
      <c r="CO6" s="14">
        <v>0.82899999999999996</v>
      </c>
      <c r="CP6" s="14">
        <v>0.107</v>
      </c>
      <c r="CQ6" s="14">
        <v>1.3160000000000001</v>
      </c>
      <c r="CR6" s="14">
        <v>-17.018000000000001</v>
      </c>
      <c r="CS6" s="14">
        <v>0.67400000000000004</v>
      </c>
      <c r="CT6" s="11">
        <v>0.11600000000000001</v>
      </c>
      <c r="CU6" s="11">
        <v>1.69</v>
      </c>
      <c r="CV6" s="11">
        <v>-22.449000000000002</v>
      </c>
    </row>
    <row r="7" spans="1:100">
      <c r="A7" s="18" t="s">
        <v>333</v>
      </c>
      <c r="C7" s="14">
        <v>0.97199999999999998</v>
      </c>
      <c r="D7" s="14">
        <v>0.128</v>
      </c>
      <c r="E7" s="14">
        <v>1.046</v>
      </c>
      <c r="F7" s="14">
        <v>-7.2240000000000002</v>
      </c>
      <c r="G7" s="14"/>
      <c r="H7" s="14"/>
      <c r="I7" s="14"/>
      <c r="J7" s="14"/>
      <c r="K7" s="14">
        <v>0.86699999999999999</v>
      </c>
      <c r="L7" s="14">
        <v>9.8000000000000004E-2</v>
      </c>
      <c r="M7" s="14">
        <v>1.238</v>
      </c>
      <c r="N7" s="14">
        <v>-16.222000000000001</v>
      </c>
      <c r="O7" s="14"/>
      <c r="P7" s="14"/>
      <c r="Q7" s="14"/>
      <c r="R7" s="14"/>
      <c r="S7" s="14"/>
      <c r="T7" s="14"/>
      <c r="U7" s="14">
        <v>0.91800000000000004</v>
      </c>
      <c r="V7" s="14">
        <v>0.105</v>
      </c>
      <c r="W7" s="14">
        <v>1.141</v>
      </c>
      <c r="X7" s="14">
        <v>-34.494999999999997</v>
      </c>
      <c r="Y7" s="14"/>
      <c r="Z7" s="14"/>
      <c r="AA7" s="14"/>
      <c r="AB7" s="14"/>
      <c r="AC7" s="14">
        <v>0.94099999999999995</v>
      </c>
      <c r="AD7" s="14">
        <v>0.113</v>
      </c>
      <c r="AE7" s="14">
        <v>1.1000000000000001</v>
      </c>
      <c r="AF7" s="14">
        <v>-42.47</v>
      </c>
      <c r="AG7" s="14">
        <v>0.88200000000000001</v>
      </c>
      <c r="AH7" s="14">
        <v>0.1</v>
      </c>
      <c r="AI7" s="14">
        <v>1.21</v>
      </c>
      <c r="AJ7" s="14">
        <v>-25.23</v>
      </c>
      <c r="AK7" s="14">
        <v>0.90200000000000002</v>
      </c>
      <c r="AL7" s="14">
        <v>0.105</v>
      </c>
      <c r="AM7" s="14">
        <v>1.17</v>
      </c>
      <c r="AN7" s="14">
        <v>-35.628999999999998</v>
      </c>
      <c r="AO7" s="14">
        <v>0.9</v>
      </c>
      <c r="AP7" s="14">
        <v>0.105</v>
      </c>
      <c r="AQ7" s="14">
        <v>1.175</v>
      </c>
      <c r="AR7" s="14">
        <v>-7.407</v>
      </c>
      <c r="AS7" s="14">
        <v>0.86</v>
      </c>
      <c r="AT7" s="14">
        <v>0.10100000000000001</v>
      </c>
      <c r="AU7" s="14">
        <v>1.2529999999999999</v>
      </c>
      <c r="AV7" s="14">
        <v>-27.657</v>
      </c>
      <c r="AW7" s="14">
        <v>0.99099999999999999</v>
      </c>
      <c r="AX7" s="14">
        <v>9.6000000000000002E-2</v>
      </c>
      <c r="AY7" s="14">
        <v>1.014</v>
      </c>
      <c r="AZ7" s="14">
        <v>-11.939</v>
      </c>
      <c r="BA7" s="14">
        <v>0.91300000000000003</v>
      </c>
      <c r="BB7" s="14">
        <v>0.114</v>
      </c>
      <c r="BC7" s="14">
        <v>1.1499999999999999</v>
      </c>
      <c r="BD7" s="14">
        <v>-22.042999999999999</v>
      </c>
      <c r="BE7" s="14">
        <v>0.86799999999999999</v>
      </c>
      <c r="BF7" s="14">
        <v>0.112</v>
      </c>
      <c r="BG7" s="14">
        <v>1.2370000000000001</v>
      </c>
      <c r="BH7" s="14">
        <v>-25.422000000000001</v>
      </c>
      <c r="BI7" s="14">
        <v>0.77</v>
      </c>
      <c r="BJ7" s="14">
        <v>0.111</v>
      </c>
      <c r="BK7" s="14">
        <v>1.448</v>
      </c>
      <c r="BL7" s="14">
        <v>-18.611999999999998</v>
      </c>
      <c r="BM7" s="14">
        <v>0.874</v>
      </c>
      <c r="BN7" s="14">
        <v>9.8000000000000004E-2</v>
      </c>
      <c r="BO7" s="14">
        <v>1.2250000000000001</v>
      </c>
      <c r="BP7" s="14">
        <v>-37.567</v>
      </c>
      <c r="BQ7" s="14">
        <v>0.745</v>
      </c>
      <c r="BR7" s="14">
        <v>0.108</v>
      </c>
      <c r="BS7" s="14">
        <v>1.508</v>
      </c>
      <c r="BT7" s="14">
        <v>-3.234</v>
      </c>
      <c r="BU7" s="14">
        <v>0.77600000000000002</v>
      </c>
      <c r="BV7" s="14">
        <v>0.105</v>
      </c>
      <c r="BW7" s="14">
        <v>1.4350000000000001</v>
      </c>
      <c r="BX7" s="14">
        <v>-32.264000000000003</v>
      </c>
      <c r="BY7" s="14">
        <v>0.80300000000000005</v>
      </c>
      <c r="BZ7" s="14">
        <v>0.114</v>
      </c>
      <c r="CA7" s="14">
        <v>1.3720000000000001</v>
      </c>
      <c r="CB7" s="14">
        <v>-15.914</v>
      </c>
      <c r="CC7" s="14">
        <v>0.84399999999999997</v>
      </c>
      <c r="CD7" s="14">
        <v>0.111</v>
      </c>
      <c r="CE7" s="14">
        <v>1.286</v>
      </c>
      <c r="CF7" s="14">
        <v>-26.045999999999999</v>
      </c>
      <c r="CG7" s="14" t="s">
        <v>0</v>
      </c>
      <c r="CH7" s="14"/>
      <c r="CI7" s="14"/>
      <c r="CJ7" s="14"/>
      <c r="CK7" s="14">
        <v>0.67800000000000005</v>
      </c>
      <c r="CL7" s="14">
        <v>9.8000000000000004E-2</v>
      </c>
      <c r="CM7" s="14">
        <v>1.679</v>
      </c>
      <c r="CN7" s="14">
        <v>-17.324000000000002</v>
      </c>
      <c r="CO7" s="14">
        <v>0.75</v>
      </c>
      <c r="CP7" s="14">
        <v>0.10100000000000001</v>
      </c>
      <c r="CQ7" s="14">
        <v>1.4950000000000001</v>
      </c>
      <c r="CR7" s="14">
        <v>-12.337</v>
      </c>
      <c r="CS7" s="14">
        <v>0.624</v>
      </c>
      <c r="CT7" s="11">
        <v>9.7000000000000003E-2</v>
      </c>
      <c r="CU7" s="11">
        <v>1.8320000000000001</v>
      </c>
      <c r="CV7" s="11">
        <v>-12.298999999999999</v>
      </c>
    </row>
    <row r="8" spans="1:100">
      <c r="A8" s="17" t="s">
        <v>31</v>
      </c>
      <c r="C8" s="14" t="s">
        <v>0</v>
      </c>
      <c r="D8" s="14"/>
      <c r="E8" s="14"/>
      <c r="F8" s="14"/>
      <c r="G8" s="14"/>
      <c r="H8" s="14"/>
      <c r="I8" s="14"/>
      <c r="J8" s="14"/>
      <c r="K8" s="14">
        <v>1.4019999999999999</v>
      </c>
      <c r="L8" s="14">
        <v>0.113</v>
      </c>
      <c r="M8" s="14">
        <v>0.52400000000000002</v>
      </c>
      <c r="N8" s="14">
        <v>-33.432000000000002</v>
      </c>
      <c r="O8" s="14"/>
      <c r="P8" s="14"/>
      <c r="Q8" s="14"/>
      <c r="R8" s="14"/>
      <c r="S8" s="14"/>
      <c r="T8" s="14"/>
      <c r="U8" s="14">
        <v>1.17</v>
      </c>
      <c r="V8" s="14">
        <v>0.11799999999999999</v>
      </c>
      <c r="W8" s="14">
        <v>0.76</v>
      </c>
      <c r="X8" s="14">
        <v>-45.527999999999999</v>
      </c>
      <c r="Y8" s="14"/>
      <c r="Z8" s="14"/>
      <c r="AA8" s="14"/>
      <c r="AB8" s="14"/>
      <c r="AC8" s="14">
        <v>1.161</v>
      </c>
      <c r="AD8" s="14">
        <v>0.121</v>
      </c>
      <c r="AE8" s="14">
        <v>0.77100000000000002</v>
      </c>
      <c r="AF8" s="14">
        <v>-23.977</v>
      </c>
      <c r="AG8" s="14">
        <v>1.0269999999999999</v>
      </c>
      <c r="AH8" s="14">
        <v>0.126</v>
      </c>
      <c r="AI8" s="14">
        <v>0.95699999999999996</v>
      </c>
      <c r="AJ8" s="14">
        <v>-11.231</v>
      </c>
      <c r="AK8" s="14">
        <v>1.167</v>
      </c>
      <c r="AL8" s="14">
        <v>0.121</v>
      </c>
      <c r="AM8" s="14">
        <v>0.76400000000000001</v>
      </c>
      <c r="AN8" s="14">
        <v>-21.885000000000002</v>
      </c>
      <c r="AO8" s="14">
        <v>1.0449999999999999</v>
      </c>
      <c r="AP8" s="14">
        <v>0.112</v>
      </c>
      <c r="AQ8" s="14">
        <v>0.93</v>
      </c>
      <c r="AR8" s="14">
        <v>-39.957999999999998</v>
      </c>
      <c r="AS8" s="14">
        <v>1.038</v>
      </c>
      <c r="AT8" s="14">
        <v>0.109</v>
      </c>
      <c r="AU8" s="14">
        <v>0.94099999999999995</v>
      </c>
      <c r="AV8" s="14">
        <v>-44.848999999999997</v>
      </c>
      <c r="AW8" s="14">
        <v>1.0509999999999999</v>
      </c>
      <c r="AX8" s="14">
        <v>0.11700000000000001</v>
      </c>
      <c r="AY8" s="14">
        <v>0.92100000000000004</v>
      </c>
      <c r="AZ8" s="14">
        <v>-49.83</v>
      </c>
      <c r="BA8" s="14">
        <v>1.008</v>
      </c>
      <c r="BB8" s="14">
        <v>0.112</v>
      </c>
      <c r="BC8" s="14">
        <v>0.98699999999999999</v>
      </c>
      <c r="BD8" s="14">
        <v>-51.021000000000001</v>
      </c>
      <c r="BE8" s="14">
        <v>0.99299999999999999</v>
      </c>
      <c r="BF8" s="14">
        <v>0.113</v>
      </c>
      <c r="BG8" s="14">
        <v>1.0109999999999999</v>
      </c>
      <c r="BH8" s="14">
        <v>-13.888999999999999</v>
      </c>
      <c r="BI8" s="14">
        <v>1.0680000000000001</v>
      </c>
      <c r="BJ8" s="14">
        <v>0.13400000000000001</v>
      </c>
      <c r="BK8" s="14">
        <v>0.89600000000000002</v>
      </c>
      <c r="BL8" s="14">
        <v>-11.839</v>
      </c>
      <c r="BM8" s="14">
        <v>0.999</v>
      </c>
      <c r="BN8" s="14">
        <v>0.109</v>
      </c>
      <c r="BO8" s="14">
        <v>1.002</v>
      </c>
      <c r="BP8" s="14">
        <v>-30.285</v>
      </c>
      <c r="BQ8" s="14">
        <v>0.85699999999999998</v>
      </c>
      <c r="BR8" s="14">
        <v>0.10199999999999999</v>
      </c>
      <c r="BS8" s="14">
        <v>1.2589999999999999</v>
      </c>
      <c r="BT8" s="14">
        <v>-24.036999999999999</v>
      </c>
      <c r="BU8" s="14">
        <v>0.82899999999999996</v>
      </c>
      <c r="BV8" s="14">
        <v>0.128</v>
      </c>
      <c r="BW8" s="14">
        <v>1.3169999999999999</v>
      </c>
      <c r="BX8" s="14">
        <v>-5.0940000000000003</v>
      </c>
      <c r="BY8" s="14">
        <v>0.83299999999999996</v>
      </c>
      <c r="BZ8" s="14">
        <v>0.106</v>
      </c>
      <c r="CA8" s="14">
        <v>1.3089999999999999</v>
      </c>
      <c r="CB8" s="14">
        <v>-29.620999999999999</v>
      </c>
      <c r="CC8" s="14">
        <v>0.88300000000000001</v>
      </c>
      <c r="CD8" s="14">
        <v>0.121</v>
      </c>
      <c r="CE8" s="14">
        <v>1.2070000000000001</v>
      </c>
      <c r="CF8" s="14">
        <v>-32.595999999999997</v>
      </c>
      <c r="CG8" s="14">
        <v>0.80400000000000005</v>
      </c>
      <c r="CH8" s="14">
        <v>0.108</v>
      </c>
      <c r="CI8" s="14">
        <v>1.371</v>
      </c>
      <c r="CJ8" s="14">
        <v>-24.866</v>
      </c>
      <c r="CK8" s="14">
        <v>0.79100000000000004</v>
      </c>
      <c r="CL8" s="14">
        <v>9.9000000000000005E-2</v>
      </c>
      <c r="CM8" s="14">
        <v>1.4</v>
      </c>
      <c r="CN8" s="14">
        <v>-37.246000000000002</v>
      </c>
      <c r="CO8" s="14">
        <v>0.82199999999999995</v>
      </c>
      <c r="CP8" s="14">
        <v>0.121</v>
      </c>
      <c r="CQ8" s="14">
        <v>1.3320000000000001</v>
      </c>
      <c r="CR8" s="14">
        <v>-2.8559999999999999</v>
      </c>
      <c r="CS8" s="14">
        <v>0.79400000000000004</v>
      </c>
      <c r="CT8" s="11">
        <v>0.11600000000000001</v>
      </c>
      <c r="CU8" s="11">
        <v>1.393</v>
      </c>
      <c r="CV8" s="11">
        <v>-18.510000000000002</v>
      </c>
    </row>
    <row r="9" spans="1:100">
      <c r="A9" s="17" t="s">
        <v>30</v>
      </c>
      <c r="C9" s="14">
        <v>1.0409999999999999</v>
      </c>
      <c r="D9" s="14">
        <v>8.8999999999999996E-2</v>
      </c>
      <c r="E9" s="14">
        <v>0.93600000000000005</v>
      </c>
      <c r="F9" s="14">
        <v>-39.356000000000002</v>
      </c>
      <c r="G9" s="14"/>
      <c r="H9" s="14"/>
      <c r="I9" s="14"/>
      <c r="J9" s="14"/>
      <c r="K9" s="14">
        <v>1.151</v>
      </c>
      <c r="L9" s="14">
        <v>0.107</v>
      </c>
      <c r="M9" s="14">
        <v>0.78500000000000003</v>
      </c>
      <c r="N9" s="14">
        <v>-47.856999999999999</v>
      </c>
      <c r="O9" s="14"/>
      <c r="P9" s="14"/>
      <c r="Q9" s="14"/>
      <c r="R9" s="14"/>
      <c r="S9" s="14"/>
      <c r="T9" s="14"/>
      <c r="U9" s="14">
        <v>1.2210000000000001</v>
      </c>
      <c r="V9" s="14">
        <v>0.108</v>
      </c>
      <c r="W9" s="14">
        <v>0.70099999999999996</v>
      </c>
      <c r="X9" s="14">
        <v>-33.945</v>
      </c>
      <c r="Y9" s="14"/>
      <c r="Z9" s="14"/>
      <c r="AA9" s="14"/>
      <c r="AB9" s="14"/>
      <c r="AC9" s="14">
        <v>1.198</v>
      </c>
      <c r="AD9" s="14">
        <v>0.107</v>
      </c>
      <c r="AE9" s="14">
        <v>0.72699999999999998</v>
      </c>
      <c r="AF9" s="14">
        <v>-18.966000000000001</v>
      </c>
      <c r="AG9" s="14">
        <v>1.129</v>
      </c>
      <c r="AH9" s="14">
        <v>9.5000000000000001E-2</v>
      </c>
      <c r="AI9" s="14">
        <v>0.81299999999999994</v>
      </c>
      <c r="AJ9" s="14">
        <v>-28.8</v>
      </c>
      <c r="AK9" s="14">
        <v>1.085</v>
      </c>
      <c r="AL9" s="14">
        <v>0.123</v>
      </c>
      <c r="AM9" s="14">
        <v>0.873</v>
      </c>
      <c r="AN9" s="14">
        <v>-66.856999999999999</v>
      </c>
      <c r="AO9" s="14">
        <v>0.98</v>
      </c>
      <c r="AP9" s="14">
        <v>0.11600000000000001</v>
      </c>
      <c r="AQ9" s="14">
        <v>1.032</v>
      </c>
      <c r="AR9" s="14">
        <v>-43.658999999999999</v>
      </c>
      <c r="AS9" s="14">
        <v>0.90800000000000003</v>
      </c>
      <c r="AT9" s="14">
        <v>0.115</v>
      </c>
      <c r="AU9" s="14">
        <v>1.1599999999999999</v>
      </c>
      <c r="AV9" s="14">
        <v>-30.838000000000001</v>
      </c>
      <c r="AW9" s="14">
        <v>0.95</v>
      </c>
      <c r="AX9" s="14">
        <v>0.113</v>
      </c>
      <c r="AY9" s="14">
        <v>1.0840000000000001</v>
      </c>
      <c r="AZ9" s="14">
        <v>-30.606000000000002</v>
      </c>
      <c r="BA9" s="14">
        <v>1.0229999999999999</v>
      </c>
      <c r="BB9" s="14">
        <v>0.111</v>
      </c>
      <c r="BC9" s="14">
        <v>0.96299999999999997</v>
      </c>
      <c r="BD9" s="14">
        <v>-34.902999999999999</v>
      </c>
      <c r="BE9" s="14">
        <v>1.0169999999999999</v>
      </c>
      <c r="BF9" s="14">
        <v>0.10100000000000001</v>
      </c>
      <c r="BG9" s="14">
        <v>0.97299999999999998</v>
      </c>
      <c r="BH9" s="14">
        <v>-10.478</v>
      </c>
      <c r="BI9" s="14">
        <v>1.0149999999999999</v>
      </c>
      <c r="BJ9" s="14">
        <v>0.106</v>
      </c>
      <c r="BK9" s="14">
        <v>0.97699999999999998</v>
      </c>
      <c r="BL9" s="14">
        <v>-39.021000000000001</v>
      </c>
      <c r="BM9" s="14">
        <v>0.98299999999999998</v>
      </c>
      <c r="BN9" s="14">
        <v>9.4E-2</v>
      </c>
      <c r="BO9" s="14">
        <v>1.028</v>
      </c>
      <c r="BP9" s="14">
        <v>-50.162999999999997</v>
      </c>
      <c r="BQ9" s="14">
        <v>0.91200000000000003</v>
      </c>
      <c r="BR9" s="14">
        <v>9.7000000000000003E-2</v>
      </c>
      <c r="BS9" s="14">
        <v>1.151</v>
      </c>
      <c r="BT9" s="14">
        <v>-32.942</v>
      </c>
      <c r="BU9" s="14">
        <v>0.871</v>
      </c>
      <c r="BV9" s="14">
        <v>0.106</v>
      </c>
      <c r="BW9" s="14">
        <v>1.232</v>
      </c>
      <c r="BX9" s="14">
        <v>-16.914999999999999</v>
      </c>
      <c r="BY9" s="14">
        <v>0.95299999999999996</v>
      </c>
      <c r="BZ9" s="14">
        <v>0.10299999999999999</v>
      </c>
      <c r="CA9" s="14">
        <v>1.0780000000000001</v>
      </c>
      <c r="CB9" s="14">
        <v>-29.263000000000002</v>
      </c>
      <c r="CC9" s="14">
        <v>0.86799999999999999</v>
      </c>
      <c r="CD9" s="14">
        <v>0.10100000000000001</v>
      </c>
      <c r="CE9" s="14">
        <v>1.2370000000000001</v>
      </c>
      <c r="CF9" s="14">
        <v>-25.259</v>
      </c>
      <c r="CG9" s="14">
        <v>0.81100000000000005</v>
      </c>
      <c r="CH9" s="14">
        <v>0.1</v>
      </c>
      <c r="CI9" s="14">
        <v>1.3560000000000001</v>
      </c>
      <c r="CJ9" s="14">
        <v>-37.475999999999999</v>
      </c>
      <c r="CK9" s="14">
        <v>0.79400000000000004</v>
      </c>
      <c r="CL9" s="14">
        <v>0.1</v>
      </c>
      <c r="CM9" s="14">
        <v>1.393</v>
      </c>
      <c r="CN9" s="14">
        <v>-36.81</v>
      </c>
      <c r="CO9" s="14">
        <v>0.91</v>
      </c>
      <c r="CP9" s="14">
        <v>9.9000000000000005E-2</v>
      </c>
      <c r="CQ9" s="14">
        <v>1.1559999999999999</v>
      </c>
      <c r="CR9" s="14">
        <v>-30.337</v>
      </c>
      <c r="CS9" s="14">
        <v>0.84</v>
      </c>
      <c r="CT9" s="11">
        <v>0.109</v>
      </c>
      <c r="CU9" s="11">
        <v>1.294</v>
      </c>
      <c r="CV9" s="11">
        <v>-13.499000000000001</v>
      </c>
    </row>
    <row r="10" spans="1:100">
      <c r="A10" s="16" t="s">
        <v>29</v>
      </c>
      <c r="C10" s="14">
        <v>1.204</v>
      </c>
      <c r="D10" s="14">
        <v>0.109</v>
      </c>
      <c r="E10" s="14">
        <v>0.72</v>
      </c>
      <c r="F10" s="14">
        <v>-41.976999999999997</v>
      </c>
      <c r="G10" s="14"/>
      <c r="H10" s="14"/>
      <c r="I10" s="14"/>
      <c r="J10" s="14"/>
      <c r="K10" s="14">
        <v>1.1040000000000001</v>
      </c>
      <c r="L10" s="14">
        <v>0.109</v>
      </c>
      <c r="M10" s="14">
        <v>0.84499999999999997</v>
      </c>
      <c r="N10" s="14">
        <v>-48.741</v>
      </c>
      <c r="O10" s="14"/>
      <c r="P10" s="14"/>
      <c r="Q10" s="14"/>
      <c r="R10" s="14"/>
      <c r="S10" s="14"/>
      <c r="T10" s="14"/>
      <c r="U10" s="14">
        <v>1.19</v>
      </c>
      <c r="V10" s="14">
        <v>0.111</v>
      </c>
      <c r="W10" s="14">
        <v>0.73599999999999999</v>
      </c>
      <c r="X10" s="14">
        <v>-51.289000000000001</v>
      </c>
      <c r="Y10" s="14"/>
      <c r="Z10" s="14"/>
      <c r="AA10" s="14"/>
      <c r="AB10" s="14"/>
      <c r="AC10" s="14">
        <v>1.137</v>
      </c>
      <c r="AD10" s="14">
        <v>0.11600000000000001</v>
      </c>
      <c r="AE10" s="14">
        <v>0.80200000000000005</v>
      </c>
      <c r="AF10" s="14">
        <v>-61.512</v>
      </c>
      <c r="AG10" s="14" t="s">
        <v>0</v>
      </c>
      <c r="AH10" s="14"/>
      <c r="AI10" s="14"/>
      <c r="AJ10" s="14"/>
      <c r="AK10" s="14">
        <v>1.1220000000000001</v>
      </c>
      <c r="AL10" s="14">
        <v>0.09</v>
      </c>
      <c r="AM10" s="14">
        <v>0.82099999999999995</v>
      </c>
      <c r="AN10" s="14">
        <v>-33.591999999999999</v>
      </c>
      <c r="AO10" s="14">
        <v>1.0940000000000001</v>
      </c>
      <c r="AP10" s="14">
        <v>0.11899999999999999</v>
      </c>
      <c r="AQ10" s="14">
        <v>0.86</v>
      </c>
      <c r="AR10" s="14">
        <v>-4.6909999999999998</v>
      </c>
      <c r="AS10" s="14">
        <v>0.997</v>
      </c>
      <c r="AT10" s="14">
        <v>9.7000000000000003E-2</v>
      </c>
      <c r="AU10" s="14">
        <v>1.0049999999999999</v>
      </c>
      <c r="AV10" s="14">
        <v>-55.506999999999998</v>
      </c>
      <c r="AW10" s="14">
        <v>0.96299999999999997</v>
      </c>
      <c r="AX10" s="14">
        <v>0.111</v>
      </c>
      <c r="AY10" s="14">
        <v>1.0620000000000001</v>
      </c>
      <c r="AZ10" s="14">
        <v>-39.936999999999998</v>
      </c>
      <c r="BA10" s="14">
        <v>1.0249999999999999</v>
      </c>
      <c r="BB10" s="14">
        <v>0.1</v>
      </c>
      <c r="BC10" s="14">
        <v>0.96</v>
      </c>
      <c r="BD10" s="14">
        <v>-51.670999999999999</v>
      </c>
      <c r="BE10" s="14">
        <v>1.1000000000000001</v>
      </c>
      <c r="BF10" s="14">
        <v>0.108</v>
      </c>
      <c r="BG10" s="14">
        <v>0.85199999999999998</v>
      </c>
      <c r="BH10" s="14">
        <v>-26.283999999999999</v>
      </c>
      <c r="BI10" s="14">
        <v>1.044</v>
      </c>
      <c r="BJ10" s="14">
        <v>0.113</v>
      </c>
      <c r="BK10" s="14">
        <v>0.93100000000000005</v>
      </c>
      <c r="BL10" s="14">
        <v>-36.457999999999998</v>
      </c>
      <c r="BM10" s="14">
        <v>0.83499999999999996</v>
      </c>
      <c r="BN10" s="14">
        <v>9.9000000000000005E-2</v>
      </c>
      <c r="BO10" s="14">
        <v>1.304</v>
      </c>
      <c r="BP10" s="14">
        <v>-21.588000000000001</v>
      </c>
      <c r="BQ10" s="14">
        <v>0.94299999999999995</v>
      </c>
      <c r="BR10" s="14">
        <v>0.109</v>
      </c>
      <c r="BS10" s="14">
        <v>1.0960000000000001</v>
      </c>
      <c r="BT10" s="14">
        <v>-40.890999999999998</v>
      </c>
      <c r="BU10" s="14">
        <v>0.95699999999999996</v>
      </c>
      <c r="BV10" s="14">
        <v>0.109</v>
      </c>
      <c r="BW10" s="14">
        <v>1.0720000000000001</v>
      </c>
      <c r="BX10" s="14">
        <v>-21.78</v>
      </c>
      <c r="BY10" s="14">
        <v>0.95799999999999996</v>
      </c>
      <c r="BZ10" s="14">
        <v>0.108</v>
      </c>
      <c r="CA10" s="14">
        <v>1.07</v>
      </c>
      <c r="CB10" s="14">
        <v>-18.677</v>
      </c>
      <c r="CC10" s="14">
        <v>0.871</v>
      </c>
      <c r="CD10" s="14">
        <v>0.108</v>
      </c>
      <c r="CE10" s="14">
        <v>1.232</v>
      </c>
      <c r="CF10" s="14">
        <v>-24.884</v>
      </c>
      <c r="CG10" s="14">
        <v>0.78200000000000003</v>
      </c>
      <c r="CH10" s="14">
        <v>0.113</v>
      </c>
      <c r="CI10" s="14">
        <v>1.421</v>
      </c>
      <c r="CJ10" s="14">
        <v>-18.754999999999999</v>
      </c>
      <c r="CK10" s="14" t="s">
        <v>0</v>
      </c>
      <c r="CL10" s="14"/>
      <c r="CM10" s="14"/>
      <c r="CN10" s="14"/>
      <c r="CO10" s="14">
        <v>0.88800000000000001</v>
      </c>
      <c r="CP10" s="14">
        <v>0.125</v>
      </c>
      <c r="CQ10" s="14">
        <v>1.1970000000000001</v>
      </c>
      <c r="CR10" s="14">
        <v>-8.9659999999999993</v>
      </c>
      <c r="CS10" s="14">
        <v>0.78800000000000003</v>
      </c>
      <c r="CT10" s="11">
        <v>0.11700000000000001</v>
      </c>
      <c r="CU10" s="11">
        <v>1.407</v>
      </c>
      <c r="CV10" s="11">
        <v>-8.7490000000000006</v>
      </c>
    </row>
    <row r="11" spans="1:100">
      <c r="A11" s="16" t="s">
        <v>28</v>
      </c>
      <c r="C11" s="14">
        <v>1.123</v>
      </c>
      <c r="D11" s="14">
        <v>0.104</v>
      </c>
      <c r="E11" s="14">
        <v>0.82</v>
      </c>
      <c r="F11" s="14">
        <v>-16.63</v>
      </c>
      <c r="G11" s="14"/>
      <c r="H11" s="14"/>
      <c r="I11" s="14"/>
      <c r="J11" s="14"/>
      <c r="K11" s="14">
        <v>1.19</v>
      </c>
      <c r="L11" s="14">
        <v>0.10299999999999999</v>
      </c>
      <c r="M11" s="14">
        <v>0.73699999999999999</v>
      </c>
      <c r="N11" s="14">
        <v>-39.113</v>
      </c>
      <c r="O11" s="14"/>
      <c r="P11" s="14"/>
      <c r="Q11" s="14"/>
      <c r="R11" s="14"/>
      <c r="S11" s="14"/>
      <c r="T11" s="14"/>
      <c r="U11" s="14">
        <v>1.028</v>
      </c>
      <c r="V11" s="14">
        <v>9.8000000000000004E-2</v>
      </c>
      <c r="W11" s="14">
        <v>0.95599999999999996</v>
      </c>
      <c r="X11" s="14">
        <v>-38.776000000000003</v>
      </c>
      <c r="Y11" s="14"/>
      <c r="Z11" s="14"/>
      <c r="AA11" s="14"/>
      <c r="AB11" s="14"/>
      <c r="AC11" s="14">
        <v>1.1739999999999999</v>
      </c>
      <c r="AD11" s="14">
        <v>0.114</v>
      </c>
      <c r="AE11" s="14">
        <v>0.75600000000000001</v>
      </c>
      <c r="AF11" s="14">
        <v>-15.97</v>
      </c>
      <c r="AG11" s="14">
        <v>1.1399999999999999</v>
      </c>
      <c r="AH11" s="14">
        <v>0.105</v>
      </c>
      <c r="AI11" s="14">
        <v>0.79900000000000004</v>
      </c>
      <c r="AJ11" s="14">
        <v>-48.338000000000001</v>
      </c>
      <c r="AK11" s="14">
        <v>1.079</v>
      </c>
      <c r="AL11" s="14">
        <v>0.10100000000000001</v>
      </c>
      <c r="AM11" s="14">
        <v>0.88100000000000001</v>
      </c>
      <c r="AN11" s="14">
        <v>-49.889000000000003</v>
      </c>
      <c r="AO11" s="14">
        <v>1.127</v>
      </c>
      <c r="AP11" s="14">
        <v>0.13600000000000001</v>
      </c>
      <c r="AQ11" s="14">
        <v>0.81499999999999995</v>
      </c>
      <c r="AR11" s="14">
        <v>-17.216000000000001</v>
      </c>
      <c r="AS11" s="14">
        <v>1.117</v>
      </c>
      <c r="AT11" s="14">
        <v>0.127</v>
      </c>
      <c r="AU11" s="14">
        <v>0.82899999999999996</v>
      </c>
      <c r="AV11" s="14">
        <v>-18.963000000000001</v>
      </c>
      <c r="AW11" s="14">
        <v>1.1339999999999999</v>
      </c>
      <c r="AX11" s="14">
        <v>0.109</v>
      </c>
      <c r="AY11" s="14">
        <v>0.80600000000000005</v>
      </c>
      <c r="AZ11" s="14">
        <v>-14.234</v>
      </c>
      <c r="BA11" s="14">
        <v>1.0269999999999999</v>
      </c>
      <c r="BB11" s="14">
        <v>0.109</v>
      </c>
      <c r="BC11" s="14">
        <v>0.95799999999999996</v>
      </c>
      <c r="BD11" s="14">
        <v>-37.119</v>
      </c>
      <c r="BE11" s="14">
        <v>1.0509999999999999</v>
      </c>
      <c r="BF11" s="14">
        <v>0.10199999999999999</v>
      </c>
      <c r="BG11" s="14">
        <v>0.92100000000000004</v>
      </c>
      <c r="BH11" s="14">
        <v>-15.406000000000001</v>
      </c>
      <c r="BI11" s="14">
        <v>0.96199999999999997</v>
      </c>
      <c r="BJ11" s="14">
        <v>0.112</v>
      </c>
      <c r="BK11" s="14">
        <v>1.0629999999999999</v>
      </c>
      <c r="BL11" s="14">
        <v>-52.076000000000001</v>
      </c>
      <c r="BM11" s="14">
        <v>0.98299999999999998</v>
      </c>
      <c r="BN11" s="14">
        <v>0.10199999999999999</v>
      </c>
      <c r="BO11" s="14">
        <v>1.028</v>
      </c>
      <c r="BP11" s="14">
        <v>-33.64</v>
      </c>
      <c r="BQ11" s="14">
        <v>0.92600000000000005</v>
      </c>
      <c r="BR11" s="14">
        <v>0.10100000000000001</v>
      </c>
      <c r="BS11" s="14">
        <v>1.1259999999999999</v>
      </c>
      <c r="BT11" s="14">
        <v>-42.866999999999997</v>
      </c>
      <c r="BU11" s="14">
        <v>1.0049999999999999</v>
      </c>
      <c r="BV11" s="14">
        <v>0.113</v>
      </c>
      <c r="BW11" s="14">
        <v>0.99299999999999999</v>
      </c>
      <c r="BX11" s="14">
        <v>-42.183999999999997</v>
      </c>
      <c r="BY11" s="14">
        <v>0.95199999999999996</v>
      </c>
      <c r="BZ11" s="14">
        <v>9.7000000000000003E-2</v>
      </c>
      <c r="CA11" s="14">
        <v>1.081</v>
      </c>
      <c r="CB11" s="14">
        <v>-31.367000000000001</v>
      </c>
      <c r="CC11" s="14">
        <v>0.88700000000000001</v>
      </c>
      <c r="CD11" s="14">
        <v>9.0999999999999998E-2</v>
      </c>
      <c r="CE11" s="14">
        <v>1.2</v>
      </c>
      <c r="CF11" s="14">
        <v>-23.442</v>
      </c>
      <c r="CG11" s="14">
        <v>0.80400000000000005</v>
      </c>
      <c r="CH11" s="14">
        <v>9.4E-2</v>
      </c>
      <c r="CI11" s="14">
        <v>1.371</v>
      </c>
      <c r="CJ11" s="14">
        <v>-35.085000000000001</v>
      </c>
      <c r="CK11" s="14" t="s">
        <v>84</v>
      </c>
      <c r="CL11" s="14">
        <v>0.11899999999999999</v>
      </c>
      <c r="CM11" s="14">
        <v>1.198</v>
      </c>
      <c r="CN11" s="14">
        <v>-0.86199999999999999</v>
      </c>
      <c r="CO11" s="14">
        <v>0.89600000000000002</v>
      </c>
      <c r="CP11" s="14">
        <v>0.1</v>
      </c>
      <c r="CQ11" s="14">
        <v>1.1819999999999999</v>
      </c>
      <c r="CR11" s="14">
        <v>-3.0579999999999998</v>
      </c>
      <c r="CS11" s="14" t="s">
        <v>0</v>
      </c>
    </row>
    <row r="12" spans="1:100">
      <c r="C12" s="14" t="s">
        <v>0</v>
      </c>
      <c r="D12" s="14"/>
      <c r="E12" s="14"/>
      <c r="F12" s="14"/>
      <c r="G12" s="14"/>
      <c r="H12" s="14"/>
      <c r="I12" s="14"/>
      <c r="J12" s="14"/>
      <c r="K12" s="14" t="s">
        <v>0</v>
      </c>
      <c r="L12" s="14"/>
      <c r="M12" s="14"/>
      <c r="N12" s="14"/>
      <c r="O12" s="14"/>
      <c r="P12" s="14"/>
      <c r="Q12" s="14"/>
      <c r="R12" s="14"/>
      <c r="S12" s="14"/>
      <c r="T12" s="14"/>
      <c r="U12" s="14">
        <v>1.3169999999999999</v>
      </c>
      <c r="V12" s="14">
        <v>0.115</v>
      </c>
      <c r="W12" s="14">
        <v>0.60099999999999998</v>
      </c>
      <c r="X12" s="14">
        <v>-41.939</v>
      </c>
      <c r="Y12" s="14"/>
      <c r="Z12" s="14"/>
      <c r="AA12" s="14"/>
      <c r="AB12" s="14"/>
      <c r="AC12" s="14">
        <v>1.278</v>
      </c>
      <c r="AD12" s="14">
        <v>0.13400000000000001</v>
      </c>
      <c r="AE12" s="14">
        <v>0.63900000000000001</v>
      </c>
      <c r="AF12" s="14">
        <v>-38.424999999999997</v>
      </c>
      <c r="AG12" s="14" t="s">
        <v>0</v>
      </c>
      <c r="AH12" s="14"/>
      <c r="AI12" s="14"/>
      <c r="AJ12" s="14"/>
      <c r="AK12" s="14">
        <v>1.1950000000000001</v>
      </c>
      <c r="AL12" s="14">
        <v>0.13</v>
      </c>
      <c r="AM12" s="14">
        <v>0.73099999999999998</v>
      </c>
      <c r="AN12" s="14">
        <v>-23.148</v>
      </c>
      <c r="AO12" s="14">
        <v>1.1060000000000001</v>
      </c>
      <c r="AP12" s="14">
        <v>0.11799999999999999</v>
      </c>
      <c r="AQ12" s="14">
        <v>0.84299999999999997</v>
      </c>
      <c r="AR12" s="14">
        <v>-38.347999999999999</v>
      </c>
      <c r="AS12" s="14">
        <v>1.121</v>
      </c>
      <c r="AT12" s="14">
        <v>0.12</v>
      </c>
      <c r="AU12" s="14">
        <v>0.82199999999999995</v>
      </c>
      <c r="AV12" s="14">
        <v>-13.19</v>
      </c>
      <c r="AW12" s="14">
        <v>1.1499999999999999</v>
      </c>
      <c r="AX12" s="14">
        <v>0.129</v>
      </c>
      <c r="AY12" s="14">
        <v>0.78600000000000003</v>
      </c>
      <c r="AZ12" s="14">
        <v>-15.75</v>
      </c>
      <c r="BA12" s="14">
        <v>1.032</v>
      </c>
      <c r="BB12" s="14">
        <v>0.13800000000000001</v>
      </c>
      <c r="BC12" s="14">
        <v>0.95</v>
      </c>
      <c r="BD12" s="14">
        <v>-17.789000000000001</v>
      </c>
      <c r="BE12" s="14">
        <v>0.91500000000000004</v>
      </c>
      <c r="BF12" s="14">
        <v>0.11899999999999999</v>
      </c>
      <c r="BG12" s="14">
        <v>1.147</v>
      </c>
      <c r="BH12" s="14">
        <v>-35.761000000000003</v>
      </c>
      <c r="BI12" s="14">
        <v>1.0269999999999999</v>
      </c>
      <c r="BJ12" s="14">
        <v>0.13900000000000001</v>
      </c>
      <c r="BK12" s="14">
        <v>0.95699999999999996</v>
      </c>
      <c r="BL12" s="14">
        <v>-11.507</v>
      </c>
      <c r="BM12" s="14">
        <v>0.95799999999999996</v>
      </c>
      <c r="BN12" s="14">
        <v>0.14599999999999999</v>
      </c>
      <c r="BO12" s="14">
        <v>1.07</v>
      </c>
      <c r="BP12" s="14">
        <v>-15.476000000000001</v>
      </c>
      <c r="BQ12" s="14">
        <v>0.93200000000000005</v>
      </c>
      <c r="BR12" s="14">
        <v>0.114</v>
      </c>
      <c r="BS12" s="14">
        <v>1.115</v>
      </c>
      <c r="BT12" s="14">
        <v>-20.361999999999998</v>
      </c>
      <c r="BU12" s="14">
        <v>0.85399999999999998</v>
      </c>
      <c r="BV12" s="14">
        <v>0.122</v>
      </c>
      <c r="BW12" s="14">
        <v>1.266</v>
      </c>
      <c r="BX12" s="14">
        <v>-31.059000000000001</v>
      </c>
      <c r="BY12" s="14">
        <v>0.755</v>
      </c>
      <c r="BZ12" s="14">
        <v>0.113</v>
      </c>
      <c r="CA12" s="14">
        <v>1.484</v>
      </c>
      <c r="CB12" s="14">
        <v>-37.200000000000003</v>
      </c>
      <c r="CC12" s="14">
        <v>0.75900000000000001</v>
      </c>
      <c r="CD12" s="14">
        <v>0.122</v>
      </c>
      <c r="CE12" s="14">
        <v>1.4730000000000001</v>
      </c>
      <c r="CF12" s="14">
        <v>-11.789</v>
      </c>
      <c r="CG12" s="14">
        <v>0.77500000000000002</v>
      </c>
      <c r="CH12" s="14">
        <v>0.14499999999999999</v>
      </c>
      <c r="CI12" s="14">
        <v>1.4359999999999999</v>
      </c>
      <c r="CJ12" s="14">
        <v>-10.503</v>
      </c>
      <c r="CK12" s="14">
        <v>0.86299999999999999</v>
      </c>
      <c r="CL12" s="14">
        <v>0.112</v>
      </c>
      <c r="CM12" s="14">
        <v>1.246</v>
      </c>
      <c r="CN12" s="14">
        <v>-42.445999999999998</v>
      </c>
      <c r="CO12" s="14">
        <v>0.76600000000000001</v>
      </c>
      <c r="CP12" s="14">
        <v>0.11700000000000001</v>
      </c>
      <c r="CQ12" s="14">
        <v>1.458</v>
      </c>
      <c r="CR12" s="14">
        <v>-22.251999999999999</v>
      </c>
      <c r="CS12" s="14">
        <v>0.72599999999999998</v>
      </c>
      <c r="CT12" s="11">
        <v>0.111</v>
      </c>
      <c r="CU12" s="11">
        <v>1.554</v>
      </c>
      <c r="CV12" s="11">
        <v>-27.949000000000002</v>
      </c>
    </row>
    <row r="13" spans="1:100">
      <c r="C13" s="14">
        <v>1.1060000000000001</v>
      </c>
      <c r="D13" s="14">
        <v>0.14000000000000001</v>
      </c>
      <c r="E13" s="14">
        <v>0.84399999999999997</v>
      </c>
      <c r="F13" s="14">
        <v>-54.737000000000002</v>
      </c>
      <c r="G13" s="14"/>
      <c r="H13" s="14"/>
      <c r="I13" s="14"/>
      <c r="J13" s="14"/>
      <c r="K13" s="14">
        <v>1.0840000000000001</v>
      </c>
      <c r="L13" s="14">
        <v>0.104</v>
      </c>
      <c r="M13" s="14">
        <v>0.874</v>
      </c>
      <c r="N13" s="14">
        <v>-72.849999999999994</v>
      </c>
      <c r="O13" s="14"/>
      <c r="P13" s="14"/>
      <c r="Q13" s="14"/>
      <c r="R13" s="14"/>
      <c r="S13" s="14"/>
      <c r="T13" s="14"/>
      <c r="U13" s="14">
        <v>1.2110000000000001</v>
      </c>
      <c r="V13" s="14">
        <v>0.14000000000000001</v>
      </c>
      <c r="W13" s="14">
        <v>0.71299999999999997</v>
      </c>
      <c r="X13" s="14">
        <v>-49.881</v>
      </c>
      <c r="Y13" s="14"/>
      <c r="Z13" s="14"/>
      <c r="AA13" s="14"/>
      <c r="AB13" s="14"/>
      <c r="AC13" s="14">
        <v>1.036</v>
      </c>
      <c r="AD13" s="14">
        <v>0.13800000000000001</v>
      </c>
      <c r="AE13" s="14">
        <v>0.94299999999999995</v>
      </c>
      <c r="AF13" s="14">
        <v>-44.008000000000003</v>
      </c>
      <c r="AG13" s="14">
        <v>1.2210000000000001</v>
      </c>
      <c r="AH13" s="14">
        <v>0.11899999999999999</v>
      </c>
      <c r="AI13" s="14">
        <v>0.70099999999999996</v>
      </c>
      <c r="AJ13" s="14">
        <v>-51.732999999999997</v>
      </c>
      <c r="AK13" s="14">
        <v>1.1639999999999999</v>
      </c>
      <c r="AL13" s="14">
        <v>0.108</v>
      </c>
      <c r="AM13" s="14">
        <v>0.76800000000000002</v>
      </c>
      <c r="AN13" s="14">
        <v>-55.825000000000003</v>
      </c>
      <c r="AO13" s="14">
        <v>1.089</v>
      </c>
      <c r="AP13" s="14">
        <v>0.108</v>
      </c>
      <c r="AQ13" s="14">
        <v>0.86599999999999999</v>
      </c>
      <c r="AR13" s="14">
        <v>-34.884</v>
      </c>
      <c r="AS13" s="14">
        <v>0.97399999999999998</v>
      </c>
      <c r="AT13" s="14">
        <v>0.125</v>
      </c>
      <c r="AU13" s="14">
        <v>1.0429999999999999</v>
      </c>
      <c r="AV13" s="14">
        <v>-38.07</v>
      </c>
      <c r="AW13" s="14">
        <v>1.105</v>
      </c>
      <c r="AX13" s="14">
        <v>0.11799999999999999</v>
      </c>
      <c r="AY13" s="14">
        <v>0.84399999999999997</v>
      </c>
      <c r="AZ13" s="14">
        <v>-41.552</v>
      </c>
      <c r="BA13" s="14">
        <v>1.0109999999999999</v>
      </c>
      <c r="BB13" s="14">
        <v>0.13</v>
      </c>
      <c r="BC13" s="14">
        <v>0.98299999999999998</v>
      </c>
      <c r="BD13" s="14">
        <v>-41.758000000000003</v>
      </c>
      <c r="BE13" s="14">
        <v>0.98299999999999998</v>
      </c>
      <c r="BF13" s="14">
        <v>0.114</v>
      </c>
      <c r="BG13" s="14">
        <v>1.028</v>
      </c>
      <c r="BH13" s="14">
        <v>-36.472999999999999</v>
      </c>
      <c r="BI13" s="14">
        <v>0.95599999999999996</v>
      </c>
      <c r="BJ13" s="14">
        <v>0.13100000000000001</v>
      </c>
      <c r="BK13" s="14">
        <v>1.0740000000000001</v>
      </c>
      <c r="BL13" s="14">
        <v>-21.465</v>
      </c>
      <c r="BM13" s="14">
        <v>1.052</v>
      </c>
      <c r="BN13" s="14">
        <v>0.126</v>
      </c>
      <c r="BO13" s="14">
        <v>0.91900000000000004</v>
      </c>
      <c r="BP13" s="14">
        <v>-66.361999999999995</v>
      </c>
      <c r="BQ13" s="14">
        <v>0.84899999999999998</v>
      </c>
      <c r="BR13" s="14">
        <v>0.106</v>
      </c>
      <c r="BS13" s="14">
        <v>1.2749999999999999</v>
      </c>
      <c r="BT13" s="14">
        <v>-38.802999999999997</v>
      </c>
      <c r="BU13" s="14">
        <v>0.93700000000000006</v>
      </c>
      <c r="BV13" s="14">
        <v>0.112</v>
      </c>
      <c r="BW13" s="14">
        <v>1.107</v>
      </c>
      <c r="BX13" s="14">
        <v>-43.469000000000001</v>
      </c>
      <c r="BY13" s="14">
        <v>0.94899999999999995</v>
      </c>
      <c r="BZ13" s="14">
        <v>0.11700000000000001</v>
      </c>
      <c r="CA13" s="14">
        <v>1.0860000000000001</v>
      </c>
      <c r="CB13" s="14">
        <v>-38.984000000000002</v>
      </c>
      <c r="CC13" s="14">
        <v>0.89600000000000002</v>
      </c>
      <c r="CD13" s="14">
        <v>0.122</v>
      </c>
      <c r="CE13" s="14">
        <v>1.1830000000000001</v>
      </c>
      <c r="CF13" s="14">
        <v>-37.570999999999998</v>
      </c>
      <c r="CG13" s="14">
        <v>0.80400000000000005</v>
      </c>
      <c r="CH13" s="14">
        <v>0.10299999999999999</v>
      </c>
      <c r="CI13" s="14">
        <v>1.37</v>
      </c>
      <c r="CJ13" s="14">
        <v>-33.576000000000001</v>
      </c>
      <c r="CK13" s="14">
        <v>0.81200000000000006</v>
      </c>
      <c r="CL13" s="14">
        <v>0.11</v>
      </c>
      <c r="CM13" s="14">
        <v>1.3520000000000001</v>
      </c>
      <c r="CN13" s="14">
        <v>-30.146999999999998</v>
      </c>
      <c r="CO13" s="14">
        <v>0.92600000000000005</v>
      </c>
      <c r="CP13" s="14">
        <v>0.13</v>
      </c>
      <c r="CQ13" s="14">
        <v>1.1259999999999999</v>
      </c>
      <c r="CR13" s="14">
        <v>-4.8369999999999997</v>
      </c>
      <c r="CS13" s="14">
        <v>0.82699999999999996</v>
      </c>
      <c r="CT13" s="11">
        <v>0.109</v>
      </c>
      <c r="CU13" s="11">
        <v>1.321</v>
      </c>
      <c r="CV13" s="11">
        <v>-26.352</v>
      </c>
    </row>
    <row r="14" spans="1:100">
      <c r="C14" s="14" t="s">
        <v>0</v>
      </c>
      <c r="D14" s="14"/>
      <c r="E14" s="14"/>
      <c r="F14" s="14"/>
      <c r="G14" s="14"/>
      <c r="H14" s="14"/>
      <c r="I14" s="14"/>
      <c r="J14" s="14"/>
      <c r="K14" s="14" t="s">
        <v>0</v>
      </c>
      <c r="L14" s="14"/>
      <c r="M14" s="14"/>
      <c r="N14" s="14"/>
      <c r="O14" s="14"/>
      <c r="P14" s="14"/>
      <c r="Q14" s="14"/>
      <c r="R14" s="14"/>
      <c r="S14" s="14"/>
      <c r="T14" s="14"/>
      <c r="U14" s="14" t="s">
        <v>0</v>
      </c>
      <c r="V14" s="14"/>
      <c r="W14" s="14"/>
      <c r="X14" s="14"/>
      <c r="Y14" s="14"/>
      <c r="Z14" s="14"/>
      <c r="AA14" s="14"/>
      <c r="AB14" s="14"/>
      <c r="AC14" s="14" t="s">
        <v>0</v>
      </c>
      <c r="AD14" s="14"/>
      <c r="AE14" s="14"/>
      <c r="AF14" s="14"/>
      <c r="AG14" s="14" t="s">
        <v>0</v>
      </c>
      <c r="AH14" s="14"/>
      <c r="AI14" s="14"/>
      <c r="AJ14" s="14"/>
      <c r="AK14" s="14" t="s">
        <v>0</v>
      </c>
      <c r="AL14" s="14"/>
      <c r="AM14" s="14"/>
      <c r="AN14" s="14"/>
      <c r="AO14" s="14">
        <v>0.86299999999999999</v>
      </c>
      <c r="AP14" s="14">
        <v>0.128</v>
      </c>
      <c r="AQ14" s="14">
        <v>1.246</v>
      </c>
      <c r="AR14" s="14">
        <v>-7.383</v>
      </c>
      <c r="AS14" s="14" t="s">
        <v>0</v>
      </c>
      <c r="AT14" s="14"/>
      <c r="AU14" s="14"/>
      <c r="AV14" s="14"/>
      <c r="AW14" s="14">
        <v>0.94299999999999995</v>
      </c>
      <c r="AX14" s="14">
        <v>0.115</v>
      </c>
      <c r="AY14" s="14">
        <v>1.0960000000000001</v>
      </c>
      <c r="AZ14" s="14">
        <v>-18.106000000000002</v>
      </c>
      <c r="BA14" s="14">
        <v>0.78300000000000003</v>
      </c>
      <c r="BB14" s="14">
        <v>0.11799999999999999</v>
      </c>
      <c r="BC14" s="14">
        <v>1.419</v>
      </c>
      <c r="BD14" s="14">
        <v>-10.875</v>
      </c>
      <c r="BE14" s="14">
        <v>0.75</v>
      </c>
      <c r="BF14" s="14">
        <v>0.124</v>
      </c>
      <c r="BG14" s="14">
        <v>1.4970000000000001</v>
      </c>
      <c r="BH14" s="14">
        <v>-2.23</v>
      </c>
      <c r="BI14" s="14" t="s">
        <v>0</v>
      </c>
      <c r="BJ14" s="14"/>
      <c r="BK14" s="14"/>
      <c r="BL14" s="14"/>
      <c r="BM14" s="14">
        <v>0.79900000000000004</v>
      </c>
      <c r="BN14" s="14">
        <v>0.13400000000000001</v>
      </c>
      <c r="BO14" s="14">
        <v>1.383</v>
      </c>
      <c r="BP14" s="14">
        <v>-12.632</v>
      </c>
      <c r="BQ14" s="14">
        <v>0.72299999999999998</v>
      </c>
      <c r="BR14" s="14">
        <v>0.128</v>
      </c>
      <c r="BS14" s="14">
        <v>1.5629999999999999</v>
      </c>
      <c r="BT14" s="14">
        <v>-6.6719999999999997</v>
      </c>
      <c r="BU14" s="14">
        <v>0.68400000000000005</v>
      </c>
      <c r="BV14" s="14">
        <v>0.107</v>
      </c>
      <c r="BW14" s="14">
        <v>1.6639999999999999</v>
      </c>
      <c r="BX14" s="14">
        <v>-16.242000000000001</v>
      </c>
      <c r="BY14" s="14" t="s">
        <v>0</v>
      </c>
      <c r="BZ14" s="14"/>
      <c r="CA14" s="14"/>
      <c r="CB14" s="14"/>
      <c r="CC14" s="14">
        <v>0.65400000000000003</v>
      </c>
      <c r="CD14" s="14">
        <v>0.124</v>
      </c>
      <c r="CE14" s="14">
        <v>1.746</v>
      </c>
      <c r="CF14" s="14">
        <v>-10.115</v>
      </c>
      <c r="CG14" s="14">
        <v>0.65600000000000003</v>
      </c>
      <c r="CH14" s="14">
        <v>0.12</v>
      </c>
      <c r="CI14" s="14">
        <v>1.738</v>
      </c>
      <c r="CJ14" s="14">
        <v>-14.646000000000001</v>
      </c>
      <c r="CK14" s="14">
        <v>0.71199999999999997</v>
      </c>
      <c r="CL14" s="14">
        <v>0.107</v>
      </c>
      <c r="CM14" s="14">
        <v>1.591</v>
      </c>
      <c r="CN14" s="14">
        <v>-7.585</v>
      </c>
      <c r="CO14" s="14">
        <v>0.59699999999999998</v>
      </c>
      <c r="CP14" s="14">
        <v>0.122</v>
      </c>
      <c r="CQ14" s="14">
        <v>1.9139999999999999</v>
      </c>
      <c r="CR14" s="14">
        <v>-7.476</v>
      </c>
      <c r="CS14" s="14">
        <v>0.60899999999999999</v>
      </c>
      <c r="CT14" s="11">
        <v>0.129</v>
      </c>
      <c r="CU14" s="11">
        <v>1.877</v>
      </c>
      <c r="CV14" s="11">
        <v>-13.108000000000001</v>
      </c>
    </row>
    <row r="15" spans="1:100">
      <c r="C15" s="14">
        <v>1.056</v>
      </c>
      <c r="D15" s="14">
        <v>0.13600000000000001</v>
      </c>
      <c r="E15" s="14">
        <v>0.91400000000000003</v>
      </c>
      <c r="F15" s="14">
        <v>-28.76</v>
      </c>
      <c r="G15" s="14"/>
      <c r="H15" s="14"/>
      <c r="I15" s="14"/>
      <c r="J15" s="14"/>
      <c r="K15" s="14">
        <v>1.0189999999999999</v>
      </c>
      <c r="L15" s="14">
        <v>0.16800000000000001</v>
      </c>
      <c r="M15" s="14">
        <v>0.96899999999999997</v>
      </c>
      <c r="N15" s="14">
        <v>-4.1680000000000001</v>
      </c>
      <c r="O15" s="14"/>
      <c r="P15" s="14"/>
      <c r="Q15" s="14"/>
      <c r="R15" s="14"/>
      <c r="S15" s="14"/>
      <c r="T15" s="14"/>
      <c r="U15" s="14">
        <v>0.93500000000000005</v>
      </c>
      <c r="V15" s="14">
        <v>0.14699999999999999</v>
      </c>
      <c r="W15" s="14">
        <v>1.109</v>
      </c>
      <c r="X15" s="14">
        <v>-26.584</v>
      </c>
      <c r="Y15" s="14"/>
      <c r="Z15" s="14"/>
      <c r="AA15" s="14"/>
      <c r="AB15" s="14"/>
      <c r="AC15" s="14">
        <v>1.0409999999999999</v>
      </c>
      <c r="AD15" s="14">
        <v>0.13700000000000001</v>
      </c>
      <c r="AE15" s="14">
        <v>0.93700000000000006</v>
      </c>
      <c r="AF15" s="14">
        <v>-32.747999999999998</v>
      </c>
      <c r="AG15" s="14" t="s">
        <v>0</v>
      </c>
      <c r="AH15" s="14"/>
      <c r="AI15" s="14"/>
      <c r="AJ15" s="14"/>
      <c r="AK15" s="14">
        <v>1.0009999999999999</v>
      </c>
      <c r="AL15" s="14">
        <v>0.14000000000000001</v>
      </c>
      <c r="AM15" s="14">
        <v>0.999</v>
      </c>
      <c r="AN15" s="14">
        <v>-25.628</v>
      </c>
      <c r="AO15" s="14">
        <v>0.98799999999999999</v>
      </c>
      <c r="AP15" s="14">
        <v>0.14699999999999999</v>
      </c>
      <c r="AQ15" s="14">
        <v>1.0189999999999999</v>
      </c>
      <c r="AR15" s="14">
        <v>-16.623999999999999</v>
      </c>
      <c r="AS15" s="14">
        <v>0.93799999999999994</v>
      </c>
      <c r="AT15" s="14">
        <v>0.151</v>
      </c>
      <c r="AU15" s="14">
        <v>1.105</v>
      </c>
      <c r="AV15" s="14">
        <v>-20.422999999999998</v>
      </c>
      <c r="AW15" s="14">
        <v>0.91300000000000003</v>
      </c>
      <c r="AX15" s="14">
        <v>0.11700000000000001</v>
      </c>
      <c r="AY15" s="14">
        <v>1.1499999999999999</v>
      </c>
      <c r="AZ15" s="14">
        <v>-11.364000000000001</v>
      </c>
      <c r="BA15" s="14">
        <v>0.90800000000000003</v>
      </c>
      <c r="BB15" s="14">
        <v>0.14299999999999999</v>
      </c>
      <c r="BC15" s="14">
        <v>1.1599999999999999</v>
      </c>
      <c r="BD15" s="14">
        <v>-18.847000000000001</v>
      </c>
      <c r="BE15" s="14">
        <v>0.81699999999999995</v>
      </c>
      <c r="BF15" s="14">
        <v>0.123</v>
      </c>
      <c r="BG15" s="14">
        <v>1.343</v>
      </c>
      <c r="BH15" s="14">
        <v>-25.155999999999999</v>
      </c>
      <c r="BI15" s="14">
        <v>0.81799999999999995</v>
      </c>
      <c r="BJ15" s="14">
        <v>0.158</v>
      </c>
      <c r="BK15" s="14">
        <v>1.34</v>
      </c>
      <c r="BL15" s="14">
        <v>-14.2</v>
      </c>
      <c r="BM15" s="14">
        <v>0.78100000000000003</v>
      </c>
      <c r="BN15" s="14">
        <v>0.14799999999999999</v>
      </c>
      <c r="BO15" s="14">
        <v>1.423</v>
      </c>
      <c r="BP15" s="14">
        <v>-18.222999999999999</v>
      </c>
      <c r="BQ15" s="14" t="s">
        <v>95</v>
      </c>
      <c r="BR15" s="14">
        <v>0.14799999999999999</v>
      </c>
      <c r="BS15" s="14">
        <v>1.4419999999999999</v>
      </c>
      <c r="BT15" s="14">
        <v>-1.8540000000000001</v>
      </c>
      <c r="BU15" s="14">
        <v>0.753</v>
      </c>
      <c r="BV15" s="14">
        <v>0.13400000000000001</v>
      </c>
      <c r="BW15" s="14">
        <v>1.488</v>
      </c>
      <c r="BX15" s="14">
        <v>-14.204000000000001</v>
      </c>
      <c r="BY15" s="14">
        <v>0.77100000000000002</v>
      </c>
      <c r="BZ15" s="14">
        <v>0.157</v>
      </c>
      <c r="CA15" s="14">
        <v>1.4450000000000001</v>
      </c>
      <c r="CB15" s="14">
        <v>-26.009</v>
      </c>
      <c r="CC15" s="14">
        <v>0.79200000000000004</v>
      </c>
      <c r="CD15" s="14">
        <v>0.14000000000000001</v>
      </c>
      <c r="CE15" s="14">
        <v>1.397</v>
      </c>
      <c r="CF15" s="14">
        <v>-15.593999999999999</v>
      </c>
      <c r="CG15" s="14">
        <v>0.72699999999999998</v>
      </c>
      <c r="CH15" s="14">
        <v>0.16</v>
      </c>
      <c r="CI15" s="14">
        <v>1.5529999999999999</v>
      </c>
      <c r="CJ15" s="14">
        <v>-18.966999999999999</v>
      </c>
      <c r="CK15" s="14" t="s">
        <v>0</v>
      </c>
      <c r="CL15" s="14"/>
      <c r="CM15" s="14"/>
      <c r="CN15" s="14"/>
      <c r="CO15" s="14">
        <v>0.64200000000000002</v>
      </c>
      <c r="CP15" s="14">
        <v>0.13</v>
      </c>
      <c r="CQ15" s="14">
        <v>1.78</v>
      </c>
      <c r="CR15" s="14">
        <v>-14.738</v>
      </c>
      <c r="CS15" s="14">
        <v>0.621</v>
      </c>
      <c r="CT15" s="11">
        <v>0.11899999999999999</v>
      </c>
      <c r="CU15" s="11">
        <v>1.839</v>
      </c>
      <c r="CV15" s="11">
        <v>-6.35</v>
      </c>
    </row>
    <row r="16" spans="1:100">
      <c r="C16" s="14">
        <v>1.026</v>
      </c>
      <c r="D16" s="14">
        <v>0.109</v>
      </c>
      <c r="E16" s="14">
        <v>0.96</v>
      </c>
      <c r="F16" s="14">
        <v>-54.496000000000002</v>
      </c>
      <c r="G16" s="14"/>
      <c r="H16" s="14"/>
      <c r="I16" s="14"/>
      <c r="J16" s="14"/>
      <c r="K16" s="14">
        <v>1.0149999999999999</v>
      </c>
      <c r="L16" s="14">
        <v>0.11700000000000001</v>
      </c>
      <c r="M16" s="14">
        <v>0.97699999999999998</v>
      </c>
      <c r="N16" s="14">
        <v>-41.963000000000001</v>
      </c>
      <c r="O16" s="14"/>
      <c r="P16" s="14"/>
      <c r="Q16" s="14"/>
      <c r="R16" s="14"/>
      <c r="S16" s="14"/>
      <c r="T16" s="14"/>
      <c r="U16" s="14">
        <v>0.878</v>
      </c>
      <c r="V16" s="14">
        <v>9.7000000000000003E-2</v>
      </c>
      <c r="W16" s="14">
        <v>1.218</v>
      </c>
      <c r="X16" s="14">
        <v>-33.097000000000001</v>
      </c>
      <c r="Y16" s="14"/>
      <c r="Z16" s="14"/>
      <c r="AA16" s="14"/>
      <c r="AB16" s="14"/>
      <c r="AC16" s="14">
        <v>0.92100000000000004</v>
      </c>
      <c r="AD16" s="14">
        <v>0.12</v>
      </c>
      <c r="AE16" s="14">
        <v>1.135</v>
      </c>
      <c r="AF16" s="14">
        <v>-40.756</v>
      </c>
      <c r="AG16" s="14">
        <v>0.879</v>
      </c>
      <c r="AH16" s="14">
        <v>0.1</v>
      </c>
      <c r="AI16" s="14">
        <v>1.2150000000000001</v>
      </c>
      <c r="AJ16" s="14">
        <v>-36.317</v>
      </c>
      <c r="AK16" s="14">
        <v>0.86599999999999999</v>
      </c>
      <c r="AL16" s="14">
        <v>0.113</v>
      </c>
      <c r="AM16" s="14">
        <v>1.2410000000000001</v>
      </c>
      <c r="AN16" s="14">
        <v>-28.617999999999999</v>
      </c>
      <c r="AO16" s="14">
        <v>0.85</v>
      </c>
      <c r="AP16" s="14">
        <v>0.10100000000000001</v>
      </c>
      <c r="AQ16" s="14">
        <v>1.274</v>
      </c>
      <c r="AR16" s="14">
        <v>-30.43</v>
      </c>
      <c r="AS16" s="14">
        <v>0.86599999999999999</v>
      </c>
      <c r="AT16" s="14">
        <v>0.11600000000000001</v>
      </c>
      <c r="AU16" s="14">
        <v>1.2410000000000001</v>
      </c>
      <c r="AV16" s="14">
        <v>-39.536999999999999</v>
      </c>
      <c r="AW16" s="14">
        <v>0.77200000000000002</v>
      </c>
      <c r="AX16" s="14">
        <v>0.107</v>
      </c>
      <c r="AY16" s="14">
        <v>1.444</v>
      </c>
      <c r="AZ16" s="14">
        <v>-37.884999999999998</v>
      </c>
      <c r="BA16" s="14">
        <v>0.85299999999999998</v>
      </c>
      <c r="BB16" s="14">
        <v>0.1</v>
      </c>
      <c r="BC16" s="14">
        <v>1.268</v>
      </c>
      <c r="BD16" s="14">
        <v>-19.416</v>
      </c>
      <c r="BE16" s="14">
        <v>0.80300000000000005</v>
      </c>
      <c r="BF16" s="14">
        <v>0.109</v>
      </c>
      <c r="BG16" s="14">
        <v>1.373</v>
      </c>
      <c r="BH16" s="14">
        <v>-14.301</v>
      </c>
      <c r="BI16" s="14">
        <v>0.86499999999999999</v>
      </c>
      <c r="BJ16" s="14">
        <v>0.12</v>
      </c>
      <c r="BK16" s="14">
        <v>1.2430000000000001</v>
      </c>
      <c r="BL16" s="14">
        <v>-26.428999999999998</v>
      </c>
      <c r="BM16" s="14">
        <v>0.76400000000000001</v>
      </c>
      <c r="BN16" s="14">
        <v>9.8000000000000004E-2</v>
      </c>
      <c r="BO16" s="14">
        <v>1.4610000000000001</v>
      </c>
      <c r="BP16" s="14">
        <v>-16.57</v>
      </c>
      <c r="BQ16" s="14">
        <v>0.79300000000000004</v>
      </c>
      <c r="BR16" s="14">
        <v>0.11899999999999999</v>
      </c>
      <c r="BS16" s="14">
        <v>1.3959999999999999</v>
      </c>
      <c r="BT16" s="14">
        <v>-27.745000000000001</v>
      </c>
      <c r="BU16" s="14">
        <v>0.69099999999999995</v>
      </c>
      <c r="BV16" s="14">
        <v>0.106</v>
      </c>
      <c r="BW16" s="14">
        <v>1.6439999999999999</v>
      </c>
      <c r="BX16" s="14">
        <v>-17.673999999999999</v>
      </c>
      <c r="BY16" s="14">
        <v>0.69799999999999995</v>
      </c>
      <c r="BZ16" s="14">
        <v>9.8000000000000004E-2</v>
      </c>
      <c r="CA16" s="14">
        <v>1.625</v>
      </c>
      <c r="CB16" s="14">
        <v>-25.411999999999999</v>
      </c>
      <c r="CC16" s="14">
        <v>0.80900000000000005</v>
      </c>
      <c r="CD16" s="14">
        <v>0.1</v>
      </c>
      <c r="CE16" s="14">
        <v>1.36</v>
      </c>
      <c r="CF16" s="14">
        <v>-19.484000000000002</v>
      </c>
      <c r="CG16" s="14">
        <v>0.71799999999999997</v>
      </c>
      <c r="CH16" s="14">
        <v>0.10199999999999999</v>
      </c>
      <c r="CI16" s="14">
        <v>1.575</v>
      </c>
      <c r="CJ16" s="14">
        <v>-22.356999999999999</v>
      </c>
      <c r="CK16" s="14">
        <v>0.59499999999999997</v>
      </c>
      <c r="CL16" s="14">
        <v>9.8000000000000004E-2</v>
      </c>
      <c r="CM16" s="14">
        <v>1.9179999999999999</v>
      </c>
      <c r="CN16" s="14">
        <v>-2.8090000000000002</v>
      </c>
      <c r="CO16" s="14">
        <v>0.70599999999999996</v>
      </c>
      <c r="CP16" s="14">
        <v>9.8000000000000004E-2</v>
      </c>
      <c r="CQ16" s="14">
        <v>1.605</v>
      </c>
      <c r="CR16" s="14">
        <v>-5.5259999999999998</v>
      </c>
      <c r="CS16" s="14">
        <v>0.628</v>
      </c>
      <c r="CT16" s="11">
        <v>0.104</v>
      </c>
      <c r="CU16" s="11">
        <v>1.82</v>
      </c>
      <c r="CV16" s="11">
        <v>-11.904</v>
      </c>
    </row>
    <row r="17" spans="3:100">
      <c r="C17" s="14">
        <v>1.222</v>
      </c>
      <c r="D17" s="14">
        <v>0.113</v>
      </c>
      <c r="E17" s="14">
        <v>0.69899999999999995</v>
      </c>
      <c r="F17" s="14">
        <v>-62.064999999999998</v>
      </c>
      <c r="G17" s="14"/>
      <c r="H17" s="14"/>
      <c r="I17" s="14"/>
      <c r="J17" s="14"/>
      <c r="K17" s="14">
        <v>1.236</v>
      </c>
      <c r="L17" s="14">
        <v>0.10299999999999999</v>
      </c>
      <c r="M17" s="14">
        <v>0.68400000000000005</v>
      </c>
      <c r="N17" s="14">
        <v>-52.093000000000004</v>
      </c>
      <c r="O17" s="14"/>
      <c r="P17" s="14"/>
      <c r="Q17" s="14"/>
      <c r="R17" s="14"/>
      <c r="S17" s="14"/>
      <c r="T17" s="14"/>
      <c r="U17" s="14" t="s">
        <v>0</v>
      </c>
      <c r="V17" s="14"/>
      <c r="W17" s="14"/>
      <c r="X17" s="14"/>
      <c r="Y17" s="14"/>
      <c r="Z17" s="14"/>
      <c r="AA17" s="14"/>
      <c r="AB17" s="14"/>
      <c r="AC17" s="14">
        <v>1.18</v>
      </c>
      <c r="AD17" s="14">
        <v>0.108</v>
      </c>
      <c r="AE17" s="14">
        <v>0.749</v>
      </c>
      <c r="AF17" s="14">
        <v>-38.033000000000001</v>
      </c>
      <c r="AG17" s="14">
        <v>1.1839999999999999</v>
      </c>
      <c r="AH17" s="14">
        <v>9.2999999999999999E-2</v>
      </c>
      <c r="AI17" s="14">
        <v>0.74399999999999999</v>
      </c>
      <c r="AJ17" s="14">
        <v>-27.1</v>
      </c>
      <c r="AK17" s="14">
        <v>1.2210000000000001</v>
      </c>
      <c r="AL17" s="14">
        <v>0.105</v>
      </c>
      <c r="AM17" s="14">
        <v>0.70099999999999996</v>
      </c>
      <c r="AN17" s="14">
        <v>-18.366</v>
      </c>
      <c r="AO17" s="14">
        <v>1.161</v>
      </c>
      <c r="AP17" s="14">
        <v>0.11799999999999999</v>
      </c>
      <c r="AQ17" s="14">
        <v>0.77200000000000002</v>
      </c>
      <c r="AR17" s="14">
        <v>-38.664000000000001</v>
      </c>
      <c r="AS17" s="14">
        <v>1.048</v>
      </c>
      <c r="AT17" s="14">
        <v>0.10299999999999999</v>
      </c>
      <c r="AU17" s="14">
        <v>0.92500000000000004</v>
      </c>
      <c r="AV17" s="14">
        <v>-39.219000000000001</v>
      </c>
      <c r="AW17" s="14">
        <v>1.093</v>
      </c>
      <c r="AX17" s="14">
        <v>8.7999999999999995E-2</v>
      </c>
      <c r="AY17" s="14">
        <v>0.86199999999999999</v>
      </c>
      <c r="AZ17" s="14">
        <v>-68.477999999999994</v>
      </c>
      <c r="BA17" s="14">
        <v>1.1319999999999999</v>
      </c>
      <c r="BB17" s="14">
        <v>0.09</v>
      </c>
      <c r="BC17" s="14">
        <v>0.80800000000000005</v>
      </c>
      <c r="BD17" s="14">
        <v>-53.298999999999999</v>
      </c>
      <c r="BE17" s="14">
        <v>1.0289999999999999</v>
      </c>
      <c r="BF17" s="14">
        <v>0.11799999999999999</v>
      </c>
      <c r="BG17" s="14">
        <v>0.95399999999999996</v>
      </c>
      <c r="BH17" s="14">
        <v>-41.1</v>
      </c>
      <c r="BI17" s="14">
        <v>0.93300000000000005</v>
      </c>
      <c r="BJ17" s="14">
        <v>0.11799999999999999</v>
      </c>
      <c r="BK17" s="14">
        <v>1.1140000000000001</v>
      </c>
      <c r="BL17" s="14">
        <v>-24.178000000000001</v>
      </c>
      <c r="BM17" s="14">
        <v>1.103</v>
      </c>
      <c r="BN17" s="14">
        <v>0.10199999999999999</v>
      </c>
      <c r="BO17" s="14">
        <v>0.84699999999999998</v>
      </c>
      <c r="BP17" s="14">
        <v>-67.052999999999997</v>
      </c>
      <c r="BQ17" s="14">
        <v>0.91800000000000004</v>
      </c>
      <c r="BR17" s="14">
        <v>0.114</v>
      </c>
      <c r="BS17" s="14">
        <v>1.141</v>
      </c>
      <c r="BT17" s="14">
        <v>-10.191000000000001</v>
      </c>
      <c r="BU17" s="14">
        <v>1.0129999999999999</v>
      </c>
      <c r="BV17" s="14">
        <v>0.10299999999999999</v>
      </c>
      <c r="BW17" s="14">
        <v>0.97899999999999998</v>
      </c>
      <c r="BX17" s="14">
        <v>-27.936</v>
      </c>
      <c r="BY17" s="14">
        <v>0.98499999999999999</v>
      </c>
      <c r="BZ17" s="14">
        <v>0.106</v>
      </c>
      <c r="CA17" s="14">
        <v>1.0249999999999999</v>
      </c>
      <c r="CB17" s="14">
        <v>-45.206000000000003</v>
      </c>
      <c r="CC17" s="14" t="s">
        <v>0</v>
      </c>
      <c r="CD17" s="14"/>
      <c r="CE17" s="14"/>
      <c r="CF17" s="14"/>
      <c r="CG17" s="14" t="s">
        <v>0</v>
      </c>
      <c r="CH17" s="14"/>
      <c r="CI17" s="14"/>
      <c r="CJ17" s="14"/>
      <c r="CK17" s="14">
        <v>0.871</v>
      </c>
      <c r="CL17" s="14">
        <v>0.112</v>
      </c>
      <c r="CM17" s="14">
        <v>1.2310000000000001</v>
      </c>
      <c r="CN17" s="14">
        <v>-21.63</v>
      </c>
      <c r="CO17" s="14">
        <v>0.90200000000000002</v>
      </c>
      <c r="CP17" s="14">
        <v>0.111</v>
      </c>
      <c r="CQ17" s="14">
        <v>1.171</v>
      </c>
      <c r="CR17" s="14">
        <v>-18.823</v>
      </c>
      <c r="CS17" s="14">
        <v>0.88500000000000001</v>
      </c>
      <c r="CT17" s="11">
        <v>0.105</v>
      </c>
      <c r="CU17" s="11">
        <v>1.204</v>
      </c>
      <c r="CV17" s="11">
        <v>-32.454000000000001</v>
      </c>
    </row>
    <row r="18" spans="3:100">
      <c r="C18" s="14">
        <v>1.165</v>
      </c>
      <c r="D18" s="14">
        <v>0.13500000000000001</v>
      </c>
      <c r="E18" s="14">
        <v>0.76700000000000002</v>
      </c>
      <c r="F18" s="14">
        <v>-31.943999999999999</v>
      </c>
      <c r="G18" s="14"/>
      <c r="H18" s="14"/>
      <c r="I18" s="14"/>
      <c r="J18" s="14"/>
      <c r="K18" s="14">
        <v>0.96599999999999997</v>
      </c>
      <c r="L18" s="14">
        <v>0.10100000000000001</v>
      </c>
      <c r="M18" s="14">
        <v>1.056</v>
      </c>
      <c r="N18" s="14">
        <v>-35.406999999999996</v>
      </c>
      <c r="O18" s="14"/>
      <c r="P18" s="14"/>
      <c r="Q18" s="14"/>
      <c r="R18" s="14"/>
      <c r="S18" s="14"/>
      <c r="T18" s="14"/>
      <c r="U18" s="14">
        <v>1.0620000000000001</v>
      </c>
      <c r="V18" s="14">
        <v>0.1</v>
      </c>
      <c r="W18" s="14">
        <v>0.90500000000000003</v>
      </c>
      <c r="X18" s="14">
        <v>-10.811999999999999</v>
      </c>
      <c r="Y18" s="14"/>
      <c r="Z18" s="14"/>
      <c r="AA18" s="14"/>
      <c r="AB18" s="14"/>
      <c r="AC18" s="14">
        <v>1.125</v>
      </c>
      <c r="AD18" s="14">
        <v>0.122</v>
      </c>
      <c r="AE18" s="14">
        <v>0.81699999999999995</v>
      </c>
      <c r="AF18" s="14">
        <v>-36.86</v>
      </c>
      <c r="AG18" s="14">
        <v>1.0569999999999999</v>
      </c>
      <c r="AH18" s="14">
        <v>9.5000000000000001E-2</v>
      </c>
      <c r="AI18" s="14">
        <v>0.91300000000000003</v>
      </c>
      <c r="AJ18" s="14">
        <v>-38.74</v>
      </c>
      <c r="AK18" s="14">
        <v>0.99299999999999999</v>
      </c>
      <c r="AL18" s="14">
        <v>0.108</v>
      </c>
      <c r="AM18" s="14">
        <v>1.012</v>
      </c>
      <c r="AN18" s="14">
        <v>-45.517000000000003</v>
      </c>
      <c r="AO18" s="14">
        <v>1.0009999999999999</v>
      </c>
      <c r="AP18" s="14">
        <v>0.106</v>
      </c>
      <c r="AQ18" s="14">
        <v>0.999</v>
      </c>
      <c r="AR18" s="14">
        <v>-25.428999999999998</v>
      </c>
      <c r="AS18" s="14">
        <v>1.012</v>
      </c>
      <c r="AT18" s="14">
        <v>0.108</v>
      </c>
      <c r="AU18" s="14">
        <v>0.98099999999999998</v>
      </c>
      <c r="AV18" s="14">
        <v>-29.632000000000001</v>
      </c>
      <c r="AW18" s="14">
        <v>0.99399999999999999</v>
      </c>
      <c r="AX18" s="14">
        <v>0.121</v>
      </c>
      <c r="AY18" s="14">
        <v>1.01</v>
      </c>
      <c r="AZ18" s="14">
        <v>-8.2210000000000001</v>
      </c>
      <c r="BA18" s="14">
        <v>0.92700000000000005</v>
      </c>
      <c r="BB18" s="14">
        <v>0.106</v>
      </c>
      <c r="BC18" s="14">
        <v>1.125</v>
      </c>
      <c r="BD18" s="14">
        <v>-15.224</v>
      </c>
      <c r="BE18" s="14" t="s">
        <v>0</v>
      </c>
      <c r="BF18" s="14"/>
      <c r="BG18" s="14"/>
      <c r="BH18" s="14"/>
      <c r="BI18" s="14" t="s">
        <v>0</v>
      </c>
      <c r="BJ18" s="14"/>
      <c r="BK18" s="14"/>
      <c r="BL18" s="14"/>
      <c r="BM18" s="14">
        <v>0.80800000000000005</v>
      </c>
      <c r="BN18" s="14">
        <v>0.10199999999999999</v>
      </c>
      <c r="BO18" s="14">
        <v>1.361</v>
      </c>
      <c r="BP18" s="14">
        <v>-20.077999999999999</v>
      </c>
      <c r="BQ18" s="14">
        <v>0.89300000000000002</v>
      </c>
      <c r="BR18" s="14">
        <v>9.5000000000000001E-2</v>
      </c>
      <c r="BS18" s="14">
        <v>1.1870000000000001</v>
      </c>
      <c r="BT18" s="14">
        <v>-22.684000000000001</v>
      </c>
      <c r="BU18" s="14">
        <v>0.871</v>
      </c>
      <c r="BV18" s="14">
        <v>0.123</v>
      </c>
      <c r="BW18" s="14">
        <v>1.23</v>
      </c>
      <c r="BX18" s="14">
        <v>-25.831</v>
      </c>
      <c r="BY18" s="14">
        <v>0.91600000000000004</v>
      </c>
      <c r="BZ18" s="14">
        <v>0.111</v>
      </c>
      <c r="CA18" s="14">
        <v>1.1459999999999999</v>
      </c>
      <c r="CB18" s="14">
        <v>-21.786999999999999</v>
      </c>
      <c r="CC18" s="14">
        <v>0.71899999999999997</v>
      </c>
      <c r="CD18" s="14">
        <v>0.105</v>
      </c>
      <c r="CE18" s="14">
        <v>1.571</v>
      </c>
      <c r="CF18" s="14">
        <v>-10.662000000000001</v>
      </c>
      <c r="CG18" s="14">
        <v>0.82199999999999995</v>
      </c>
      <c r="CH18" s="14">
        <v>0.112</v>
      </c>
      <c r="CI18" s="14">
        <v>1.331</v>
      </c>
      <c r="CJ18" s="14">
        <v>-14.835000000000001</v>
      </c>
      <c r="CK18" s="14">
        <v>0.79700000000000004</v>
      </c>
      <c r="CL18" s="14">
        <v>0.107</v>
      </c>
      <c r="CM18" s="14">
        <v>1.387</v>
      </c>
      <c r="CN18" s="14">
        <v>-21.291</v>
      </c>
      <c r="CO18" s="14">
        <v>0.59099999999999997</v>
      </c>
      <c r="CP18" s="14">
        <v>0.108</v>
      </c>
      <c r="CQ18" s="14">
        <v>1.9330000000000001</v>
      </c>
      <c r="CR18" s="14">
        <v>-9.4890000000000008</v>
      </c>
      <c r="CS18" s="14">
        <v>0.73499999999999999</v>
      </c>
      <c r="CT18" s="11">
        <v>0.10299999999999999</v>
      </c>
      <c r="CU18" s="11">
        <v>1.5329999999999999</v>
      </c>
      <c r="CV18" s="11">
        <v>-4.7759999999999998</v>
      </c>
    </row>
    <row r="19" spans="3:100">
      <c r="C19" s="14" t="s">
        <v>0</v>
      </c>
      <c r="D19" s="14"/>
      <c r="E19" s="14"/>
      <c r="F19" s="14"/>
      <c r="G19" s="14"/>
      <c r="H19" s="14"/>
      <c r="I19" s="14"/>
      <c r="J19" s="14"/>
      <c r="K19" s="14">
        <v>1.2410000000000001</v>
      </c>
      <c r="L19" s="14">
        <v>0.10199999999999999</v>
      </c>
      <c r="M19" s="14">
        <v>0.67800000000000005</v>
      </c>
      <c r="N19" s="14">
        <v>-36.036999999999999</v>
      </c>
      <c r="O19" s="14"/>
      <c r="P19" s="14"/>
      <c r="Q19" s="14"/>
      <c r="R19" s="14"/>
      <c r="S19" s="14"/>
      <c r="T19" s="14"/>
      <c r="U19" s="14" t="s">
        <v>0</v>
      </c>
      <c r="V19" s="14"/>
      <c r="W19" s="14"/>
      <c r="X19" s="14"/>
      <c r="Y19" s="14"/>
      <c r="Z19" s="14"/>
      <c r="AA19" s="14"/>
      <c r="AB19" s="14"/>
      <c r="AC19" s="14" t="s">
        <v>67</v>
      </c>
      <c r="AD19" s="14">
        <v>0.112</v>
      </c>
      <c r="AE19" s="14">
        <v>0.73599999999999999</v>
      </c>
      <c r="AF19" s="14">
        <v>-0.24099999999999999</v>
      </c>
      <c r="AG19" s="14">
        <v>1.107</v>
      </c>
      <c r="AH19" s="14">
        <v>0.105</v>
      </c>
      <c r="AI19" s="14">
        <v>0.84099999999999997</v>
      </c>
      <c r="AJ19" s="14">
        <v>-25.724</v>
      </c>
      <c r="AK19" s="14">
        <v>1.127</v>
      </c>
      <c r="AL19" s="14">
        <v>0.11799999999999999</v>
      </c>
      <c r="AM19" s="14">
        <v>0.81599999999999995</v>
      </c>
      <c r="AN19" s="14">
        <v>-14.291</v>
      </c>
      <c r="AO19" s="14">
        <v>1.1279999999999999</v>
      </c>
      <c r="AP19" s="14">
        <v>0.13500000000000001</v>
      </c>
      <c r="AQ19" s="14">
        <v>0.81399999999999995</v>
      </c>
      <c r="AR19" s="14">
        <v>-18.042000000000002</v>
      </c>
      <c r="AS19" s="14">
        <v>1.0740000000000001</v>
      </c>
      <c r="AT19" s="14">
        <v>0.124</v>
      </c>
      <c r="AU19" s="14">
        <v>0.88800000000000001</v>
      </c>
      <c r="AV19" s="14">
        <v>-36.268000000000001</v>
      </c>
      <c r="AW19" s="14" t="s">
        <v>0</v>
      </c>
      <c r="AX19" s="14"/>
      <c r="AY19" s="14"/>
      <c r="AZ19" s="14"/>
      <c r="BA19" s="14">
        <v>1.006</v>
      </c>
      <c r="BB19" s="14">
        <v>0.106</v>
      </c>
      <c r="BC19" s="14">
        <v>0.99099999999999999</v>
      </c>
      <c r="BD19" s="14">
        <v>-45.518999999999998</v>
      </c>
      <c r="BE19" s="14">
        <v>1.048</v>
      </c>
      <c r="BF19" s="14">
        <v>0.114</v>
      </c>
      <c r="BG19" s="14">
        <v>0.92600000000000005</v>
      </c>
      <c r="BH19" s="14">
        <v>-11.996</v>
      </c>
      <c r="BI19" s="14">
        <v>0.93899999999999995</v>
      </c>
      <c r="BJ19" s="14">
        <v>0.114</v>
      </c>
      <c r="BK19" s="14">
        <v>1.1040000000000001</v>
      </c>
      <c r="BL19" s="14">
        <v>-18.478999999999999</v>
      </c>
      <c r="BM19" s="14" t="s">
        <v>0</v>
      </c>
      <c r="BN19" s="14"/>
      <c r="BO19" s="14"/>
      <c r="BP19" s="14"/>
      <c r="BQ19" s="14">
        <v>0.96099999999999997</v>
      </c>
      <c r="BR19" s="14">
        <v>8.7999999999999995E-2</v>
      </c>
      <c r="BS19" s="14">
        <v>1.0649999999999999</v>
      </c>
      <c r="BT19" s="14">
        <v>-26.259</v>
      </c>
      <c r="BU19" s="14">
        <v>0.86399999999999999</v>
      </c>
      <c r="BV19" s="14">
        <v>0.111</v>
      </c>
      <c r="BW19" s="14">
        <v>1.2450000000000001</v>
      </c>
      <c r="BX19" s="14">
        <v>-4.0549999999999997</v>
      </c>
      <c r="BY19" s="14">
        <v>0.93899999999999995</v>
      </c>
      <c r="BZ19" s="14">
        <v>9.8000000000000004E-2</v>
      </c>
      <c r="CA19" s="14">
        <v>1.1040000000000001</v>
      </c>
      <c r="CB19" s="14">
        <v>-30.052</v>
      </c>
      <c r="CC19" s="14">
        <v>0.85</v>
      </c>
      <c r="CD19" s="14">
        <v>0.111</v>
      </c>
      <c r="CE19" s="14">
        <v>1.2729999999999999</v>
      </c>
      <c r="CF19" s="14">
        <v>-42.537999999999997</v>
      </c>
      <c r="CG19" s="14">
        <v>0.88300000000000001</v>
      </c>
      <c r="CH19" s="14">
        <v>0.109</v>
      </c>
      <c r="CI19" s="14">
        <v>1.2070000000000001</v>
      </c>
      <c r="CJ19" s="14">
        <v>-6.1269999999999998</v>
      </c>
      <c r="CK19" s="14" t="s">
        <v>0</v>
      </c>
      <c r="CL19" s="14"/>
      <c r="CM19" s="14"/>
      <c r="CN19" s="14"/>
      <c r="CO19" s="14">
        <v>0.83899999999999997</v>
      </c>
      <c r="CP19" s="14">
        <v>0.122</v>
      </c>
      <c r="CQ19" s="14">
        <v>1.2949999999999999</v>
      </c>
      <c r="CR19" s="14">
        <v>-7.7320000000000002</v>
      </c>
      <c r="CS19" s="14">
        <v>0.76700000000000002</v>
      </c>
      <c r="CT19" s="11">
        <v>0.108</v>
      </c>
      <c r="CU19" s="11">
        <v>1.454</v>
      </c>
      <c r="CV19" s="11">
        <v>-32.454000000000001</v>
      </c>
    </row>
    <row r="20" spans="3:100">
      <c r="C20" s="14">
        <v>1.157</v>
      </c>
      <c r="D20" s="14">
        <v>0.114</v>
      </c>
      <c r="E20" s="14">
        <v>0.77700000000000002</v>
      </c>
      <c r="F20" s="14">
        <v>-5.8979999999999997</v>
      </c>
      <c r="G20" s="14"/>
      <c r="H20" s="14"/>
      <c r="I20" s="14"/>
      <c r="J20" s="14"/>
      <c r="K20" s="14">
        <v>1.1619999999999999</v>
      </c>
      <c r="L20" s="14">
        <v>0.11799999999999999</v>
      </c>
      <c r="M20" s="14">
        <v>0.77100000000000002</v>
      </c>
      <c r="N20" s="14">
        <v>-5.0789999999999997</v>
      </c>
      <c r="O20" s="14"/>
      <c r="P20" s="14"/>
      <c r="Q20" s="14"/>
      <c r="R20" s="14"/>
      <c r="S20" s="14"/>
      <c r="T20" s="14"/>
      <c r="U20" s="14">
        <v>1.0169999999999999</v>
      </c>
      <c r="V20" s="14">
        <v>0.126</v>
      </c>
      <c r="W20" s="14">
        <v>0.97299999999999998</v>
      </c>
      <c r="X20" s="14">
        <v>-11.632</v>
      </c>
      <c r="Y20" s="14"/>
      <c r="Z20" s="14"/>
      <c r="AA20" s="14"/>
      <c r="AB20" s="14"/>
      <c r="AC20" s="14">
        <v>1.0329999999999999</v>
      </c>
      <c r="AD20" s="14">
        <v>0.11799999999999999</v>
      </c>
      <c r="AE20" s="14">
        <v>0.94899999999999995</v>
      </c>
      <c r="AF20" s="14">
        <v>-33.689</v>
      </c>
      <c r="AG20" s="14" t="s">
        <v>0</v>
      </c>
      <c r="AH20" s="14"/>
      <c r="AI20" s="14"/>
      <c r="AJ20" s="14"/>
      <c r="AK20" s="14">
        <v>1.119</v>
      </c>
      <c r="AL20" s="14">
        <v>0.10199999999999999</v>
      </c>
      <c r="AM20" s="14">
        <v>0.82599999999999996</v>
      </c>
      <c r="AN20" s="14">
        <v>-26.706</v>
      </c>
      <c r="AO20" s="14">
        <v>1.0249999999999999</v>
      </c>
      <c r="AP20" s="14">
        <v>0.126</v>
      </c>
      <c r="AQ20" s="14">
        <v>0.96</v>
      </c>
      <c r="AR20" s="14">
        <v>-24.928000000000001</v>
      </c>
      <c r="AS20" s="14">
        <v>1.077</v>
      </c>
      <c r="AT20" s="14">
        <v>0.104</v>
      </c>
      <c r="AU20" s="14">
        <v>0.88400000000000001</v>
      </c>
      <c r="AV20" s="14">
        <v>-2.319</v>
      </c>
      <c r="AW20" s="14">
        <v>1.022</v>
      </c>
      <c r="AX20" s="14">
        <v>0.126</v>
      </c>
      <c r="AY20" s="14">
        <v>0.96599999999999997</v>
      </c>
      <c r="AZ20" s="14">
        <v>-15.182</v>
      </c>
      <c r="BA20" s="14">
        <v>0.98099999999999998</v>
      </c>
      <c r="BB20" s="14">
        <v>0.104</v>
      </c>
      <c r="BC20" s="14">
        <v>1.0309999999999999</v>
      </c>
      <c r="BD20" s="14">
        <v>-14.005000000000001</v>
      </c>
      <c r="BE20" s="14">
        <v>0.88800000000000001</v>
      </c>
      <c r="BF20" s="14">
        <v>0.10199999999999999</v>
      </c>
      <c r="BG20" s="14">
        <v>1.198</v>
      </c>
      <c r="BH20" s="14">
        <v>-16.327999999999999</v>
      </c>
      <c r="BI20" s="14">
        <v>0.878</v>
      </c>
      <c r="BJ20" s="14">
        <v>9.5000000000000001E-2</v>
      </c>
      <c r="BK20" s="14">
        <v>1.2170000000000001</v>
      </c>
      <c r="BL20" s="14">
        <v>-43.179000000000002</v>
      </c>
      <c r="BM20" s="14">
        <v>0.85699999999999998</v>
      </c>
      <c r="BN20" s="14">
        <v>9.1999999999999998E-2</v>
      </c>
      <c r="BO20" s="14">
        <v>1.2589999999999999</v>
      </c>
      <c r="BP20" s="14">
        <v>-21.17</v>
      </c>
      <c r="BQ20" s="14">
        <v>0.92100000000000004</v>
      </c>
      <c r="BR20" s="14">
        <v>0.11600000000000001</v>
      </c>
      <c r="BS20" s="14">
        <v>1.135</v>
      </c>
      <c r="BT20" s="14">
        <v>-16.334</v>
      </c>
      <c r="BU20" s="14">
        <v>0.90100000000000002</v>
      </c>
      <c r="BV20" s="14">
        <v>0.09</v>
      </c>
      <c r="BW20" s="14">
        <v>1.173</v>
      </c>
      <c r="BX20" s="14">
        <v>-29.385000000000002</v>
      </c>
      <c r="BY20" s="14" t="s">
        <v>0</v>
      </c>
      <c r="BZ20" s="14"/>
      <c r="CA20" s="14"/>
      <c r="CB20" s="14"/>
      <c r="CC20" s="14">
        <v>0.88700000000000001</v>
      </c>
      <c r="CD20" s="14">
        <v>0.106</v>
      </c>
      <c r="CE20" s="14">
        <v>1.1990000000000001</v>
      </c>
      <c r="CF20" s="14">
        <v>-13.218999999999999</v>
      </c>
      <c r="CG20" s="14" t="s">
        <v>0</v>
      </c>
      <c r="CH20" s="14"/>
      <c r="CI20" s="14"/>
      <c r="CJ20" s="14"/>
      <c r="CK20" s="14">
        <v>0.755</v>
      </c>
      <c r="CL20" s="14">
        <v>0.104</v>
      </c>
      <c r="CM20" s="14">
        <v>1.4830000000000001</v>
      </c>
      <c r="CN20" s="14">
        <v>-18.632000000000001</v>
      </c>
      <c r="CO20" s="14">
        <v>0.81399999999999995</v>
      </c>
      <c r="CP20" s="14">
        <v>0.09</v>
      </c>
      <c r="CQ20" s="14">
        <v>1.349</v>
      </c>
      <c r="CR20" s="14">
        <v>-15.291</v>
      </c>
      <c r="CS20" s="14">
        <v>0.75800000000000001</v>
      </c>
      <c r="CT20" s="11">
        <v>9.8000000000000004E-2</v>
      </c>
      <c r="CU20" s="11">
        <v>1.4770000000000001</v>
      </c>
      <c r="CV20" s="11">
        <v>-19.937000000000001</v>
      </c>
    </row>
    <row r="21" spans="3:100">
      <c r="C21" s="14" t="s">
        <v>0</v>
      </c>
      <c r="D21" s="14"/>
      <c r="E21" s="14"/>
      <c r="F21" s="14"/>
      <c r="G21" s="14"/>
      <c r="H21" s="14"/>
      <c r="I21" s="14"/>
      <c r="J21" s="14"/>
      <c r="K21" s="14">
        <v>0.99199999999999999</v>
      </c>
      <c r="L21" s="14">
        <v>0.124</v>
      </c>
      <c r="M21" s="14">
        <v>1.0129999999999999</v>
      </c>
      <c r="N21" s="14">
        <v>-16.283999999999999</v>
      </c>
      <c r="O21" s="14"/>
      <c r="P21" s="14"/>
      <c r="Q21" s="14"/>
      <c r="R21" s="14"/>
      <c r="S21" s="14"/>
      <c r="T21" s="14"/>
      <c r="U21" s="14">
        <v>1.0620000000000001</v>
      </c>
      <c r="V21" s="14">
        <v>0.121</v>
      </c>
      <c r="W21" s="14">
        <v>0.90500000000000003</v>
      </c>
      <c r="X21" s="14">
        <v>-25.434000000000001</v>
      </c>
      <c r="Y21" s="14"/>
      <c r="Z21" s="14"/>
      <c r="AA21" s="14"/>
      <c r="AB21" s="14"/>
      <c r="AC21" s="14" t="s">
        <v>0</v>
      </c>
      <c r="AD21" s="14"/>
      <c r="AE21" s="14"/>
      <c r="AF21" s="14"/>
      <c r="AG21" s="14">
        <v>0.89400000000000002</v>
      </c>
      <c r="AH21" s="14">
        <v>0.13300000000000001</v>
      </c>
      <c r="AI21" s="14">
        <v>1.1850000000000001</v>
      </c>
      <c r="AJ21" s="14">
        <v>-8.6709999999999994</v>
      </c>
      <c r="AK21" s="14">
        <v>1.0149999999999999</v>
      </c>
      <c r="AL21" s="14">
        <v>0.125</v>
      </c>
      <c r="AM21" s="14">
        <v>0.97599999999999998</v>
      </c>
      <c r="AN21" s="14">
        <v>-19.399000000000001</v>
      </c>
      <c r="AO21" s="14">
        <v>0.89800000000000002</v>
      </c>
      <c r="AP21" s="14">
        <v>0.108</v>
      </c>
      <c r="AQ21" s="14">
        <v>1.179</v>
      </c>
      <c r="AR21" s="14">
        <v>-9.2769999999999992</v>
      </c>
      <c r="AS21" s="14">
        <v>0.81899999999999995</v>
      </c>
      <c r="AT21" s="14">
        <v>0.129</v>
      </c>
      <c r="AU21" s="14">
        <v>1.339</v>
      </c>
      <c r="AV21" s="14">
        <v>-20.701000000000001</v>
      </c>
      <c r="AW21" s="14">
        <v>0.89100000000000001</v>
      </c>
      <c r="AX21" s="14">
        <v>0.13</v>
      </c>
      <c r="AY21" s="14">
        <v>1.1919999999999999</v>
      </c>
      <c r="AZ21" s="14">
        <v>-13.815</v>
      </c>
      <c r="BA21" s="14">
        <v>1.0029999999999999</v>
      </c>
      <c r="BB21" s="14">
        <v>0.13</v>
      </c>
      <c r="BC21" s="14">
        <v>0.99399999999999999</v>
      </c>
      <c r="BD21" s="14">
        <v>-2.395</v>
      </c>
      <c r="BE21" s="14">
        <v>0.82299999999999995</v>
      </c>
      <c r="BF21" s="14">
        <v>0.13300000000000001</v>
      </c>
      <c r="BG21" s="14">
        <v>1.33</v>
      </c>
      <c r="BH21" s="14">
        <v>-11.266</v>
      </c>
      <c r="BI21" s="14">
        <v>0.84499999999999997</v>
      </c>
      <c r="BJ21" s="14">
        <v>0.11</v>
      </c>
      <c r="BK21" s="14">
        <v>1.2829999999999999</v>
      </c>
      <c r="BL21" s="14">
        <v>-8.9019999999999992</v>
      </c>
      <c r="BM21" s="14" t="s">
        <v>0</v>
      </c>
      <c r="BN21" s="14"/>
      <c r="BO21" s="14"/>
      <c r="BP21" s="14"/>
      <c r="BQ21" s="14">
        <v>0.83199999999999996</v>
      </c>
      <c r="BR21" s="14">
        <v>0.115</v>
      </c>
      <c r="BS21" s="14">
        <v>1.3109999999999999</v>
      </c>
      <c r="BT21" s="14">
        <v>-22.952000000000002</v>
      </c>
      <c r="BU21" s="14">
        <v>0.79</v>
      </c>
      <c r="BV21" s="14">
        <v>0.113</v>
      </c>
      <c r="BW21" s="14">
        <v>1.4019999999999999</v>
      </c>
      <c r="BX21" s="14">
        <v>-25.513000000000002</v>
      </c>
      <c r="BY21" s="14">
        <v>0.72299999999999998</v>
      </c>
      <c r="BZ21" s="14">
        <v>9.9000000000000005E-2</v>
      </c>
      <c r="CA21" s="14">
        <v>1.5620000000000001</v>
      </c>
      <c r="CB21" s="14">
        <v>-15.352</v>
      </c>
      <c r="CC21" s="14">
        <v>0.70399999999999996</v>
      </c>
      <c r="CD21" s="14">
        <v>0.124</v>
      </c>
      <c r="CE21" s="14">
        <v>1.611</v>
      </c>
      <c r="CF21" s="14">
        <v>-10.965999999999999</v>
      </c>
      <c r="CG21" s="14">
        <v>0.77400000000000002</v>
      </c>
      <c r="CH21" s="14">
        <v>0.104</v>
      </c>
      <c r="CI21" s="14">
        <v>1.4379999999999999</v>
      </c>
      <c r="CJ21" s="14">
        <v>-16.664000000000001</v>
      </c>
      <c r="CK21" s="14">
        <v>0.64700000000000002</v>
      </c>
      <c r="CL21" s="14">
        <v>0.10299999999999999</v>
      </c>
      <c r="CM21" s="14">
        <v>1.7649999999999999</v>
      </c>
      <c r="CN21" s="14">
        <v>-26.279</v>
      </c>
      <c r="CO21" s="14">
        <v>0.72299999999999998</v>
      </c>
      <c r="CP21" s="14">
        <v>0.12</v>
      </c>
      <c r="CQ21" s="14">
        <v>1.5609999999999999</v>
      </c>
      <c r="CR21" s="14">
        <v>-3.8130000000000002</v>
      </c>
      <c r="CS21" s="14" t="s">
        <v>0</v>
      </c>
    </row>
    <row r="22" spans="3:100">
      <c r="C22" s="14">
        <v>1.0569999999999999</v>
      </c>
      <c r="D22" s="14">
        <v>0.10199999999999999</v>
      </c>
      <c r="E22" s="14">
        <v>0.91200000000000003</v>
      </c>
      <c r="F22" s="14">
        <v>-9.6590000000000007</v>
      </c>
      <c r="G22" s="14"/>
      <c r="H22" s="14"/>
      <c r="I22" s="14"/>
      <c r="J22" s="14"/>
      <c r="K22" s="14">
        <v>0.878</v>
      </c>
      <c r="L22" s="14">
        <v>0.1</v>
      </c>
      <c r="M22" s="14">
        <v>1.218</v>
      </c>
      <c r="N22" s="14">
        <v>-43.155000000000001</v>
      </c>
      <c r="O22" s="14"/>
      <c r="P22" s="14"/>
      <c r="Q22" s="14"/>
      <c r="R22" s="14"/>
      <c r="S22" s="14"/>
      <c r="T22" s="14"/>
      <c r="U22" s="14">
        <v>1.012</v>
      </c>
      <c r="V22" s="14">
        <v>0.107</v>
      </c>
      <c r="W22" s="14">
        <v>0.98099999999999998</v>
      </c>
      <c r="X22" s="14">
        <v>-47.722999999999999</v>
      </c>
      <c r="Y22" s="14"/>
      <c r="Z22" s="14"/>
      <c r="AA22" s="14"/>
      <c r="AB22" s="14"/>
      <c r="AC22" s="14">
        <v>1.0449999999999999</v>
      </c>
      <c r="AD22" s="14">
        <v>9.6000000000000002E-2</v>
      </c>
      <c r="AE22" s="14">
        <v>0.93</v>
      </c>
      <c r="AF22" s="14">
        <v>-37.237000000000002</v>
      </c>
      <c r="AG22" s="14">
        <v>0.98399999999999999</v>
      </c>
      <c r="AH22" s="14">
        <v>0.122</v>
      </c>
      <c r="AI22" s="14">
        <v>1.0249999999999999</v>
      </c>
      <c r="AJ22" s="14">
        <v>-38.204999999999998</v>
      </c>
      <c r="AK22" s="14">
        <v>0.96599999999999997</v>
      </c>
      <c r="AL22" s="14">
        <v>0.114</v>
      </c>
      <c r="AM22" s="14">
        <v>1.056</v>
      </c>
      <c r="AN22" s="14">
        <v>-21.532</v>
      </c>
      <c r="AO22" s="14">
        <v>0.90900000000000003</v>
      </c>
      <c r="AP22" s="14">
        <v>0.10299999999999999</v>
      </c>
      <c r="AQ22" s="14">
        <v>1.1579999999999999</v>
      </c>
      <c r="AR22" s="14">
        <v>-21.010999999999999</v>
      </c>
      <c r="AS22" s="14">
        <v>1.0309999999999999</v>
      </c>
      <c r="AT22" s="14">
        <v>9.8000000000000004E-2</v>
      </c>
      <c r="AU22" s="14">
        <v>0.95099999999999996</v>
      </c>
      <c r="AV22" s="14">
        <v>-55.103000000000002</v>
      </c>
      <c r="AW22" s="14">
        <v>0.94799999999999995</v>
      </c>
      <c r="AX22" s="14">
        <v>9.2999999999999999E-2</v>
      </c>
      <c r="AY22" s="14">
        <v>1.087</v>
      </c>
      <c r="AZ22" s="14">
        <v>-40.371000000000002</v>
      </c>
      <c r="BA22" s="14">
        <v>0.94199999999999995</v>
      </c>
      <c r="BB22" s="14">
        <v>0.108</v>
      </c>
      <c r="BC22" s="14">
        <v>1.097</v>
      </c>
      <c r="BD22" s="14">
        <v>-31.387</v>
      </c>
      <c r="BE22" s="14">
        <v>0.88</v>
      </c>
      <c r="BF22" s="14">
        <v>0.107</v>
      </c>
      <c r="BG22" s="14">
        <v>1.212</v>
      </c>
      <c r="BH22" s="14">
        <v>-25.436</v>
      </c>
      <c r="BI22" s="14">
        <v>0.88200000000000001</v>
      </c>
      <c r="BJ22" s="14">
        <v>0.109</v>
      </c>
      <c r="BK22" s="14">
        <v>1.2090000000000001</v>
      </c>
      <c r="BL22" s="14">
        <v>-27.497</v>
      </c>
      <c r="BM22" s="14">
        <v>0.80500000000000005</v>
      </c>
      <c r="BN22" s="14">
        <v>0.106</v>
      </c>
      <c r="BO22" s="14">
        <v>1.3680000000000001</v>
      </c>
      <c r="BP22" s="14">
        <v>-4.1509999999999998</v>
      </c>
      <c r="BQ22" s="14">
        <v>0.76800000000000002</v>
      </c>
      <c r="BR22" s="14">
        <v>0.10299999999999999</v>
      </c>
      <c r="BS22" s="14">
        <v>1.452</v>
      </c>
      <c r="BT22" s="14">
        <v>-9.9789999999999992</v>
      </c>
      <c r="BU22" s="14">
        <v>0.83199999999999996</v>
      </c>
      <c r="BV22" s="14">
        <v>0.107</v>
      </c>
      <c r="BW22" s="14">
        <v>1.31</v>
      </c>
      <c r="BX22" s="14">
        <v>-22.931999999999999</v>
      </c>
      <c r="BY22" s="14">
        <v>0.81899999999999995</v>
      </c>
      <c r="BZ22" s="14">
        <v>0.10199999999999999</v>
      </c>
      <c r="CA22" s="14">
        <v>1.337</v>
      </c>
      <c r="CB22" s="14">
        <v>-19.306000000000001</v>
      </c>
      <c r="CC22" s="14">
        <v>0.65200000000000002</v>
      </c>
      <c r="CD22" s="14">
        <v>0.10299999999999999</v>
      </c>
      <c r="CE22" s="14">
        <v>1.75</v>
      </c>
      <c r="CF22" s="14">
        <v>-23.324000000000002</v>
      </c>
      <c r="CG22" s="14">
        <v>0.748</v>
      </c>
      <c r="CH22" s="14">
        <v>0.115</v>
      </c>
      <c r="CI22" s="14">
        <v>1.4990000000000001</v>
      </c>
      <c r="CJ22" s="14">
        <v>-8.4809999999999999</v>
      </c>
      <c r="CK22" s="14">
        <v>0.67900000000000005</v>
      </c>
      <c r="CL22" s="14">
        <v>9.2999999999999999E-2</v>
      </c>
      <c r="CM22" s="14">
        <v>1.677</v>
      </c>
      <c r="CN22" s="14">
        <v>-14.394</v>
      </c>
      <c r="CO22" s="14">
        <v>0.71199999999999997</v>
      </c>
      <c r="CP22" s="14">
        <v>9.9000000000000005E-2</v>
      </c>
      <c r="CQ22" s="14">
        <v>1.59</v>
      </c>
      <c r="CR22" s="14">
        <v>-12.382999999999999</v>
      </c>
      <c r="CS22" s="14" t="s">
        <v>0</v>
      </c>
    </row>
    <row r="23" spans="3:100">
      <c r="C23" s="14">
        <v>0.99299999999999999</v>
      </c>
      <c r="D23" s="14">
        <v>0.10199999999999999</v>
      </c>
      <c r="E23" s="14">
        <v>1.0109999999999999</v>
      </c>
      <c r="F23" s="14">
        <v>-38.466000000000001</v>
      </c>
      <c r="G23" s="14"/>
      <c r="H23" s="14"/>
      <c r="I23" s="14"/>
      <c r="J23" s="14"/>
      <c r="K23" s="14">
        <v>0.90300000000000002</v>
      </c>
      <c r="L23" s="14">
        <v>0.11799999999999999</v>
      </c>
      <c r="M23" s="14">
        <v>1.1679999999999999</v>
      </c>
      <c r="N23" s="14">
        <v>-21.350999999999999</v>
      </c>
      <c r="O23" s="14"/>
      <c r="P23" s="14"/>
      <c r="Q23" s="14"/>
      <c r="R23" s="14"/>
      <c r="S23" s="14"/>
      <c r="T23" s="14"/>
      <c r="U23" s="14">
        <v>0.85499999999999998</v>
      </c>
      <c r="V23" s="14">
        <v>0.123</v>
      </c>
      <c r="W23" s="14">
        <v>1.264</v>
      </c>
      <c r="X23" s="14">
        <v>-19.218</v>
      </c>
      <c r="Y23" s="14"/>
      <c r="Z23" s="14"/>
      <c r="AA23" s="14"/>
      <c r="AB23" s="14"/>
      <c r="AC23" s="14">
        <v>0.876</v>
      </c>
      <c r="AD23" s="14">
        <v>0.109</v>
      </c>
      <c r="AE23" s="14">
        <v>1.2210000000000001</v>
      </c>
      <c r="AF23" s="14">
        <v>-21.385000000000002</v>
      </c>
      <c r="AG23" s="14">
        <v>0.94899999999999995</v>
      </c>
      <c r="AH23" s="14">
        <v>0.13300000000000001</v>
      </c>
      <c r="AI23" s="14">
        <v>1.0860000000000001</v>
      </c>
      <c r="AJ23" s="14">
        <v>-35.548999999999999</v>
      </c>
      <c r="AK23" s="14">
        <v>0.91100000000000003</v>
      </c>
      <c r="AL23" s="14">
        <v>0.113</v>
      </c>
      <c r="AM23" s="14">
        <v>1.1539999999999999</v>
      </c>
      <c r="AN23" s="14">
        <v>-29.904</v>
      </c>
      <c r="AO23" s="14">
        <v>0.83799999999999997</v>
      </c>
      <c r="AP23" s="14">
        <v>0.11899999999999999</v>
      </c>
      <c r="AQ23" s="14">
        <v>1.298</v>
      </c>
      <c r="AR23" s="14">
        <v>-21.053000000000001</v>
      </c>
      <c r="AS23" s="14">
        <v>0.79700000000000004</v>
      </c>
      <c r="AT23" s="14">
        <v>0.104</v>
      </c>
      <c r="AU23" s="14">
        <v>1.387</v>
      </c>
      <c r="AV23" s="14">
        <v>-15.82</v>
      </c>
      <c r="AW23" s="14">
        <v>0.83899999999999997</v>
      </c>
      <c r="AX23" s="14">
        <v>0.11799999999999999</v>
      </c>
      <c r="AY23" s="14">
        <v>1.2949999999999999</v>
      </c>
      <c r="AZ23" s="14">
        <v>-21.471</v>
      </c>
      <c r="BA23" s="14">
        <v>0.82699999999999996</v>
      </c>
      <c r="BB23" s="14">
        <v>0.11899999999999999</v>
      </c>
      <c r="BC23" s="14">
        <v>1.32</v>
      </c>
      <c r="BD23" s="14">
        <v>-34.774000000000001</v>
      </c>
      <c r="BE23" s="14">
        <v>0.78900000000000003</v>
      </c>
      <c r="BF23" s="14">
        <v>0.12</v>
      </c>
      <c r="BG23" s="14">
        <v>1.403</v>
      </c>
      <c r="BH23" s="14">
        <v>-19.05</v>
      </c>
      <c r="BI23" s="14">
        <v>0.65800000000000003</v>
      </c>
      <c r="BJ23" s="14">
        <v>7.9000000000000001E-2</v>
      </c>
      <c r="BK23" s="14">
        <v>1.7330000000000001</v>
      </c>
      <c r="BL23" s="14">
        <v>-3.77</v>
      </c>
      <c r="BM23" s="14">
        <v>0.69699999999999995</v>
      </c>
      <c r="BN23" s="14">
        <v>0.108</v>
      </c>
      <c r="BO23" s="14">
        <v>1.629</v>
      </c>
      <c r="BP23" s="14">
        <v>-32.146999999999998</v>
      </c>
      <c r="BQ23" s="14">
        <v>0.70399999999999996</v>
      </c>
      <c r="BR23" s="14">
        <v>0.125</v>
      </c>
      <c r="BS23" s="14">
        <v>1.609</v>
      </c>
      <c r="BT23" s="14">
        <v>-18.908999999999999</v>
      </c>
      <c r="BU23" s="14">
        <v>0.58299999999999996</v>
      </c>
      <c r="BV23" s="14">
        <v>0.11899999999999999</v>
      </c>
      <c r="BW23" s="14">
        <v>1.958</v>
      </c>
      <c r="BX23" s="14">
        <v>-16.622</v>
      </c>
      <c r="BY23" s="14">
        <v>0.60199999999999998</v>
      </c>
      <c r="BZ23" s="14">
        <v>0.13</v>
      </c>
      <c r="CA23" s="14">
        <v>1.897</v>
      </c>
      <c r="CB23" s="14">
        <v>-6.0510000000000002</v>
      </c>
      <c r="CC23" s="14" t="s">
        <v>141</v>
      </c>
      <c r="CD23" s="14">
        <v>9.5000000000000001E-2</v>
      </c>
      <c r="CE23" s="14">
        <v>1.8240000000000001</v>
      </c>
      <c r="CF23" s="14">
        <v>-1.6910000000000001</v>
      </c>
      <c r="CG23" s="14">
        <v>0.66</v>
      </c>
      <c r="CH23" s="14">
        <v>0.11799999999999999</v>
      </c>
      <c r="CI23" s="14">
        <v>1.7270000000000001</v>
      </c>
      <c r="CJ23" s="14">
        <v>-13.507999999999999</v>
      </c>
      <c r="CK23" s="14">
        <v>0.68200000000000005</v>
      </c>
      <c r="CL23" s="14">
        <v>0.106</v>
      </c>
      <c r="CM23" s="14">
        <v>1.6679999999999999</v>
      </c>
      <c r="CN23" s="14">
        <v>-5.319</v>
      </c>
      <c r="CO23" s="14">
        <v>0.65400000000000003</v>
      </c>
      <c r="CP23" s="14">
        <v>0.107</v>
      </c>
      <c r="CQ23" s="14">
        <v>1.744</v>
      </c>
      <c r="CR23" s="14">
        <v>-10.93</v>
      </c>
      <c r="CS23" s="14">
        <v>0.54</v>
      </c>
      <c r="CT23" s="11">
        <v>0.11799999999999999</v>
      </c>
      <c r="CU23" s="11">
        <v>2.097</v>
      </c>
      <c r="CV23" s="11">
        <v>-3.02</v>
      </c>
    </row>
    <row r="24" spans="3:100">
      <c r="C24" s="14">
        <v>1.1200000000000001</v>
      </c>
      <c r="D24" s="14">
        <v>0.11</v>
      </c>
      <c r="E24" s="14">
        <v>0.82499999999999996</v>
      </c>
      <c r="F24" s="14">
        <v>-60.179000000000002</v>
      </c>
      <c r="G24" s="14"/>
      <c r="H24" s="14"/>
      <c r="I24" s="14"/>
      <c r="J24" s="14"/>
      <c r="K24" s="14">
        <v>1.1479999999999999</v>
      </c>
      <c r="L24" s="14">
        <v>0.12</v>
      </c>
      <c r="M24" s="14">
        <v>0.78800000000000003</v>
      </c>
      <c r="N24" s="14">
        <v>-79.343000000000004</v>
      </c>
      <c r="O24" s="14"/>
      <c r="P24" s="14"/>
      <c r="Q24" s="14"/>
      <c r="R24" s="14"/>
      <c r="S24" s="14"/>
      <c r="T24" s="14"/>
      <c r="U24" s="14">
        <v>1.0309999999999999</v>
      </c>
      <c r="V24" s="14">
        <v>0.128</v>
      </c>
      <c r="W24" s="14">
        <v>0.95099999999999996</v>
      </c>
      <c r="X24" s="14">
        <v>-53.619</v>
      </c>
      <c r="Y24" s="14"/>
      <c r="Z24" s="14"/>
      <c r="AA24" s="14"/>
      <c r="AB24" s="14"/>
      <c r="AC24" s="14">
        <v>1.012</v>
      </c>
      <c r="AD24" s="14">
        <v>0.109</v>
      </c>
      <c r="AE24" s="14">
        <v>0.98</v>
      </c>
      <c r="AF24" s="14">
        <v>-58.51</v>
      </c>
      <c r="AG24" s="14">
        <v>1.0569999999999999</v>
      </c>
      <c r="AH24" s="14">
        <v>9.2999999999999999E-2</v>
      </c>
      <c r="AI24" s="14">
        <v>0.91200000000000003</v>
      </c>
      <c r="AJ24" s="14">
        <v>-54.28</v>
      </c>
      <c r="AK24" s="14">
        <v>0.94</v>
      </c>
      <c r="AL24" s="14">
        <v>0.114</v>
      </c>
      <c r="AM24" s="14">
        <v>1.101</v>
      </c>
      <c r="AN24" s="14">
        <v>-33.095999999999997</v>
      </c>
      <c r="AO24" s="14">
        <v>0.95399999999999996</v>
      </c>
      <c r="AP24" s="14">
        <v>0.108</v>
      </c>
      <c r="AQ24" s="14">
        <v>1.077</v>
      </c>
      <c r="AR24" s="14">
        <v>-28.355</v>
      </c>
      <c r="AS24" s="14">
        <v>1.1020000000000001</v>
      </c>
      <c r="AT24" s="14">
        <v>0.11899999999999999</v>
      </c>
      <c r="AU24" s="14">
        <v>0.84799999999999998</v>
      </c>
      <c r="AV24" s="14">
        <v>-51.787999999999997</v>
      </c>
      <c r="AW24" s="14">
        <v>1.044</v>
      </c>
      <c r="AX24" s="14">
        <v>9.1999999999999998E-2</v>
      </c>
      <c r="AY24" s="14">
        <v>0.93200000000000005</v>
      </c>
      <c r="AZ24" s="14">
        <v>-64.159000000000006</v>
      </c>
      <c r="BA24" s="14">
        <v>0.91200000000000003</v>
      </c>
      <c r="BB24" s="14">
        <v>9.1999999999999998E-2</v>
      </c>
      <c r="BC24" s="14">
        <v>1.1519999999999999</v>
      </c>
      <c r="BD24" s="14">
        <v>-29.387</v>
      </c>
      <c r="BE24" s="14">
        <v>0.88800000000000001</v>
      </c>
      <c r="BF24" s="14">
        <v>0.105</v>
      </c>
      <c r="BG24" s="14">
        <v>1.198</v>
      </c>
      <c r="BH24" s="14">
        <v>-14.614000000000001</v>
      </c>
      <c r="BI24" s="14">
        <v>0.879</v>
      </c>
      <c r="BJ24" s="14">
        <v>0.111</v>
      </c>
      <c r="BK24" s="14">
        <v>1.2150000000000001</v>
      </c>
      <c r="BL24" s="14">
        <v>-46.008000000000003</v>
      </c>
      <c r="BM24" s="14">
        <v>0.86899999999999999</v>
      </c>
      <c r="BN24" s="14">
        <v>0.114</v>
      </c>
      <c r="BO24" s="14">
        <v>1.234</v>
      </c>
      <c r="BP24" s="14">
        <v>-24.739000000000001</v>
      </c>
      <c r="BQ24" s="14">
        <v>0.81200000000000006</v>
      </c>
      <c r="BR24" s="14">
        <v>0.10100000000000001</v>
      </c>
      <c r="BS24" s="14">
        <v>1.3540000000000001</v>
      </c>
      <c r="BT24" s="14">
        <v>-40.262999999999998</v>
      </c>
      <c r="BU24" s="14">
        <v>0.86199999999999999</v>
      </c>
      <c r="BV24" s="14">
        <v>0.10299999999999999</v>
      </c>
      <c r="BW24" s="14">
        <v>1.248</v>
      </c>
      <c r="BX24" s="14">
        <v>-28.484999999999999</v>
      </c>
      <c r="BY24" s="14">
        <v>0.80100000000000005</v>
      </c>
      <c r="BZ24" s="14">
        <v>0.112</v>
      </c>
      <c r="CA24" s="14">
        <v>1.377</v>
      </c>
      <c r="CB24" s="14">
        <v>-38.49</v>
      </c>
      <c r="CC24" s="14">
        <v>0.871</v>
      </c>
      <c r="CD24" s="14">
        <v>0.109</v>
      </c>
      <c r="CE24" s="14">
        <v>1.2310000000000001</v>
      </c>
      <c r="CF24" s="14">
        <v>-17.527999999999999</v>
      </c>
      <c r="CG24" s="14">
        <v>0.83599999999999997</v>
      </c>
      <c r="CH24" s="14">
        <v>0.129</v>
      </c>
      <c r="CI24" s="14">
        <v>1.3009999999999999</v>
      </c>
      <c r="CJ24" s="14">
        <v>-19</v>
      </c>
      <c r="CK24" s="14">
        <v>0.78400000000000003</v>
      </c>
      <c r="CL24" s="14">
        <v>8.8999999999999996E-2</v>
      </c>
      <c r="CM24" s="14">
        <v>1.4159999999999999</v>
      </c>
      <c r="CN24" s="14">
        <v>-45.393999999999998</v>
      </c>
      <c r="CO24" s="14">
        <v>0.73799999999999999</v>
      </c>
      <c r="CP24" s="14">
        <v>0.113</v>
      </c>
      <c r="CQ24" s="14">
        <v>1.524</v>
      </c>
      <c r="CR24" s="14">
        <v>-23.109000000000002</v>
      </c>
      <c r="CS24" s="14">
        <v>0.69599999999999995</v>
      </c>
      <c r="CT24" s="11">
        <v>0.1</v>
      </c>
      <c r="CU24" s="11">
        <v>1.631</v>
      </c>
      <c r="CV24" s="11">
        <v>-7.0940000000000003</v>
      </c>
    </row>
    <row r="25" spans="3:100">
      <c r="C25" s="14" t="s">
        <v>0</v>
      </c>
      <c r="D25" s="14"/>
      <c r="E25" s="14"/>
      <c r="F25" s="14"/>
      <c r="G25" s="14"/>
      <c r="H25" s="14"/>
      <c r="I25" s="14"/>
      <c r="J25" s="14"/>
      <c r="K25" s="14" t="s">
        <v>0</v>
      </c>
      <c r="L25" s="14"/>
      <c r="M25" s="14"/>
      <c r="N25" s="14"/>
      <c r="O25" s="14"/>
      <c r="P25" s="14"/>
      <c r="Q25" s="14"/>
      <c r="R25" s="14"/>
      <c r="S25" s="14"/>
      <c r="T25" s="14"/>
      <c r="U25" s="14" t="s">
        <v>0</v>
      </c>
      <c r="V25" s="14"/>
      <c r="W25" s="14"/>
      <c r="X25" s="14"/>
      <c r="Y25" s="14"/>
      <c r="Z25" s="14"/>
      <c r="AA25" s="14"/>
      <c r="AB25" s="14"/>
      <c r="AC25" s="14">
        <v>1.165</v>
      </c>
      <c r="AD25" s="14">
        <v>0.107</v>
      </c>
      <c r="AE25" s="14">
        <v>0.76700000000000002</v>
      </c>
      <c r="AF25" s="14">
        <v>-4.1109999999999998</v>
      </c>
      <c r="AG25" s="14" t="s">
        <v>0</v>
      </c>
      <c r="AH25" s="14"/>
      <c r="AI25" s="14"/>
      <c r="AJ25" s="14"/>
      <c r="AK25" s="14" t="s">
        <v>0</v>
      </c>
      <c r="AL25" s="14"/>
      <c r="AM25" s="14"/>
      <c r="AN25" s="14"/>
      <c r="AO25" s="14" t="s">
        <v>0</v>
      </c>
      <c r="AP25" s="14"/>
      <c r="AQ25" s="14"/>
      <c r="AR25" s="14"/>
      <c r="AS25" s="14" t="s">
        <v>0</v>
      </c>
      <c r="AT25" s="14"/>
      <c r="AU25" s="14"/>
      <c r="AV25" s="14"/>
      <c r="AW25" s="14">
        <v>1.008</v>
      </c>
      <c r="AX25" s="14">
        <v>9.5000000000000001E-2</v>
      </c>
      <c r="AY25" s="14">
        <v>0.98799999999999999</v>
      </c>
      <c r="AZ25" s="14">
        <v>-4.4139999999999997</v>
      </c>
      <c r="BA25" s="14">
        <v>0.99199999999999999</v>
      </c>
      <c r="BB25" s="14">
        <v>0.109</v>
      </c>
      <c r="BC25" s="14">
        <v>1.0129999999999999</v>
      </c>
      <c r="BD25" s="14">
        <v>-2.758</v>
      </c>
      <c r="BE25" s="14">
        <v>1.0189999999999999</v>
      </c>
      <c r="BF25" s="14">
        <v>0.11700000000000001</v>
      </c>
      <c r="BG25" s="14">
        <v>0.97</v>
      </c>
      <c r="BH25" s="14">
        <v>-2.1880000000000002</v>
      </c>
      <c r="BI25" s="14" t="s">
        <v>0</v>
      </c>
      <c r="BJ25" s="14"/>
      <c r="BK25" s="14"/>
      <c r="BL25" s="14"/>
      <c r="BM25" s="14">
        <v>0.97599999999999998</v>
      </c>
      <c r="BN25" s="14">
        <v>0.125</v>
      </c>
      <c r="BO25" s="14">
        <v>1.0389999999999999</v>
      </c>
      <c r="BP25" s="14">
        <v>-19.145</v>
      </c>
      <c r="BQ25" s="14" t="s">
        <v>0</v>
      </c>
      <c r="BR25" s="14"/>
      <c r="BS25" s="14"/>
      <c r="BT25" s="14"/>
      <c r="BU25" s="14">
        <v>0.83699999999999997</v>
      </c>
      <c r="BV25" s="14">
        <v>0.10199999999999999</v>
      </c>
      <c r="BW25" s="14">
        <v>1.2989999999999999</v>
      </c>
      <c r="BX25" s="14">
        <v>-5.4409999999999998</v>
      </c>
      <c r="BY25" s="14">
        <v>0.92200000000000004</v>
      </c>
      <c r="BZ25" s="14">
        <v>0.11799999999999999</v>
      </c>
      <c r="CA25" s="14">
        <v>1.1339999999999999</v>
      </c>
      <c r="CB25" s="14">
        <v>-21.093</v>
      </c>
      <c r="CC25" s="14" t="s">
        <v>0</v>
      </c>
      <c r="CD25" s="14"/>
      <c r="CE25" s="14"/>
      <c r="CF25" s="14"/>
      <c r="CG25" s="14" t="s">
        <v>0</v>
      </c>
      <c r="CH25" s="14"/>
      <c r="CI25" s="14"/>
      <c r="CJ25" s="14"/>
      <c r="CK25" s="14">
        <v>0.82799999999999996</v>
      </c>
      <c r="CL25" s="14">
        <v>9.9000000000000005E-2</v>
      </c>
      <c r="CM25" s="14">
        <v>1.32</v>
      </c>
      <c r="CN25" s="14">
        <v>-12.752000000000001</v>
      </c>
      <c r="CO25" s="14">
        <v>0.73599999999999999</v>
      </c>
      <c r="CP25" s="14">
        <v>0.114</v>
      </c>
      <c r="CQ25" s="14">
        <v>1.5289999999999999</v>
      </c>
      <c r="CR25" s="14">
        <v>-15.167999999999999</v>
      </c>
      <c r="CS25" s="14">
        <v>0.72</v>
      </c>
      <c r="CT25" s="11">
        <v>0.105</v>
      </c>
      <c r="CU25" s="11">
        <v>1.57</v>
      </c>
      <c r="CV25" s="11">
        <v>-4.9359999999999999</v>
      </c>
    </row>
    <row r="26" spans="3:100">
      <c r="C26" s="14">
        <v>1.0589999999999999</v>
      </c>
      <c r="D26" s="14">
        <v>0.158</v>
      </c>
      <c r="E26" s="14">
        <v>0.90900000000000003</v>
      </c>
      <c r="F26" s="14">
        <v>-24.189</v>
      </c>
      <c r="G26" s="14"/>
      <c r="H26" s="14"/>
      <c r="I26" s="14"/>
      <c r="J26" s="14"/>
      <c r="K26" s="14">
        <v>0.96199999999999997</v>
      </c>
      <c r="L26" s="14">
        <v>0.13500000000000001</v>
      </c>
      <c r="M26" s="14">
        <v>1.0640000000000001</v>
      </c>
      <c r="N26" s="14">
        <v>-25.948</v>
      </c>
      <c r="O26" s="14"/>
      <c r="P26" s="14"/>
      <c r="Q26" s="14"/>
      <c r="R26" s="14"/>
      <c r="S26" s="14"/>
      <c r="T26" s="14"/>
      <c r="U26" s="14">
        <v>0.99099999999999999</v>
      </c>
      <c r="V26" s="14">
        <v>0.15</v>
      </c>
      <c r="W26" s="14">
        <v>1.014</v>
      </c>
      <c r="X26" s="14">
        <v>-30.561</v>
      </c>
      <c r="Y26" s="14"/>
      <c r="Z26" s="14"/>
      <c r="AA26" s="14"/>
      <c r="AB26" s="14"/>
      <c r="AC26" s="14">
        <v>0.94</v>
      </c>
      <c r="AD26" s="14">
        <v>0.13700000000000001</v>
      </c>
      <c r="AE26" s="14">
        <v>1.101</v>
      </c>
      <c r="AF26" s="14">
        <v>-54.094000000000001</v>
      </c>
      <c r="AG26" s="14">
        <v>0.98499999999999999</v>
      </c>
      <c r="AH26" s="14">
        <v>0.153</v>
      </c>
      <c r="AI26" s="14">
        <v>1.0249999999999999</v>
      </c>
      <c r="AJ26" s="14">
        <v>-33.935000000000002</v>
      </c>
      <c r="AK26" s="14">
        <v>0.997</v>
      </c>
      <c r="AL26" s="14">
        <v>0.14699999999999999</v>
      </c>
      <c r="AM26" s="14">
        <v>1.004</v>
      </c>
      <c r="AN26" s="14">
        <v>-38.774000000000001</v>
      </c>
      <c r="AO26" s="14">
        <v>0.96499999999999997</v>
      </c>
      <c r="AP26" s="14">
        <v>0.14199999999999999</v>
      </c>
      <c r="AQ26" s="14">
        <v>1.0580000000000001</v>
      </c>
      <c r="AR26" s="14">
        <v>-35.595999999999997</v>
      </c>
      <c r="AS26" s="14">
        <v>0.85199999999999998</v>
      </c>
      <c r="AT26" s="14">
        <v>0.13900000000000001</v>
      </c>
      <c r="AU26" s="14">
        <v>1.27</v>
      </c>
      <c r="AV26" s="14">
        <v>-34.904000000000003</v>
      </c>
      <c r="AW26" s="14">
        <v>0.89900000000000002</v>
      </c>
      <c r="AX26" s="14">
        <v>0.13400000000000001</v>
      </c>
      <c r="AY26" s="14">
        <v>1.1759999999999999</v>
      </c>
      <c r="AZ26" s="14">
        <v>-24.890999999999998</v>
      </c>
      <c r="BA26" s="14">
        <v>0.84499999999999997</v>
      </c>
      <c r="BB26" s="14">
        <v>0.13500000000000001</v>
      </c>
      <c r="BC26" s="14">
        <v>1.2829999999999999</v>
      </c>
      <c r="BD26" s="14">
        <v>-45.744</v>
      </c>
      <c r="BE26" s="14">
        <v>0.80300000000000005</v>
      </c>
      <c r="BF26" s="14">
        <v>0.13600000000000001</v>
      </c>
      <c r="BG26" s="14">
        <v>1.3740000000000001</v>
      </c>
      <c r="BH26" s="14">
        <v>-29.088999999999999</v>
      </c>
      <c r="BI26" s="14">
        <v>0.93400000000000005</v>
      </c>
      <c r="BJ26" s="14">
        <v>0.14399999999999999</v>
      </c>
      <c r="BK26" s="14">
        <v>1.111</v>
      </c>
      <c r="BL26" s="14">
        <v>-22.501999999999999</v>
      </c>
      <c r="BM26" s="14">
        <v>0.76</v>
      </c>
      <c r="BN26" s="14">
        <v>0.151</v>
      </c>
      <c r="BO26" s="14">
        <v>1.4710000000000001</v>
      </c>
      <c r="BP26" s="14">
        <v>-7.4219999999999997</v>
      </c>
      <c r="BQ26" s="14">
        <v>0.76</v>
      </c>
      <c r="BR26" s="14">
        <v>0.129</v>
      </c>
      <c r="BS26" s="14">
        <v>1.4710000000000001</v>
      </c>
      <c r="BT26" s="14">
        <v>-26.978999999999999</v>
      </c>
      <c r="BU26" s="14">
        <v>0.78300000000000003</v>
      </c>
      <c r="BV26" s="14">
        <v>0.14000000000000001</v>
      </c>
      <c r="BW26" s="14">
        <v>1.4179999999999999</v>
      </c>
      <c r="BX26" s="14">
        <v>-19.151</v>
      </c>
      <c r="BY26" s="14">
        <v>0.71099999999999997</v>
      </c>
      <c r="BZ26" s="14">
        <v>0.14799999999999999</v>
      </c>
      <c r="CA26" s="14">
        <v>1.591</v>
      </c>
      <c r="CB26" s="14">
        <v>-17.024000000000001</v>
      </c>
      <c r="CC26" s="14">
        <v>0.78300000000000003</v>
      </c>
      <c r="CD26" s="14">
        <v>0.152</v>
      </c>
      <c r="CE26" s="14">
        <v>1.4179999999999999</v>
      </c>
      <c r="CF26" s="14">
        <v>-12.205</v>
      </c>
      <c r="CG26" s="14">
        <v>0.68600000000000005</v>
      </c>
      <c r="CH26" s="14">
        <v>0.13200000000000001</v>
      </c>
      <c r="CI26" s="14">
        <v>1.6559999999999999</v>
      </c>
      <c r="CJ26" s="14">
        <v>-18.829999999999998</v>
      </c>
      <c r="CK26" s="14">
        <v>0.61599999999999999</v>
      </c>
      <c r="CL26" s="14">
        <v>0.13700000000000001</v>
      </c>
      <c r="CM26" s="14">
        <v>1.855</v>
      </c>
      <c r="CN26" s="14">
        <v>-13.337</v>
      </c>
      <c r="CO26" s="14">
        <v>0.66900000000000004</v>
      </c>
      <c r="CP26" s="14">
        <v>0.13100000000000001</v>
      </c>
      <c r="CQ26" s="14">
        <v>1.7030000000000001</v>
      </c>
      <c r="CR26" s="14">
        <v>-21.346</v>
      </c>
      <c r="CS26" s="14">
        <v>0.63800000000000001</v>
      </c>
      <c r="CT26" s="11">
        <v>0.13700000000000001</v>
      </c>
      <c r="CU26" s="11">
        <v>1.79</v>
      </c>
      <c r="CV26" s="11">
        <v>-29.707000000000001</v>
      </c>
    </row>
    <row r="27" spans="3:100">
      <c r="C27" s="14" t="s">
        <v>0</v>
      </c>
      <c r="D27" s="14"/>
      <c r="E27" s="14"/>
      <c r="F27" s="14"/>
      <c r="G27" s="14"/>
      <c r="H27" s="14"/>
      <c r="I27" s="14"/>
      <c r="J27" s="14"/>
      <c r="K27" s="14" t="s">
        <v>0</v>
      </c>
      <c r="L27" s="14"/>
      <c r="M27" s="14"/>
      <c r="N27" s="14"/>
      <c r="O27" s="14"/>
      <c r="P27" s="14"/>
      <c r="Q27" s="14"/>
      <c r="R27" s="14"/>
      <c r="S27" s="14"/>
      <c r="T27" s="14"/>
      <c r="U27" s="14">
        <v>1.391</v>
      </c>
      <c r="V27" s="14">
        <v>0.115</v>
      </c>
      <c r="W27" s="14">
        <v>0.53300000000000003</v>
      </c>
      <c r="X27" s="14">
        <v>-49.634999999999998</v>
      </c>
      <c r="Y27" s="14"/>
      <c r="Z27" s="14"/>
      <c r="AA27" s="14"/>
      <c r="AB27" s="14"/>
      <c r="AC27" s="14">
        <v>1.1950000000000001</v>
      </c>
      <c r="AD27" s="14">
        <v>9.7000000000000003E-2</v>
      </c>
      <c r="AE27" s="14">
        <v>0.73099999999999998</v>
      </c>
      <c r="AF27" s="14">
        <v>-20.280999999999999</v>
      </c>
      <c r="AG27" s="14">
        <v>1.1739999999999999</v>
      </c>
      <c r="AH27" s="14">
        <v>9.7000000000000003E-2</v>
      </c>
      <c r="AI27" s="14">
        <v>0.75600000000000001</v>
      </c>
      <c r="AJ27" s="14">
        <v>-25.908999999999999</v>
      </c>
      <c r="AK27" s="14">
        <v>1.125</v>
      </c>
      <c r="AL27" s="14">
        <v>9.8000000000000004E-2</v>
      </c>
      <c r="AM27" s="14">
        <v>0.81699999999999995</v>
      </c>
      <c r="AN27" s="14">
        <v>-10.148999999999999</v>
      </c>
      <c r="AO27" s="14" t="s">
        <v>0</v>
      </c>
      <c r="AP27" s="14"/>
      <c r="AQ27" s="14"/>
      <c r="AR27" s="14"/>
      <c r="AS27" s="14">
        <v>0.97099999999999997</v>
      </c>
      <c r="AT27" s="14">
        <v>0.108</v>
      </c>
      <c r="AU27" s="14">
        <v>1.048</v>
      </c>
      <c r="AV27" s="14">
        <v>-22.815999999999999</v>
      </c>
      <c r="AW27" s="14">
        <v>1.032</v>
      </c>
      <c r="AX27" s="14">
        <v>0.114</v>
      </c>
      <c r="AY27" s="14">
        <v>0.94899999999999995</v>
      </c>
      <c r="AZ27" s="14">
        <v>-25.68</v>
      </c>
      <c r="BA27" s="14" t="s">
        <v>2790</v>
      </c>
      <c r="BB27" s="14">
        <v>9.7000000000000003E-2</v>
      </c>
      <c r="BC27" s="14">
        <v>0.81599999999999995</v>
      </c>
      <c r="BD27" s="14">
        <v>-1.2629999999999999</v>
      </c>
      <c r="BE27" s="14">
        <v>1.0089999999999999</v>
      </c>
      <c r="BF27" s="14">
        <v>0.113</v>
      </c>
      <c r="BG27" s="14">
        <v>0.98599999999999999</v>
      </c>
      <c r="BH27" s="14">
        <v>-13.45</v>
      </c>
      <c r="BI27" s="14">
        <v>0.92900000000000005</v>
      </c>
      <c r="BJ27" s="14">
        <v>9.9000000000000005E-2</v>
      </c>
      <c r="BK27" s="14">
        <v>1.121</v>
      </c>
      <c r="BL27" s="14">
        <v>-54.786000000000001</v>
      </c>
      <c r="BM27" s="14" t="s">
        <v>0</v>
      </c>
      <c r="BN27" s="14"/>
      <c r="BO27" s="14"/>
      <c r="BP27" s="14"/>
      <c r="BQ27" s="14">
        <v>0.94699999999999995</v>
      </c>
      <c r="BR27" s="14">
        <v>0.1</v>
      </c>
      <c r="BS27" s="14">
        <v>1.089</v>
      </c>
      <c r="BT27" s="14">
        <v>-30.135999999999999</v>
      </c>
      <c r="BU27" s="14">
        <v>0.878</v>
      </c>
      <c r="BV27" s="14">
        <v>9.7000000000000003E-2</v>
      </c>
      <c r="BW27" s="14">
        <v>1.2170000000000001</v>
      </c>
      <c r="BX27" s="14">
        <v>-20.940999999999999</v>
      </c>
      <c r="BY27" s="14">
        <v>0.9</v>
      </c>
      <c r="BZ27" s="14">
        <v>0.11899999999999999</v>
      </c>
      <c r="CA27" s="14">
        <v>1.175</v>
      </c>
      <c r="CB27" s="14">
        <v>-22.24</v>
      </c>
      <c r="CC27" s="14">
        <v>0.878</v>
      </c>
      <c r="CD27" s="14">
        <v>0.104</v>
      </c>
      <c r="CE27" s="14">
        <v>1.218</v>
      </c>
      <c r="CF27" s="14">
        <v>-22.484999999999999</v>
      </c>
      <c r="CG27" s="14">
        <v>0.80200000000000005</v>
      </c>
      <c r="CH27" s="14">
        <v>0.11799999999999999</v>
      </c>
      <c r="CI27" s="14">
        <v>1.3759999999999999</v>
      </c>
      <c r="CJ27" s="14">
        <v>-17.256</v>
      </c>
      <c r="CK27" s="14">
        <v>0.84199999999999997</v>
      </c>
      <c r="CL27" s="14">
        <v>0.114</v>
      </c>
      <c r="CM27" s="14">
        <v>1.2889999999999999</v>
      </c>
      <c r="CN27" s="14">
        <v>-32.387</v>
      </c>
      <c r="CO27" s="14">
        <v>0.86299999999999999</v>
      </c>
      <c r="CP27" s="14">
        <v>0.123</v>
      </c>
      <c r="CQ27" s="14">
        <v>1.2470000000000001</v>
      </c>
      <c r="CR27" s="14">
        <v>-36.186999999999998</v>
      </c>
      <c r="CS27" s="14">
        <v>0.80100000000000005</v>
      </c>
      <c r="CT27" s="11">
        <v>0.104</v>
      </c>
      <c r="CU27" s="11">
        <v>1.3779999999999999</v>
      </c>
      <c r="CV27" s="11">
        <v>-10.427</v>
      </c>
    </row>
    <row r="28" spans="3:100">
      <c r="C28" s="14">
        <v>1.04</v>
      </c>
      <c r="D28" s="14">
        <v>0.13500000000000001</v>
      </c>
      <c r="E28" s="14">
        <v>0.93799999999999994</v>
      </c>
      <c r="F28" s="14">
        <v>-6.0860000000000003</v>
      </c>
      <c r="G28" s="14"/>
      <c r="H28" s="14"/>
      <c r="I28" s="14"/>
      <c r="J28" s="14"/>
      <c r="K28" s="14">
        <v>1.03</v>
      </c>
      <c r="L28" s="14">
        <v>0.14499999999999999</v>
      </c>
      <c r="M28" s="14">
        <v>0.95299999999999996</v>
      </c>
      <c r="N28" s="14">
        <v>-47.003</v>
      </c>
      <c r="O28" s="14"/>
      <c r="P28" s="14"/>
      <c r="Q28" s="14"/>
      <c r="R28" s="14"/>
      <c r="S28" s="14"/>
      <c r="T28" s="14"/>
      <c r="U28" s="14">
        <v>0.98899999999999999</v>
      </c>
      <c r="V28" s="14">
        <v>0.124</v>
      </c>
      <c r="W28" s="14">
        <v>1.018</v>
      </c>
      <c r="X28" s="14">
        <v>-46.628</v>
      </c>
      <c r="Y28" s="14"/>
      <c r="Z28" s="14"/>
      <c r="AA28" s="14"/>
      <c r="AB28" s="14"/>
      <c r="AC28" s="14">
        <v>0.93300000000000005</v>
      </c>
      <c r="AD28" s="14">
        <v>0.13800000000000001</v>
      </c>
      <c r="AE28" s="14">
        <v>1.1140000000000001</v>
      </c>
      <c r="AF28" s="14">
        <v>-19.733000000000001</v>
      </c>
      <c r="AG28" s="14">
        <v>0.95199999999999996</v>
      </c>
      <c r="AH28" s="14">
        <v>0.122</v>
      </c>
      <c r="AI28" s="14">
        <v>1.081</v>
      </c>
      <c r="AJ28" s="14">
        <v>-36.779000000000003</v>
      </c>
      <c r="AK28" s="14">
        <v>0.878</v>
      </c>
      <c r="AL28" s="14">
        <v>0.14000000000000001</v>
      </c>
      <c r="AM28" s="14">
        <v>1.2170000000000001</v>
      </c>
      <c r="AN28" s="14">
        <v>-36.253999999999998</v>
      </c>
      <c r="AO28" s="14">
        <v>0.91600000000000004</v>
      </c>
      <c r="AP28" s="14">
        <v>0.128</v>
      </c>
      <c r="AQ28" s="14">
        <v>1.1439999999999999</v>
      </c>
      <c r="AR28" s="14">
        <v>-21.943999999999999</v>
      </c>
      <c r="AS28" s="14">
        <v>0.877</v>
      </c>
      <c r="AT28" s="14">
        <v>0.126</v>
      </c>
      <c r="AU28" s="14">
        <v>1.22</v>
      </c>
      <c r="AV28" s="14">
        <v>-35.631</v>
      </c>
      <c r="AW28" s="14">
        <v>0.876</v>
      </c>
      <c r="AX28" s="14">
        <v>0.12</v>
      </c>
      <c r="AY28" s="14">
        <v>1.222</v>
      </c>
      <c r="AZ28" s="14">
        <v>-40.658999999999999</v>
      </c>
      <c r="BA28" s="14">
        <v>0.86899999999999999</v>
      </c>
      <c r="BB28" s="14">
        <v>0.113</v>
      </c>
      <c r="BC28" s="14">
        <v>1.236</v>
      </c>
      <c r="BD28" s="14">
        <v>-37.020000000000003</v>
      </c>
      <c r="BE28" s="14">
        <v>0.86799999999999999</v>
      </c>
      <c r="BF28" s="14">
        <v>0.125</v>
      </c>
      <c r="BG28" s="14">
        <v>1.2370000000000001</v>
      </c>
      <c r="BH28" s="14">
        <v>-23.138000000000002</v>
      </c>
      <c r="BI28" s="14">
        <v>0.86299999999999999</v>
      </c>
      <c r="BJ28" s="14">
        <v>0.129</v>
      </c>
      <c r="BK28" s="14">
        <v>1.2470000000000001</v>
      </c>
      <c r="BL28" s="14">
        <v>-24.925000000000001</v>
      </c>
      <c r="BM28" s="14">
        <v>0.92500000000000004</v>
      </c>
      <c r="BN28" s="14">
        <v>0.13200000000000001</v>
      </c>
      <c r="BO28" s="14">
        <v>1.129</v>
      </c>
      <c r="BP28" s="14">
        <v>-31.225000000000001</v>
      </c>
      <c r="BQ28" s="14">
        <v>0.78700000000000003</v>
      </c>
      <c r="BR28" s="14">
        <v>0.13</v>
      </c>
      <c r="BS28" s="14">
        <v>1.4079999999999999</v>
      </c>
      <c r="BT28" s="14">
        <v>-28.742000000000001</v>
      </c>
      <c r="BU28" s="14">
        <v>0.83499999999999996</v>
      </c>
      <c r="BV28" s="14">
        <v>0.11899999999999999</v>
      </c>
      <c r="BW28" s="14">
        <v>1.304</v>
      </c>
      <c r="BX28" s="14">
        <v>-41.936</v>
      </c>
      <c r="BY28" s="14">
        <v>0.77200000000000002</v>
      </c>
      <c r="BZ28" s="14">
        <v>0.124</v>
      </c>
      <c r="CA28" s="14">
        <v>1.444</v>
      </c>
      <c r="CB28" s="14">
        <v>-27.84</v>
      </c>
      <c r="CC28" s="14">
        <v>0.81</v>
      </c>
      <c r="CD28" s="14">
        <v>0.123</v>
      </c>
      <c r="CE28" s="14">
        <v>1.357</v>
      </c>
      <c r="CF28" s="14">
        <v>-47.274000000000001</v>
      </c>
      <c r="CG28" s="14">
        <v>0.89100000000000001</v>
      </c>
      <c r="CH28" s="14">
        <v>0.108</v>
      </c>
      <c r="CI28" s="14">
        <v>1.1910000000000001</v>
      </c>
      <c r="CJ28" s="14">
        <v>-36.466999999999999</v>
      </c>
      <c r="CK28" s="14">
        <v>0.80600000000000005</v>
      </c>
      <c r="CL28" s="14">
        <v>0.122</v>
      </c>
      <c r="CM28" s="14">
        <v>1.3660000000000001</v>
      </c>
      <c r="CN28" s="14">
        <v>-25.238</v>
      </c>
      <c r="CO28" s="14">
        <v>0.88300000000000001</v>
      </c>
      <c r="CP28" s="14">
        <v>0.111</v>
      </c>
      <c r="CQ28" s="14">
        <v>1.208</v>
      </c>
      <c r="CR28" s="14">
        <v>-32.021999999999998</v>
      </c>
      <c r="CS28" s="14">
        <v>0.72199999999999998</v>
      </c>
      <c r="CT28" s="11">
        <v>0.11600000000000001</v>
      </c>
      <c r="CU28" s="11">
        <v>1.5640000000000001</v>
      </c>
      <c r="CV28" s="11">
        <v>-21.687999999999999</v>
      </c>
    </row>
    <row r="29" spans="3:100">
      <c r="C29" s="14">
        <v>1.0669999999999999</v>
      </c>
      <c r="D29" s="14">
        <v>0.10100000000000001</v>
      </c>
      <c r="E29" s="14">
        <v>0.89700000000000002</v>
      </c>
      <c r="F29" s="14">
        <v>-45.534999999999997</v>
      </c>
      <c r="G29" s="14"/>
      <c r="H29" s="14"/>
      <c r="I29" s="14"/>
      <c r="J29" s="14"/>
      <c r="K29" s="14">
        <v>1.008</v>
      </c>
      <c r="L29" s="14">
        <v>0.104</v>
      </c>
      <c r="M29" s="14">
        <v>0.98699999999999999</v>
      </c>
      <c r="N29" s="14">
        <v>-63.600999999999999</v>
      </c>
      <c r="O29" s="14"/>
      <c r="P29" s="14"/>
      <c r="Q29" s="14"/>
      <c r="R29" s="14"/>
      <c r="S29" s="14"/>
      <c r="T29" s="14"/>
      <c r="U29" s="14">
        <v>0.97</v>
      </c>
      <c r="V29" s="14">
        <v>0.114</v>
      </c>
      <c r="W29" s="14">
        <v>1.05</v>
      </c>
      <c r="X29" s="14">
        <v>-46.587000000000003</v>
      </c>
      <c r="Y29" s="14"/>
      <c r="Z29" s="14"/>
      <c r="AA29" s="14"/>
      <c r="AB29" s="14"/>
      <c r="AC29" s="14">
        <v>0.93799999999999994</v>
      </c>
      <c r="AD29" s="14">
        <v>0.106</v>
      </c>
      <c r="AE29" s="14">
        <v>1.1060000000000001</v>
      </c>
      <c r="AF29" s="14">
        <v>-41.046999999999997</v>
      </c>
      <c r="AG29" s="14">
        <v>0.94599999999999995</v>
      </c>
      <c r="AH29" s="14">
        <v>0.10199999999999999</v>
      </c>
      <c r="AI29" s="14">
        <v>1.091</v>
      </c>
      <c r="AJ29" s="14">
        <v>-21.036000000000001</v>
      </c>
      <c r="AK29" s="14">
        <v>0.84899999999999998</v>
      </c>
      <c r="AL29" s="14">
        <v>0.10299999999999999</v>
      </c>
      <c r="AM29" s="14">
        <v>1.2749999999999999</v>
      </c>
      <c r="AN29" s="14">
        <v>-30.192</v>
      </c>
      <c r="AO29" s="14">
        <v>0.90200000000000002</v>
      </c>
      <c r="AP29" s="14">
        <v>9.0999999999999998E-2</v>
      </c>
      <c r="AQ29" s="14">
        <v>1.171</v>
      </c>
      <c r="AR29" s="14">
        <v>-10.147</v>
      </c>
      <c r="AS29" s="14" t="s">
        <v>0</v>
      </c>
      <c r="AT29" s="14"/>
      <c r="AU29" s="14"/>
      <c r="AV29" s="14"/>
      <c r="AW29" s="14">
        <v>0.86399999999999999</v>
      </c>
      <c r="AX29" s="14">
        <v>9.5000000000000001E-2</v>
      </c>
      <c r="AY29" s="14">
        <v>1.246</v>
      </c>
      <c r="AZ29" s="14">
        <v>-20.699000000000002</v>
      </c>
      <c r="BA29" s="14" t="s">
        <v>0</v>
      </c>
      <c r="BB29" s="14"/>
      <c r="BC29" s="14"/>
      <c r="BD29" s="14"/>
      <c r="BE29" s="14" t="s">
        <v>2730</v>
      </c>
      <c r="BF29" s="14">
        <v>0.10199999999999999</v>
      </c>
      <c r="BG29" s="14">
        <v>1.3080000000000001</v>
      </c>
      <c r="BH29" s="14">
        <v>-1.149</v>
      </c>
      <c r="BI29" s="14">
        <v>0.70499999999999996</v>
      </c>
      <c r="BJ29" s="14">
        <v>0.10100000000000001</v>
      </c>
      <c r="BK29" s="14">
        <v>1.6080000000000001</v>
      </c>
      <c r="BL29" s="14">
        <v>-10.086</v>
      </c>
      <c r="BM29" s="14">
        <v>0.753</v>
      </c>
      <c r="BN29" s="14">
        <v>0.122</v>
      </c>
      <c r="BO29" s="14">
        <v>1.488</v>
      </c>
      <c r="BP29" s="14">
        <v>-11.103</v>
      </c>
      <c r="BQ29" s="14">
        <v>0.749</v>
      </c>
      <c r="BR29" s="14">
        <v>0.104</v>
      </c>
      <c r="BS29" s="14">
        <v>1.4970000000000001</v>
      </c>
      <c r="BT29" s="14">
        <v>-7.7370000000000001</v>
      </c>
      <c r="BU29" s="14">
        <v>0.78300000000000003</v>
      </c>
      <c r="BV29" s="14">
        <v>0.109</v>
      </c>
      <c r="BW29" s="14">
        <v>1.417</v>
      </c>
      <c r="BX29" s="14">
        <v>-13.305</v>
      </c>
      <c r="BY29" s="14">
        <v>0.71399999999999997</v>
      </c>
      <c r="BZ29" s="14">
        <v>0.12</v>
      </c>
      <c r="CA29" s="14">
        <v>1.583</v>
      </c>
      <c r="CB29" s="14">
        <v>-24.751000000000001</v>
      </c>
      <c r="CC29" s="14" t="s">
        <v>194</v>
      </c>
      <c r="CD29" s="14">
        <v>9.9000000000000005E-2</v>
      </c>
      <c r="CE29" s="14">
        <v>1.8680000000000001</v>
      </c>
      <c r="CF29" s="14">
        <v>-1.7370000000000001</v>
      </c>
      <c r="CG29" s="14" t="s">
        <v>0</v>
      </c>
      <c r="CH29" s="14"/>
      <c r="CI29" s="14"/>
      <c r="CJ29" s="14"/>
      <c r="CK29" s="14">
        <v>0.61699999999999999</v>
      </c>
      <c r="CL29" s="14">
        <v>0.108</v>
      </c>
      <c r="CM29" s="14">
        <v>1.8520000000000001</v>
      </c>
      <c r="CN29" s="14">
        <v>-28.324000000000002</v>
      </c>
      <c r="CO29" s="14">
        <v>0.54400000000000004</v>
      </c>
      <c r="CP29" s="14">
        <v>0.111</v>
      </c>
      <c r="CQ29" s="14">
        <v>2.0830000000000002</v>
      </c>
      <c r="CR29" s="14">
        <v>-14.462</v>
      </c>
      <c r="CS29" s="14" t="s">
        <v>2789</v>
      </c>
      <c r="CT29" s="11">
        <v>9.8000000000000004E-2</v>
      </c>
      <c r="CU29" s="11">
        <v>2.1139999999999999</v>
      </c>
      <c r="CV29" s="11">
        <v>-0.80500000000000005</v>
      </c>
    </row>
    <row r="30" spans="3:100">
      <c r="C30" s="14">
        <v>1.1240000000000001</v>
      </c>
      <c r="D30" s="14">
        <v>0.106</v>
      </c>
      <c r="E30" s="14">
        <v>0.81899999999999995</v>
      </c>
      <c r="F30" s="14">
        <v>-26.765999999999998</v>
      </c>
      <c r="G30" s="14"/>
      <c r="H30" s="14"/>
      <c r="I30" s="14"/>
      <c r="J30" s="14"/>
      <c r="K30" s="14">
        <v>1.173</v>
      </c>
      <c r="L30" s="14">
        <v>0.10199999999999999</v>
      </c>
      <c r="M30" s="14">
        <v>0.75700000000000001</v>
      </c>
      <c r="N30" s="14">
        <v>-8.1620000000000008</v>
      </c>
      <c r="O30" s="14"/>
      <c r="P30" s="14"/>
      <c r="Q30" s="14"/>
      <c r="R30" s="14"/>
      <c r="S30" s="14"/>
      <c r="T30" s="14"/>
      <c r="U30" s="14">
        <v>1.141</v>
      </c>
      <c r="V30" s="14">
        <v>0.111</v>
      </c>
      <c r="W30" s="14">
        <v>0.79600000000000004</v>
      </c>
      <c r="X30" s="14">
        <v>-22.029</v>
      </c>
      <c r="Y30" s="14"/>
      <c r="Z30" s="14"/>
      <c r="AA30" s="14"/>
      <c r="AB30" s="14"/>
      <c r="AC30" s="14">
        <v>1.038</v>
      </c>
      <c r="AD30" s="14">
        <v>9.5000000000000001E-2</v>
      </c>
      <c r="AE30" s="14">
        <v>0.94099999999999995</v>
      </c>
      <c r="AF30" s="14">
        <v>-16.692</v>
      </c>
      <c r="AG30" s="14">
        <v>1.0269999999999999</v>
      </c>
      <c r="AH30" s="14">
        <v>9.4E-2</v>
      </c>
      <c r="AI30" s="14">
        <v>0.95699999999999996</v>
      </c>
      <c r="AJ30" s="14">
        <v>-48.283000000000001</v>
      </c>
      <c r="AK30" s="14">
        <v>0.97</v>
      </c>
      <c r="AL30" s="14">
        <v>0.112</v>
      </c>
      <c r="AM30" s="14">
        <v>1.05</v>
      </c>
      <c r="AN30" s="14">
        <v>-14.099</v>
      </c>
      <c r="AO30" s="14">
        <v>0.96699999999999997</v>
      </c>
      <c r="AP30" s="14">
        <v>0.11700000000000001</v>
      </c>
      <c r="AQ30" s="14">
        <v>1.054</v>
      </c>
      <c r="AR30" s="14">
        <v>-30.300999999999998</v>
      </c>
      <c r="AS30" s="14">
        <v>1.0629999999999999</v>
      </c>
      <c r="AT30" s="14">
        <v>9.4E-2</v>
      </c>
      <c r="AU30" s="14">
        <v>0.90400000000000003</v>
      </c>
      <c r="AV30" s="14">
        <v>-35.204000000000001</v>
      </c>
      <c r="AW30" s="14">
        <v>0.81399999999999995</v>
      </c>
      <c r="AX30" s="14">
        <v>0.108</v>
      </c>
      <c r="AY30" s="14">
        <v>1.349</v>
      </c>
      <c r="AZ30" s="14">
        <v>-10.423999999999999</v>
      </c>
      <c r="BA30" s="14">
        <v>0.93300000000000005</v>
      </c>
      <c r="BB30" s="14">
        <v>9.6000000000000002E-2</v>
      </c>
      <c r="BC30" s="14">
        <v>1.113</v>
      </c>
      <c r="BD30" s="14">
        <v>-12.209</v>
      </c>
      <c r="BE30" s="14" t="s">
        <v>0</v>
      </c>
      <c r="BF30" s="14"/>
      <c r="BG30" s="14"/>
      <c r="BH30" s="14"/>
      <c r="BI30" s="14">
        <v>0.86099999999999999</v>
      </c>
      <c r="BJ30" s="14">
        <v>0.11899999999999999</v>
      </c>
      <c r="BK30" s="14">
        <v>1.2509999999999999</v>
      </c>
      <c r="BL30" s="14">
        <v>-15.657999999999999</v>
      </c>
      <c r="BM30" s="14">
        <v>0.89600000000000002</v>
      </c>
      <c r="BN30" s="14">
        <v>0.107</v>
      </c>
      <c r="BO30" s="14">
        <v>1.181</v>
      </c>
      <c r="BP30" s="14">
        <v>-22.178000000000001</v>
      </c>
      <c r="BQ30" s="14">
        <v>0.86799999999999999</v>
      </c>
      <c r="BR30" s="14">
        <v>0.11</v>
      </c>
      <c r="BS30" s="14">
        <v>1.2370000000000001</v>
      </c>
      <c r="BT30" s="14">
        <v>-16.352</v>
      </c>
      <c r="BU30" s="14">
        <v>0.875</v>
      </c>
      <c r="BV30" s="14">
        <v>9.6000000000000002E-2</v>
      </c>
      <c r="BW30" s="14">
        <v>1.222</v>
      </c>
      <c r="BX30" s="14">
        <v>-16.553000000000001</v>
      </c>
      <c r="BY30" s="14" t="s">
        <v>0</v>
      </c>
      <c r="BZ30" s="14"/>
      <c r="CA30" s="14"/>
      <c r="CB30" s="14"/>
      <c r="CC30" s="14">
        <v>0.68899999999999995</v>
      </c>
      <c r="CD30" s="14">
        <v>0.11</v>
      </c>
      <c r="CE30" s="14">
        <v>1.65</v>
      </c>
      <c r="CF30" s="14">
        <v>-17.074999999999999</v>
      </c>
      <c r="CG30" s="14">
        <v>0.745</v>
      </c>
      <c r="CH30" s="14">
        <v>0.107</v>
      </c>
      <c r="CI30" s="14">
        <v>1.5069999999999999</v>
      </c>
      <c r="CJ30" s="14">
        <v>-6.0430000000000001</v>
      </c>
      <c r="CK30" s="14">
        <v>0.749</v>
      </c>
      <c r="CL30" s="14">
        <v>9.7000000000000003E-2</v>
      </c>
      <c r="CM30" s="14">
        <v>1.498</v>
      </c>
      <c r="CN30" s="14">
        <v>-30.074000000000002</v>
      </c>
      <c r="CO30" s="14">
        <v>0.70399999999999996</v>
      </c>
      <c r="CP30" s="14">
        <v>0.11799999999999999</v>
      </c>
      <c r="CQ30" s="14">
        <v>1.611</v>
      </c>
      <c r="CR30" s="14">
        <v>-22.207000000000001</v>
      </c>
      <c r="CS30" s="14">
        <v>0.61</v>
      </c>
      <c r="CT30" s="11">
        <v>0.10299999999999999</v>
      </c>
      <c r="CU30" s="11">
        <v>1.875</v>
      </c>
      <c r="CV30" s="11">
        <v>-7.7439999999999998</v>
      </c>
    </row>
    <row r="31" spans="3:100">
      <c r="C31" s="14">
        <v>1.3240000000000001</v>
      </c>
      <c r="D31" s="14">
        <v>0.105</v>
      </c>
      <c r="E31" s="14">
        <v>0.59399999999999997</v>
      </c>
      <c r="F31" s="14">
        <v>-34.052</v>
      </c>
      <c r="G31" s="14"/>
      <c r="H31" s="14"/>
      <c r="I31" s="14"/>
      <c r="J31" s="14"/>
      <c r="K31" s="14" t="s">
        <v>0</v>
      </c>
      <c r="L31" s="14"/>
      <c r="M31" s="14"/>
      <c r="N31" s="14"/>
      <c r="O31" s="14"/>
      <c r="P31" s="14"/>
      <c r="Q31" s="14"/>
      <c r="R31" s="14"/>
      <c r="S31" s="14"/>
      <c r="T31" s="14"/>
      <c r="U31" s="14">
        <v>1.236</v>
      </c>
      <c r="V31" s="14">
        <v>0.108</v>
      </c>
      <c r="W31" s="14">
        <v>0.68400000000000005</v>
      </c>
      <c r="X31" s="14">
        <v>-87.123000000000005</v>
      </c>
      <c r="Y31" s="14"/>
      <c r="Z31" s="14"/>
      <c r="AA31" s="14"/>
      <c r="AB31" s="14"/>
      <c r="AC31" s="14">
        <v>1.125</v>
      </c>
      <c r="AD31" s="14">
        <v>0.109</v>
      </c>
      <c r="AE31" s="14">
        <v>0.81799999999999995</v>
      </c>
      <c r="AF31" s="14">
        <v>-59.332999999999998</v>
      </c>
      <c r="AG31" s="14">
        <v>1.133</v>
      </c>
      <c r="AH31" s="14">
        <v>0.12</v>
      </c>
      <c r="AI31" s="14">
        <v>0.80700000000000005</v>
      </c>
      <c r="AJ31" s="14">
        <v>-13.411</v>
      </c>
      <c r="AK31" s="14">
        <v>1.165</v>
      </c>
      <c r="AL31" s="14">
        <v>0.105</v>
      </c>
      <c r="AM31" s="14">
        <v>0.76700000000000002</v>
      </c>
      <c r="AN31" s="14">
        <v>-53.27</v>
      </c>
      <c r="AO31" s="14">
        <v>1.0760000000000001</v>
      </c>
      <c r="AP31" s="14">
        <v>0.14000000000000001</v>
      </c>
      <c r="AQ31" s="14">
        <v>0.88500000000000001</v>
      </c>
      <c r="AR31" s="14">
        <v>-41.816000000000003</v>
      </c>
      <c r="AS31" s="14">
        <v>1.048</v>
      </c>
      <c r="AT31" s="14">
        <v>9.6000000000000002E-2</v>
      </c>
      <c r="AU31" s="14">
        <v>0.92500000000000004</v>
      </c>
      <c r="AV31" s="14">
        <v>-38.834000000000003</v>
      </c>
      <c r="AW31" s="14">
        <v>1.0289999999999999</v>
      </c>
      <c r="AX31" s="14">
        <v>0.109</v>
      </c>
      <c r="AY31" s="14">
        <v>0.95499999999999996</v>
      </c>
      <c r="AZ31" s="14">
        <v>-32.905000000000001</v>
      </c>
      <c r="BA31" s="14">
        <v>0.91200000000000003</v>
      </c>
      <c r="BB31" s="14">
        <v>0.109</v>
      </c>
      <c r="BC31" s="14">
        <v>1.1519999999999999</v>
      </c>
      <c r="BD31" s="14">
        <v>-10.683</v>
      </c>
      <c r="BE31" s="14">
        <v>1.006</v>
      </c>
      <c r="BF31" s="14">
        <v>9.9000000000000005E-2</v>
      </c>
      <c r="BG31" s="14">
        <v>0.99</v>
      </c>
      <c r="BH31" s="14">
        <v>-49.314</v>
      </c>
      <c r="BI31" s="14">
        <v>0.91900000000000004</v>
      </c>
      <c r="BJ31" s="14">
        <v>0.11600000000000001</v>
      </c>
      <c r="BK31" s="14">
        <v>1.139</v>
      </c>
      <c r="BL31" s="14">
        <v>-24.513000000000002</v>
      </c>
      <c r="BM31" s="14">
        <v>1.0469999999999999</v>
      </c>
      <c r="BN31" s="14">
        <v>9.9000000000000005E-2</v>
      </c>
      <c r="BO31" s="14">
        <v>0.92700000000000005</v>
      </c>
      <c r="BP31" s="14">
        <v>-55.546999999999997</v>
      </c>
      <c r="BQ31" s="14">
        <v>0.91200000000000003</v>
      </c>
      <c r="BR31" s="14">
        <v>0.10199999999999999</v>
      </c>
      <c r="BS31" s="14">
        <v>1.1519999999999999</v>
      </c>
      <c r="BT31" s="14">
        <v>-22.456</v>
      </c>
      <c r="BU31" s="14">
        <v>0.96699999999999997</v>
      </c>
      <c r="BV31" s="14">
        <v>0.12</v>
      </c>
      <c r="BW31" s="14">
        <v>1.054</v>
      </c>
      <c r="BX31" s="14">
        <v>-28.794</v>
      </c>
      <c r="BY31" s="14">
        <v>0.84899999999999998</v>
      </c>
      <c r="BZ31" s="14">
        <v>0.108</v>
      </c>
      <c r="CA31" s="14">
        <v>1.274</v>
      </c>
      <c r="CB31" s="14">
        <v>-40.271000000000001</v>
      </c>
      <c r="CC31" s="14">
        <v>0.84599999999999997</v>
      </c>
      <c r="CD31" s="14">
        <v>0.121</v>
      </c>
      <c r="CE31" s="14">
        <v>1.2809999999999999</v>
      </c>
      <c r="CF31" s="14">
        <v>-19.282</v>
      </c>
      <c r="CG31" s="14">
        <v>0.90400000000000003</v>
      </c>
      <c r="CH31" s="14">
        <v>0.11700000000000001</v>
      </c>
      <c r="CI31" s="14">
        <v>1.167</v>
      </c>
      <c r="CJ31" s="14">
        <v>-37.609000000000002</v>
      </c>
      <c r="CK31" s="14">
        <v>0.72199999999999998</v>
      </c>
      <c r="CL31" s="14">
        <v>0.108</v>
      </c>
      <c r="CM31" s="14">
        <v>1.5629999999999999</v>
      </c>
      <c r="CN31" s="14">
        <v>-9.5890000000000004</v>
      </c>
      <c r="CO31" s="14">
        <v>0.72499999999999998</v>
      </c>
      <c r="CP31" s="14">
        <v>0.10299999999999999</v>
      </c>
      <c r="CQ31" s="14">
        <v>1.5580000000000001</v>
      </c>
      <c r="CR31" s="14">
        <v>-6.8760000000000003</v>
      </c>
      <c r="CS31" s="14">
        <v>0.80900000000000005</v>
      </c>
      <c r="CT31" s="11">
        <v>0.111</v>
      </c>
      <c r="CU31" s="11">
        <v>1.36</v>
      </c>
      <c r="CV31" s="11">
        <v>-12.856</v>
      </c>
    </row>
    <row r="32" spans="3:100">
      <c r="C32" s="14">
        <v>0.90300000000000002</v>
      </c>
      <c r="D32" s="14">
        <v>0.19700000000000001</v>
      </c>
      <c r="E32" s="14">
        <v>1.169</v>
      </c>
      <c r="F32" s="14">
        <v>-61.262999999999998</v>
      </c>
      <c r="G32" s="14"/>
      <c r="H32" s="14"/>
      <c r="I32" s="14"/>
      <c r="J32" s="14"/>
      <c r="K32" s="14">
        <v>0.88300000000000001</v>
      </c>
      <c r="L32" s="14">
        <v>0.19700000000000001</v>
      </c>
      <c r="M32" s="14">
        <v>1.2070000000000001</v>
      </c>
      <c r="N32" s="14">
        <v>-53.704000000000001</v>
      </c>
      <c r="O32" s="14"/>
      <c r="P32" s="14"/>
      <c r="Q32" s="14"/>
      <c r="R32" s="14"/>
      <c r="S32" s="14"/>
      <c r="T32" s="14"/>
      <c r="U32" s="14">
        <v>0.83699999999999997</v>
      </c>
      <c r="V32" s="14">
        <v>0.19900000000000001</v>
      </c>
      <c r="W32" s="14">
        <v>1.3009999999999999</v>
      </c>
      <c r="X32" s="14">
        <v>-46.534999999999997</v>
      </c>
      <c r="Y32" s="14"/>
      <c r="Z32" s="14"/>
      <c r="AA32" s="14"/>
      <c r="AB32" s="14"/>
      <c r="AC32" s="14">
        <v>0.85</v>
      </c>
      <c r="AD32" s="14">
        <v>0.17399999999999999</v>
      </c>
      <c r="AE32" s="14">
        <v>1.274</v>
      </c>
      <c r="AF32" s="14">
        <v>-58.128999999999998</v>
      </c>
      <c r="AG32" s="14">
        <v>0.78400000000000003</v>
      </c>
      <c r="AH32" s="14">
        <v>0.19900000000000001</v>
      </c>
      <c r="AI32" s="14">
        <v>1.4159999999999999</v>
      </c>
      <c r="AJ32" s="14">
        <v>-54.445</v>
      </c>
      <c r="AK32" s="14">
        <v>0.91800000000000004</v>
      </c>
      <c r="AL32" s="14">
        <v>0.185</v>
      </c>
      <c r="AM32" s="14">
        <v>1.141</v>
      </c>
      <c r="AN32" s="14">
        <v>-57.015999999999998</v>
      </c>
      <c r="AO32" s="14">
        <v>0.88800000000000001</v>
      </c>
      <c r="AP32" s="14">
        <v>0.16600000000000001</v>
      </c>
      <c r="AQ32" s="14">
        <v>1.198</v>
      </c>
      <c r="AR32" s="14">
        <v>-49.433</v>
      </c>
      <c r="AS32" s="14">
        <v>0.90900000000000003</v>
      </c>
      <c r="AT32" s="14">
        <v>0.17899999999999999</v>
      </c>
      <c r="AU32" s="14">
        <v>1.1579999999999999</v>
      </c>
      <c r="AV32" s="14">
        <v>-43.457000000000001</v>
      </c>
      <c r="AW32" s="14">
        <v>0.76800000000000002</v>
      </c>
      <c r="AX32" s="14">
        <v>0.16800000000000001</v>
      </c>
      <c r="AY32" s="14">
        <v>1.4530000000000001</v>
      </c>
      <c r="AZ32" s="14">
        <v>-42.247</v>
      </c>
      <c r="BA32" s="14">
        <v>0.83399999999999996</v>
      </c>
      <c r="BB32" s="14">
        <v>0.16700000000000001</v>
      </c>
      <c r="BC32" s="14">
        <v>1.3069999999999999</v>
      </c>
      <c r="BD32" s="14">
        <v>-37.351999999999997</v>
      </c>
      <c r="BE32" s="14">
        <v>0.75800000000000001</v>
      </c>
      <c r="BF32" s="14">
        <v>0.14699999999999999</v>
      </c>
      <c r="BG32" s="14">
        <v>1.476</v>
      </c>
      <c r="BH32" s="14">
        <v>-31.655999999999999</v>
      </c>
      <c r="BI32" s="14">
        <v>0.70599999999999996</v>
      </c>
      <c r="BJ32" s="14">
        <v>0.16300000000000001</v>
      </c>
      <c r="BK32" s="14">
        <v>1.605</v>
      </c>
      <c r="BL32" s="14">
        <v>-40.655999999999999</v>
      </c>
      <c r="BM32" s="14">
        <v>0.73699999999999999</v>
      </c>
      <c r="BN32" s="14">
        <v>0.161</v>
      </c>
      <c r="BO32" s="14">
        <v>1.526</v>
      </c>
      <c r="BP32" s="14">
        <v>-29.923999999999999</v>
      </c>
      <c r="BQ32" s="14">
        <v>0.76700000000000002</v>
      </c>
      <c r="BR32" s="14">
        <v>0.16200000000000001</v>
      </c>
      <c r="BS32" s="14">
        <v>1.4550000000000001</v>
      </c>
      <c r="BT32" s="14">
        <v>-23.405000000000001</v>
      </c>
      <c r="BU32" s="14">
        <v>0.77800000000000002</v>
      </c>
      <c r="BV32" s="14">
        <v>0.153</v>
      </c>
      <c r="BW32" s="14">
        <v>1.4279999999999999</v>
      </c>
      <c r="BX32" s="14">
        <v>-18.297999999999998</v>
      </c>
      <c r="BY32" s="14">
        <v>0.745</v>
      </c>
      <c r="BZ32" s="14">
        <v>0.14199999999999999</v>
      </c>
      <c r="CA32" s="14">
        <v>1.5069999999999999</v>
      </c>
      <c r="CB32" s="14">
        <v>-26.582999999999998</v>
      </c>
      <c r="CC32" s="14">
        <v>0.73699999999999999</v>
      </c>
      <c r="CD32" s="14">
        <v>0.158</v>
      </c>
      <c r="CE32" s="14">
        <v>1.5269999999999999</v>
      </c>
      <c r="CF32" s="14">
        <v>-37.151000000000003</v>
      </c>
      <c r="CG32" s="14">
        <v>0.69199999999999995</v>
      </c>
      <c r="CH32" s="14">
        <v>0.16300000000000001</v>
      </c>
      <c r="CI32" s="14">
        <v>1.641</v>
      </c>
      <c r="CJ32" s="14">
        <v>-26.346</v>
      </c>
      <c r="CK32" s="14">
        <v>0.69399999999999995</v>
      </c>
      <c r="CL32" s="14">
        <v>0.13200000000000001</v>
      </c>
      <c r="CM32" s="14">
        <v>1.635</v>
      </c>
      <c r="CN32" s="14">
        <v>-18.187000000000001</v>
      </c>
      <c r="CO32" s="14">
        <v>0.55900000000000005</v>
      </c>
      <c r="CP32" s="14">
        <v>0.125</v>
      </c>
      <c r="CQ32" s="14">
        <v>2.0329999999999999</v>
      </c>
      <c r="CR32" s="14">
        <v>-22.600999999999999</v>
      </c>
      <c r="CS32" s="14">
        <v>0.55200000000000005</v>
      </c>
      <c r="CT32" s="11">
        <v>0.14000000000000001</v>
      </c>
      <c r="CU32" s="11">
        <v>2.0569999999999999</v>
      </c>
      <c r="CV32" s="11">
        <v>-11.763</v>
      </c>
    </row>
    <row r="33" spans="3:100">
      <c r="C33" s="14">
        <v>1.02</v>
      </c>
      <c r="D33" s="14">
        <v>0.12</v>
      </c>
      <c r="E33" s="14">
        <v>0.96799999999999997</v>
      </c>
      <c r="F33" s="14">
        <v>-61.201999999999998</v>
      </c>
      <c r="G33" s="14"/>
      <c r="H33" s="14"/>
      <c r="I33" s="14"/>
      <c r="J33" s="14"/>
      <c r="K33" s="14">
        <v>0.91600000000000004</v>
      </c>
      <c r="L33" s="14">
        <v>9.4E-2</v>
      </c>
      <c r="M33" s="14">
        <v>1.145</v>
      </c>
      <c r="N33" s="14">
        <v>-47.347000000000001</v>
      </c>
      <c r="O33" s="14"/>
      <c r="P33" s="14"/>
      <c r="Q33" s="14"/>
      <c r="R33" s="14"/>
      <c r="S33" s="14"/>
      <c r="T33" s="14"/>
      <c r="U33" s="14">
        <v>1.0189999999999999</v>
      </c>
      <c r="V33" s="14">
        <v>0.107</v>
      </c>
      <c r="W33" s="14">
        <v>0.96899999999999997</v>
      </c>
      <c r="X33" s="14">
        <v>-46.168999999999997</v>
      </c>
      <c r="Y33" s="14"/>
      <c r="Z33" s="14"/>
      <c r="AA33" s="14"/>
      <c r="AB33" s="14"/>
      <c r="AC33" s="14">
        <v>0.92200000000000004</v>
      </c>
      <c r="AD33" s="14">
        <v>0.124</v>
      </c>
      <c r="AE33" s="14">
        <v>1.1339999999999999</v>
      </c>
      <c r="AF33" s="14">
        <v>-44.91</v>
      </c>
      <c r="AG33" s="14">
        <v>0.94199999999999995</v>
      </c>
      <c r="AH33" s="14">
        <v>0.104</v>
      </c>
      <c r="AI33" s="14">
        <v>1.0980000000000001</v>
      </c>
      <c r="AJ33" s="14">
        <v>-43.445</v>
      </c>
      <c r="AK33" s="14">
        <v>0.95499999999999996</v>
      </c>
      <c r="AL33" s="14">
        <v>0.109</v>
      </c>
      <c r="AM33" s="14">
        <v>1.075</v>
      </c>
      <c r="AN33" s="14">
        <v>-37.546999999999997</v>
      </c>
      <c r="AO33" s="14">
        <v>0.92</v>
      </c>
      <c r="AP33" s="14">
        <v>0.1</v>
      </c>
      <c r="AQ33" s="14">
        <v>1.137</v>
      </c>
      <c r="AR33" s="14">
        <v>-35.780999999999999</v>
      </c>
      <c r="AS33" s="14">
        <v>0.91400000000000003</v>
      </c>
      <c r="AT33" s="14">
        <v>0.107</v>
      </c>
      <c r="AU33" s="14">
        <v>1.1479999999999999</v>
      </c>
      <c r="AV33" s="14">
        <v>-41.942999999999998</v>
      </c>
      <c r="AW33" s="14">
        <v>0.86899999999999999</v>
      </c>
      <c r="AX33" s="14">
        <v>0.112</v>
      </c>
      <c r="AY33" s="14">
        <v>1.2350000000000001</v>
      </c>
      <c r="AZ33" s="14">
        <v>-27.068000000000001</v>
      </c>
      <c r="BA33" s="14">
        <v>0.90200000000000002</v>
      </c>
      <c r="BB33" s="14">
        <v>0.10299999999999999</v>
      </c>
      <c r="BC33" s="14">
        <v>1.171</v>
      </c>
      <c r="BD33" s="14">
        <v>-25.431000000000001</v>
      </c>
      <c r="BE33" s="14">
        <v>0.85399999999999998</v>
      </c>
      <c r="BF33" s="14">
        <v>0.127</v>
      </c>
      <c r="BG33" s="14">
        <v>1.2649999999999999</v>
      </c>
      <c r="BH33" s="14">
        <v>-24.391999999999999</v>
      </c>
      <c r="BI33" s="14">
        <v>0.98499999999999999</v>
      </c>
      <c r="BJ33" s="14">
        <v>0.10299999999999999</v>
      </c>
      <c r="BK33" s="14">
        <v>1.024</v>
      </c>
      <c r="BL33" s="14">
        <v>-28.071000000000002</v>
      </c>
      <c r="BM33" s="14">
        <v>0.88500000000000001</v>
      </c>
      <c r="BN33" s="14">
        <v>9.7000000000000003E-2</v>
      </c>
      <c r="BO33" s="14">
        <v>1.2030000000000001</v>
      </c>
      <c r="BP33" s="14">
        <v>-33.832000000000001</v>
      </c>
      <c r="BQ33" s="14">
        <v>0.83</v>
      </c>
      <c r="BR33" s="14">
        <v>9.9000000000000005E-2</v>
      </c>
      <c r="BS33" s="14">
        <v>1.3140000000000001</v>
      </c>
      <c r="BT33" s="14">
        <v>-11.234</v>
      </c>
      <c r="BU33" s="14">
        <v>0.83799999999999997</v>
      </c>
      <c r="BV33" s="14">
        <v>0.112</v>
      </c>
      <c r="BW33" s="14">
        <v>1.2969999999999999</v>
      </c>
      <c r="BX33" s="14">
        <v>-25.428000000000001</v>
      </c>
      <c r="BY33" s="14">
        <v>0.86499999999999999</v>
      </c>
      <c r="BZ33" s="14">
        <v>9.8000000000000004E-2</v>
      </c>
      <c r="CA33" s="14">
        <v>1.2430000000000001</v>
      </c>
      <c r="CB33" s="14">
        <v>-28.992999999999999</v>
      </c>
      <c r="CC33" s="14">
        <v>0.73299999999999998</v>
      </c>
      <c r="CD33" s="14">
        <v>0.104</v>
      </c>
      <c r="CE33" s="14">
        <v>1.536</v>
      </c>
      <c r="CF33" s="14">
        <v>-14.305</v>
      </c>
      <c r="CG33" s="14">
        <v>0.751</v>
      </c>
      <c r="CH33" s="14">
        <v>9.9000000000000005E-2</v>
      </c>
      <c r="CI33" s="14">
        <v>1.494</v>
      </c>
      <c r="CJ33" s="14">
        <v>-18.561</v>
      </c>
      <c r="CK33" s="14">
        <v>0.68300000000000005</v>
      </c>
      <c r="CL33" s="14">
        <v>9.7000000000000003E-2</v>
      </c>
      <c r="CM33" s="14">
        <v>1.6639999999999999</v>
      </c>
      <c r="CN33" s="14">
        <v>-14.208</v>
      </c>
      <c r="CO33" s="14">
        <v>0.623</v>
      </c>
      <c r="CP33" s="14">
        <v>0.10100000000000001</v>
      </c>
      <c r="CQ33" s="14">
        <v>1.8340000000000001</v>
      </c>
      <c r="CR33" s="14">
        <v>-7.5149999999999997</v>
      </c>
      <c r="CS33" s="14">
        <v>0.72099999999999997</v>
      </c>
      <c r="CT33" s="11">
        <v>0.104</v>
      </c>
      <c r="CU33" s="11">
        <v>1.5660000000000001</v>
      </c>
      <c r="CV33" s="11">
        <v>-13.202</v>
      </c>
    </row>
    <row r="34" spans="3:100">
      <c r="C34" s="14">
        <v>1.0369999999999999</v>
      </c>
      <c r="D34" s="14">
        <v>0.128</v>
      </c>
      <c r="E34" s="14">
        <v>0.94199999999999995</v>
      </c>
      <c r="F34" s="14">
        <v>-14</v>
      </c>
      <c r="G34" s="14"/>
      <c r="H34" s="14"/>
      <c r="I34" s="14"/>
      <c r="J34" s="14"/>
      <c r="K34" s="14">
        <v>1.014</v>
      </c>
      <c r="L34" s="14">
        <v>0.111</v>
      </c>
      <c r="M34" s="14">
        <v>0.97799999999999998</v>
      </c>
      <c r="N34" s="14">
        <v>-47.045999999999999</v>
      </c>
      <c r="O34" s="14"/>
      <c r="P34" s="14"/>
      <c r="Q34" s="14"/>
      <c r="R34" s="14"/>
      <c r="S34" s="14"/>
      <c r="T34" s="14"/>
      <c r="U34" s="14">
        <v>1.085</v>
      </c>
      <c r="V34" s="14">
        <v>0.105</v>
      </c>
      <c r="W34" s="14">
        <v>0.872</v>
      </c>
      <c r="X34" s="14">
        <v>-48.683999999999997</v>
      </c>
      <c r="Y34" s="14"/>
      <c r="Z34" s="14"/>
      <c r="AA34" s="14"/>
      <c r="AB34" s="14"/>
      <c r="AC34" s="14">
        <v>0.97699999999999998</v>
      </c>
      <c r="AD34" s="14">
        <v>0.11700000000000001</v>
      </c>
      <c r="AE34" s="14">
        <v>1.0389999999999999</v>
      </c>
      <c r="AF34" s="14">
        <v>-28.960999999999999</v>
      </c>
      <c r="AG34" s="14">
        <v>0.97399999999999998</v>
      </c>
      <c r="AH34" s="14">
        <v>0.12</v>
      </c>
      <c r="AI34" s="14">
        <v>1.042</v>
      </c>
      <c r="AJ34" s="14">
        <v>-39.786999999999999</v>
      </c>
      <c r="AK34" s="14">
        <v>0.91800000000000004</v>
      </c>
      <c r="AL34" s="14">
        <v>0.108</v>
      </c>
      <c r="AM34" s="14">
        <v>1.141</v>
      </c>
      <c r="AN34" s="14">
        <v>-26.562000000000001</v>
      </c>
      <c r="AO34" s="14">
        <v>0.998</v>
      </c>
      <c r="AP34" s="14">
        <v>0.11899999999999999</v>
      </c>
      <c r="AQ34" s="14">
        <v>1.0029999999999999</v>
      </c>
      <c r="AR34" s="14">
        <v>-48.268999999999998</v>
      </c>
      <c r="AS34" s="14">
        <v>0.78200000000000003</v>
      </c>
      <c r="AT34" s="14">
        <v>0.11</v>
      </c>
      <c r="AU34" s="14">
        <v>1.419</v>
      </c>
      <c r="AV34" s="14">
        <v>-45.679000000000002</v>
      </c>
      <c r="AW34" s="14">
        <v>0.99199999999999999</v>
      </c>
      <c r="AX34" s="14">
        <v>0.11</v>
      </c>
      <c r="AY34" s="14">
        <v>1.0129999999999999</v>
      </c>
      <c r="AZ34" s="14">
        <v>-34.137999999999998</v>
      </c>
      <c r="BA34" s="14">
        <v>0.97</v>
      </c>
      <c r="BB34" s="14">
        <v>0.11600000000000001</v>
      </c>
      <c r="BC34" s="14">
        <v>1.05</v>
      </c>
      <c r="BD34" s="14">
        <v>-51.261000000000003</v>
      </c>
      <c r="BE34" s="14">
        <v>0.88700000000000001</v>
      </c>
      <c r="BF34" s="14">
        <v>0.106</v>
      </c>
      <c r="BG34" s="14">
        <v>1.2</v>
      </c>
      <c r="BH34" s="14">
        <v>-38.585999999999999</v>
      </c>
      <c r="BI34" s="14">
        <v>0.94599999999999995</v>
      </c>
      <c r="BJ34" s="14">
        <v>0.11700000000000001</v>
      </c>
      <c r="BK34" s="14">
        <v>1.0900000000000001</v>
      </c>
      <c r="BL34" s="14">
        <v>-54.389000000000003</v>
      </c>
      <c r="BM34" s="14">
        <v>0.88700000000000001</v>
      </c>
      <c r="BN34" s="14">
        <v>0.104</v>
      </c>
      <c r="BO34" s="14">
        <v>1.1990000000000001</v>
      </c>
      <c r="BP34" s="14">
        <v>-40.137</v>
      </c>
      <c r="BQ34" s="14">
        <v>0.81799999999999995</v>
      </c>
      <c r="BR34" s="14">
        <v>0.106</v>
      </c>
      <c r="BS34" s="14">
        <v>1.34</v>
      </c>
      <c r="BT34" s="14">
        <v>-33.948999999999998</v>
      </c>
      <c r="BU34" s="14" t="s">
        <v>0</v>
      </c>
      <c r="BV34" s="14"/>
      <c r="BW34" s="14"/>
      <c r="BX34" s="14"/>
      <c r="BY34" s="14">
        <v>0.82699999999999996</v>
      </c>
      <c r="BZ34" s="14">
        <v>0.115</v>
      </c>
      <c r="CA34" s="14">
        <v>1.321</v>
      </c>
      <c r="CB34" s="14">
        <v>-24.257999999999999</v>
      </c>
      <c r="CC34" s="14">
        <v>0.72399999999999998</v>
      </c>
      <c r="CD34" s="14">
        <v>0.12</v>
      </c>
      <c r="CE34" s="14">
        <v>1.5589999999999999</v>
      </c>
      <c r="CF34" s="14">
        <v>-26.302</v>
      </c>
      <c r="CG34" s="14">
        <v>0.72299999999999998</v>
      </c>
      <c r="CH34" s="14">
        <v>9.8000000000000004E-2</v>
      </c>
      <c r="CI34" s="14">
        <v>1.5620000000000001</v>
      </c>
      <c r="CJ34" s="14">
        <v>-29.678999999999998</v>
      </c>
      <c r="CK34" s="14">
        <v>0.74099999999999999</v>
      </c>
      <c r="CL34" s="14">
        <v>0.113</v>
      </c>
      <c r="CM34" s="14">
        <v>1.5169999999999999</v>
      </c>
      <c r="CN34" s="14">
        <v>-31.155999999999999</v>
      </c>
      <c r="CO34" s="14">
        <v>0.753</v>
      </c>
      <c r="CP34" s="14">
        <v>0.11600000000000001</v>
      </c>
      <c r="CQ34" s="14">
        <v>1.4890000000000001</v>
      </c>
      <c r="CR34" s="14">
        <v>-7.4119999999999999</v>
      </c>
      <c r="CS34" s="14">
        <v>0.61899999999999999</v>
      </c>
      <c r="CT34" s="11">
        <v>0.12</v>
      </c>
      <c r="CU34" s="11">
        <v>1.8460000000000001</v>
      </c>
      <c r="CV34" s="11">
        <v>-11.672000000000001</v>
      </c>
    </row>
    <row r="35" spans="3:100">
      <c r="C35" s="14" t="s">
        <v>0</v>
      </c>
      <c r="D35" s="14"/>
      <c r="E35" s="14"/>
      <c r="F35" s="14"/>
      <c r="G35" s="14"/>
      <c r="H35" s="14"/>
      <c r="I35" s="14"/>
      <c r="J35" s="14"/>
      <c r="K35" s="14">
        <v>1.206</v>
      </c>
      <c r="L35" s="14">
        <v>9.5000000000000001E-2</v>
      </c>
      <c r="M35" s="14">
        <v>0.71799999999999997</v>
      </c>
      <c r="N35" s="14">
        <v>-5.4379999999999997</v>
      </c>
      <c r="O35" s="14"/>
      <c r="P35" s="14"/>
      <c r="Q35" s="14"/>
      <c r="R35" s="14"/>
      <c r="S35" s="14"/>
      <c r="T35" s="14"/>
      <c r="U35" s="14" t="s">
        <v>0</v>
      </c>
      <c r="V35" s="14"/>
      <c r="W35" s="14"/>
      <c r="X35" s="14"/>
      <c r="Y35" s="14"/>
      <c r="Z35" s="14"/>
      <c r="AA35" s="14"/>
      <c r="AB35" s="14"/>
      <c r="AC35" s="14" t="s">
        <v>0</v>
      </c>
      <c r="AD35" s="14"/>
      <c r="AE35" s="14"/>
      <c r="AF35" s="14"/>
      <c r="AG35" s="14">
        <v>1.2070000000000001</v>
      </c>
      <c r="AH35" s="14">
        <v>0.105</v>
      </c>
      <c r="AI35" s="14">
        <v>0.71699999999999997</v>
      </c>
      <c r="AJ35" s="14">
        <v>-8.2469999999999999</v>
      </c>
      <c r="AK35" s="14">
        <v>1.224</v>
      </c>
      <c r="AL35" s="14">
        <v>9.5000000000000001E-2</v>
      </c>
      <c r="AM35" s="14">
        <v>0.69699999999999995</v>
      </c>
      <c r="AN35" s="14">
        <v>-6.7469999999999999</v>
      </c>
      <c r="AO35" s="14">
        <v>1.081</v>
      </c>
      <c r="AP35" s="14">
        <v>0.108</v>
      </c>
      <c r="AQ35" s="14">
        <v>0.877</v>
      </c>
      <c r="AR35" s="14">
        <v>-25.821000000000002</v>
      </c>
      <c r="AS35" s="14" t="s">
        <v>0</v>
      </c>
      <c r="AT35" s="14"/>
      <c r="AU35" s="14"/>
      <c r="AV35" s="14"/>
      <c r="AW35" s="14">
        <v>1.1339999999999999</v>
      </c>
      <c r="AX35" s="14">
        <v>9.7000000000000003E-2</v>
      </c>
      <c r="AY35" s="14">
        <v>0.80500000000000005</v>
      </c>
      <c r="AZ35" s="14">
        <v>-7.3120000000000003</v>
      </c>
      <c r="BA35" s="14">
        <v>1.0760000000000001</v>
      </c>
      <c r="BB35" s="14">
        <v>0.11600000000000001</v>
      </c>
      <c r="BC35" s="14">
        <v>0.88500000000000001</v>
      </c>
      <c r="BD35" s="14">
        <v>-21.356999999999999</v>
      </c>
      <c r="BE35" s="14">
        <v>1.07</v>
      </c>
      <c r="BF35" s="14">
        <v>0.10199999999999999</v>
      </c>
      <c r="BG35" s="14">
        <v>0.89300000000000002</v>
      </c>
      <c r="BH35" s="14">
        <v>-11.403</v>
      </c>
      <c r="BI35" s="14">
        <v>1.008</v>
      </c>
      <c r="BJ35" s="14">
        <v>0.106</v>
      </c>
      <c r="BK35" s="14">
        <v>0.98699999999999999</v>
      </c>
      <c r="BL35" s="14">
        <v>-12.712999999999999</v>
      </c>
      <c r="BM35" s="14">
        <v>1.06</v>
      </c>
      <c r="BN35" s="14">
        <v>0.108</v>
      </c>
      <c r="BO35" s="14">
        <v>0.90900000000000003</v>
      </c>
      <c r="BP35" s="14">
        <v>-26.762</v>
      </c>
      <c r="BQ35" s="14" t="s">
        <v>0</v>
      </c>
      <c r="BR35" s="14"/>
      <c r="BS35" s="14"/>
      <c r="BT35" s="14"/>
      <c r="BU35" s="14">
        <v>0.89500000000000002</v>
      </c>
      <c r="BV35" s="14">
        <v>9.8000000000000004E-2</v>
      </c>
      <c r="BW35" s="14">
        <v>1.1839999999999999</v>
      </c>
      <c r="BX35" s="14">
        <v>-13.041</v>
      </c>
      <c r="BY35" s="14" t="s">
        <v>0</v>
      </c>
      <c r="BZ35" s="14"/>
      <c r="CA35" s="14"/>
      <c r="CB35" s="14"/>
      <c r="CC35" s="14">
        <v>0.87</v>
      </c>
      <c r="CD35" s="14">
        <v>0.10299999999999999</v>
      </c>
      <c r="CE35" s="14">
        <v>1.232</v>
      </c>
      <c r="CF35" s="14">
        <v>-11.821</v>
      </c>
      <c r="CG35" s="14" t="s">
        <v>0</v>
      </c>
      <c r="CH35" s="14"/>
      <c r="CI35" s="14"/>
      <c r="CJ35" s="14"/>
      <c r="CK35" s="14">
        <v>0.86599999999999999</v>
      </c>
      <c r="CL35" s="14">
        <v>0.106</v>
      </c>
      <c r="CM35" s="14">
        <v>1.2410000000000001</v>
      </c>
      <c r="CN35" s="14">
        <v>-14.959</v>
      </c>
      <c r="CO35" s="14">
        <v>0.76100000000000001</v>
      </c>
      <c r="CP35" s="14">
        <v>0.10199999999999999</v>
      </c>
      <c r="CQ35" s="14">
        <v>1.4690000000000001</v>
      </c>
      <c r="CR35" s="14">
        <v>-13.667</v>
      </c>
      <c r="CS35" s="14">
        <v>0.76200000000000001</v>
      </c>
      <c r="CT35" s="11">
        <v>9.4E-2</v>
      </c>
      <c r="CU35" s="11">
        <v>1.4670000000000001</v>
      </c>
      <c r="CV35" s="11">
        <v>-12.904999999999999</v>
      </c>
    </row>
    <row r="36" spans="3:100">
      <c r="C36" s="14">
        <v>1.02</v>
      </c>
      <c r="D36" s="14">
        <v>0.14299999999999999</v>
      </c>
      <c r="E36" s="14">
        <v>0.96799999999999997</v>
      </c>
      <c r="F36" s="14">
        <v>-25.404</v>
      </c>
      <c r="G36" s="14"/>
      <c r="H36" s="14"/>
      <c r="I36" s="14"/>
      <c r="J36" s="14"/>
      <c r="K36" s="14" t="s">
        <v>74</v>
      </c>
      <c r="L36" s="14">
        <v>0.153</v>
      </c>
      <c r="M36" s="14">
        <v>1.1319999999999999</v>
      </c>
      <c r="N36" s="14">
        <v>-1.351</v>
      </c>
      <c r="O36" s="14"/>
      <c r="P36" s="14"/>
      <c r="Q36" s="14"/>
      <c r="R36" s="14"/>
      <c r="S36" s="14"/>
      <c r="T36" s="14"/>
      <c r="U36" s="14">
        <v>0.83899999999999997</v>
      </c>
      <c r="V36" s="14">
        <v>0.11899999999999999</v>
      </c>
      <c r="W36" s="14">
        <v>1.296</v>
      </c>
      <c r="X36" s="14">
        <v>-34.469000000000001</v>
      </c>
      <c r="Y36" s="14"/>
      <c r="Z36" s="14"/>
      <c r="AA36" s="14"/>
      <c r="AB36" s="14"/>
      <c r="AC36" s="14">
        <v>1.01</v>
      </c>
      <c r="AD36" s="14">
        <v>0.14799999999999999</v>
      </c>
      <c r="AE36" s="14">
        <v>0.98499999999999999</v>
      </c>
      <c r="AF36" s="14">
        <v>-49.456000000000003</v>
      </c>
      <c r="AG36" s="14">
        <v>0.77400000000000002</v>
      </c>
      <c r="AH36" s="14">
        <v>0.13500000000000001</v>
      </c>
      <c r="AI36" s="14">
        <v>1.4390000000000001</v>
      </c>
      <c r="AJ36" s="14">
        <v>-19.007999999999999</v>
      </c>
      <c r="AK36" s="14">
        <v>0.92700000000000005</v>
      </c>
      <c r="AL36" s="14">
        <v>0.13300000000000001</v>
      </c>
      <c r="AM36" s="14">
        <v>1.1240000000000001</v>
      </c>
      <c r="AN36" s="14">
        <v>-33.296999999999997</v>
      </c>
      <c r="AO36" s="14">
        <v>0.94799999999999995</v>
      </c>
      <c r="AP36" s="14">
        <v>0.13500000000000001</v>
      </c>
      <c r="AQ36" s="14">
        <v>1.087</v>
      </c>
      <c r="AR36" s="14">
        <v>-22.442</v>
      </c>
      <c r="AS36" s="14">
        <v>0.81499999999999995</v>
      </c>
      <c r="AT36" s="14">
        <v>0.124</v>
      </c>
      <c r="AU36" s="14">
        <v>1.3460000000000001</v>
      </c>
      <c r="AV36" s="14">
        <v>-29.713999999999999</v>
      </c>
      <c r="AW36" s="14">
        <v>0.85599999999999998</v>
      </c>
      <c r="AX36" s="14">
        <v>0.121</v>
      </c>
      <c r="AY36" s="14">
        <v>1.2609999999999999</v>
      </c>
      <c r="AZ36" s="14">
        <v>-16.588000000000001</v>
      </c>
      <c r="BA36" s="14">
        <v>0.85099999999999998</v>
      </c>
      <c r="BB36" s="14">
        <v>0.123</v>
      </c>
      <c r="BC36" s="14">
        <v>1.2709999999999999</v>
      </c>
      <c r="BD36" s="14">
        <v>-38.606999999999999</v>
      </c>
      <c r="BE36" s="14">
        <v>0.84599999999999997</v>
      </c>
      <c r="BF36" s="14">
        <v>0.14599999999999999</v>
      </c>
      <c r="BG36" s="14">
        <v>1.282</v>
      </c>
      <c r="BH36" s="14">
        <v>-30.303000000000001</v>
      </c>
      <c r="BI36" s="14">
        <v>0.78800000000000003</v>
      </c>
      <c r="BJ36" s="14">
        <v>0.11799999999999999</v>
      </c>
      <c r="BK36" s="14">
        <v>1.407</v>
      </c>
      <c r="BL36" s="14">
        <v>-20.437999999999999</v>
      </c>
      <c r="BM36" s="14">
        <v>0.73</v>
      </c>
      <c r="BN36" s="14">
        <v>0.111</v>
      </c>
      <c r="BO36" s="14">
        <v>1.5449999999999999</v>
      </c>
      <c r="BP36" s="14">
        <v>-27.638999999999999</v>
      </c>
      <c r="BQ36" s="14">
        <v>0.79600000000000004</v>
      </c>
      <c r="BR36" s="14">
        <v>0.11899999999999999</v>
      </c>
      <c r="BS36" s="14">
        <v>1.389</v>
      </c>
      <c r="BT36" s="14">
        <v>-16.556000000000001</v>
      </c>
      <c r="BU36" s="14">
        <v>0.81599999999999995</v>
      </c>
      <c r="BV36" s="14">
        <v>0.127</v>
      </c>
      <c r="BW36" s="14">
        <v>1.345</v>
      </c>
      <c r="BX36" s="14">
        <v>-26.655000000000001</v>
      </c>
      <c r="BY36" s="14">
        <v>0.77</v>
      </c>
      <c r="BZ36" s="14">
        <v>0.112</v>
      </c>
      <c r="CA36" s="14">
        <v>1.4490000000000001</v>
      </c>
      <c r="CB36" s="14">
        <v>-20.106999999999999</v>
      </c>
      <c r="CC36" s="14">
        <v>0.72599999999999998</v>
      </c>
      <c r="CD36" s="14">
        <v>0.111</v>
      </c>
      <c r="CE36" s="14">
        <v>1.554</v>
      </c>
      <c r="CF36" s="14">
        <v>-8.5210000000000008</v>
      </c>
      <c r="CG36" s="14">
        <v>0.76100000000000001</v>
      </c>
      <c r="CH36" s="14">
        <v>0.11</v>
      </c>
      <c r="CI36" s="14">
        <v>1.4690000000000001</v>
      </c>
      <c r="CJ36" s="14">
        <v>-11.244</v>
      </c>
      <c r="CK36" s="14">
        <v>0.65200000000000002</v>
      </c>
      <c r="CL36" s="14">
        <v>0.128</v>
      </c>
      <c r="CM36" s="14">
        <v>1.7509999999999999</v>
      </c>
      <c r="CN36" s="14">
        <v>-17.045000000000002</v>
      </c>
      <c r="CO36" s="14">
        <v>0.76600000000000001</v>
      </c>
      <c r="CP36" s="14">
        <v>0.10299999999999999</v>
      </c>
      <c r="CQ36" s="14">
        <v>1.458</v>
      </c>
      <c r="CR36" s="14">
        <v>-35.152000000000001</v>
      </c>
      <c r="CS36" s="14">
        <v>0.73299999999999998</v>
      </c>
      <c r="CT36" s="11">
        <v>0.111</v>
      </c>
      <c r="CU36" s="11">
        <v>1.538</v>
      </c>
      <c r="CV36" s="11">
        <v>-25.87</v>
      </c>
    </row>
    <row r="37" spans="3:100">
      <c r="C37" s="14">
        <v>1.024</v>
      </c>
      <c r="D37" s="14">
        <v>0.112</v>
      </c>
      <c r="E37" s="14">
        <v>0.96199999999999997</v>
      </c>
      <c r="F37" s="14">
        <v>-46.368000000000002</v>
      </c>
      <c r="G37" s="14"/>
      <c r="H37" s="14"/>
      <c r="I37" s="14"/>
      <c r="J37" s="14"/>
      <c r="K37" s="14">
        <v>0.95899999999999996</v>
      </c>
      <c r="L37" s="14">
        <v>0.09</v>
      </c>
      <c r="M37" s="14">
        <v>1.069</v>
      </c>
      <c r="N37" s="14">
        <v>-50.173999999999999</v>
      </c>
      <c r="O37" s="14"/>
      <c r="P37" s="14"/>
      <c r="Q37" s="14"/>
      <c r="R37" s="14"/>
      <c r="S37" s="14"/>
      <c r="T37" s="14"/>
      <c r="U37" s="14">
        <v>1.0029999999999999</v>
      </c>
      <c r="V37" s="14">
        <v>9.9000000000000005E-2</v>
      </c>
      <c r="W37" s="14">
        <v>0.995</v>
      </c>
      <c r="X37" s="14">
        <v>-58.399000000000001</v>
      </c>
      <c r="Y37" s="14"/>
      <c r="Z37" s="14"/>
      <c r="AA37" s="14"/>
      <c r="AB37" s="14"/>
      <c r="AC37" s="14">
        <v>1.0009999999999999</v>
      </c>
      <c r="AD37" s="14">
        <v>8.8999999999999996E-2</v>
      </c>
      <c r="AE37" s="14">
        <v>0.999</v>
      </c>
      <c r="AF37" s="14">
        <v>-51.664000000000001</v>
      </c>
      <c r="AG37" s="14">
        <v>0.996</v>
      </c>
      <c r="AH37" s="14">
        <v>0.105</v>
      </c>
      <c r="AI37" s="14">
        <v>1.006</v>
      </c>
      <c r="AJ37" s="14">
        <v>-71.158000000000001</v>
      </c>
      <c r="AK37" s="14">
        <v>0.97399999999999998</v>
      </c>
      <c r="AL37" s="14">
        <v>0.124</v>
      </c>
      <c r="AM37" s="14">
        <v>1.042</v>
      </c>
      <c r="AN37" s="14">
        <v>-37.695</v>
      </c>
      <c r="AO37" s="14">
        <v>0.94299999999999995</v>
      </c>
      <c r="AP37" s="14">
        <v>9.6000000000000002E-2</v>
      </c>
      <c r="AQ37" s="14">
        <v>1.0960000000000001</v>
      </c>
      <c r="AR37" s="14">
        <v>-2.9540000000000002</v>
      </c>
      <c r="AS37" s="14">
        <v>0.88400000000000001</v>
      </c>
      <c r="AT37" s="14">
        <v>0.106</v>
      </c>
      <c r="AU37" s="14">
        <v>1.2050000000000001</v>
      </c>
      <c r="AV37" s="14">
        <v>-28.707999999999998</v>
      </c>
      <c r="AW37" s="14">
        <v>0.93200000000000005</v>
      </c>
      <c r="AX37" s="14">
        <v>9.0999999999999998E-2</v>
      </c>
      <c r="AY37" s="14">
        <v>1.1160000000000001</v>
      </c>
      <c r="AZ37" s="14">
        <v>-56.180999999999997</v>
      </c>
      <c r="BA37" s="14">
        <v>0.91</v>
      </c>
      <c r="BB37" s="14">
        <v>0.107</v>
      </c>
      <c r="BC37" s="14">
        <v>1.155</v>
      </c>
      <c r="BD37" s="14">
        <v>-31.164000000000001</v>
      </c>
      <c r="BE37" s="14">
        <v>0.83699999999999997</v>
      </c>
      <c r="BF37" s="14">
        <v>0.113</v>
      </c>
      <c r="BG37" s="14">
        <v>1.3</v>
      </c>
      <c r="BH37" s="14">
        <v>-20.402000000000001</v>
      </c>
      <c r="BI37" s="14">
        <v>0.96799999999999997</v>
      </c>
      <c r="BJ37" s="14">
        <v>0.111</v>
      </c>
      <c r="BK37" s="14">
        <v>1.052</v>
      </c>
      <c r="BL37" s="14">
        <v>-43.255000000000003</v>
      </c>
      <c r="BM37" s="14">
        <v>0.84399999999999997</v>
      </c>
      <c r="BN37" s="14">
        <v>0.12</v>
      </c>
      <c r="BO37" s="14">
        <v>1.286</v>
      </c>
      <c r="BP37" s="14">
        <v>-42.783999999999999</v>
      </c>
      <c r="BQ37" s="14">
        <v>0.86899999999999999</v>
      </c>
      <c r="BR37" s="14">
        <v>0.10299999999999999</v>
      </c>
      <c r="BS37" s="14">
        <v>1.234</v>
      </c>
      <c r="BT37" s="14">
        <v>-9.2240000000000002</v>
      </c>
      <c r="BU37" s="14">
        <v>0.89700000000000002</v>
      </c>
      <c r="BV37" s="14">
        <v>0.11799999999999999</v>
      </c>
      <c r="BW37" s="14">
        <v>1.18</v>
      </c>
      <c r="BX37" s="14">
        <v>-32.646999999999998</v>
      </c>
      <c r="BY37" s="14">
        <v>0.88500000000000001</v>
      </c>
      <c r="BZ37" s="14">
        <v>0.1</v>
      </c>
      <c r="CA37" s="14">
        <v>1.202</v>
      </c>
      <c r="CB37" s="14">
        <v>-14.292999999999999</v>
      </c>
      <c r="CC37" s="14">
        <v>0.84899999999999998</v>
      </c>
      <c r="CD37" s="14">
        <v>0.10299999999999999</v>
      </c>
      <c r="CE37" s="14">
        <v>1.2749999999999999</v>
      </c>
      <c r="CF37" s="14">
        <v>-22.997</v>
      </c>
      <c r="CG37" s="14">
        <v>0.71499999999999997</v>
      </c>
      <c r="CH37" s="14">
        <v>0.121</v>
      </c>
      <c r="CI37" s="14">
        <v>1.5820000000000001</v>
      </c>
      <c r="CJ37" s="14">
        <v>-3.319</v>
      </c>
      <c r="CK37" s="14">
        <v>0.77400000000000002</v>
      </c>
      <c r="CL37" s="14">
        <v>9.2999999999999999E-2</v>
      </c>
      <c r="CM37" s="14">
        <v>1.4390000000000001</v>
      </c>
      <c r="CN37" s="14">
        <v>-31.11</v>
      </c>
      <c r="CO37" s="14">
        <v>0.65600000000000003</v>
      </c>
      <c r="CP37" s="14">
        <v>0.108</v>
      </c>
      <c r="CQ37" s="14">
        <v>1.7390000000000001</v>
      </c>
      <c r="CR37" s="14">
        <v>-19.163</v>
      </c>
      <c r="CS37" s="14">
        <v>0.71</v>
      </c>
      <c r="CT37" s="11">
        <v>0.125</v>
      </c>
      <c r="CU37" s="11">
        <v>1.5940000000000001</v>
      </c>
      <c r="CV37" s="11">
        <v>-12.244</v>
      </c>
    </row>
    <row r="38" spans="3:100">
      <c r="C38" s="14">
        <v>1.1719999999999999</v>
      </c>
      <c r="D38" s="14">
        <v>0.129</v>
      </c>
      <c r="E38" s="14">
        <v>0.75800000000000001</v>
      </c>
      <c r="F38" s="14">
        <v>-46.231000000000002</v>
      </c>
      <c r="G38" s="14"/>
      <c r="H38" s="14"/>
      <c r="I38" s="14"/>
      <c r="J38" s="14"/>
      <c r="K38" s="14">
        <v>1.081</v>
      </c>
      <c r="L38" s="14">
        <v>0.14499999999999999</v>
      </c>
      <c r="M38" s="14">
        <v>0.878</v>
      </c>
      <c r="N38" s="14">
        <v>-37.052</v>
      </c>
      <c r="O38" s="14"/>
      <c r="P38" s="14"/>
      <c r="Q38" s="14"/>
      <c r="R38" s="14"/>
      <c r="S38" s="14"/>
      <c r="T38" s="14"/>
      <c r="U38" s="14">
        <v>1.07</v>
      </c>
      <c r="V38" s="14">
        <v>0.13600000000000001</v>
      </c>
      <c r="W38" s="14">
        <v>0.89300000000000002</v>
      </c>
      <c r="X38" s="14">
        <v>-42.988</v>
      </c>
      <c r="Y38" s="14"/>
      <c r="Z38" s="14"/>
      <c r="AA38" s="14"/>
      <c r="AB38" s="14"/>
      <c r="AC38" s="14">
        <v>1.085</v>
      </c>
      <c r="AD38" s="14">
        <v>0.11799999999999999</v>
      </c>
      <c r="AE38" s="14">
        <v>0.872</v>
      </c>
      <c r="AF38" s="14">
        <v>-51.381999999999998</v>
      </c>
      <c r="AG38" s="14">
        <v>1.0489999999999999</v>
      </c>
      <c r="AH38" s="14">
        <v>0.125</v>
      </c>
      <c r="AI38" s="14">
        <v>0.92400000000000004</v>
      </c>
      <c r="AJ38" s="14">
        <v>-35.307000000000002</v>
      </c>
      <c r="AK38" s="14">
        <v>1.1180000000000001</v>
      </c>
      <c r="AL38" s="14">
        <v>0.11899999999999999</v>
      </c>
      <c r="AM38" s="14">
        <v>0.82699999999999996</v>
      </c>
      <c r="AN38" s="14">
        <v>-44.697000000000003</v>
      </c>
      <c r="AO38" s="14">
        <v>1.0529999999999999</v>
      </c>
      <c r="AP38" s="14">
        <v>0.105</v>
      </c>
      <c r="AQ38" s="14">
        <v>0.91800000000000004</v>
      </c>
      <c r="AR38" s="14">
        <v>-5.6319999999999997</v>
      </c>
      <c r="AS38" s="14">
        <v>0.97899999999999998</v>
      </c>
      <c r="AT38" s="14">
        <v>0.13</v>
      </c>
      <c r="AU38" s="14">
        <v>1.0349999999999999</v>
      </c>
      <c r="AV38" s="14">
        <v>-38.343000000000004</v>
      </c>
      <c r="AW38" s="14">
        <v>1.006</v>
      </c>
      <c r="AX38" s="14">
        <v>0.114</v>
      </c>
      <c r="AY38" s="14">
        <v>0.99</v>
      </c>
      <c r="AZ38" s="14">
        <v>-40.457999999999998</v>
      </c>
      <c r="BA38" s="14">
        <v>0.84499999999999997</v>
      </c>
      <c r="BB38" s="14">
        <v>0.115</v>
      </c>
      <c r="BC38" s="14">
        <v>1.284</v>
      </c>
      <c r="BD38" s="14">
        <v>-35.750999999999998</v>
      </c>
      <c r="BE38" s="14">
        <v>0.92900000000000005</v>
      </c>
      <c r="BF38" s="14">
        <v>0.13900000000000001</v>
      </c>
      <c r="BG38" s="14">
        <v>1.121</v>
      </c>
      <c r="BH38" s="14">
        <v>-27.524999999999999</v>
      </c>
      <c r="BI38" s="14">
        <v>0.92900000000000005</v>
      </c>
      <c r="BJ38" s="14">
        <v>0.113</v>
      </c>
      <c r="BK38" s="14">
        <v>1.121</v>
      </c>
      <c r="BL38" s="14">
        <v>-24.852</v>
      </c>
      <c r="BM38" s="14">
        <v>0.89</v>
      </c>
      <c r="BN38" s="14">
        <v>0.11700000000000001</v>
      </c>
      <c r="BO38" s="14">
        <v>1.194</v>
      </c>
      <c r="BP38" s="14">
        <v>-34.529000000000003</v>
      </c>
      <c r="BQ38" s="14">
        <v>0.81100000000000005</v>
      </c>
      <c r="BR38" s="14">
        <v>0.122</v>
      </c>
      <c r="BS38" s="14">
        <v>1.3560000000000001</v>
      </c>
      <c r="BT38" s="14">
        <v>-27.658000000000001</v>
      </c>
      <c r="BU38" s="14">
        <v>0.74299999999999999</v>
      </c>
      <c r="BV38" s="14">
        <v>0.11799999999999999</v>
      </c>
      <c r="BW38" s="14">
        <v>1.5109999999999999</v>
      </c>
      <c r="BX38" s="14">
        <v>-33.877000000000002</v>
      </c>
      <c r="BY38" s="14">
        <v>0.69499999999999995</v>
      </c>
      <c r="BZ38" s="14">
        <v>0.122</v>
      </c>
      <c r="CA38" s="14">
        <v>1.635</v>
      </c>
      <c r="CB38" s="14">
        <v>-20.498000000000001</v>
      </c>
      <c r="CC38" s="14">
        <v>0.66300000000000003</v>
      </c>
      <c r="CD38" s="14">
        <v>0.11700000000000001</v>
      </c>
      <c r="CE38" s="14">
        <v>1.7210000000000001</v>
      </c>
      <c r="CF38" s="14">
        <v>-12.244</v>
      </c>
      <c r="CG38" s="14">
        <v>0.77500000000000002</v>
      </c>
      <c r="CH38" s="14">
        <v>0.108</v>
      </c>
      <c r="CI38" s="14">
        <v>1.4370000000000001</v>
      </c>
      <c r="CJ38" s="14">
        <v>-25.181000000000001</v>
      </c>
      <c r="CK38" s="14">
        <v>0.747</v>
      </c>
      <c r="CL38" s="14">
        <v>0.11700000000000001</v>
      </c>
      <c r="CM38" s="14">
        <v>1.502</v>
      </c>
      <c r="CN38" s="14">
        <v>-17.242999999999999</v>
      </c>
      <c r="CO38" s="14">
        <v>0.64400000000000002</v>
      </c>
      <c r="CP38" s="14">
        <v>0.11600000000000001</v>
      </c>
      <c r="CQ38" s="14">
        <v>1.7729999999999999</v>
      </c>
      <c r="CR38" s="14">
        <v>-15.669</v>
      </c>
      <c r="CS38" s="14">
        <v>0.59799999999999998</v>
      </c>
      <c r="CT38" s="11">
        <v>0.1</v>
      </c>
      <c r="CU38" s="11">
        <v>1.911</v>
      </c>
      <c r="CV38" s="11">
        <v>-19.02</v>
      </c>
    </row>
    <row r="39" spans="3:100">
      <c r="C39" s="14">
        <v>1.3049999999999999</v>
      </c>
      <c r="D39" s="14">
        <v>0.10100000000000001</v>
      </c>
      <c r="E39" s="14">
        <v>0.61199999999999999</v>
      </c>
      <c r="F39" s="14">
        <v>-34.006999999999998</v>
      </c>
      <c r="G39" s="14"/>
      <c r="H39" s="14"/>
      <c r="I39" s="14"/>
      <c r="J39" s="14"/>
      <c r="K39" s="14">
        <v>1.1739999999999999</v>
      </c>
      <c r="L39" s="14">
        <v>0.124</v>
      </c>
      <c r="M39" s="14">
        <v>0.75600000000000001</v>
      </c>
      <c r="N39" s="14">
        <v>-9.952</v>
      </c>
      <c r="O39" s="14"/>
      <c r="P39" s="14"/>
      <c r="Q39" s="14"/>
      <c r="R39" s="14"/>
      <c r="S39" s="14"/>
      <c r="T39" s="14"/>
      <c r="U39" s="14" t="s">
        <v>0</v>
      </c>
      <c r="V39" s="14"/>
      <c r="W39" s="14"/>
      <c r="X39" s="14"/>
      <c r="Y39" s="14"/>
      <c r="Z39" s="14"/>
      <c r="AA39" s="14"/>
      <c r="AB39" s="14"/>
      <c r="AC39" s="14">
        <v>1.2689999999999999</v>
      </c>
      <c r="AD39" s="14">
        <v>0.109</v>
      </c>
      <c r="AE39" s="14">
        <v>0.64800000000000002</v>
      </c>
      <c r="AF39" s="14">
        <v>-13.56</v>
      </c>
      <c r="AG39" s="14">
        <v>1.149</v>
      </c>
      <c r="AH39" s="14">
        <v>0.108</v>
      </c>
      <c r="AI39" s="14">
        <v>0.78700000000000003</v>
      </c>
      <c r="AJ39" s="14">
        <v>-18.396999999999998</v>
      </c>
      <c r="AK39" s="14">
        <v>1.0880000000000001</v>
      </c>
      <c r="AL39" s="14">
        <v>0.11</v>
      </c>
      <c r="AM39" s="14">
        <v>0.86799999999999999</v>
      </c>
      <c r="AN39" s="14">
        <v>-31.606000000000002</v>
      </c>
      <c r="AO39" s="14">
        <v>1.073</v>
      </c>
      <c r="AP39" s="14">
        <v>0.112</v>
      </c>
      <c r="AQ39" s="14">
        <v>0.89</v>
      </c>
      <c r="AR39" s="14">
        <v>-11.41</v>
      </c>
      <c r="AS39" s="14">
        <v>1.0329999999999999</v>
      </c>
      <c r="AT39" s="14">
        <v>0.11</v>
      </c>
      <c r="AU39" s="14">
        <v>0.94899999999999995</v>
      </c>
      <c r="AV39" s="14">
        <v>-8.76</v>
      </c>
      <c r="AW39" s="14">
        <v>0.91600000000000004</v>
      </c>
      <c r="AX39" s="14">
        <v>0.1</v>
      </c>
      <c r="AY39" s="14">
        <v>1.1439999999999999</v>
      </c>
      <c r="AZ39" s="14">
        <v>-16.795000000000002</v>
      </c>
      <c r="BA39" s="14">
        <v>0.95399999999999996</v>
      </c>
      <c r="BB39" s="14">
        <v>0.113</v>
      </c>
      <c r="BC39" s="14">
        <v>1.0760000000000001</v>
      </c>
      <c r="BD39" s="14">
        <v>-25.677</v>
      </c>
      <c r="BE39" s="14" t="s">
        <v>0</v>
      </c>
      <c r="BF39" s="14"/>
      <c r="BG39" s="14"/>
      <c r="BH39" s="14"/>
      <c r="BI39" s="14">
        <v>0.81100000000000005</v>
      </c>
      <c r="BJ39" s="14">
        <v>9.5000000000000001E-2</v>
      </c>
      <c r="BK39" s="14">
        <v>1.3560000000000001</v>
      </c>
      <c r="BL39" s="14">
        <v>-15.156000000000001</v>
      </c>
      <c r="BM39" s="14">
        <v>1.0509999999999999</v>
      </c>
      <c r="BN39" s="14">
        <v>0.11600000000000001</v>
      </c>
      <c r="BO39" s="14">
        <v>0.92100000000000004</v>
      </c>
      <c r="BP39" s="14">
        <v>-15.367000000000001</v>
      </c>
      <c r="BQ39" s="14" t="s">
        <v>2757</v>
      </c>
      <c r="BR39" s="14">
        <v>0.1</v>
      </c>
      <c r="BS39" s="14">
        <v>1.155</v>
      </c>
      <c r="BT39" s="14">
        <v>-0.82899999999999996</v>
      </c>
      <c r="BU39" s="14">
        <v>0.86599999999999999</v>
      </c>
      <c r="BV39" s="14">
        <v>0.115</v>
      </c>
      <c r="BW39" s="14">
        <v>1.24</v>
      </c>
      <c r="BX39" s="14">
        <v>-23.359000000000002</v>
      </c>
      <c r="BY39" s="14">
        <v>0.79100000000000004</v>
      </c>
      <c r="BZ39" s="14">
        <v>0.111</v>
      </c>
      <c r="CA39" s="14">
        <v>1.399</v>
      </c>
      <c r="CB39" s="14">
        <v>-29.206</v>
      </c>
      <c r="CC39" s="14">
        <v>0.71799999999999997</v>
      </c>
      <c r="CD39" s="14">
        <v>0.11</v>
      </c>
      <c r="CE39" s="14">
        <v>1.573</v>
      </c>
      <c r="CF39" s="14">
        <v>-10.545999999999999</v>
      </c>
      <c r="CG39" s="14" t="s">
        <v>0</v>
      </c>
      <c r="CH39" s="14"/>
      <c r="CI39" s="14"/>
      <c r="CJ39" s="14"/>
      <c r="CK39" s="14">
        <v>0.748</v>
      </c>
      <c r="CL39" s="14">
        <v>8.4000000000000005E-2</v>
      </c>
      <c r="CM39" s="14">
        <v>1.5</v>
      </c>
      <c r="CN39" s="14">
        <v>-13.27</v>
      </c>
      <c r="CO39" s="14">
        <v>0.745</v>
      </c>
      <c r="CP39" s="14">
        <v>9.8000000000000004E-2</v>
      </c>
      <c r="CQ39" s="14">
        <v>1.508</v>
      </c>
      <c r="CR39" s="14">
        <v>-10.044</v>
      </c>
      <c r="CS39" s="14">
        <v>0.76100000000000001</v>
      </c>
      <c r="CT39" s="11">
        <v>0.11</v>
      </c>
      <c r="CU39" s="11">
        <v>1.4690000000000001</v>
      </c>
      <c r="CV39" s="11">
        <v>-7.6340000000000003</v>
      </c>
    </row>
    <row r="40" spans="3:100">
      <c r="C40" s="14">
        <v>0.82199999999999995</v>
      </c>
      <c r="D40" s="14">
        <v>0.115</v>
      </c>
      <c r="E40" s="14">
        <v>1.331</v>
      </c>
      <c r="F40" s="14">
        <v>-36.524000000000001</v>
      </c>
      <c r="G40" s="14"/>
      <c r="H40" s="14"/>
      <c r="I40" s="14"/>
      <c r="J40" s="14"/>
      <c r="K40" s="14">
        <v>0.73899999999999999</v>
      </c>
      <c r="L40" s="14">
        <v>0.11600000000000001</v>
      </c>
      <c r="M40" s="14">
        <v>1.5209999999999999</v>
      </c>
      <c r="N40" s="14">
        <v>-42.456000000000003</v>
      </c>
      <c r="O40" s="14"/>
      <c r="P40" s="14"/>
      <c r="Q40" s="14"/>
      <c r="R40" s="14"/>
      <c r="S40" s="14"/>
      <c r="T40" s="14"/>
      <c r="U40" s="14">
        <v>0.69</v>
      </c>
      <c r="V40" s="14">
        <v>0.10299999999999999</v>
      </c>
      <c r="W40" s="14">
        <v>1.6459999999999999</v>
      </c>
      <c r="X40" s="14">
        <v>-16.03</v>
      </c>
      <c r="Y40" s="14"/>
      <c r="Z40" s="14"/>
      <c r="AA40" s="14"/>
      <c r="AB40" s="14"/>
      <c r="AC40" s="14">
        <v>0.78600000000000003</v>
      </c>
      <c r="AD40" s="14">
        <v>0.107</v>
      </c>
      <c r="AE40" s="14">
        <v>1.411</v>
      </c>
      <c r="AF40" s="14">
        <v>-15.032999999999999</v>
      </c>
      <c r="AG40" s="14">
        <v>0.78700000000000003</v>
      </c>
      <c r="AH40" s="14">
        <v>0.10299999999999999</v>
      </c>
      <c r="AI40" s="14">
        <v>1.41</v>
      </c>
      <c r="AJ40" s="14">
        <v>-37.56</v>
      </c>
      <c r="AK40" s="14">
        <v>0.81299999999999994</v>
      </c>
      <c r="AL40" s="14">
        <v>0.1</v>
      </c>
      <c r="AM40" s="14">
        <v>1.35</v>
      </c>
      <c r="AN40" s="14">
        <v>-39.99</v>
      </c>
      <c r="AO40" s="14">
        <v>0.70499999999999996</v>
      </c>
      <c r="AP40" s="14">
        <v>0.122</v>
      </c>
      <c r="AQ40" s="14">
        <v>1.6080000000000001</v>
      </c>
      <c r="AR40" s="14">
        <v>-16.027999999999999</v>
      </c>
      <c r="AS40" s="14">
        <v>0.68799999999999994</v>
      </c>
      <c r="AT40" s="14">
        <v>0.109</v>
      </c>
      <c r="AU40" s="14">
        <v>1.6519999999999999</v>
      </c>
      <c r="AV40" s="14">
        <v>-29.14</v>
      </c>
      <c r="AW40" s="14">
        <v>0.70799999999999996</v>
      </c>
      <c r="AX40" s="14">
        <v>9.0999999999999998E-2</v>
      </c>
      <c r="AY40" s="14">
        <v>1.6</v>
      </c>
      <c r="AZ40" s="14">
        <v>-28.64</v>
      </c>
      <c r="BA40" s="14">
        <v>0.66</v>
      </c>
      <c r="BB40" s="14">
        <v>9.7000000000000003E-2</v>
      </c>
      <c r="BC40" s="14">
        <v>1.7290000000000001</v>
      </c>
      <c r="BD40" s="14">
        <v>-3.6869999999999998</v>
      </c>
      <c r="BE40" s="14">
        <v>0.65200000000000002</v>
      </c>
      <c r="BF40" s="14">
        <v>0.11700000000000001</v>
      </c>
      <c r="BG40" s="14">
        <v>1.75</v>
      </c>
      <c r="BH40" s="14">
        <v>-2.2480000000000002</v>
      </c>
      <c r="BI40" s="14">
        <v>0.63800000000000001</v>
      </c>
      <c r="BJ40" s="14">
        <v>0.10199999999999999</v>
      </c>
      <c r="BK40" s="14">
        <v>1.792</v>
      </c>
      <c r="BL40" s="14">
        <v>-12.619</v>
      </c>
      <c r="BM40" s="14">
        <v>0.75900000000000001</v>
      </c>
      <c r="BN40" s="14">
        <v>0.105</v>
      </c>
      <c r="BO40" s="14">
        <v>1.4730000000000001</v>
      </c>
      <c r="BP40" s="14">
        <v>-34.994999999999997</v>
      </c>
      <c r="BQ40" s="14">
        <v>0.61899999999999999</v>
      </c>
      <c r="BR40" s="14">
        <v>0.108</v>
      </c>
      <c r="BS40" s="14">
        <v>1.8480000000000001</v>
      </c>
      <c r="BT40" s="14">
        <v>-12.648999999999999</v>
      </c>
      <c r="BU40" s="14">
        <v>0.51</v>
      </c>
      <c r="BV40" s="14">
        <v>9.7000000000000003E-2</v>
      </c>
      <c r="BW40" s="14">
        <v>2.2010000000000001</v>
      </c>
      <c r="BX40" s="14">
        <v>-3.6349999999999998</v>
      </c>
      <c r="BY40" s="14">
        <v>0.57099999999999995</v>
      </c>
      <c r="BZ40" s="14">
        <v>8.4000000000000005E-2</v>
      </c>
      <c r="CA40" s="14">
        <v>1.9930000000000001</v>
      </c>
      <c r="CB40" s="14">
        <v>-8.7759999999999998</v>
      </c>
      <c r="CC40" s="14">
        <v>0.64700000000000002</v>
      </c>
      <c r="CD40" s="14">
        <v>0.109</v>
      </c>
      <c r="CE40" s="14">
        <v>1.764</v>
      </c>
      <c r="CF40" s="14">
        <v>-5.3360000000000003</v>
      </c>
      <c r="CG40" s="14" t="s">
        <v>0</v>
      </c>
      <c r="CH40" s="14"/>
      <c r="CI40" s="14"/>
      <c r="CJ40" s="14"/>
      <c r="CK40" s="14">
        <v>0.54600000000000004</v>
      </c>
      <c r="CL40" s="14">
        <v>0.1</v>
      </c>
      <c r="CM40" s="14">
        <v>2.0760000000000001</v>
      </c>
      <c r="CN40" s="14">
        <v>-21.469000000000001</v>
      </c>
      <c r="CO40" s="14">
        <v>0.58099999999999996</v>
      </c>
      <c r="CP40" s="14">
        <v>9.5000000000000001E-2</v>
      </c>
      <c r="CQ40" s="14">
        <v>1.964</v>
      </c>
      <c r="CR40" s="14">
        <v>-24.866</v>
      </c>
      <c r="CS40" s="14" t="s">
        <v>0</v>
      </c>
    </row>
    <row r="41" spans="3:100">
      <c r="C41" s="14">
        <v>0.91</v>
      </c>
      <c r="D41" s="14">
        <v>0.123</v>
      </c>
      <c r="E41" s="14">
        <v>1.1559999999999999</v>
      </c>
      <c r="F41" s="14">
        <v>-31.42</v>
      </c>
      <c r="G41" s="14"/>
      <c r="H41" s="14"/>
      <c r="I41" s="14"/>
      <c r="J41" s="14"/>
      <c r="K41" s="14">
        <v>1.0129999999999999</v>
      </c>
      <c r="L41" s="14">
        <v>0.11799999999999999</v>
      </c>
      <c r="M41" s="14">
        <v>0.98</v>
      </c>
      <c r="N41" s="14">
        <v>-51.472999999999999</v>
      </c>
      <c r="O41" s="14"/>
      <c r="P41" s="14"/>
      <c r="Q41" s="14"/>
      <c r="R41" s="14"/>
      <c r="S41" s="14"/>
      <c r="T41" s="14"/>
      <c r="U41" s="14">
        <v>0.91200000000000003</v>
      </c>
      <c r="V41" s="14">
        <v>0.107</v>
      </c>
      <c r="W41" s="14">
        <v>1.1519999999999999</v>
      </c>
      <c r="X41" s="14">
        <v>-50.027999999999999</v>
      </c>
      <c r="Y41" s="14"/>
      <c r="Z41" s="14"/>
      <c r="AA41" s="14"/>
      <c r="AB41" s="14"/>
      <c r="AC41" s="14">
        <v>0.97299999999999998</v>
      </c>
      <c r="AD41" s="14">
        <v>0.112</v>
      </c>
      <c r="AE41" s="14">
        <v>1.044</v>
      </c>
      <c r="AF41" s="14">
        <v>-40.872</v>
      </c>
      <c r="AG41" s="14">
        <v>0.97699999999999998</v>
      </c>
      <c r="AH41" s="14">
        <v>9.4E-2</v>
      </c>
      <c r="AI41" s="14">
        <v>1.038</v>
      </c>
      <c r="AJ41" s="14">
        <v>-46.722999999999999</v>
      </c>
      <c r="AK41" s="14">
        <v>0.85299999999999998</v>
      </c>
      <c r="AL41" s="14">
        <v>0.10299999999999999</v>
      </c>
      <c r="AM41" s="14">
        <v>1.2669999999999999</v>
      </c>
      <c r="AN41" s="14">
        <v>-22.728999999999999</v>
      </c>
      <c r="AO41" s="14">
        <v>1.006</v>
      </c>
      <c r="AP41" s="14">
        <v>0.09</v>
      </c>
      <c r="AQ41" s="14">
        <v>0.99099999999999999</v>
      </c>
      <c r="AR41" s="14">
        <v>-34.973999999999997</v>
      </c>
      <c r="AS41" s="14">
        <v>0.80100000000000005</v>
      </c>
      <c r="AT41" s="14">
        <v>0.11</v>
      </c>
      <c r="AU41" s="14">
        <v>1.377</v>
      </c>
      <c r="AV41" s="14">
        <v>-22.161999999999999</v>
      </c>
      <c r="AW41" s="14">
        <v>0.91500000000000004</v>
      </c>
      <c r="AX41" s="14">
        <v>0.1</v>
      </c>
      <c r="AY41" s="14">
        <v>1.1479999999999999</v>
      </c>
      <c r="AZ41" s="14">
        <v>-14.067</v>
      </c>
      <c r="BA41" s="14">
        <v>0.83699999999999997</v>
      </c>
      <c r="BB41" s="14">
        <v>0.106</v>
      </c>
      <c r="BC41" s="14">
        <v>1.3009999999999999</v>
      </c>
      <c r="BD41" s="14">
        <v>-15.62</v>
      </c>
      <c r="BE41" s="14">
        <v>0.88700000000000001</v>
      </c>
      <c r="BF41" s="14">
        <v>0.11</v>
      </c>
      <c r="BG41" s="14">
        <v>1.2</v>
      </c>
      <c r="BH41" s="14">
        <v>-39.515999999999998</v>
      </c>
      <c r="BI41" s="14">
        <v>0.83399999999999996</v>
      </c>
      <c r="BJ41" s="14">
        <v>0.111</v>
      </c>
      <c r="BK41" s="14">
        <v>1.306</v>
      </c>
      <c r="BL41" s="14">
        <v>-6.9589999999999996</v>
      </c>
      <c r="BM41" s="14" t="s">
        <v>0</v>
      </c>
      <c r="BN41" s="14"/>
      <c r="BO41" s="14"/>
      <c r="BP41" s="14"/>
      <c r="BQ41" s="14">
        <v>0.85799999999999998</v>
      </c>
      <c r="BR41" s="14">
        <v>0.1</v>
      </c>
      <c r="BS41" s="14">
        <v>1.2569999999999999</v>
      </c>
      <c r="BT41" s="14">
        <v>-35.915999999999997</v>
      </c>
      <c r="BU41" s="14">
        <v>0.81899999999999995</v>
      </c>
      <c r="BV41" s="14">
        <v>0.10199999999999999</v>
      </c>
      <c r="BW41" s="14">
        <v>1.339</v>
      </c>
      <c r="BX41" s="14">
        <v>-16.626999999999999</v>
      </c>
      <c r="BY41" s="14">
        <v>0.82</v>
      </c>
      <c r="BZ41" s="14">
        <v>0.13</v>
      </c>
      <c r="CA41" s="14">
        <v>1.335</v>
      </c>
      <c r="CB41" s="14">
        <v>-18.009</v>
      </c>
      <c r="CC41" s="14">
        <v>0.77200000000000002</v>
      </c>
      <c r="CD41" s="14">
        <v>0.105</v>
      </c>
      <c r="CE41" s="14">
        <v>1.4430000000000001</v>
      </c>
      <c r="CF41" s="14">
        <v>-23.399000000000001</v>
      </c>
      <c r="CG41" s="14">
        <v>0.69499999999999995</v>
      </c>
      <c r="CH41" s="14">
        <v>0.105</v>
      </c>
      <c r="CI41" s="14">
        <v>1.633</v>
      </c>
      <c r="CJ41" s="14">
        <v>-20.542000000000002</v>
      </c>
      <c r="CK41" s="14">
        <v>0.70099999999999996</v>
      </c>
      <c r="CL41" s="14">
        <v>0.106</v>
      </c>
      <c r="CM41" s="14">
        <v>1.619</v>
      </c>
      <c r="CN41" s="14">
        <v>-27.678999999999998</v>
      </c>
      <c r="CO41" s="14">
        <v>0.74199999999999999</v>
      </c>
      <c r="CP41" s="14">
        <v>0.123</v>
      </c>
      <c r="CQ41" s="14">
        <v>1.5149999999999999</v>
      </c>
      <c r="CR41" s="14">
        <v>-18.408999999999999</v>
      </c>
      <c r="CS41" s="14">
        <v>0.70099999999999996</v>
      </c>
      <c r="CT41" s="11">
        <v>0.112</v>
      </c>
      <c r="CU41" s="11">
        <v>1.619</v>
      </c>
      <c r="CV41" s="11">
        <v>-11.699</v>
      </c>
    </row>
    <row r="42" spans="3:100">
      <c r="C42" s="14">
        <v>1.109</v>
      </c>
      <c r="D42" s="14">
        <v>0.104</v>
      </c>
      <c r="E42" s="14">
        <v>0.83899999999999997</v>
      </c>
      <c r="F42" s="14">
        <v>-40.762</v>
      </c>
      <c r="G42" s="14"/>
      <c r="H42" s="14"/>
      <c r="I42" s="14"/>
      <c r="J42" s="14"/>
      <c r="K42" s="14">
        <v>0.91700000000000004</v>
      </c>
      <c r="L42" s="14">
        <v>0.105</v>
      </c>
      <c r="M42" s="14">
        <v>1.143</v>
      </c>
      <c r="N42" s="14">
        <v>-21.744</v>
      </c>
      <c r="O42" s="14"/>
      <c r="P42" s="14"/>
      <c r="Q42" s="14"/>
      <c r="R42" s="14"/>
      <c r="S42" s="14"/>
      <c r="T42" s="14"/>
      <c r="U42" s="14">
        <v>0.96199999999999997</v>
      </c>
      <c r="V42" s="14">
        <v>0.10199999999999999</v>
      </c>
      <c r="W42" s="14">
        <v>1.0629999999999999</v>
      </c>
      <c r="X42" s="14">
        <v>-40.633000000000003</v>
      </c>
      <c r="Y42" s="14"/>
      <c r="Z42" s="14"/>
      <c r="AA42" s="14"/>
      <c r="AB42" s="14"/>
      <c r="AC42" s="14">
        <v>0.95599999999999996</v>
      </c>
      <c r="AD42" s="14">
        <v>0.109</v>
      </c>
      <c r="AE42" s="14">
        <v>1.0740000000000001</v>
      </c>
      <c r="AF42" s="14">
        <v>-35.094999999999999</v>
      </c>
      <c r="AG42" s="14">
        <v>0.94</v>
      </c>
      <c r="AH42" s="14">
        <v>0.113</v>
      </c>
      <c r="AI42" s="14">
        <v>1.101</v>
      </c>
      <c r="AJ42" s="14">
        <v>-27.795000000000002</v>
      </c>
      <c r="AK42" s="14">
        <v>0.85099999999999998</v>
      </c>
      <c r="AL42" s="14">
        <v>9.2999999999999999E-2</v>
      </c>
      <c r="AM42" s="14">
        <v>1.272</v>
      </c>
      <c r="AN42" s="14">
        <v>-10.952</v>
      </c>
      <c r="AO42" s="14">
        <v>0.92100000000000004</v>
      </c>
      <c r="AP42" s="14">
        <v>0.109</v>
      </c>
      <c r="AQ42" s="14">
        <v>1.1359999999999999</v>
      </c>
      <c r="AR42" s="14">
        <v>-29.071000000000002</v>
      </c>
      <c r="AS42" s="14">
        <v>0.84299999999999997</v>
      </c>
      <c r="AT42" s="14">
        <v>0.109</v>
      </c>
      <c r="AU42" s="14">
        <v>1.288</v>
      </c>
      <c r="AV42" s="14">
        <v>-26.391999999999999</v>
      </c>
      <c r="AW42" s="14">
        <v>0.86699999999999999</v>
      </c>
      <c r="AX42" s="14">
        <v>0.109</v>
      </c>
      <c r="AY42" s="14">
        <v>1.2390000000000001</v>
      </c>
      <c r="AZ42" s="14">
        <v>-15.071</v>
      </c>
      <c r="BA42" s="14">
        <v>0.85199999999999998</v>
      </c>
      <c r="BB42" s="14">
        <v>0.11600000000000001</v>
      </c>
      <c r="BC42" s="14">
        <v>1.27</v>
      </c>
      <c r="BD42" s="14">
        <v>-25.521999999999998</v>
      </c>
      <c r="BE42" s="14">
        <v>0.77200000000000002</v>
      </c>
      <c r="BF42" s="14">
        <v>0.10199999999999999</v>
      </c>
      <c r="BG42" s="14">
        <v>1.4430000000000001</v>
      </c>
      <c r="BH42" s="14">
        <v>-5.8090000000000002</v>
      </c>
      <c r="BI42" s="14">
        <v>0.874</v>
      </c>
      <c r="BJ42" s="14">
        <v>9.9000000000000005E-2</v>
      </c>
      <c r="BK42" s="14">
        <v>1.2250000000000001</v>
      </c>
      <c r="BL42" s="14">
        <v>-46.493000000000002</v>
      </c>
      <c r="BM42" s="14">
        <v>0.82299999999999995</v>
      </c>
      <c r="BN42" s="14">
        <v>9.4E-2</v>
      </c>
      <c r="BO42" s="14">
        <v>1.329</v>
      </c>
      <c r="BP42" s="14">
        <v>-39.823999999999998</v>
      </c>
      <c r="BQ42" s="14">
        <v>0.749</v>
      </c>
      <c r="BR42" s="14">
        <v>0.10299999999999999</v>
      </c>
      <c r="BS42" s="14">
        <v>1.4990000000000001</v>
      </c>
      <c r="BT42" s="14">
        <v>-29.448</v>
      </c>
      <c r="BU42" s="14">
        <v>0.77200000000000002</v>
      </c>
      <c r="BV42" s="14">
        <v>0.111</v>
      </c>
      <c r="BW42" s="14">
        <v>1.4430000000000001</v>
      </c>
      <c r="BX42" s="14">
        <v>-13.792999999999999</v>
      </c>
      <c r="BY42" s="14">
        <v>0.79600000000000004</v>
      </c>
      <c r="BZ42" s="14">
        <v>0.105</v>
      </c>
      <c r="CA42" s="14">
        <v>1.389</v>
      </c>
      <c r="CB42" s="14">
        <v>-32.552</v>
      </c>
      <c r="CC42" s="14">
        <v>0.76100000000000001</v>
      </c>
      <c r="CD42" s="14">
        <v>0.107</v>
      </c>
      <c r="CE42" s="14">
        <v>1.47</v>
      </c>
      <c r="CF42" s="14">
        <v>-20.466000000000001</v>
      </c>
      <c r="CG42" s="14">
        <v>0.77600000000000002</v>
      </c>
      <c r="CH42" s="14">
        <v>9.9000000000000005E-2</v>
      </c>
      <c r="CI42" s="14">
        <v>1.4330000000000001</v>
      </c>
      <c r="CJ42" s="14">
        <v>-19.521000000000001</v>
      </c>
      <c r="CK42" s="14">
        <v>0.83499999999999996</v>
      </c>
      <c r="CL42" s="14">
        <v>9.6000000000000002E-2</v>
      </c>
      <c r="CM42" s="14">
        <v>1.3029999999999999</v>
      </c>
      <c r="CN42" s="14">
        <v>-6.3410000000000002</v>
      </c>
      <c r="CO42" s="14">
        <v>0.72199999999999998</v>
      </c>
      <c r="CP42" s="14">
        <v>9.5000000000000001E-2</v>
      </c>
      <c r="CQ42" s="14">
        <v>1.5649999999999999</v>
      </c>
      <c r="CR42" s="14">
        <v>-23.206</v>
      </c>
      <c r="CS42" s="14">
        <v>0.68600000000000005</v>
      </c>
      <c r="CT42" s="11">
        <v>0.09</v>
      </c>
      <c r="CU42" s="11">
        <v>1.657</v>
      </c>
      <c r="CV42" s="11">
        <v>-19.512</v>
      </c>
    </row>
    <row r="43" spans="3:100">
      <c r="C43" s="14">
        <v>0.80900000000000005</v>
      </c>
      <c r="D43" s="14">
        <v>0.14599999999999999</v>
      </c>
      <c r="E43" s="14">
        <v>1.36</v>
      </c>
      <c r="F43" s="14">
        <v>-52.067999999999998</v>
      </c>
      <c r="G43" s="14"/>
      <c r="H43" s="14"/>
      <c r="I43" s="14"/>
      <c r="J43" s="14"/>
      <c r="K43" s="14">
        <v>0.93700000000000006</v>
      </c>
      <c r="L43" s="14">
        <v>0.14299999999999999</v>
      </c>
      <c r="M43" s="14">
        <v>1.1060000000000001</v>
      </c>
      <c r="N43" s="14">
        <v>-53.398000000000003</v>
      </c>
      <c r="O43" s="14"/>
      <c r="P43" s="14"/>
      <c r="Q43" s="14"/>
      <c r="R43" s="14"/>
      <c r="S43" s="14"/>
      <c r="T43" s="14"/>
      <c r="U43" s="14">
        <v>1.004</v>
      </c>
      <c r="V43" s="14">
        <v>0.14699999999999999</v>
      </c>
      <c r="W43" s="14">
        <v>0.99299999999999999</v>
      </c>
      <c r="X43" s="14">
        <v>-41.975999999999999</v>
      </c>
      <c r="Y43" s="14"/>
      <c r="Z43" s="14"/>
      <c r="AA43" s="14"/>
      <c r="AB43" s="14"/>
      <c r="AC43" s="14">
        <v>1.024</v>
      </c>
      <c r="AD43" s="14">
        <v>0.14399999999999999</v>
      </c>
      <c r="AE43" s="14">
        <v>0.96199999999999997</v>
      </c>
      <c r="AF43" s="14">
        <v>-63.348999999999997</v>
      </c>
      <c r="AG43" s="14">
        <v>0.89</v>
      </c>
      <c r="AH43" s="14">
        <v>0.14299999999999999</v>
      </c>
      <c r="AI43" s="14">
        <v>1.194</v>
      </c>
      <c r="AJ43" s="14">
        <v>-39.962000000000003</v>
      </c>
      <c r="AK43" s="14">
        <v>0.97699999999999998</v>
      </c>
      <c r="AL43" s="14">
        <v>0.14000000000000001</v>
      </c>
      <c r="AM43" s="14">
        <v>1.038</v>
      </c>
      <c r="AN43" s="14">
        <v>-15.653</v>
      </c>
      <c r="AO43" s="14">
        <v>0.96799999999999997</v>
      </c>
      <c r="AP43" s="14">
        <v>0.17599999999999999</v>
      </c>
      <c r="AQ43" s="14">
        <v>1.052</v>
      </c>
      <c r="AR43" s="14">
        <v>-29.67</v>
      </c>
      <c r="AS43" s="14">
        <v>0.98499999999999999</v>
      </c>
      <c r="AT43" s="14">
        <v>0.154</v>
      </c>
      <c r="AU43" s="14">
        <v>1.024</v>
      </c>
      <c r="AV43" s="14">
        <v>-49.137999999999998</v>
      </c>
      <c r="AW43" s="14">
        <v>0.94399999999999995</v>
      </c>
      <c r="AX43" s="14">
        <v>0.152</v>
      </c>
      <c r="AY43" s="14">
        <v>1.095</v>
      </c>
      <c r="AZ43" s="14">
        <v>-42.97</v>
      </c>
      <c r="BA43" s="14">
        <v>0.88500000000000001</v>
      </c>
      <c r="BB43" s="14">
        <v>0.15</v>
      </c>
      <c r="BC43" s="14">
        <v>1.2030000000000001</v>
      </c>
      <c r="BD43" s="14">
        <v>-40.537999999999997</v>
      </c>
      <c r="BE43" s="14">
        <v>0.93899999999999995</v>
      </c>
      <c r="BF43" s="14">
        <v>0.154</v>
      </c>
      <c r="BG43" s="14">
        <v>1.1040000000000001</v>
      </c>
      <c r="BH43" s="14">
        <v>-31.766999999999999</v>
      </c>
      <c r="BI43" s="14">
        <v>0.93899999999999995</v>
      </c>
      <c r="BJ43" s="14">
        <v>0.13800000000000001</v>
      </c>
      <c r="BK43" s="14">
        <v>1.1040000000000001</v>
      </c>
      <c r="BL43" s="14">
        <v>-35.609000000000002</v>
      </c>
      <c r="BM43" s="14">
        <v>0.82199999999999995</v>
      </c>
      <c r="BN43" s="14">
        <v>0.161</v>
      </c>
      <c r="BO43" s="14">
        <v>1.331</v>
      </c>
      <c r="BP43" s="14">
        <v>-24.315999999999999</v>
      </c>
      <c r="BQ43" s="14">
        <v>0.82199999999999995</v>
      </c>
      <c r="BR43" s="14">
        <v>0.129</v>
      </c>
      <c r="BS43" s="14">
        <v>1.331</v>
      </c>
      <c r="BT43" s="14">
        <v>-32.414999999999999</v>
      </c>
      <c r="BU43" s="14">
        <v>0.874</v>
      </c>
      <c r="BV43" s="14">
        <v>0.14399999999999999</v>
      </c>
      <c r="BW43" s="14">
        <v>1.2250000000000001</v>
      </c>
      <c r="BX43" s="14">
        <v>-29.89</v>
      </c>
      <c r="BY43" s="14">
        <v>0.82399999999999995</v>
      </c>
      <c r="BZ43" s="14">
        <v>0.13</v>
      </c>
      <c r="CA43" s="14">
        <v>1.327</v>
      </c>
      <c r="CB43" s="14">
        <v>-28.837</v>
      </c>
      <c r="CC43" s="14">
        <v>0.84199999999999997</v>
      </c>
      <c r="CD43" s="14">
        <v>0.11799999999999999</v>
      </c>
      <c r="CE43" s="14">
        <v>1.29</v>
      </c>
      <c r="CF43" s="14">
        <v>-40.369999999999997</v>
      </c>
      <c r="CG43" s="14">
        <v>0.77900000000000003</v>
      </c>
      <c r="CH43" s="14">
        <v>0.13300000000000001</v>
      </c>
      <c r="CI43" s="14">
        <v>1.427</v>
      </c>
      <c r="CJ43" s="14">
        <v>-19.506</v>
      </c>
      <c r="CK43" s="14">
        <v>0.71899999999999997</v>
      </c>
      <c r="CL43" s="14">
        <v>0.13600000000000001</v>
      </c>
      <c r="CM43" s="14">
        <v>1.5720000000000001</v>
      </c>
      <c r="CN43" s="14">
        <v>-26.303000000000001</v>
      </c>
      <c r="CO43" s="14">
        <v>0.65100000000000002</v>
      </c>
      <c r="CP43" s="14">
        <v>0.122</v>
      </c>
      <c r="CQ43" s="14">
        <v>1.754</v>
      </c>
      <c r="CR43" s="14">
        <v>-31.648</v>
      </c>
      <c r="CS43" s="14">
        <v>0.749</v>
      </c>
      <c r="CT43" s="11">
        <v>0.13</v>
      </c>
      <c r="CU43" s="11">
        <v>1.498</v>
      </c>
      <c r="CV43" s="11">
        <v>-18.673999999999999</v>
      </c>
    </row>
    <row r="44" spans="3:100">
      <c r="C44" s="14">
        <v>1.0920000000000001</v>
      </c>
      <c r="D44" s="14">
        <v>0.105</v>
      </c>
      <c r="E44" s="14">
        <v>0.86199999999999999</v>
      </c>
      <c r="F44" s="14">
        <v>-33.235999999999997</v>
      </c>
      <c r="G44" s="14"/>
      <c r="H44" s="14"/>
      <c r="I44" s="14"/>
      <c r="J44" s="14"/>
      <c r="K44" s="14">
        <v>1.1739999999999999</v>
      </c>
      <c r="L44" s="14">
        <v>0.108</v>
      </c>
      <c r="M44" s="14">
        <v>0.755</v>
      </c>
      <c r="N44" s="14">
        <v>-65.278999999999996</v>
      </c>
      <c r="O44" s="14"/>
      <c r="P44" s="14"/>
      <c r="Q44" s="14"/>
      <c r="R44" s="14"/>
      <c r="S44" s="14"/>
      <c r="T44" s="14"/>
      <c r="U44" s="14">
        <v>1.204</v>
      </c>
      <c r="V44" s="14">
        <v>0.09</v>
      </c>
      <c r="W44" s="14">
        <v>0.72099999999999997</v>
      </c>
      <c r="X44" s="14">
        <v>-34.256999999999998</v>
      </c>
      <c r="Y44" s="14"/>
      <c r="Z44" s="14"/>
      <c r="AA44" s="14"/>
      <c r="AB44" s="14"/>
      <c r="AC44" s="14">
        <v>1.034</v>
      </c>
      <c r="AD44" s="14">
        <v>0.11600000000000001</v>
      </c>
      <c r="AE44" s="14">
        <v>0.94699999999999995</v>
      </c>
      <c r="AF44" s="14">
        <v>-8.2680000000000007</v>
      </c>
      <c r="AG44" s="14">
        <v>1.208</v>
      </c>
      <c r="AH44" s="14">
        <v>9.6000000000000002E-2</v>
      </c>
      <c r="AI44" s="14">
        <v>0.71499999999999997</v>
      </c>
      <c r="AJ44" s="14">
        <v>-52.142000000000003</v>
      </c>
      <c r="AK44" s="14">
        <v>1.0309999999999999</v>
      </c>
      <c r="AL44" s="14">
        <v>8.6999999999999994E-2</v>
      </c>
      <c r="AM44" s="14">
        <v>0.95199999999999996</v>
      </c>
      <c r="AN44" s="14">
        <v>-25.625</v>
      </c>
      <c r="AO44" s="14">
        <v>1.0960000000000001</v>
      </c>
      <c r="AP44" s="14">
        <v>0.11700000000000001</v>
      </c>
      <c r="AQ44" s="14">
        <v>0.85699999999999998</v>
      </c>
      <c r="AR44" s="14">
        <v>-54.969000000000001</v>
      </c>
      <c r="AS44" s="14">
        <v>1.179</v>
      </c>
      <c r="AT44" s="14">
        <v>0.107</v>
      </c>
      <c r="AU44" s="14">
        <v>0.75</v>
      </c>
      <c r="AV44" s="14">
        <v>-29.56</v>
      </c>
      <c r="AW44" s="14">
        <v>1.109</v>
      </c>
      <c r="AX44" s="14">
        <v>0.11700000000000001</v>
      </c>
      <c r="AY44" s="14">
        <v>0.83899999999999997</v>
      </c>
      <c r="AZ44" s="14">
        <v>-42.174999999999997</v>
      </c>
      <c r="BA44" s="14">
        <v>1.159</v>
      </c>
      <c r="BB44" s="14">
        <v>9.5000000000000001E-2</v>
      </c>
      <c r="BC44" s="14">
        <v>0.77500000000000002</v>
      </c>
      <c r="BD44" s="14">
        <v>-48.445999999999998</v>
      </c>
      <c r="BE44" s="14">
        <v>1.0469999999999999</v>
      </c>
      <c r="BF44" s="14">
        <v>0.108</v>
      </c>
      <c r="BG44" s="14">
        <v>0.92700000000000005</v>
      </c>
      <c r="BH44" s="14">
        <v>-44.316000000000003</v>
      </c>
      <c r="BI44" s="14">
        <v>1.0329999999999999</v>
      </c>
      <c r="BJ44" s="14">
        <v>0.11600000000000001</v>
      </c>
      <c r="BK44" s="14">
        <v>0.94899999999999995</v>
      </c>
      <c r="BL44" s="14">
        <v>-9.7100000000000009</v>
      </c>
      <c r="BM44" s="14">
        <v>0.97899999999999998</v>
      </c>
      <c r="BN44" s="14">
        <v>0.109</v>
      </c>
      <c r="BO44" s="14">
        <v>1.034</v>
      </c>
      <c r="BP44" s="14">
        <v>-40.137</v>
      </c>
      <c r="BQ44" s="14">
        <v>0.98299999999999998</v>
      </c>
      <c r="BR44" s="14">
        <v>0.10199999999999999</v>
      </c>
      <c r="BS44" s="14">
        <v>1.028</v>
      </c>
      <c r="BT44" s="14">
        <v>-22.959</v>
      </c>
      <c r="BU44" s="14">
        <v>0.98599999999999999</v>
      </c>
      <c r="BV44" s="14">
        <v>0.115</v>
      </c>
      <c r="BW44" s="14">
        <v>1.0229999999999999</v>
      </c>
      <c r="BX44" s="14">
        <v>-44.363</v>
      </c>
      <c r="BY44" s="14">
        <v>1.0580000000000001</v>
      </c>
      <c r="BZ44" s="14">
        <v>9.9000000000000005E-2</v>
      </c>
      <c r="CA44" s="14">
        <v>0.91100000000000003</v>
      </c>
      <c r="CB44" s="14">
        <v>-31.376000000000001</v>
      </c>
      <c r="CC44" s="14">
        <v>0.91100000000000003</v>
      </c>
      <c r="CD44" s="14">
        <v>0.10100000000000001</v>
      </c>
      <c r="CE44" s="14">
        <v>1.153</v>
      </c>
      <c r="CF44" s="14">
        <v>-27.815000000000001</v>
      </c>
      <c r="CG44" s="14">
        <v>0.80700000000000005</v>
      </c>
      <c r="CH44" s="14">
        <v>9.4E-2</v>
      </c>
      <c r="CI44" s="14">
        <v>1.363</v>
      </c>
      <c r="CJ44" s="14">
        <v>-27.847000000000001</v>
      </c>
      <c r="CK44" s="14">
        <v>0.91500000000000004</v>
      </c>
      <c r="CL44" s="14">
        <v>0.108</v>
      </c>
      <c r="CM44" s="14">
        <v>1.147</v>
      </c>
      <c r="CN44" s="14">
        <v>-30.338000000000001</v>
      </c>
      <c r="CO44" s="14">
        <v>0.83099999999999996</v>
      </c>
      <c r="CP44" s="14">
        <v>9.4E-2</v>
      </c>
      <c r="CQ44" s="14">
        <v>1.3120000000000001</v>
      </c>
      <c r="CR44" s="14">
        <v>-31.809000000000001</v>
      </c>
      <c r="CS44" s="14">
        <v>0.91900000000000004</v>
      </c>
      <c r="CT44" s="11">
        <v>0.105</v>
      </c>
      <c r="CU44" s="11">
        <v>1.139</v>
      </c>
      <c r="CV44" s="11">
        <v>-26.782</v>
      </c>
    </row>
    <row r="45" spans="3:100">
      <c r="C45" s="14">
        <v>1.0229999999999999</v>
      </c>
      <c r="D45" s="14">
        <v>0.109</v>
      </c>
      <c r="E45" s="14">
        <v>0.96399999999999997</v>
      </c>
      <c r="F45" s="14">
        <v>-39.710999999999999</v>
      </c>
      <c r="G45" s="14"/>
      <c r="H45" s="14"/>
      <c r="I45" s="14"/>
      <c r="J45" s="14"/>
      <c r="K45" s="14">
        <v>0.997</v>
      </c>
      <c r="L45" s="14">
        <v>0.123</v>
      </c>
      <c r="M45" s="14">
        <v>1.004</v>
      </c>
      <c r="N45" s="14">
        <v>-59.709000000000003</v>
      </c>
      <c r="O45" s="14"/>
      <c r="P45" s="14"/>
      <c r="Q45" s="14"/>
      <c r="R45" s="14"/>
      <c r="S45" s="14"/>
      <c r="T45" s="14"/>
      <c r="U45" s="14">
        <v>1.038</v>
      </c>
      <c r="V45" s="14">
        <v>0.125</v>
      </c>
      <c r="W45" s="14">
        <v>0.94099999999999995</v>
      </c>
      <c r="X45" s="14">
        <v>-49.436999999999998</v>
      </c>
      <c r="Y45" s="14"/>
      <c r="Z45" s="14"/>
      <c r="AA45" s="14"/>
      <c r="AB45" s="14"/>
      <c r="AC45" s="14">
        <v>1.1140000000000001</v>
      </c>
      <c r="AD45" s="14">
        <v>0.13</v>
      </c>
      <c r="AE45" s="14">
        <v>0.83199999999999996</v>
      </c>
      <c r="AF45" s="14">
        <v>-65.58</v>
      </c>
      <c r="AG45" s="14">
        <v>0.92100000000000004</v>
      </c>
      <c r="AH45" s="14">
        <v>0.11799999999999999</v>
      </c>
      <c r="AI45" s="14">
        <v>1.1359999999999999</v>
      </c>
      <c r="AJ45" s="14">
        <v>-47.453000000000003</v>
      </c>
      <c r="AK45" s="14">
        <v>0.92700000000000005</v>
      </c>
      <c r="AL45" s="14">
        <v>0.114</v>
      </c>
      <c r="AM45" s="14">
        <v>1.125</v>
      </c>
      <c r="AN45" s="14">
        <v>-32.817</v>
      </c>
      <c r="AO45" s="14">
        <v>1.0229999999999999</v>
      </c>
      <c r="AP45" s="14">
        <v>0.108</v>
      </c>
      <c r="AQ45" s="14">
        <v>0.96299999999999997</v>
      </c>
      <c r="AR45" s="14">
        <v>-26.436</v>
      </c>
      <c r="AS45" s="14">
        <v>0.89100000000000001</v>
      </c>
      <c r="AT45" s="14">
        <v>0.104</v>
      </c>
      <c r="AU45" s="14">
        <v>1.1930000000000001</v>
      </c>
      <c r="AV45" s="14">
        <v>-28.802</v>
      </c>
      <c r="AW45" s="14">
        <v>1.036</v>
      </c>
      <c r="AX45" s="14">
        <v>0.1</v>
      </c>
      <c r="AY45" s="14">
        <v>0.94399999999999995</v>
      </c>
      <c r="AZ45" s="14">
        <v>-48.433999999999997</v>
      </c>
      <c r="BA45" s="14">
        <v>1.012</v>
      </c>
      <c r="BB45" s="14">
        <v>0.108</v>
      </c>
      <c r="BC45" s="14">
        <v>0.98</v>
      </c>
      <c r="BD45" s="14">
        <v>-52.067999999999998</v>
      </c>
      <c r="BE45" s="14">
        <v>0.94099999999999995</v>
      </c>
      <c r="BF45" s="14">
        <v>0.104</v>
      </c>
      <c r="BG45" s="14">
        <v>1.1000000000000001</v>
      </c>
      <c r="BH45" s="14">
        <v>-52.832000000000001</v>
      </c>
      <c r="BI45" s="14">
        <v>0.877</v>
      </c>
      <c r="BJ45" s="14">
        <v>0.113</v>
      </c>
      <c r="BK45" s="14">
        <v>1.2190000000000001</v>
      </c>
      <c r="BL45" s="14">
        <v>-51.109000000000002</v>
      </c>
      <c r="BM45" s="14">
        <v>0.94799999999999995</v>
      </c>
      <c r="BN45" s="14">
        <v>0.10100000000000001</v>
      </c>
      <c r="BO45" s="14">
        <v>1.087</v>
      </c>
      <c r="BP45" s="14">
        <v>-17.14</v>
      </c>
      <c r="BQ45" s="14">
        <v>0.88400000000000001</v>
      </c>
      <c r="BR45" s="14">
        <v>0.113</v>
      </c>
      <c r="BS45" s="14">
        <v>1.204</v>
      </c>
      <c r="BT45" s="14">
        <v>-20.402999999999999</v>
      </c>
      <c r="BU45" s="14">
        <v>0.94199999999999995</v>
      </c>
      <c r="BV45" s="14">
        <v>0.115</v>
      </c>
      <c r="BW45" s="14">
        <v>1.0980000000000001</v>
      </c>
      <c r="BX45" s="14">
        <v>-37.228000000000002</v>
      </c>
      <c r="BY45" s="14">
        <v>0.89400000000000002</v>
      </c>
      <c r="BZ45" s="14">
        <v>0.109</v>
      </c>
      <c r="CA45" s="14">
        <v>1.1850000000000001</v>
      </c>
      <c r="CB45" s="14">
        <v>-30.013000000000002</v>
      </c>
      <c r="CC45" s="14">
        <v>0.86499999999999999</v>
      </c>
      <c r="CD45" s="14">
        <v>0.108</v>
      </c>
      <c r="CE45" s="14">
        <v>1.2430000000000001</v>
      </c>
      <c r="CF45" s="14">
        <v>-42.241999999999997</v>
      </c>
      <c r="CG45" s="14">
        <v>0.89800000000000002</v>
      </c>
      <c r="CH45" s="14">
        <v>8.7999999999999995E-2</v>
      </c>
      <c r="CI45" s="14">
        <v>1.179</v>
      </c>
      <c r="CJ45" s="14">
        <v>-27.327999999999999</v>
      </c>
      <c r="CK45" s="14">
        <v>0.81</v>
      </c>
      <c r="CL45" s="14">
        <v>0.125</v>
      </c>
      <c r="CM45" s="14">
        <v>1.3580000000000001</v>
      </c>
      <c r="CN45" s="14">
        <v>-30.684999999999999</v>
      </c>
      <c r="CO45" s="14">
        <v>0.80600000000000005</v>
      </c>
      <c r="CP45" s="14">
        <v>9.9000000000000005E-2</v>
      </c>
      <c r="CQ45" s="14">
        <v>1.365</v>
      </c>
      <c r="CR45" s="14">
        <v>-5.3949999999999996</v>
      </c>
      <c r="CS45" s="14">
        <v>0.71799999999999997</v>
      </c>
      <c r="CT45" s="11">
        <v>0.122</v>
      </c>
      <c r="CU45" s="11">
        <v>1.575</v>
      </c>
      <c r="CV45" s="11">
        <v>-20.306000000000001</v>
      </c>
    </row>
    <row r="46" spans="3:100">
      <c r="C46" s="14">
        <v>0.97</v>
      </c>
      <c r="D46" s="14">
        <v>0.122</v>
      </c>
      <c r="E46" s="14">
        <v>1.05</v>
      </c>
      <c r="F46" s="14">
        <v>-13.476000000000001</v>
      </c>
      <c r="G46" s="14"/>
      <c r="H46" s="14"/>
      <c r="I46" s="14"/>
      <c r="J46" s="14"/>
      <c r="K46" s="14">
        <v>0.97299999999999998</v>
      </c>
      <c r="L46" s="14">
        <v>0.108</v>
      </c>
      <c r="M46" s="14">
        <v>1.0449999999999999</v>
      </c>
      <c r="N46" s="14">
        <v>-10.242000000000001</v>
      </c>
      <c r="O46" s="14"/>
      <c r="P46" s="14"/>
      <c r="Q46" s="14"/>
      <c r="R46" s="14"/>
      <c r="S46" s="14"/>
      <c r="T46" s="14"/>
      <c r="U46" s="14">
        <v>0.99</v>
      </c>
      <c r="V46" s="14">
        <v>0.108</v>
      </c>
      <c r="W46" s="14">
        <v>1.0169999999999999</v>
      </c>
      <c r="X46" s="14">
        <v>-4.1790000000000003</v>
      </c>
      <c r="Y46" s="14"/>
      <c r="Z46" s="14"/>
      <c r="AA46" s="14"/>
      <c r="AB46" s="14"/>
      <c r="AC46" s="14">
        <v>0.86</v>
      </c>
      <c r="AD46" s="14">
        <v>0.13400000000000001</v>
      </c>
      <c r="AE46" s="14">
        <v>1.2529999999999999</v>
      </c>
      <c r="AF46" s="14">
        <v>-32.158999999999999</v>
      </c>
      <c r="AG46" s="14" t="s">
        <v>0</v>
      </c>
      <c r="AH46" s="14"/>
      <c r="AI46" s="14"/>
      <c r="AJ46" s="14"/>
      <c r="AK46" s="14">
        <v>0.82699999999999996</v>
      </c>
      <c r="AL46" s="14">
        <v>0.1</v>
      </c>
      <c r="AM46" s="14">
        <v>1.321</v>
      </c>
      <c r="AN46" s="14">
        <v>-11.805999999999999</v>
      </c>
      <c r="AO46" s="14">
        <v>0.80900000000000005</v>
      </c>
      <c r="AP46" s="14">
        <v>0.10299999999999999</v>
      </c>
      <c r="AQ46" s="14">
        <v>1.36</v>
      </c>
      <c r="AR46" s="14">
        <v>-29.263000000000002</v>
      </c>
      <c r="AS46" s="14">
        <v>0.85199999999999998</v>
      </c>
      <c r="AT46" s="14">
        <v>8.7999999999999995E-2</v>
      </c>
      <c r="AU46" s="14">
        <v>1.2689999999999999</v>
      </c>
      <c r="AV46" s="14">
        <v>-5.2290000000000001</v>
      </c>
      <c r="AW46" s="14">
        <v>0.85599999999999998</v>
      </c>
      <c r="AX46" s="14">
        <v>0.11899999999999999</v>
      </c>
      <c r="AY46" s="14">
        <v>1.2609999999999999</v>
      </c>
      <c r="AZ46" s="14">
        <v>-22.289000000000001</v>
      </c>
      <c r="BA46" s="14">
        <v>0.82099999999999995</v>
      </c>
      <c r="BB46" s="14">
        <v>0.11799999999999999</v>
      </c>
      <c r="BC46" s="14">
        <v>1.3340000000000001</v>
      </c>
      <c r="BD46" s="14">
        <v>-17.628</v>
      </c>
      <c r="BE46" s="14">
        <v>0.83899999999999997</v>
      </c>
      <c r="BF46" s="14">
        <v>0.10299999999999999</v>
      </c>
      <c r="BG46" s="14">
        <v>1.2949999999999999</v>
      </c>
      <c r="BH46" s="14">
        <v>-17.367000000000001</v>
      </c>
      <c r="BI46" s="14" t="s">
        <v>0</v>
      </c>
      <c r="BJ46" s="14"/>
      <c r="BK46" s="14"/>
      <c r="BL46" s="14"/>
      <c r="BM46" s="14">
        <v>0.80800000000000005</v>
      </c>
      <c r="BN46" s="14">
        <v>0.11899999999999999</v>
      </c>
      <c r="BO46" s="14">
        <v>1.3620000000000001</v>
      </c>
      <c r="BP46" s="14">
        <v>-24.861999999999998</v>
      </c>
      <c r="BQ46" s="14">
        <v>0.79</v>
      </c>
      <c r="BR46" s="14">
        <v>0.115</v>
      </c>
      <c r="BS46" s="14">
        <v>1.401</v>
      </c>
      <c r="BT46" s="14">
        <v>-26.699000000000002</v>
      </c>
      <c r="BU46" s="14">
        <v>0.82599999999999996</v>
      </c>
      <c r="BV46" s="14">
        <v>0.10299999999999999</v>
      </c>
      <c r="BW46" s="14">
        <v>1.3240000000000001</v>
      </c>
      <c r="BX46" s="14">
        <v>-18.727</v>
      </c>
      <c r="BY46" s="14">
        <v>0.79</v>
      </c>
      <c r="BZ46" s="14">
        <v>9.2999999999999999E-2</v>
      </c>
      <c r="CA46" s="14">
        <v>1.403</v>
      </c>
      <c r="CB46" s="14">
        <v>-27.143999999999998</v>
      </c>
      <c r="CC46" s="14">
        <v>0.66</v>
      </c>
      <c r="CD46" s="14">
        <v>0.109</v>
      </c>
      <c r="CE46" s="14">
        <v>1.7290000000000001</v>
      </c>
      <c r="CF46" s="14">
        <v>-8.5809999999999995</v>
      </c>
      <c r="CG46" s="14">
        <v>0.64400000000000002</v>
      </c>
      <c r="CH46" s="14">
        <v>0.10100000000000001</v>
      </c>
      <c r="CI46" s="14">
        <v>1.7729999999999999</v>
      </c>
      <c r="CJ46" s="14">
        <v>-14.21</v>
      </c>
      <c r="CK46" s="14">
        <v>0.56399999999999995</v>
      </c>
      <c r="CL46" s="14">
        <v>0.11600000000000001</v>
      </c>
      <c r="CM46" s="14">
        <v>2.0179999999999998</v>
      </c>
      <c r="CN46" s="14">
        <v>-3.9039999999999999</v>
      </c>
      <c r="CO46" s="14">
        <v>0.622</v>
      </c>
      <c r="CP46" s="14">
        <v>0.109</v>
      </c>
      <c r="CQ46" s="14">
        <v>1.8380000000000001</v>
      </c>
      <c r="CR46" s="14">
        <v>-24.212</v>
      </c>
      <c r="CS46" s="14">
        <v>0.61099999999999999</v>
      </c>
      <c r="CT46" s="11">
        <v>0.111</v>
      </c>
      <c r="CU46" s="11">
        <v>1.8720000000000001</v>
      </c>
      <c r="CV46" s="11">
        <v>-20.942</v>
      </c>
    </row>
    <row r="47" spans="3:100">
      <c r="C47" s="14">
        <v>1.1539999999999999</v>
      </c>
      <c r="D47" s="14">
        <v>0.151</v>
      </c>
      <c r="E47" s="14">
        <v>0.78</v>
      </c>
      <c r="F47" s="14">
        <v>-6.4930000000000003</v>
      </c>
      <c r="G47" s="14"/>
      <c r="H47" s="14"/>
      <c r="I47" s="14"/>
      <c r="J47" s="14"/>
      <c r="K47" s="14">
        <v>1.0820000000000001</v>
      </c>
      <c r="L47" s="14">
        <v>0.13600000000000001</v>
      </c>
      <c r="M47" s="14">
        <v>0.876</v>
      </c>
      <c r="N47" s="14">
        <v>-20.5</v>
      </c>
      <c r="O47" s="14"/>
      <c r="P47" s="14"/>
      <c r="Q47" s="14"/>
      <c r="R47" s="14"/>
      <c r="S47" s="14"/>
      <c r="T47" s="14"/>
      <c r="U47" s="14">
        <v>1.0609999999999999</v>
      </c>
      <c r="V47" s="14">
        <v>0.13500000000000001</v>
      </c>
      <c r="W47" s="14">
        <v>0.90600000000000003</v>
      </c>
      <c r="X47" s="14">
        <v>-39.704000000000001</v>
      </c>
      <c r="Y47" s="14"/>
      <c r="Z47" s="14"/>
      <c r="AA47" s="14"/>
      <c r="AB47" s="14"/>
      <c r="AC47" s="14">
        <v>1.08</v>
      </c>
      <c r="AD47" s="14">
        <v>0.14299999999999999</v>
      </c>
      <c r="AE47" s="14">
        <v>0.879</v>
      </c>
      <c r="AF47" s="14">
        <v>-34.340000000000003</v>
      </c>
      <c r="AG47" s="14">
        <v>1.0049999999999999</v>
      </c>
      <c r="AH47" s="14">
        <v>0.13</v>
      </c>
      <c r="AI47" s="14">
        <v>0.99099999999999999</v>
      </c>
      <c r="AJ47" s="14">
        <v>-21.686</v>
      </c>
      <c r="AK47" s="14">
        <v>1.048</v>
      </c>
      <c r="AL47" s="14">
        <v>0.11700000000000001</v>
      </c>
      <c r="AM47" s="14">
        <v>0.92600000000000005</v>
      </c>
      <c r="AN47" s="14">
        <v>-4.3600000000000003</v>
      </c>
      <c r="AO47" s="14">
        <v>0.94499999999999995</v>
      </c>
      <c r="AP47" s="14">
        <v>0.13700000000000001</v>
      </c>
      <c r="AQ47" s="14">
        <v>1.093</v>
      </c>
      <c r="AR47" s="14">
        <v>-18.224</v>
      </c>
      <c r="AS47" s="14">
        <v>0.89700000000000002</v>
      </c>
      <c r="AT47" s="14">
        <v>0.121</v>
      </c>
      <c r="AU47" s="14">
        <v>1.181</v>
      </c>
      <c r="AV47" s="14">
        <v>-22.565999999999999</v>
      </c>
      <c r="AW47" s="14">
        <v>0.79100000000000004</v>
      </c>
      <c r="AX47" s="14">
        <v>0.14199999999999999</v>
      </c>
      <c r="AY47" s="14">
        <v>1.4</v>
      </c>
      <c r="AZ47" s="14">
        <v>-10.164999999999999</v>
      </c>
      <c r="BA47" s="14">
        <v>0.93400000000000005</v>
      </c>
      <c r="BB47" s="14">
        <v>0.122</v>
      </c>
      <c r="BC47" s="14">
        <v>1.111</v>
      </c>
      <c r="BD47" s="14">
        <v>-28.457999999999998</v>
      </c>
      <c r="BE47" s="14">
        <v>0.84899999999999998</v>
      </c>
      <c r="BF47" s="14">
        <v>0.13300000000000001</v>
      </c>
      <c r="BG47" s="14">
        <v>1.2749999999999999</v>
      </c>
      <c r="BH47" s="14">
        <v>-17.920000000000002</v>
      </c>
      <c r="BI47" s="14">
        <v>0.93300000000000005</v>
      </c>
      <c r="BJ47" s="14">
        <v>0.129</v>
      </c>
      <c r="BK47" s="14">
        <v>1.113</v>
      </c>
      <c r="BL47" s="14">
        <v>-25.460999999999999</v>
      </c>
      <c r="BM47" s="14">
        <v>0.78700000000000003</v>
      </c>
      <c r="BN47" s="14">
        <v>0.115</v>
      </c>
      <c r="BO47" s="14">
        <v>1.409</v>
      </c>
      <c r="BP47" s="14">
        <v>-25.626999999999999</v>
      </c>
      <c r="BQ47" s="14">
        <v>0.747</v>
      </c>
      <c r="BR47" s="14">
        <v>0.123</v>
      </c>
      <c r="BS47" s="14">
        <v>1.504</v>
      </c>
      <c r="BT47" s="14">
        <v>-14.397</v>
      </c>
      <c r="BU47" s="14">
        <v>0.73299999999999998</v>
      </c>
      <c r="BV47" s="14">
        <v>0.124</v>
      </c>
      <c r="BW47" s="14">
        <v>1.538</v>
      </c>
      <c r="BX47" s="14">
        <v>-10.725</v>
      </c>
      <c r="BY47" s="14">
        <v>0.72299999999999998</v>
      </c>
      <c r="BZ47" s="14">
        <v>0.113</v>
      </c>
      <c r="CA47" s="14">
        <v>1.5620000000000001</v>
      </c>
      <c r="CB47" s="14">
        <v>-31.782</v>
      </c>
      <c r="CC47" s="14">
        <v>0.73</v>
      </c>
      <c r="CD47" s="14">
        <v>0.124</v>
      </c>
      <c r="CE47" s="14">
        <v>1.544</v>
      </c>
      <c r="CF47" s="14">
        <v>-24.564</v>
      </c>
      <c r="CG47" s="14" t="s">
        <v>0</v>
      </c>
      <c r="CH47" s="14"/>
      <c r="CI47" s="14"/>
      <c r="CJ47" s="14"/>
      <c r="CK47" s="14">
        <v>0.61099999999999999</v>
      </c>
      <c r="CL47" s="14">
        <v>0.1</v>
      </c>
      <c r="CM47" s="14">
        <v>1.869</v>
      </c>
      <c r="CN47" s="14">
        <v>-20.83</v>
      </c>
      <c r="CO47" s="14">
        <v>0.71399999999999997</v>
      </c>
      <c r="CP47" s="14">
        <v>0.10100000000000001</v>
      </c>
      <c r="CQ47" s="14">
        <v>1.5840000000000001</v>
      </c>
      <c r="CR47" s="14">
        <v>-11.593999999999999</v>
      </c>
      <c r="CS47" s="14">
        <v>0.64</v>
      </c>
      <c r="CT47" s="11">
        <v>0.122</v>
      </c>
      <c r="CU47" s="11">
        <v>1.786</v>
      </c>
      <c r="CV47" s="11">
        <v>-21.084</v>
      </c>
    </row>
    <row r="48" spans="3:100">
      <c r="C48" s="14">
        <v>1.335</v>
      </c>
      <c r="D48" s="14">
        <v>0.107</v>
      </c>
      <c r="E48" s="14">
        <v>0.58399999999999996</v>
      </c>
      <c r="F48" s="14">
        <v>-64.036000000000001</v>
      </c>
      <c r="G48" s="14"/>
      <c r="H48" s="14"/>
      <c r="I48" s="14"/>
      <c r="J48" s="14"/>
      <c r="K48" s="14">
        <v>1.4359999999999999</v>
      </c>
      <c r="L48" s="14">
        <v>0.10199999999999999</v>
      </c>
      <c r="M48" s="14">
        <v>0.496</v>
      </c>
      <c r="N48" s="14">
        <v>-84.421999999999997</v>
      </c>
      <c r="O48" s="14"/>
      <c r="P48" s="14"/>
      <c r="Q48" s="14"/>
      <c r="R48" s="14"/>
      <c r="S48" s="14"/>
      <c r="T48" s="14"/>
      <c r="U48" s="14">
        <v>1.3029999999999999</v>
      </c>
      <c r="V48" s="14">
        <v>0.1</v>
      </c>
      <c r="W48" s="14">
        <v>0.61399999999999999</v>
      </c>
      <c r="X48" s="14">
        <v>-54.859000000000002</v>
      </c>
      <c r="Y48" s="14"/>
      <c r="Z48" s="14"/>
      <c r="AA48" s="14"/>
      <c r="AB48" s="14"/>
      <c r="AC48" s="14">
        <v>1.3120000000000001</v>
      </c>
      <c r="AD48" s="14">
        <v>0.107</v>
      </c>
      <c r="AE48" s="14">
        <v>0.60499999999999998</v>
      </c>
      <c r="AF48" s="14">
        <v>-68.027000000000001</v>
      </c>
      <c r="AG48" s="14">
        <v>1.252</v>
      </c>
      <c r="AH48" s="14">
        <v>0.107</v>
      </c>
      <c r="AI48" s="14">
        <v>0.66600000000000004</v>
      </c>
      <c r="AJ48" s="14">
        <v>-84.929000000000002</v>
      </c>
      <c r="AK48" s="14">
        <v>1.169</v>
      </c>
      <c r="AL48" s="14">
        <v>9.8000000000000004E-2</v>
      </c>
      <c r="AM48" s="14">
        <v>0.76200000000000001</v>
      </c>
      <c r="AN48" s="14">
        <v>-55.929000000000002</v>
      </c>
      <c r="AO48" s="14">
        <v>1.1379999999999999</v>
      </c>
      <c r="AP48" s="14">
        <v>0.105</v>
      </c>
      <c r="AQ48" s="14">
        <v>0.80100000000000005</v>
      </c>
      <c r="AR48" s="14">
        <v>-73.433999999999997</v>
      </c>
      <c r="AS48" s="14">
        <v>1.173</v>
      </c>
      <c r="AT48" s="14">
        <v>0.104</v>
      </c>
      <c r="AU48" s="14">
        <v>0.75700000000000001</v>
      </c>
      <c r="AV48" s="14">
        <v>-84.177000000000007</v>
      </c>
      <c r="AW48" s="14">
        <v>1.131</v>
      </c>
      <c r="AX48" s="14">
        <v>0.11600000000000001</v>
      </c>
      <c r="AY48" s="14">
        <v>0.81</v>
      </c>
      <c r="AZ48" s="14">
        <v>-56.988999999999997</v>
      </c>
      <c r="BA48" s="14">
        <v>1.1499999999999999</v>
      </c>
      <c r="BB48" s="14">
        <v>0.13600000000000001</v>
      </c>
      <c r="BC48" s="14">
        <v>0.78500000000000003</v>
      </c>
      <c r="BD48" s="14">
        <v>-66.052000000000007</v>
      </c>
      <c r="BE48" s="14" t="s">
        <v>0</v>
      </c>
      <c r="BF48" s="14"/>
      <c r="BG48" s="14"/>
      <c r="BH48" s="14"/>
      <c r="BI48" s="14">
        <v>1.123</v>
      </c>
      <c r="BJ48" s="14">
        <v>9.5000000000000001E-2</v>
      </c>
      <c r="BK48" s="14">
        <v>0.82099999999999995</v>
      </c>
      <c r="BL48" s="14">
        <v>-31.491</v>
      </c>
      <c r="BM48" s="14">
        <v>1.087</v>
      </c>
      <c r="BN48" s="14">
        <v>8.8999999999999996E-2</v>
      </c>
      <c r="BO48" s="14">
        <v>0.87</v>
      </c>
      <c r="BP48" s="14">
        <v>-45.137999999999998</v>
      </c>
      <c r="BQ48" s="14">
        <v>0.99299999999999999</v>
      </c>
      <c r="BR48" s="14">
        <v>0.11899999999999999</v>
      </c>
      <c r="BS48" s="14">
        <v>1.0109999999999999</v>
      </c>
      <c r="BT48" s="14">
        <v>-21.698</v>
      </c>
      <c r="BU48" s="14">
        <v>0.995</v>
      </c>
      <c r="BV48" s="14">
        <v>0.10100000000000001</v>
      </c>
      <c r="BW48" s="14">
        <v>1.0069999999999999</v>
      </c>
      <c r="BX48" s="14">
        <v>-40.795000000000002</v>
      </c>
      <c r="BY48" s="14">
        <v>1.0329999999999999</v>
      </c>
      <c r="BZ48" s="14">
        <v>0.107</v>
      </c>
      <c r="CA48" s="14">
        <v>0.94799999999999995</v>
      </c>
      <c r="CB48" s="14">
        <v>-32.53</v>
      </c>
      <c r="CC48" s="14">
        <v>0.97199999999999998</v>
      </c>
      <c r="CD48" s="14">
        <v>0.108</v>
      </c>
      <c r="CE48" s="14">
        <v>1.0469999999999999</v>
      </c>
      <c r="CF48" s="14">
        <v>-21.555</v>
      </c>
      <c r="CG48" s="14">
        <v>0.88900000000000001</v>
      </c>
      <c r="CH48" s="14">
        <v>0.106</v>
      </c>
      <c r="CI48" s="14">
        <v>1.1950000000000001</v>
      </c>
      <c r="CJ48" s="14">
        <v>-35.783999999999999</v>
      </c>
      <c r="CK48" s="14">
        <v>0.89100000000000001</v>
      </c>
      <c r="CL48" s="14">
        <v>0.106</v>
      </c>
      <c r="CM48" s="14">
        <v>1.1919999999999999</v>
      </c>
      <c r="CN48" s="14">
        <v>-25.887</v>
      </c>
      <c r="CO48" s="14">
        <v>0.95599999999999996</v>
      </c>
      <c r="CP48" s="14">
        <v>0.121</v>
      </c>
      <c r="CQ48" s="14">
        <v>1.0740000000000001</v>
      </c>
      <c r="CR48" s="14">
        <v>-44.466999999999999</v>
      </c>
      <c r="CS48" s="14">
        <v>0.80500000000000005</v>
      </c>
      <c r="CT48" s="11">
        <v>9.9000000000000005E-2</v>
      </c>
      <c r="CU48" s="11">
        <v>1.3680000000000001</v>
      </c>
      <c r="CV48" s="11">
        <v>-28.164000000000001</v>
      </c>
    </row>
    <row r="49" spans="3:100">
      <c r="C49" s="14" t="s">
        <v>206</v>
      </c>
      <c r="D49" s="14">
        <v>0.126</v>
      </c>
      <c r="E49" s="14">
        <v>0.87</v>
      </c>
      <c r="F49" s="14">
        <v>-0.192</v>
      </c>
      <c r="G49" s="14"/>
      <c r="H49" s="14"/>
      <c r="I49" s="14"/>
      <c r="J49" s="14"/>
      <c r="K49" s="14">
        <v>1.036</v>
      </c>
      <c r="L49" s="14">
        <v>0.13500000000000001</v>
      </c>
      <c r="M49" s="14">
        <v>0.94399999999999995</v>
      </c>
      <c r="N49" s="14">
        <v>-19.574999999999999</v>
      </c>
      <c r="O49" s="14"/>
      <c r="P49" s="14"/>
      <c r="Q49" s="14"/>
      <c r="R49" s="14"/>
      <c r="S49" s="14"/>
      <c r="T49" s="14"/>
      <c r="U49" s="14">
        <v>0.94099999999999995</v>
      </c>
      <c r="V49" s="14">
        <v>0.126</v>
      </c>
      <c r="W49" s="14">
        <v>1.099</v>
      </c>
      <c r="X49" s="14">
        <v>-21.279</v>
      </c>
      <c r="Y49" s="14"/>
      <c r="Z49" s="14"/>
      <c r="AA49" s="14"/>
      <c r="AB49" s="14"/>
      <c r="AC49" s="14">
        <v>1.0189999999999999</v>
      </c>
      <c r="AD49" s="14">
        <v>0.112</v>
      </c>
      <c r="AE49" s="14">
        <v>0.96899999999999997</v>
      </c>
      <c r="AF49" s="14">
        <v>-30.163</v>
      </c>
      <c r="AG49" s="14">
        <v>0.89600000000000002</v>
      </c>
      <c r="AH49" s="14">
        <v>0.122</v>
      </c>
      <c r="AI49" s="14">
        <v>1.1819999999999999</v>
      </c>
      <c r="AJ49" s="14">
        <v>-5.984</v>
      </c>
      <c r="AK49" s="14">
        <v>0.93100000000000005</v>
      </c>
      <c r="AL49" s="14">
        <v>0.123</v>
      </c>
      <c r="AM49" s="14">
        <v>1.117</v>
      </c>
      <c r="AN49" s="14">
        <v>-24.966000000000001</v>
      </c>
      <c r="AO49" s="14">
        <v>0.95399999999999996</v>
      </c>
      <c r="AP49" s="14">
        <v>0.113</v>
      </c>
      <c r="AQ49" s="14">
        <v>1.077</v>
      </c>
      <c r="AR49" s="14">
        <v>-42.378</v>
      </c>
      <c r="AS49" s="14">
        <v>0.89600000000000002</v>
      </c>
      <c r="AT49" s="14">
        <v>0.129</v>
      </c>
      <c r="AU49" s="14">
        <v>1.1819999999999999</v>
      </c>
      <c r="AV49" s="14">
        <v>-14.237</v>
      </c>
      <c r="AW49" s="14">
        <v>0.84</v>
      </c>
      <c r="AX49" s="14">
        <v>0.113</v>
      </c>
      <c r="AY49" s="14">
        <v>1.2929999999999999</v>
      </c>
      <c r="AZ49" s="14">
        <v>-21.122</v>
      </c>
      <c r="BA49" s="14" t="s">
        <v>0</v>
      </c>
      <c r="BB49" s="14"/>
      <c r="BC49" s="14"/>
      <c r="BD49" s="14"/>
      <c r="BE49" s="14">
        <v>0.84599999999999997</v>
      </c>
      <c r="BF49" s="14">
        <v>0.10299999999999999</v>
      </c>
      <c r="BG49" s="14">
        <v>1.282</v>
      </c>
      <c r="BH49" s="14">
        <v>-5.5839999999999996</v>
      </c>
      <c r="BI49" s="14">
        <v>0.89900000000000002</v>
      </c>
      <c r="BJ49" s="14">
        <v>9.4E-2</v>
      </c>
      <c r="BK49" s="14">
        <v>1.1759999999999999</v>
      </c>
      <c r="BL49" s="14">
        <v>-19.53</v>
      </c>
      <c r="BM49" s="14">
        <v>0.74299999999999999</v>
      </c>
      <c r="BN49" s="14">
        <v>0.105</v>
      </c>
      <c r="BO49" s="14">
        <v>1.512</v>
      </c>
      <c r="BP49" s="14">
        <v>-17.501999999999999</v>
      </c>
      <c r="BQ49" s="14">
        <v>0.79600000000000004</v>
      </c>
      <c r="BR49" s="14">
        <v>0.13900000000000001</v>
      </c>
      <c r="BS49" s="14">
        <v>1.389</v>
      </c>
      <c r="BT49" s="14">
        <v>-12.801</v>
      </c>
      <c r="BU49" s="14">
        <v>0.75900000000000001</v>
      </c>
      <c r="BV49" s="14">
        <v>9.7000000000000003E-2</v>
      </c>
      <c r="BW49" s="14">
        <v>1.4730000000000001</v>
      </c>
      <c r="BX49" s="14">
        <v>-7.7169999999999996</v>
      </c>
      <c r="BY49" s="14">
        <v>0.78500000000000003</v>
      </c>
      <c r="BZ49" s="14">
        <v>0.122</v>
      </c>
      <c r="CA49" s="14">
        <v>1.413</v>
      </c>
      <c r="CB49" s="14">
        <v>-5.2690000000000001</v>
      </c>
      <c r="CC49" s="14">
        <v>0.753</v>
      </c>
      <c r="CD49" s="14">
        <v>0.11899999999999999</v>
      </c>
      <c r="CE49" s="14">
        <v>1.4890000000000001</v>
      </c>
      <c r="CF49" s="14">
        <v>-37.271999999999998</v>
      </c>
      <c r="CG49" s="14">
        <v>0.67400000000000004</v>
      </c>
      <c r="CH49" s="14">
        <v>9.6000000000000002E-2</v>
      </c>
      <c r="CI49" s="14">
        <v>1.69</v>
      </c>
      <c r="CJ49" s="14">
        <v>-12.907</v>
      </c>
      <c r="CK49" s="14">
        <v>0.65600000000000003</v>
      </c>
      <c r="CL49" s="14">
        <v>0.11799999999999999</v>
      </c>
      <c r="CM49" s="14">
        <v>1.74</v>
      </c>
      <c r="CN49" s="14">
        <v>-20.414000000000001</v>
      </c>
      <c r="CO49" s="14" t="s">
        <v>0</v>
      </c>
      <c r="CP49" s="14"/>
      <c r="CQ49" s="14"/>
      <c r="CR49" s="14"/>
      <c r="CS49" s="14">
        <v>0.60499999999999998</v>
      </c>
      <c r="CT49" s="11">
        <v>9.6000000000000002E-2</v>
      </c>
      <c r="CU49" s="11">
        <v>1.889</v>
      </c>
      <c r="CV49" s="11">
        <v>-17.658999999999999</v>
      </c>
    </row>
    <row r="50" spans="3:100">
      <c r="C50" s="14" t="s">
        <v>0</v>
      </c>
      <c r="D50" s="14"/>
      <c r="E50" s="14"/>
      <c r="F50" s="14"/>
      <c r="G50" s="14"/>
      <c r="H50" s="14"/>
      <c r="I50" s="14"/>
      <c r="J50" s="14"/>
      <c r="K50" s="14" t="s">
        <v>0</v>
      </c>
      <c r="L50" s="14"/>
      <c r="M50" s="14"/>
      <c r="N50" s="14"/>
      <c r="O50" s="14"/>
      <c r="P50" s="14"/>
      <c r="Q50" s="14"/>
      <c r="R50" s="14"/>
      <c r="S50" s="14"/>
      <c r="T50" s="14"/>
      <c r="U50" s="14">
        <v>1.0880000000000001</v>
      </c>
      <c r="V50" s="14">
        <v>0.14299999999999999</v>
      </c>
      <c r="W50" s="14">
        <v>0.86799999999999999</v>
      </c>
      <c r="X50" s="14">
        <v>-18.768000000000001</v>
      </c>
      <c r="Y50" s="14"/>
      <c r="Z50" s="14"/>
      <c r="AA50" s="14"/>
      <c r="AB50" s="14"/>
      <c r="AC50" s="14">
        <v>1.0680000000000001</v>
      </c>
      <c r="AD50" s="14">
        <v>0.14499999999999999</v>
      </c>
      <c r="AE50" s="14">
        <v>0.89600000000000002</v>
      </c>
      <c r="AF50" s="14">
        <v>-8.6069999999999993</v>
      </c>
      <c r="AG50" s="14">
        <v>0.96099999999999997</v>
      </c>
      <c r="AH50" s="14">
        <v>0.11600000000000001</v>
      </c>
      <c r="AI50" s="14">
        <v>1.0649999999999999</v>
      </c>
      <c r="AJ50" s="14">
        <v>-8.9949999999999992</v>
      </c>
      <c r="AK50" s="14">
        <v>0.999</v>
      </c>
      <c r="AL50" s="14">
        <v>0.13200000000000001</v>
      </c>
      <c r="AM50" s="14">
        <v>1.0009999999999999</v>
      </c>
      <c r="AN50" s="14">
        <v>-22.809000000000001</v>
      </c>
      <c r="AO50" s="14">
        <v>0.96499999999999997</v>
      </c>
      <c r="AP50" s="14">
        <v>0.14000000000000001</v>
      </c>
      <c r="AQ50" s="14">
        <v>1.0569999999999999</v>
      </c>
      <c r="AR50" s="14">
        <v>-20.643000000000001</v>
      </c>
      <c r="AS50" s="14">
        <v>0.99199999999999999</v>
      </c>
      <c r="AT50" s="14">
        <v>0.121</v>
      </c>
      <c r="AU50" s="14">
        <v>1.0129999999999999</v>
      </c>
      <c r="AV50" s="14">
        <v>-24.832999999999998</v>
      </c>
      <c r="AW50" s="14">
        <v>0.94499999999999995</v>
      </c>
      <c r="AX50" s="14">
        <v>0.115</v>
      </c>
      <c r="AY50" s="14">
        <v>1.093</v>
      </c>
      <c r="AZ50" s="14">
        <v>-18.202000000000002</v>
      </c>
      <c r="BA50" s="14">
        <v>0.79700000000000004</v>
      </c>
      <c r="BB50" s="14">
        <v>0.126</v>
      </c>
      <c r="BC50" s="14">
        <v>1.387</v>
      </c>
      <c r="BD50" s="14">
        <v>-2.99</v>
      </c>
      <c r="BE50" s="14">
        <v>0.94699999999999995</v>
      </c>
      <c r="BF50" s="14">
        <v>0.123</v>
      </c>
      <c r="BG50" s="14">
        <v>1.0880000000000001</v>
      </c>
      <c r="BH50" s="14">
        <v>-23.385999999999999</v>
      </c>
      <c r="BI50" s="14" t="s">
        <v>2788</v>
      </c>
      <c r="BJ50" s="14">
        <v>0.123</v>
      </c>
      <c r="BK50" s="14">
        <v>1.24</v>
      </c>
      <c r="BL50" s="14">
        <v>-0.876</v>
      </c>
      <c r="BM50" s="14">
        <v>0.81200000000000006</v>
      </c>
      <c r="BN50" s="14">
        <v>9.5000000000000001E-2</v>
      </c>
      <c r="BO50" s="14">
        <v>1.3540000000000001</v>
      </c>
      <c r="BP50" s="14">
        <v>-27.143000000000001</v>
      </c>
      <c r="BQ50" s="14">
        <v>0.83</v>
      </c>
      <c r="BR50" s="14">
        <v>0.107</v>
      </c>
      <c r="BS50" s="14">
        <v>1.3140000000000001</v>
      </c>
      <c r="BT50" s="14">
        <v>-11.156000000000001</v>
      </c>
      <c r="BU50" s="14">
        <v>0.74</v>
      </c>
      <c r="BV50" s="14">
        <v>0.11700000000000001</v>
      </c>
      <c r="BW50" s="14">
        <v>1.52</v>
      </c>
      <c r="BX50" s="14">
        <v>-21.113</v>
      </c>
      <c r="BY50" s="14">
        <v>0.74099999999999999</v>
      </c>
      <c r="BZ50" s="14">
        <v>0.113</v>
      </c>
      <c r="CA50" s="14">
        <v>1.518</v>
      </c>
      <c r="CB50" s="14">
        <v>-27.149000000000001</v>
      </c>
      <c r="CC50" s="14">
        <v>0.71299999999999997</v>
      </c>
      <c r="CD50" s="14">
        <v>0.105</v>
      </c>
      <c r="CE50" s="14">
        <v>1.5860000000000001</v>
      </c>
      <c r="CF50" s="14">
        <v>-17.827999999999999</v>
      </c>
      <c r="CG50" s="14">
        <v>0.76400000000000001</v>
      </c>
      <c r="CH50" s="14">
        <v>9.5000000000000001E-2</v>
      </c>
      <c r="CI50" s="14">
        <v>1.462</v>
      </c>
      <c r="CJ50" s="14">
        <v>-21.545000000000002</v>
      </c>
      <c r="CK50" s="14">
        <v>0.747</v>
      </c>
      <c r="CL50" s="14">
        <v>0.113</v>
      </c>
      <c r="CM50" s="14">
        <v>1.502</v>
      </c>
      <c r="CN50" s="14">
        <v>-9.4540000000000006</v>
      </c>
      <c r="CO50" s="14">
        <v>0.66300000000000003</v>
      </c>
      <c r="CP50" s="14">
        <v>0.112</v>
      </c>
      <c r="CQ50" s="14">
        <v>1.72</v>
      </c>
      <c r="CR50" s="14">
        <v>-20.888000000000002</v>
      </c>
      <c r="CS50" s="14">
        <v>0.67100000000000004</v>
      </c>
      <c r="CT50" s="11">
        <v>0.10199999999999999</v>
      </c>
      <c r="CU50" s="11">
        <v>1.698</v>
      </c>
      <c r="CV50" s="11">
        <v>-9.4329999999999998</v>
      </c>
    </row>
    <row r="51" spans="3:100">
      <c r="C51" s="14">
        <v>1.0529999999999999</v>
      </c>
      <c r="D51" s="14">
        <v>0.12</v>
      </c>
      <c r="E51" s="14">
        <v>0.91900000000000004</v>
      </c>
      <c r="F51" s="14">
        <v>-6.06</v>
      </c>
      <c r="G51" s="14"/>
      <c r="H51" s="14"/>
      <c r="I51" s="14"/>
      <c r="J51" s="14"/>
      <c r="K51" s="14">
        <v>1.0589999999999999</v>
      </c>
      <c r="L51" s="14">
        <v>9.9000000000000005E-2</v>
      </c>
      <c r="M51" s="14">
        <v>0.91</v>
      </c>
      <c r="N51" s="14">
        <v>-20.009</v>
      </c>
      <c r="O51" s="14"/>
      <c r="P51" s="14"/>
      <c r="Q51" s="14"/>
      <c r="R51" s="14"/>
      <c r="S51" s="14"/>
      <c r="T51" s="14"/>
      <c r="U51" s="14">
        <v>0.98299999999999998</v>
      </c>
      <c r="V51" s="14">
        <v>0.104</v>
      </c>
      <c r="W51" s="14">
        <v>1.028</v>
      </c>
      <c r="X51" s="14">
        <v>-26.824000000000002</v>
      </c>
      <c r="Y51" s="14"/>
      <c r="Z51" s="14"/>
      <c r="AA51" s="14"/>
      <c r="AB51" s="14"/>
      <c r="AC51" s="14">
        <v>0.93100000000000005</v>
      </c>
      <c r="AD51" s="14">
        <v>0.10299999999999999</v>
      </c>
      <c r="AE51" s="14">
        <v>1.117</v>
      </c>
      <c r="AF51" s="14">
        <v>-26.992000000000001</v>
      </c>
      <c r="AG51" s="14">
        <v>0.95899999999999996</v>
      </c>
      <c r="AH51" s="14">
        <v>0.112</v>
      </c>
      <c r="AI51" s="14">
        <v>1.0680000000000001</v>
      </c>
      <c r="AJ51" s="14">
        <v>-24.294</v>
      </c>
      <c r="AK51" s="14">
        <v>0.92</v>
      </c>
      <c r="AL51" s="14">
        <v>0.11600000000000001</v>
      </c>
      <c r="AM51" s="14">
        <v>1.1379999999999999</v>
      </c>
      <c r="AN51" s="14">
        <v>-28.876999999999999</v>
      </c>
      <c r="AO51" s="14">
        <v>1.022</v>
      </c>
      <c r="AP51" s="14">
        <v>0.10199999999999999</v>
      </c>
      <c r="AQ51" s="14">
        <v>0.96499999999999997</v>
      </c>
      <c r="AR51" s="14">
        <v>-26.164999999999999</v>
      </c>
      <c r="AS51" s="14">
        <v>0.98899999999999999</v>
      </c>
      <c r="AT51" s="14">
        <v>0.107</v>
      </c>
      <c r="AU51" s="14">
        <v>1.0169999999999999</v>
      </c>
      <c r="AV51" s="14">
        <v>-48.631</v>
      </c>
      <c r="AW51" s="14">
        <v>0.82799999999999996</v>
      </c>
      <c r="AX51" s="14">
        <v>0.123</v>
      </c>
      <c r="AY51" s="14">
        <v>1.3180000000000001</v>
      </c>
      <c r="AZ51" s="14">
        <v>-17.914999999999999</v>
      </c>
      <c r="BA51" s="14">
        <v>0.79500000000000004</v>
      </c>
      <c r="BB51" s="14">
        <v>0.106</v>
      </c>
      <c r="BC51" s="14">
        <v>1.39</v>
      </c>
      <c r="BD51" s="14">
        <v>-17.14</v>
      </c>
      <c r="BE51" s="14">
        <v>0.83399999999999996</v>
      </c>
      <c r="BF51" s="14">
        <v>0.10199999999999999</v>
      </c>
      <c r="BG51" s="14">
        <v>1.306</v>
      </c>
      <c r="BH51" s="14">
        <v>-23.922999999999998</v>
      </c>
      <c r="BI51" s="14">
        <v>0.67400000000000004</v>
      </c>
      <c r="BJ51" s="14">
        <v>0.11600000000000001</v>
      </c>
      <c r="BK51" s="14">
        <v>1.69</v>
      </c>
      <c r="BL51" s="14">
        <v>-25.303999999999998</v>
      </c>
      <c r="BM51" s="14">
        <v>0.874</v>
      </c>
      <c r="BN51" s="14">
        <v>0.107</v>
      </c>
      <c r="BO51" s="14">
        <v>1.226</v>
      </c>
      <c r="BP51" s="14">
        <v>-25.658999999999999</v>
      </c>
      <c r="BQ51" s="14">
        <v>0.76500000000000001</v>
      </c>
      <c r="BR51" s="14">
        <v>0.129</v>
      </c>
      <c r="BS51" s="14">
        <v>1.4590000000000001</v>
      </c>
      <c r="BT51" s="14">
        <v>-16.157</v>
      </c>
      <c r="BU51" s="14">
        <v>0.71099999999999997</v>
      </c>
      <c r="BV51" s="14">
        <v>0.11700000000000001</v>
      </c>
      <c r="BW51" s="14">
        <v>1.593</v>
      </c>
      <c r="BX51" s="14">
        <v>-25.286000000000001</v>
      </c>
      <c r="BY51" s="14">
        <v>0.68400000000000005</v>
      </c>
      <c r="BZ51" s="14">
        <v>0.123</v>
      </c>
      <c r="CA51" s="14">
        <v>1.6639999999999999</v>
      </c>
      <c r="CB51" s="14">
        <v>-10.736000000000001</v>
      </c>
      <c r="CC51" s="14">
        <v>0.73</v>
      </c>
      <c r="CD51" s="14">
        <v>0.11799999999999999</v>
      </c>
      <c r="CE51" s="14">
        <v>1.5449999999999999</v>
      </c>
      <c r="CF51" s="14">
        <v>-13.05</v>
      </c>
      <c r="CG51" s="14">
        <v>0.749</v>
      </c>
      <c r="CH51" s="14">
        <v>0.108</v>
      </c>
      <c r="CI51" s="14">
        <v>1.498</v>
      </c>
      <c r="CJ51" s="14">
        <v>-16.975000000000001</v>
      </c>
      <c r="CK51" s="14">
        <v>0.76600000000000001</v>
      </c>
      <c r="CL51" s="14">
        <v>9.9000000000000005E-2</v>
      </c>
      <c r="CM51" s="14">
        <v>1.458</v>
      </c>
      <c r="CN51" s="14">
        <v>-32.728000000000002</v>
      </c>
      <c r="CO51" s="14">
        <v>0.68600000000000005</v>
      </c>
      <c r="CP51" s="14">
        <v>0.108</v>
      </c>
      <c r="CQ51" s="14">
        <v>1.659</v>
      </c>
      <c r="CR51" s="14">
        <v>-11.784000000000001</v>
      </c>
      <c r="CS51" s="14">
        <v>0.67700000000000005</v>
      </c>
      <c r="CT51" s="11">
        <v>9.9000000000000005E-2</v>
      </c>
      <c r="CU51" s="11">
        <v>1.6819999999999999</v>
      </c>
      <c r="CV51" s="11">
        <v>-29.507000000000001</v>
      </c>
    </row>
    <row r="52" spans="3:100">
      <c r="C52" s="14">
        <v>0.85899999999999999</v>
      </c>
      <c r="D52" s="14">
        <v>0.21299999999999999</v>
      </c>
      <c r="E52" s="14">
        <v>1.254</v>
      </c>
      <c r="F52" s="14">
        <v>-53.110999999999997</v>
      </c>
      <c r="G52" s="14"/>
      <c r="H52" s="14"/>
      <c r="I52" s="14"/>
      <c r="J52" s="14"/>
      <c r="K52" s="14">
        <v>0.94199999999999995</v>
      </c>
      <c r="L52" s="14">
        <v>0.186</v>
      </c>
      <c r="M52" s="14">
        <v>1.099</v>
      </c>
      <c r="N52" s="14">
        <v>-58.780999999999999</v>
      </c>
      <c r="O52" s="14"/>
      <c r="P52" s="14"/>
      <c r="Q52" s="14"/>
      <c r="R52" s="14"/>
      <c r="S52" s="14"/>
      <c r="T52" s="14"/>
      <c r="U52" s="14">
        <v>0.95299999999999996</v>
      </c>
      <c r="V52" s="14">
        <v>0.18099999999999999</v>
      </c>
      <c r="W52" s="14">
        <v>1.0780000000000001</v>
      </c>
      <c r="X52" s="14">
        <v>-56.779000000000003</v>
      </c>
      <c r="Y52" s="14"/>
      <c r="Z52" s="14"/>
      <c r="AA52" s="14"/>
      <c r="AB52" s="14"/>
      <c r="AC52" s="14">
        <v>0.95799999999999996</v>
      </c>
      <c r="AD52" s="14">
        <v>0.191</v>
      </c>
      <c r="AE52" s="14">
        <v>1.069</v>
      </c>
      <c r="AF52" s="14">
        <v>-63.923000000000002</v>
      </c>
      <c r="AG52" s="14">
        <v>0.94</v>
      </c>
      <c r="AH52" s="14">
        <v>0.17</v>
      </c>
      <c r="AI52" s="14">
        <v>1.101</v>
      </c>
      <c r="AJ52" s="14">
        <v>-55.366</v>
      </c>
      <c r="AK52" s="14">
        <v>0.90400000000000003</v>
      </c>
      <c r="AL52" s="14">
        <v>0.156</v>
      </c>
      <c r="AM52" s="14">
        <v>1.167</v>
      </c>
      <c r="AN52" s="14">
        <v>-54.951999999999998</v>
      </c>
      <c r="AO52" s="14">
        <v>0.85499999999999998</v>
      </c>
      <c r="AP52" s="14">
        <v>0.188</v>
      </c>
      <c r="AQ52" s="14">
        <v>1.2629999999999999</v>
      </c>
      <c r="AR52" s="14">
        <v>-42.353000000000002</v>
      </c>
      <c r="AS52" s="14">
        <v>0.90600000000000003</v>
      </c>
      <c r="AT52" s="14">
        <v>0.17399999999999999</v>
      </c>
      <c r="AU52" s="14">
        <v>1.163</v>
      </c>
      <c r="AV52" s="14">
        <v>-46.145000000000003</v>
      </c>
      <c r="AW52" s="14">
        <v>0.91</v>
      </c>
      <c r="AX52" s="14">
        <v>0.159</v>
      </c>
      <c r="AY52" s="14">
        <v>1.1559999999999999</v>
      </c>
      <c r="AZ52" s="14">
        <v>-38.530999999999999</v>
      </c>
      <c r="BA52" s="14">
        <v>0.91300000000000003</v>
      </c>
      <c r="BB52" s="14">
        <v>0.16600000000000001</v>
      </c>
      <c r="BC52" s="14">
        <v>1.1499999999999999</v>
      </c>
      <c r="BD52" s="14">
        <v>-46.594000000000001</v>
      </c>
      <c r="BE52" s="14">
        <v>0.85299999999999998</v>
      </c>
      <c r="BF52" s="14">
        <v>0.16200000000000001</v>
      </c>
      <c r="BG52" s="14">
        <v>1.2669999999999999</v>
      </c>
      <c r="BH52" s="14">
        <v>-47.613999999999997</v>
      </c>
      <c r="BI52" s="14">
        <v>0.85099999999999998</v>
      </c>
      <c r="BJ52" s="14">
        <v>0.17899999999999999</v>
      </c>
      <c r="BK52" s="14">
        <v>1.2709999999999999</v>
      </c>
      <c r="BL52" s="14">
        <v>-30.111000000000001</v>
      </c>
      <c r="BM52" s="14">
        <v>0.94399999999999995</v>
      </c>
      <c r="BN52" s="14">
        <v>0.153</v>
      </c>
      <c r="BO52" s="14">
        <v>1.0940000000000001</v>
      </c>
      <c r="BP52" s="14">
        <v>-38.192</v>
      </c>
      <c r="BQ52" s="14">
        <v>0.875</v>
      </c>
      <c r="BR52" s="14">
        <v>0.161</v>
      </c>
      <c r="BS52" s="14">
        <v>1.222</v>
      </c>
      <c r="BT52" s="14">
        <v>-43.829000000000001</v>
      </c>
      <c r="BU52" s="14">
        <v>0.879</v>
      </c>
      <c r="BV52" s="14">
        <v>0.16200000000000001</v>
      </c>
      <c r="BW52" s="14">
        <v>1.2150000000000001</v>
      </c>
      <c r="BX52" s="14">
        <v>-28.652999999999999</v>
      </c>
      <c r="BY52" s="14">
        <v>0.86099999999999999</v>
      </c>
      <c r="BZ52" s="14">
        <v>0.13700000000000001</v>
      </c>
      <c r="CA52" s="14">
        <v>1.25</v>
      </c>
      <c r="CB52" s="14">
        <v>-47.392000000000003</v>
      </c>
      <c r="CC52" s="14">
        <v>0.80500000000000005</v>
      </c>
      <c r="CD52" s="14">
        <v>0.14299999999999999</v>
      </c>
      <c r="CE52" s="14">
        <v>1.3680000000000001</v>
      </c>
      <c r="CF52" s="14">
        <v>-29.614999999999998</v>
      </c>
      <c r="CG52" s="14">
        <v>0.82099999999999995</v>
      </c>
      <c r="CH52" s="14">
        <v>0.14299999999999999</v>
      </c>
      <c r="CI52" s="14">
        <v>1.333</v>
      </c>
      <c r="CJ52" s="14">
        <v>-37.664000000000001</v>
      </c>
      <c r="CK52" s="14">
        <v>0.74</v>
      </c>
      <c r="CL52" s="14">
        <v>0.13500000000000001</v>
      </c>
      <c r="CM52" s="14">
        <v>1.5209999999999999</v>
      </c>
      <c r="CN52" s="14">
        <v>-28.771000000000001</v>
      </c>
      <c r="CO52" s="14">
        <v>0.81200000000000006</v>
      </c>
      <c r="CP52" s="14">
        <v>0.13100000000000001</v>
      </c>
      <c r="CQ52" s="14">
        <v>1.3540000000000001</v>
      </c>
      <c r="CR52" s="14">
        <v>-21.449000000000002</v>
      </c>
      <c r="CS52" s="14">
        <v>0.77100000000000002</v>
      </c>
      <c r="CT52" s="11">
        <v>0.13800000000000001</v>
      </c>
      <c r="CU52" s="11">
        <v>1.4450000000000001</v>
      </c>
      <c r="CV52" s="11">
        <v>-33.948999999999998</v>
      </c>
    </row>
    <row r="53" spans="3:100">
      <c r="C53" s="14">
        <v>0.89700000000000002</v>
      </c>
      <c r="D53" s="14">
        <v>0.17</v>
      </c>
      <c r="E53" s="14">
        <v>1.181</v>
      </c>
      <c r="F53" s="14">
        <v>-59.103999999999999</v>
      </c>
      <c r="G53" s="14"/>
      <c r="H53" s="14"/>
      <c r="I53" s="14"/>
      <c r="J53" s="14"/>
      <c r="K53" s="14">
        <v>0.98199999999999998</v>
      </c>
      <c r="L53" s="14">
        <v>0.17</v>
      </c>
      <c r="M53" s="14">
        <v>1.0289999999999999</v>
      </c>
      <c r="N53" s="14">
        <v>-57.569000000000003</v>
      </c>
      <c r="O53" s="14"/>
      <c r="P53" s="14"/>
      <c r="Q53" s="14"/>
      <c r="R53" s="14"/>
      <c r="S53" s="14"/>
      <c r="T53" s="14"/>
      <c r="U53" s="14">
        <v>1.0349999999999999</v>
      </c>
      <c r="V53" s="14">
        <v>0.14000000000000001</v>
      </c>
      <c r="W53" s="14">
        <v>0.94499999999999995</v>
      </c>
      <c r="X53" s="14">
        <v>-73.418999999999997</v>
      </c>
      <c r="Y53" s="14"/>
      <c r="Z53" s="14"/>
      <c r="AA53" s="14"/>
      <c r="AB53" s="14"/>
      <c r="AC53" s="14">
        <v>0.94599999999999995</v>
      </c>
      <c r="AD53" s="14">
        <v>0.155</v>
      </c>
      <c r="AE53" s="14">
        <v>1.091</v>
      </c>
      <c r="AF53" s="14">
        <v>-46.712000000000003</v>
      </c>
      <c r="AG53" s="14">
        <v>0.96199999999999997</v>
      </c>
      <c r="AH53" s="14">
        <v>0.14499999999999999</v>
      </c>
      <c r="AI53" s="14">
        <v>1.0629999999999999</v>
      </c>
      <c r="AJ53" s="14">
        <v>-67.073999999999998</v>
      </c>
      <c r="AK53" s="14">
        <v>0.90900000000000003</v>
      </c>
      <c r="AL53" s="14">
        <v>0.153</v>
      </c>
      <c r="AM53" s="14">
        <v>1.1579999999999999</v>
      </c>
      <c r="AN53" s="14">
        <v>-41.728999999999999</v>
      </c>
      <c r="AO53" s="14">
        <v>0.99199999999999999</v>
      </c>
      <c r="AP53" s="14">
        <v>0.14599999999999999</v>
      </c>
      <c r="AQ53" s="14">
        <v>1.0129999999999999</v>
      </c>
      <c r="AR53" s="14">
        <v>-45.671999999999997</v>
      </c>
      <c r="AS53" s="14">
        <v>1.0029999999999999</v>
      </c>
      <c r="AT53" s="14">
        <v>0.13800000000000001</v>
      </c>
      <c r="AU53" s="14">
        <v>0.995</v>
      </c>
      <c r="AV53" s="14">
        <v>-56.878</v>
      </c>
      <c r="AW53" s="14">
        <v>0.98799999999999999</v>
      </c>
      <c r="AX53" s="14">
        <v>0.13700000000000001</v>
      </c>
      <c r="AY53" s="14">
        <v>1.0189999999999999</v>
      </c>
      <c r="AZ53" s="14">
        <v>-54.494999999999997</v>
      </c>
      <c r="BA53" s="14">
        <v>1.0109999999999999</v>
      </c>
      <c r="BB53" s="14">
        <v>0.13900000000000001</v>
      </c>
      <c r="BC53" s="14">
        <v>0.98299999999999998</v>
      </c>
      <c r="BD53" s="14">
        <v>-59.906999999999996</v>
      </c>
      <c r="BE53" s="14">
        <v>1.0189999999999999</v>
      </c>
      <c r="BF53" s="14">
        <v>0.156</v>
      </c>
      <c r="BG53" s="14">
        <v>0.97</v>
      </c>
      <c r="BH53" s="14">
        <v>-61.816000000000003</v>
      </c>
      <c r="BI53" s="14">
        <v>0.96799999999999997</v>
      </c>
      <c r="BJ53" s="14">
        <v>0.156</v>
      </c>
      <c r="BK53" s="14">
        <v>1.052</v>
      </c>
      <c r="BL53" s="14">
        <v>-62.610999999999997</v>
      </c>
      <c r="BM53" s="14">
        <v>1.0049999999999999</v>
      </c>
      <c r="BN53" s="14">
        <v>0.153</v>
      </c>
      <c r="BO53" s="14">
        <v>0.99199999999999999</v>
      </c>
      <c r="BP53" s="14">
        <v>-72.007000000000005</v>
      </c>
      <c r="BQ53" s="14">
        <v>0.92700000000000005</v>
      </c>
      <c r="BR53" s="14">
        <v>0.11899999999999999</v>
      </c>
      <c r="BS53" s="14">
        <v>1.1240000000000001</v>
      </c>
      <c r="BT53" s="14">
        <v>-53.762999999999998</v>
      </c>
      <c r="BU53" s="14">
        <v>0.77900000000000003</v>
      </c>
      <c r="BV53" s="14">
        <v>0.14199999999999999</v>
      </c>
      <c r="BW53" s="14">
        <v>1.4279999999999999</v>
      </c>
      <c r="BX53" s="14">
        <v>-26.192</v>
      </c>
      <c r="BY53" s="14">
        <v>0.83199999999999996</v>
      </c>
      <c r="BZ53" s="14">
        <v>0.14399999999999999</v>
      </c>
      <c r="CA53" s="14">
        <v>1.3109999999999999</v>
      </c>
      <c r="CB53" s="14">
        <v>-47.65</v>
      </c>
      <c r="CC53" s="14">
        <v>0.93400000000000005</v>
      </c>
      <c r="CD53" s="14">
        <v>0.11799999999999999</v>
      </c>
      <c r="CE53" s="14">
        <v>1.111</v>
      </c>
      <c r="CF53" s="14">
        <v>-37.055</v>
      </c>
      <c r="CG53" s="14">
        <v>0.83099999999999996</v>
      </c>
      <c r="CH53" s="14">
        <v>0.123</v>
      </c>
      <c r="CI53" s="14">
        <v>1.3120000000000001</v>
      </c>
      <c r="CJ53" s="14">
        <v>-21.93</v>
      </c>
      <c r="CK53" s="14">
        <v>0.81200000000000006</v>
      </c>
      <c r="CL53" s="14">
        <v>0.123</v>
      </c>
      <c r="CM53" s="14">
        <v>1.3520000000000001</v>
      </c>
      <c r="CN53" s="14">
        <v>-45.076999999999998</v>
      </c>
      <c r="CO53" s="14">
        <v>0.78900000000000003</v>
      </c>
      <c r="CP53" s="14">
        <v>0.128</v>
      </c>
      <c r="CQ53" s="14">
        <v>1.405</v>
      </c>
      <c r="CR53" s="14">
        <v>-44.350999999999999</v>
      </c>
      <c r="CS53" s="14">
        <v>0.79500000000000004</v>
      </c>
      <c r="CT53" s="11">
        <v>0.123</v>
      </c>
      <c r="CU53" s="11">
        <v>1.391</v>
      </c>
      <c r="CV53" s="11">
        <v>-33.159999999999997</v>
      </c>
    </row>
    <row r="54" spans="3:100">
      <c r="C54" s="14">
        <v>1.123</v>
      </c>
      <c r="D54" s="14">
        <v>0.129</v>
      </c>
      <c r="E54" s="14">
        <v>0.82</v>
      </c>
      <c r="F54" s="14">
        <v>-61.188000000000002</v>
      </c>
      <c r="G54" s="14"/>
      <c r="H54" s="14"/>
      <c r="I54" s="14"/>
      <c r="J54" s="14"/>
      <c r="K54" s="14">
        <v>1.1579999999999999</v>
      </c>
      <c r="L54" s="14">
        <v>0.11799999999999999</v>
      </c>
      <c r="M54" s="14">
        <v>0.77500000000000002</v>
      </c>
      <c r="N54" s="14">
        <v>-33.442999999999998</v>
      </c>
      <c r="O54" s="14"/>
      <c r="P54" s="14"/>
      <c r="Q54" s="14"/>
      <c r="R54" s="14"/>
      <c r="S54" s="14"/>
      <c r="T54" s="14"/>
      <c r="U54" s="14">
        <v>1.0620000000000001</v>
      </c>
      <c r="V54" s="14">
        <v>0.126</v>
      </c>
      <c r="W54" s="14">
        <v>0.90600000000000003</v>
      </c>
      <c r="X54" s="14">
        <v>-38.598999999999997</v>
      </c>
      <c r="Y54" s="14"/>
      <c r="Z54" s="14"/>
      <c r="AA54" s="14"/>
      <c r="AB54" s="14"/>
      <c r="AC54" s="14">
        <v>1.103</v>
      </c>
      <c r="AD54" s="14">
        <v>0.125</v>
      </c>
      <c r="AE54" s="14">
        <v>0.84699999999999998</v>
      </c>
      <c r="AF54" s="14">
        <v>-43.274999999999999</v>
      </c>
      <c r="AG54" s="14">
        <v>1.0189999999999999</v>
      </c>
      <c r="AH54" s="14">
        <v>0.112</v>
      </c>
      <c r="AI54" s="14">
        <v>0.96899999999999997</v>
      </c>
      <c r="AJ54" s="14">
        <v>-62.177</v>
      </c>
      <c r="AK54" s="14">
        <v>1.1419999999999999</v>
      </c>
      <c r="AL54" s="14">
        <v>0.125</v>
      </c>
      <c r="AM54" s="14">
        <v>0.79500000000000004</v>
      </c>
      <c r="AN54" s="14">
        <v>-68.001000000000005</v>
      </c>
      <c r="AO54" s="14">
        <v>0.96</v>
      </c>
      <c r="AP54" s="14">
        <v>0.13300000000000001</v>
      </c>
      <c r="AQ54" s="14">
        <v>1.0669999999999999</v>
      </c>
      <c r="AR54" s="14">
        <v>-36.68</v>
      </c>
      <c r="AS54" s="14">
        <v>0.91700000000000004</v>
      </c>
      <c r="AT54" s="14">
        <v>0.13900000000000001</v>
      </c>
      <c r="AU54" s="14">
        <v>1.143</v>
      </c>
      <c r="AV54" s="14">
        <v>-46.613</v>
      </c>
      <c r="AW54" s="14">
        <v>0.996</v>
      </c>
      <c r="AX54" s="14">
        <v>0.11</v>
      </c>
      <c r="AY54" s="14">
        <v>1.006</v>
      </c>
      <c r="AZ54" s="14">
        <v>-57.695999999999998</v>
      </c>
      <c r="BA54" s="14" t="s">
        <v>0</v>
      </c>
      <c r="BB54" s="14"/>
      <c r="BC54" s="14"/>
      <c r="BD54" s="14"/>
      <c r="BE54" s="14">
        <v>0.88700000000000001</v>
      </c>
      <c r="BF54" s="14">
        <v>0.106</v>
      </c>
      <c r="BG54" s="14">
        <v>1.1990000000000001</v>
      </c>
      <c r="BH54" s="14">
        <v>-39.356000000000002</v>
      </c>
      <c r="BI54" s="14">
        <v>0.81299999999999994</v>
      </c>
      <c r="BJ54" s="14">
        <v>0.13300000000000001</v>
      </c>
      <c r="BK54" s="14">
        <v>1.3520000000000001</v>
      </c>
      <c r="BL54" s="14">
        <v>-13.802</v>
      </c>
      <c r="BM54" s="14">
        <v>0.90500000000000003</v>
      </c>
      <c r="BN54" s="14">
        <v>0.111</v>
      </c>
      <c r="BO54" s="14">
        <v>1.1659999999999999</v>
      </c>
      <c r="BP54" s="14">
        <v>-39.164999999999999</v>
      </c>
      <c r="BQ54" s="14">
        <v>0.84899999999999998</v>
      </c>
      <c r="BR54" s="14">
        <v>0.113</v>
      </c>
      <c r="BS54" s="14">
        <v>1.2749999999999999</v>
      </c>
      <c r="BT54" s="14">
        <v>-35.558</v>
      </c>
      <c r="BU54" s="14">
        <v>0.76800000000000002</v>
      </c>
      <c r="BV54" s="14">
        <v>0.113</v>
      </c>
      <c r="BW54" s="14">
        <v>1.4530000000000001</v>
      </c>
      <c r="BX54" s="14">
        <v>-32.142000000000003</v>
      </c>
      <c r="BY54" s="14">
        <v>0.79300000000000004</v>
      </c>
      <c r="BZ54" s="14">
        <v>0.108</v>
      </c>
      <c r="CA54" s="14">
        <v>1.3959999999999999</v>
      </c>
      <c r="CB54" s="14">
        <v>-16.209</v>
      </c>
      <c r="CC54" s="14">
        <v>0.81899999999999995</v>
      </c>
      <c r="CD54" s="14">
        <v>0.104</v>
      </c>
      <c r="CE54" s="14">
        <v>1.3380000000000001</v>
      </c>
      <c r="CF54" s="14">
        <v>-35.246000000000002</v>
      </c>
      <c r="CG54" s="14" t="s">
        <v>2787</v>
      </c>
      <c r="CH54" s="14">
        <v>0.105</v>
      </c>
      <c r="CI54" s="14">
        <v>1.3069999999999999</v>
      </c>
      <c r="CJ54" s="14">
        <v>-0.34100000000000003</v>
      </c>
      <c r="CK54" s="14">
        <v>0.77100000000000002</v>
      </c>
      <c r="CL54" s="14">
        <v>0.12</v>
      </c>
      <c r="CM54" s="14">
        <v>1.446</v>
      </c>
      <c r="CN54" s="14">
        <v>-14.510999999999999</v>
      </c>
      <c r="CO54" s="14">
        <v>0.751</v>
      </c>
      <c r="CP54" s="14">
        <v>0.14399999999999999</v>
      </c>
      <c r="CQ54" s="14">
        <v>1.4930000000000001</v>
      </c>
      <c r="CR54" s="14">
        <v>-4.1840000000000002</v>
      </c>
      <c r="CS54" s="14">
        <v>0.78</v>
      </c>
      <c r="CT54" s="11">
        <v>9.0999999999999998E-2</v>
      </c>
      <c r="CU54" s="11">
        <v>1.4259999999999999</v>
      </c>
      <c r="CV54" s="11">
        <v>-27.280999999999999</v>
      </c>
    </row>
    <row r="55" spans="3:100">
      <c r="C55" s="14">
        <v>0.65300000000000002</v>
      </c>
      <c r="D55" s="14">
        <v>0.19</v>
      </c>
      <c r="E55" s="14">
        <v>1.7490000000000001</v>
      </c>
      <c r="F55" s="14">
        <v>-43.645000000000003</v>
      </c>
      <c r="G55" s="14"/>
      <c r="H55" s="14"/>
      <c r="I55" s="14"/>
      <c r="J55" s="14"/>
      <c r="K55" s="14">
        <v>0.60399999999999998</v>
      </c>
      <c r="L55" s="14">
        <v>0.18099999999999999</v>
      </c>
      <c r="M55" s="14">
        <v>1.891</v>
      </c>
      <c r="N55" s="14">
        <v>-33.667000000000002</v>
      </c>
      <c r="O55" s="14"/>
      <c r="P55" s="14"/>
      <c r="Q55" s="14"/>
      <c r="R55" s="14"/>
      <c r="S55" s="14"/>
      <c r="T55" s="14"/>
      <c r="U55" s="14">
        <v>0.56100000000000005</v>
      </c>
      <c r="V55" s="14">
        <v>0.186</v>
      </c>
      <c r="W55" s="14">
        <v>2.028</v>
      </c>
      <c r="X55" s="14">
        <v>-38.679000000000002</v>
      </c>
      <c r="Y55" s="14"/>
      <c r="Z55" s="14"/>
      <c r="AA55" s="14"/>
      <c r="AB55" s="14"/>
      <c r="AC55" s="14">
        <v>0.68200000000000005</v>
      </c>
      <c r="AD55" s="14">
        <v>0.17799999999999999</v>
      </c>
      <c r="AE55" s="14">
        <v>1.6679999999999999</v>
      </c>
      <c r="AF55" s="14">
        <v>-37.07</v>
      </c>
      <c r="AG55" s="14">
        <v>0.73799999999999999</v>
      </c>
      <c r="AH55" s="14">
        <v>0.16900000000000001</v>
      </c>
      <c r="AI55" s="14">
        <v>1.5249999999999999</v>
      </c>
      <c r="AJ55" s="14">
        <v>-53.23</v>
      </c>
      <c r="AK55" s="14">
        <v>0.79200000000000004</v>
      </c>
      <c r="AL55" s="14">
        <v>0.185</v>
      </c>
      <c r="AM55" s="14">
        <v>1.3979999999999999</v>
      </c>
      <c r="AN55" s="14">
        <v>-46.313000000000002</v>
      </c>
      <c r="AO55" s="14">
        <v>0.72599999999999998</v>
      </c>
      <c r="AP55" s="14">
        <v>0.14699999999999999</v>
      </c>
      <c r="AQ55" s="14">
        <v>1.5529999999999999</v>
      </c>
      <c r="AR55" s="14">
        <v>-34.631</v>
      </c>
      <c r="AS55" s="14">
        <v>0.629</v>
      </c>
      <c r="AT55" s="14">
        <v>0.17199999999999999</v>
      </c>
      <c r="AU55" s="14">
        <v>1.8169999999999999</v>
      </c>
      <c r="AV55" s="14">
        <v>-35.944000000000003</v>
      </c>
      <c r="AW55" s="14">
        <v>0.76700000000000002</v>
      </c>
      <c r="AX55" s="14">
        <v>0.157</v>
      </c>
      <c r="AY55" s="14">
        <v>1.4550000000000001</v>
      </c>
      <c r="AZ55" s="14">
        <v>-45.759</v>
      </c>
      <c r="BA55" s="14">
        <v>0.751</v>
      </c>
      <c r="BB55" s="14">
        <v>0.153</v>
      </c>
      <c r="BC55" s="14">
        <v>1.4930000000000001</v>
      </c>
      <c r="BD55" s="14">
        <v>-45.414999999999999</v>
      </c>
      <c r="BE55" s="14">
        <v>0.71299999999999997</v>
      </c>
      <c r="BF55" s="14">
        <v>0.158</v>
      </c>
      <c r="BG55" s="14">
        <v>1.587</v>
      </c>
      <c r="BH55" s="14">
        <v>-35.984999999999999</v>
      </c>
      <c r="BI55" s="14">
        <v>0.68300000000000005</v>
      </c>
      <c r="BJ55" s="14">
        <v>0.17699999999999999</v>
      </c>
      <c r="BK55" s="14">
        <v>1.665</v>
      </c>
      <c r="BL55" s="14">
        <v>-34.22</v>
      </c>
      <c r="BM55" s="14">
        <v>0.67300000000000004</v>
      </c>
      <c r="BN55" s="14">
        <v>0.156</v>
      </c>
      <c r="BO55" s="14">
        <v>1.6919999999999999</v>
      </c>
      <c r="BP55" s="14">
        <v>-31.091000000000001</v>
      </c>
      <c r="BQ55" s="14">
        <v>0.69599999999999995</v>
      </c>
      <c r="BR55" s="14">
        <v>0.152</v>
      </c>
      <c r="BS55" s="14">
        <v>1.63</v>
      </c>
      <c r="BT55" s="14">
        <v>-31.606999999999999</v>
      </c>
      <c r="BU55" s="14">
        <v>0.69099999999999995</v>
      </c>
      <c r="BV55" s="14">
        <v>0.159</v>
      </c>
      <c r="BW55" s="14">
        <v>1.6439999999999999</v>
      </c>
      <c r="BX55" s="14">
        <v>-27.841999999999999</v>
      </c>
      <c r="BY55" s="14">
        <v>0.65700000000000003</v>
      </c>
      <c r="BZ55" s="14">
        <v>0.14699999999999999</v>
      </c>
      <c r="CA55" s="14">
        <v>1.7370000000000001</v>
      </c>
      <c r="CB55" s="14">
        <v>-21.077999999999999</v>
      </c>
      <c r="CC55" s="14">
        <v>0.71499999999999997</v>
      </c>
      <c r="CD55" s="14">
        <v>0.13500000000000001</v>
      </c>
      <c r="CE55" s="14">
        <v>1.5820000000000001</v>
      </c>
      <c r="CF55" s="14">
        <v>-28.882000000000001</v>
      </c>
      <c r="CG55" s="14">
        <v>0.60299999999999998</v>
      </c>
      <c r="CH55" s="14">
        <v>0.124</v>
      </c>
      <c r="CI55" s="14">
        <v>1.8939999999999999</v>
      </c>
      <c r="CJ55" s="14">
        <v>-33.1</v>
      </c>
      <c r="CK55" s="14">
        <v>0.70299999999999996</v>
      </c>
      <c r="CL55" s="14">
        <v>0.14699999999999999</v>
      </c>
      <c r="CM55" s="14">
        <v>1.6140000000000001</v>
      </c>
      <c r="CN55" s="14">
        <v>-23.37</v>
      </c>
      <c r="CO55" s="14">
        <v>0.68799999999999994</v>
      </c>
      <c r="CP55" s="14">
        <v>0.13</v>
      </c>
      <c r="CQ55" s="14">
        <v>1.653</v>
      </c>
      <c r="CR55" s="14">
        <v>-10.462</v>
      </c>
      <c r="CS55" s="14">
        <v>0.54</v>
      </c>
      <c r="CT55" s="11">
        <v>0.126</v>
      </c>
      <c r="CU55" s="11">
        <v>2.0979999999999999</v>
      </c>
      <c r="CV55" s="11">
        <v>-19.452999999999999</v>
      </c>
    </row>
    <row r="56" spans="3:100">
      <c r="C56" s="14">
        <v>1.105</v>
      </c>
      <c r="D56" s="14">
        <v>0.13900000000000001</v>
      </c>
      <c r="E56" s="14">
        <v>0.84399999999999997</v>
      </c>
      <c r="F56" s="14">
        <v>-43.896000000000001</v>
      </c>
      <c r="G56" s="14"/>
      <c r="H56" s="14"/>
      <c r="I56" s="14"/>
      <c r="J56" s="14"/>
      <c r="K56" s="14">
        <v>1.0009999999999999</v>
      </c>
      <c r="L56" s="14">
        <v>0.14000000000000001</v>
      </c>
      <c r="M56" s="14">
        <v>0.999</v>
      </c>
      <c r="N56" s="14">
        <v>-12.215999999999999</v>
      </c>
      <c r="O56" s="14"/>
      <c r="P56" s="14"/>
      <c r="Q56" s="14"/>
      <c r="R56" s="14"/>
      <c r="S56" s="14"/>
      <c r="T56" s="14"/>
      <c r="U56" s="14">
        <v>1.1659999999999999</v>
      </c>
      <c r="V56" s="14">
        <v>0.16</v>
      </c>
      <c r="W56" s="14">
        <v>0.76600000000000001</v>
      </c>
      <c r="X56" s="14">
        <v>-12.042</v>
      </c>
      <c r="Y56" s="14"/>
      <c r="Z56" s="14"/>
      <c r="AA56" s="14"/>
      <c r="AB56" s="14"/>
      <c r="AC56" s="14">
        <v>1.014</v>
      </c>
      <c r="AD56" s="14">
        <v>0.13800000000000001</v>
      </c>
      <c r="AE56" s="14">
        <v>0.97799999999999998</v>
      </c>
      <c r="AF56" s="14">
        <v>-7.1369999999999996</v>
      </c>
      <c r="AG56" s="14">
        <v>0.97399999999999998</v>
      </c>
      <c r="AH56" s="14">
        <v>0.14299999999999999</v>
      </c>
      <c r="AI56" s="14">
        <v>1.042</v>
      </c>
      <c r="AJ56" s="14">
        <v>-34.206000000000003</v>
      </c>
      <c r="AK56" s="14">
        <v>0.9</v>
      </c>
      <c r="AL56" s="14">
        <v>0.14000000000000001</v>
      </c>
      <c r="AM56" s="14">
        <v>1.175</v>
      </c>
      <c r="AN56" s="14">
        <v>-9.0640000000000001</v>
      </c>
      <c r="AO56" s="14">
        <v>0.93400000000000005</v>
      </c>
      <c r="AP56" s="14">
        <v>0.13100000000000001</v>
      </c>
      <c r="AQ56" s="14">
        <v>1.113</v>
      </c>
      <c r="AR56" s="14">
        <v>-22.103999999999999</v>
      </c>
      <c r="AS56" s="14">
        <v>0.91100000000000003</v>
      </c>
      <c r="AT56" s="14">
        <v>0.13900000000000001</v>
      </c>
      <c r="AU56" s="14">
        <v>1.155</v>
      </c>
      <c r="AV56" s="14">
        <v>-31.420999999999999</v>
      </c>
      <c r="AW56" s="14">
        <v>0.86599999999999999</v>
      </c>
      <c r="AX56" s="14">
        <v>0.14399999999999999</v>
      </c>
      <c r="AY56" s="14">
        <v>1.24</v>
      </c>
      <c r="AZ56" s="14">
        <v>-11.994</v>
      </c>
      <c r="BA56" s="14">
        <v>0.96599999999999997</v>
      </c>
      <c r="BB56" s="14">
        <v>0.13600000000000001</v>
      </c>
      <c r="BC56" s="14">
        <v>1.0569999999999999</v>
      </c>
      <c r="BD56" s="14">
        <v>-11.581</v>
      </c>
      <c r="BE56" s="14">
        <v>0.84199999999999997</v>
      </c>
      <c r="BF56" s="14">
        <v>0.153</v>
      </c>
      <c r="BG56" s="14">
        <v>1.2889999999999999</v>
      </c>
      <c r="BH56" s="14">
        <v>-16.614999999999998</v>
      </c>
      <c r="BI56" s="14">
        <v>0.83699999999999997</v>
      </c>
      <c r="BJ56" s="14">
        <v>0.13</v>
      </c>
      <c r="BK56" s="14">
        <v>1.3</v>
      </c>
      <c r="BL56" s="14">
        <v>-33.072000000000003</v>
      </c>
      <c r="BM56" s="14" t="s">
        <v>0</v>
      </c>
      <c r="BN56" s="14"/>
      <c r="BO56" s="14"/>
      <c r="BP56" s="14"/>
      <c r="BQ56" s="14">
        <v>0.79700000000000004</v>
      </c>
      <c r="BR56" s="14">
        <v>0.13700000000000001</v>
      </c>
      <c r="BS56" s="14">
        <v>1.387</v>
      </c>
      <c r="BT56" s="14">
        <v>-22.501999999999999</v>
      </c>
      <c r="BU56" s="14">
        <v>0.83499999999999996</v>
      </c>
      <c r="BV56" s="14">
        <v>0.128</v>
      </c>
      <c r="BW56" s="14">
        <v>1.3049999999999999</v>
      </c>
      <c r="BX56" s="14">
        <v>-17.513999999999999</v>
      </c>
      <c r="BY56" s="14">
        <v>0.73399999999999999</v>
      </c>
      <c r="BZ56" s="14">
        <v>0.14499999999999999</v>
      </c>
      <c r="CA56" s="14">
        <v>1.534</v>
      </c>
      <c r="CB56" s="14">
        <v>-20.535</v>
      </c>
      <c r="CC56" s="14">
        <v>0.73299999999999998</v>
      </c>
      <c r="CD56" s="14">
        <v>0.13</v>
      </c>
      <c r="CE56" s="14">
        <v>1.538</v>
      </c>
      <c r="CF56" s="14">
        <v>-10.866</v>
      </c>
      <c r="CG56" s="14">
        <v>0.76900000000000002</v>
      </c>
      <c r="CH56" s="14">
        <v>0.129</v>
      </c>
      <c r="CI56" s="14">
        <v>1.45</v>
      </c>
      <c r="CJ56" s="14">
        <v>-11.614000000000001</v>
      </c>
      <c r="CK56" s="14">
        <v>0.68400000000000005</v>
      </c>
      <c r="CL56" s="14">
        <v>0.127</v>
      </c>
      <c r="CM56" s="14">
        <v>1.6639999999999999</v>
      </c>
      <c r="CN56" s="14">
        <v>-12.852</v>
      </c>
      <c r="CO56" s="14">
        <v>0.65900000000000003</v>
      </c>
      <c r="CP56" s="14">
        <v>0.127</v>
      </c>
      <c r="CQ56" s="14">
        <v>1.73</v>
      </c>
      <c r="CR56" s="14">
        <v>-22.715</v>
      </c>
      <c r="CS56" s="14">
        <v>0.68799999999999994</v>
      </c>
      <c r="CT56" s="11">
        <v>0.115</v>
      </c>
      <c r="CU56" s="11">
        <v>1.651</v>
      </c>
      <c r="CV56" s="11">
        <v>-9.4920000000000009</v>
      </c>
    </row>
    <row r="57" spans="3:100">
      <c r="C57" s="14">
        <v>1.1599999999999999</v>
      </c>
      <c r="D57" s="14">
        <v>0.10199999999999999</v>
      </c>
      <c r="E57" s="14">
        <v>0.77300000000000002</v>
      </c>
      <c r="F57" s="14">
        <v>-47.323</v>
      </c>
      <c r="G57" s="14"/>
      <c r="H57" s="14"/>
      <c r="I57" s="14"/>
      <c r="J57" s="14"/>
      <c r="K57" s="14">
        <v>1.0089999999999999</v>
      </c>
      <c r="L57" s="14">
        <v>9.9000000000000005E-2</v>
      </c>
      <c r="M57" s="14">
        <v>0.98499999999999999</v>
      </c>
      <c r="N57" s="14">
        <v>-31.507000000000001</v>
      </c>
      <c r="O57" s="14"/>
      <c r="P57" s="14"/>
      <c r="Q57" s="14"/>
      <c r="R57" s="14"/>
      <c r="S57" s="14"/>
      <c r="T57" s="14"/>
      <c r="U57" s="14">
        <v>0.90900000000000003</v>
      </c>
      <c r="V57" s="14">
        <v>9.9000000000000005E-2</v>
      </c>
      <c r="W57" s="14">
        <v>1.159</v>
      </c>
      <c r="X57" s="14">
        <v>-35.844000000000001</v>
      </c>
      <c r="Y57" s="14"/>
      <c r="Z57" s="14"/>
      <c r="AA57" s="14"/>
      <c r="AB57" s="14"/>
      <c r="AC57" s="14">
        <v>1.0549999999999999</v>
      </c>
      <c r="AD57" s="14">
        <v>0.108</v>
      </c>
      <c r="AE57" s="14">
        <v>0.91500000000000004</v>
      </c>
      <c r="AF57" s="14">
        <v>-24.620999999999999</v>
      </c>
      <c r="AG57" s="14">
        <v>1.06</v>
      </c>
      <c r="AH57" s="14">
        <v>9.0999999999999998E-2</v>
      </c>
      <c r="AI57" s="14">
        <v>0.90900000000000003</v>
      </c>
      <c r="AJ57" s="14">
        <v>-54.253999999999998</v>
      </c>
      <c r="AK57" s="14">
        <v>0.94299999999999995</v>
      </c>
      <c r="AL57" s="14">
        <v>0.108</v>
      </c>
      <c r="AM57" s="14">
        <v>1.097</v>
      </c>
      <c r="AN57" s="14">
        <v>-54.119</v>
      </c>
      <c r="AO57" s="14">
        <v>0.98399999999999999</v>
      </c>
      <c r="AP57" s="14">
        <v>0.108</v>
      </c>
      <c r="AQ57" s="14">
        <v>1.026</v>
      </c>
      <c r="AR57" s="14">
        <v>-34.759</v>
      </c>
      <c r="AS57" s="14">
        <v>0.92900000000000005</v>
      </c>
      <c r="AT57" s="14">
        <v>0.112</v>
      </c>
      <c r="AU57" s="14">
        <v>1.121</v>
      </c>
      <c r="AV57" s="14">
        <v>-54.747999999999998</v>
      </c>
      <c r="AW57" s="14">
        <v>0.94399999999999995</v>
      </c>
      <c r="AX57" s="14">
        <v>9.7000000000000003E-2</v>
      </c>
      <c r="AY57" s="14">
        <v>1.095</v>
      </c>
      <c r="AZ57" s="14">
        <v>-47.220999999999997</v>
      </c>
      <c r="BA57" s="14">
        <v>0.99399999999999999</v>
      </c>
      <c r="BB57" s="14">
        <v>0.11799999999999999</v>
      </c>
      <c r="BC57" s="14">
        <v>1.01</v>
      </c>
      <c r="BD57" s="14">
        <v>-38.036000000000001</v>
      </c>
      <c r="BE57" s="14">
        <v>0.88300000000000001</v>
      </c>
      <c r="BF57" s="14">
        <v>0.114</v>
      </c>
      <c r="BG57" s="14">
        <v>1.208</v>
      </c>
      <c r="BH57" s="14">
        <v>-37.79</v>
      </c>
      <c r="BI57" s="14">
        <v>0.89400000000000002</v>
      </c>
      <c r="BJ57" s="14">
        <v>0.10100000000000001</v>
      </c>
      <c r="BK57" s="14">
        <v>1.1850000000000001</v>
      </c>
      <c r="BL57" s="14">
        <v>-36.11</v>
      </c>
      <c r="BM57" s="14">
        <v>0.81200000000000006</v>
      </c>
      <c r="BN57" s="14">
        <v>0.106</v>
      </c>
      <c r="BO57" s="14">
        <v>1.353</v>
      </c>
      <c r="BP57" s="14">
        <v>-20.099</v>
      </c>
      <c r="BQ57" s="14">
        <v>0.751</v>
      </c>
      <c r="BR57" s="14">
        <v>0.10199999999999999</v>
      </c>
      <c r="BS57" s="14">
        <v>1.494</v>
      </c>
      <c r="BT57" s="14">
        <v>-28.568999999999999</v>
      </c>
      <c r="BU57" s="14">
        <v>0.90700000000000003</v>
      </c>
      <c r="BV57" s="14">
        <v>0.109</v>
      </c>
      <c r="BW57" s="14">
        <v>1.1619999999999999</v>
      </c>
      <c r="BX57" s="14">
        <v>-15.792999999999999</v>
      </c>
      <c r="BY57" s="14">
        <v>0.82199999999999995</v>
      </c>
      <c r="BZ57" s="14">
        <v>0.106</v>
      </c>
      <c r="CA57" s="14">
        <v>1.331</v>
      </c>
      <c r="CB57" s="14">
        <v>-27.710999999999999</v>
      </c>
      <c r="CC57" s="14">
        <v>0.82699999999999996</v>
      </c>
      <c r="CD57" s="14">
        <v>0.109</v>
      </c>
      <c r="CE57" s="14">
        <v>1.3220000000000001</v>
      </c>
      <c r="CF57" s="14">
        <v>-36.476999999999997</v>
      </c>
      <c r="CG57" s="14">
        <v>0.80300000000000005</v>
      </c>
      <c r="CH57" s="14">
        <v>0.106</v>
      </c>
      <c r="CI57" s="14">
        <v>1.3720000000000001</v>
      </c>
      <c r="CJ57" s="14">
        <v>-39.154000000000003</v>
      </c>
      <c r="CK57" s="14">
        <v>0.72599999999999998</v>
      </c>
      <c r="CL57" s="14">
        <v>0.10199999999999999</v>
      </c>
      <c r="CM57" s="14">
        <v>1.5549999999999999</v>
      </c>
      <c r="CN57" s="14">
        <v>-24.641999999999999</v>
      </c>
      <c r="CO57" s="14">
        <v>0.77700000000000002</v>
      </c>
      <c r="CP57" s="14">
        <v>0.10100000000000001</v>
      </c>
      <c r="CQ57" s="14">
        <v>1.4319999999999999</v>
      </c>
      <c r="CR57" s="14">
        <v>-29.073</v>
      </c>
      <c r="CS57" s="14">
        <v>0.73699999999999999</v>
      </c>
      <c r="CT57" s="11">
        <v>0.106</v>
      </c>
      <c r="CU57" s="11">
        <v>1.5269999999999999</v>
      </c>
      <c r="CV57" s="11">
        <v>-10.659000000000001</v>
      </c>
    </row>
    <row r="58" spans="3:100">
      <c r="C58" s="14" t="s">
        <v>0</v>
      </c>
      <c r="D58" s="14"/>
      <c r="E58" s="14"/>
      <c r="F58" s="14"/>
      <c r="G58" s="14"/>
      <c r="H58" s="14"/>
      <c r="I58" s="14"/>
      <c r="J58" s="14"/>
      <c r="K58" s="14">
        <v>1.3080000000000001</v>
      </c>
      <c r="L58" s="14">
        <v>0.112</v>
      </c>
      <c r="M58" s="14">
        <v>0.60899999999999999</v>
      </c>
      <c r="N58" s="14">
        <v>-31.036999999999999</v>
      </c>
      <c r="O58" s="14"/>
      <c r="P58" s="14"/>
      <c r="Q58" s="14"/>
      <c r="R58" s="14"/>
      <c r="S58" s="14"/>
      <c r="T58" s="14"/>
      <c r="U58" s="14">
        <v>1.1539999999999999</v>
      </c>
      <c r="V58" s="14">
        <v>0.11</v>
      </c>
      <c r="W58" s="14">
        <v>0.78</v>
      </c>
      <c r="X58" s="14">
        <v>-34.396000000000001</v>
      </c>
      <c r="Y58" s="14"/>
      <c r="Z58" s="14"/>
      <c r="AA58" s="14"/>
      <c r="AB58" s="14"/>
      <c r="AC58" s="14" t="s">
        <v>0</v>
      </c>
      <c r="AD58" s="14"/>
      <c r="AE58" s="14"/>
      <c r="AF58" s="14"/>
      <c r="AG58" s="14">
        <v>1.1120000000000001</v>
      </c>
      <c r="AH58" s="14">
        <v>9.9000000000000005E-2</v>
      </c>
      <c r="AI58" s="14">
        <v>0.83599999999999997</v>
      </c>
      <c r="AJ58" s="14">
        <v>-33.195999999999998</v>
      </c>
      <c r="AK58" s="14" t="s">
        <v>0</v>
      </c>
      <c r="AL58" s="14"/>
      <c r="AM58" s="14"/>
      <c r="AN58" s="14"/>
      <c r="AO58" s="14">
        <v>0.996</v>
      </c>
      <c r="AP58" s="14">
        <v>0.10199999999999999</v>
      </c>
      <c r="AQ58" s="14">
        <v>1.0069999999999999</v>
      </c>
      <c r="AR58" s="14">
        <v>-26.635000000000002</v>
      </c>
      <c r="AS58" s="14">
        <v>0.98899999999999999</v>
      </c>
      <c r="AT58" s="14">
        <v>0.105</v>
      </c>
      <c r="AU58" s="14">
        <v>1.018</v>
      </c>
      <c r="AV58" s="14">
        <v>-18.533999999999999</v>
      </c>
      <c r="AW58" s="14">
        <v>1.0269999999999999</v>
      </c>
      <c r="AX58" s="14">
        <v>0.109</v>
      </c>
      <c r="AY58" s="14">
        <v>0.95699999999999996</v>
      </c>
      <c r="AZ58" s="14">
        <v>-26.593</v>
      </c>
      <c r="BA58" s="14">
        <v>0.9</v>
      </c>
      <c r="BB58" s="14">
        <v>0.107</v>
      </c>
      <c r="BC58" s="14">
        <v>1.175</v>
      </c>
      <c r="BD58" s="14">
        <v>-44.311</v>
      </c>
      <c r="BE58" s="14">
        <v>1.0229999999999999</v>
      </c>
      <c r="BF58" s="14">
        <v>9.7000000000000003E-2</v>
      </c>
      <c r="BG58" s="14">
        <v>0.96399999999999997</v>
      </c>
      <c r="BH58" s="14">
        <v>-41.649000000000001</v>
      </c>
      <c r="BI58" s="14">
        <v>0.86299999999999999</v>
      </c>
      <c r="BJ58" s="14">
        <v>0.107</v>
      </c>
      <c r="BK58" s="14">
        <v>1.2470000000000001</v>
      </c>
      <c r="BL58" s="14">
        <v>-11.348000000000001</v>
      </c>
      <c r="BM58" s="14">
        <v>0.877</v>
      </c>
      <c r="BN58" s="14">
        <v>0.109</v>
      </c>
      <c r="BO58" s="14">
        <v>1.218</v>
      </c>
      <c r="BP58" s="14">
        <v>-41.100999999999999</v>
      </c>
      <c r="BQ58" s="14">
        <v>0.91200000000000003</v>
      </c>
      <c r="BR58" s="14">
        <v>0.114</v>
      </c>
      <c r="BS58" s="14">
        <v>1.1519999999999999</v>
      </c>
      <c r="BT58" s="14">
        <v>-25.917000000000002</v>
      </c>
      <c r="BU58" s="14">
        <v>0.82299999999999995</v>
      </c>
      <c r="BV58" s="14">
        <v>0.113</v>
      </c>
      <c r="BW58" s="14">
        <v>1.33</v>
      </c>
      <c r="BX58" s="14">
        <v>-10.019</v>
      </c>
      <c r="BY58" s="14">
        <v>0.81899999999999995</v>
      </c>
      <c r="BZ58" s="14">
        <v>0.115</v>
      </c>
      <c r="CA58" s="14">
        <v>1.337</v>
      </c>
      <c r="CB58" s="14">
        <v>-8.2050000000000001</v>
      </c>
      <c r="CC58" s="14">
        <v>0.79500000000000004</v>
      </c>
      <c r="CD58" s="14">
        <v>0.112</v>
      </c>
      <c r="CE58" s="14">
        <v>1.39</v>
      </c>
      <c r="CF58" s="14">
        <v>-33.066000000000003</v>
      </c>
      <c r="CG58" s="14">
        <v>0.76400000000000001</v>
      </c>
      <c r="CH58" s="14">
        <v>9.7000000000000003E-2</v>
      </c>
      <c r="CI58" s="14">
        <v>1.4610000000000001</v>
      </c>
      <c r="CJ58" s="14">
        <v>-19.242000000000001</v>
      </c>
      <c r="CK58" s="14">
        <v>0.83899999999999997</v>
      </c>
      <c r="CL58" s="14">
        <v>0.114</v>
      </c>
      <c r="CM58" s="14">
        <v>1.296</v>
      </c>
      <c r="CN58" s="14">
        <v>-13.872</v>
      </c>
      <c r="CO58" s="14">
        <v>0.76600000000000001</v>
      </c>
      <c r="CP58" s="14">
        <v>0.09</v>
      </c>
      <c r="CQ58" s="14">
        <v>1.458</v>
      </c>
      <c r="CR58" s="14">
        <v>-23.79</v>
      </c>
      <c r="CS58" s="14">
        <v>0.75600000000000001</v>
      </c>
      <c r="CT58" s="11">
        <v>0.113</v>
      </c>
      <c r="CU58" s="11">
        <v>1.48</v>
      </c>
      <c r="CV58" s="11">
        <v>-10.983000000000001</v>
      </c>
    </row>
    <row r="59" spans="3:100">
      <c r="C59" s="14">
        <v>1.1970000000000001</v>
      </c>
      <c r="D59" s="14">
        <v>0.129</v>
      </c>
      <c r="E59" s="14">
        <v>0.72799999999999998</v>
      </c>
      <c r="F59" s="14">
        <v>-30.821000000000002</v>
      </c>
      <c r="G59" s="14"/>
      <c r="H59" s="14"/>
      <c r="I59" s="14"/>
      <c r="J59" s="14"/>
      <c r="K59" s="14">
        <v>1.1080000000000001</v>
      </c>
      <c r="L59" s="14">
        <v>0.14199999999999999</v>
      </c>
      <c r="M59" s="14">
        <v>0.84099999999999997</v>
      </c>
      <c r="N59" s="14">
        <v>-61.645000000000003</v>
      </c>
      <c r="O59" s="14"/>
      <c r="P59" s="14"/>
      <c r="Q59" s="14"/>
      <c r="R59" s="14"/>
      <c r="S59" s="14"/>
      <c r="T59" s="14"/>
      <c r="U59" s="14">
        <v>1.125</v>
      </c>
      <c r="V59" s="14">
        <v>0.13200000000000001</v>
      </c>
      <c r="W59" s="14">
        <v>0.81699999999999995</v>
      </c>
      <c r="X59" s="14">
        <v>-50.335000000000001</v>
      </c>
      <c r="Y59" s="14"/>
      <c r="Z59" s="14"/>
      <c r="AA59" s="14"/>
      <c r="AB59" s="14"/>
      <c r="AC59" s="14">
        <v>0.98599999999999999</v>
      </c>
      <c r="AD59" s="14">
        <v>0.13400000000000001</v>
      </c>
      <c r="AE59" s="14">
        <v>1.022</v>
      </c>
      <c r="AF59" s="14">
        <v>-37.026000000000003</v>
      </c>
      <c r="AG59" s="14">
        <v>1.0629999999999999</v>
      </c>
      <c r="AH59" s="14">
        <v>0.123</v>
      </c>
      <c r="AI59" s="14">
        <v>0.90300000000000002</v>
      </c>
      <c r="AJ59" s="14">
        <v>-56.421999999999997</v>
      </c>
      <c r="AK59" s="14">
        <v>1.0880000000000001</v>
      </c>
      <c r="AL59" s="14">
        <v>0.105</v>
      </c>
      <c r="AM59" s="14">
        <v>0.86799999999999999</v>
      </c>
      <c r="AN59" s="14">
        <v>-57.377000000000002</v>
      </c>
      <c r="AO59" s="14">
        <v>1.052</v>
      </c>
      <c r="AP59" s="14">
        <v>0.126</v>
      </c>
      <c r="AQ59" s="14">
        <v>0.91900000000000004</v>
      </c>
      <c r="AR59" s="14">
        <v>-56.667999999999999</v>
      </c>
      <c r="AS59" s="14">
        <v>0.98699999999999999</v>
      </c>
      <c r="AT59" s="14">
        <v>0.12</v>
      </c>
      <c r="AU59" s="14">
        <v>1.0209999999999999</v>
      </c>
      <c r="AV59" s="14">
        <v>-42.273000000000003</v>
      </c>
      <c r="AW59" s="14">
        <v>1.024</v>
      </c>
      <c r="AX59" s="14">
        <v>0.13100000000000001</v>
      </c>
      <c r="AY59" s="14">
        <v>0.96199999999999997</v>
      </c>
      <c r="AZ59" s="14">
        <v>-28.693000000000001</v>
      </c>
      <c r="BA59" s="14">
        <v>0.98599999999999999</v>
      </c>
      <c r="BB59" s="14">
        <v>0.121</v>
      </c>
      <c r="BC59" s="14">
        <v>1.022</v>
      </c>
      <c r="BD59" s="14">
        <v>-38.587000000000003</v>
      </c>
      <c r="BE59" s="14">
        <v>0.98799999999999999</v>
      </c>
      <c r="BF59" s="14">
        <v>0.13</v>
      </c>
      <c r="BG59" s="14">
        <v>1.0189999999999999</v>
      </c>
      <c r="BH59" s="14">
        <v>-30.510999999999999</v>
      </c>
      <c r="BI59" s="14">
        <v>0.97299999999999998</v>
      </c>
      <c r="BJ59" s="14">
        <v>0.112</v>
      </c>
      <c r="BK59" s="14">
        <v>1.044</v>
      </c>
      <c r="BL59" s="14">
        <v>-45.966999999999999</v>
      </c>
      <c r="BM59" s="14">
        <v>0.97399999999999998</v>
      </c>
      <c r="BN59" s="14">
        <v>0.11600000000000001</v>
      </c>
      <c r="BO59" s="14">
        <v>1.042</v>
      </c>
      <c r="BP59" s="14">
        <v>-56.82</v>
      </c>
      <c r="BQ59" s="14">
        <v>0.877</v>
      </c>
      <c r="BR59" s="14">
        <v>0.115</v>
      </c>
      <c r="BS59" s="14">
        <v>1.2190000000000001</v>
      </c>
      <c r="BT59" s="14">
        <v>-32.603000000000002</v>
      </c>
      <c r="BU59" s="14">
        <v>0.96599999999999997</v>
      </c>
      <c r="BV59" s="14">
        <v>0.11899999999999999</v>
      </c>
      <c r="BW59" s="14">
        <v>1.0549999999999999</v>
      </c>
      <c r="BX59" s="14">
        <v>-26.169</v>
      </c>
      <c r="BY59" s="14">
        <v>0.88</v>
      </c>
      <c r="BZ59" s="14">
        <v>0.115</v>
      </c>
      <c r="CA59" s="14">
        <v>1.2130000000000001</v>
      </c>
      <c r="CB59" s="14">
        <v>-27.504999999999999</v>
      </c>
      <c r="CC59" s="14">
        <v>0.82599999999999996</v>
      </c>
      <c r="CD59" s="14">
        <v>0.11799999999999999</v>
      </c>
      <c r="CE59" s="14">
        <v>1.323</v>
      </c>
      <c r="CF59" s="14">
        <v>-39.487000000000002</v>
      </c>
      <c r="CG59" s="14">
        <v>0.86499999999999999</v>
      </c>
      <c r="CH59" s="14">
        <v>0.14099999999999999</v>
      </c>
      <c r="CI59" s="14">
        <v>1.242</v>
      </c>
      <c r="CJ59" s="14">
        <v>-21.696000000000002</v>
      </c>
      <c r="CK59" s="14">
        <v>0.88100000000000001</v>
      </c>
      <c r="CL59" s="14">
        <v>0.113</v>
      </c>
      <c r="CM59" s="14">
        <v>1.212</v>
      </c>
      <c r="CN59" s="14">
        <v>-34.082000000000001</v>
      </c>
      <c r="CO59" s="14">
        <v>0.82899999999999996</v>
      </c>
      <c r="CP59" s="14">
        <v>9.1999999999999998E-2</v>
      </c>
      <c r="CQ59" s="14">
        <v>1.3169999999999999</v>
      </c>
      <c r="CR59" s="14">
        <v>-33.798999999999999</v>
      </c>
      <c r="CS59" s="14">
        <v>0.73399999999999999</v>
      </c>
      <c r="CT59" s="11">
        <v>0.125</v>
      </c>
      <c r="CU59" s="11">
        <v>1.5349999999999999</v>
      </c>
      <c r="CV59" s="11">
        <v>-12.403</v>
      </c>
    </row>
    <row r="60" spans="3:100">
      <c r="C60" s="14">
        <v>0.90200000000000002</v>
      </c>
      <c r="D60" s="14">
        <v>0.16300000000000001</v>
      </c>
      <c r="E60" s="14">
        <v>1.171</v>
      </c>
      <c r="F60" s="14">
        <v>-52.353999999999999</v>
      </c>
      <c r="G60" s="14"/>
      <c r="H60" s="14"/>
      <c r="I60" s="14"/>
      <c r="J60" s="14"/>
      <c r="K60" s="14">
        <v>0.92900000000000005</v>
      </c>
      <c r="L60" s="14">
        <v>0.13700000000000001</v>
      </c>
      <c r="M60" s="14">
        <v>1.1220000000000001</v>
      </c>
      <c r="N60" s="14">
        <v>-60.136000000000003</v>
      </c>
      <c r="O60" s="14"/>
      <c r="P60" s="14"/>
      <c r="Q60" s="14"/>
      <c r="R60" s="14"/>
      <c r="S60" s="14"/>
      <c r="T60" s="14"/>
      <c r="U60" s="14">
        <v>0.93100000000000005</v>
      </c>
      <c r="V60" s="14">
        <v>0.13700000000000001</v>
      </c>
      <c r="W60" s="14">
        <v>1.117</v>
      </c>
      <c r="X60" s="14">
        <v>-38.591999999999999</v>
      </c>
      <c r="Y60" s="14"/>
      <c r="Z60" s="14"/>
      <c r="AA60" s="14"/>
      <c r="AB60" s="14"/>
      <c r="AC60" s="14">
        <v>0.95699999999999996</v>
      </c>
      <c r="AD60" s="14">
        <v>0.13600000000000001</v>
      </c>
      <c r="AE60" s="14">
        <v>1.0720000000000001</v>
      </c>
      <c r="AF60" s="14">
        <v>-50.212000000000003</v>
      </c>
      <c r="AG60" s="14">
        <v>0.83</v>
      </c>
      <c r="AH60" s="14">
        <v>0.157</v>
      </c>
      <c r="AI60" s="14">
        <v>1.3160000000000001</v>
      </c>
      <c r="AJ60" s="14">
        <v>-45.761000000000003</v>
      </c>
      <c r="AK60" s="14">
        <v>0.88</v>
      </c>
      <c r="AL60" s="14">
        <v>0.13800000000000001</v>
      </c>
      <c r="AM60" s="14">
        <v>1.2130000000000001</v>
      </c>
      <c r="AN60" s="14">
        <v>-37.406999999999996</v>
      </c>
      <c r="AO60" s="14">
        <v>0.79</v>
      </c>
      <c r="AP60" s="14">
        <v>0.14000000000000001</v>
      </c>
      <c r="AQ60" s="14">
        <v>1.4019999999999999</v>
      </c>
      <c r="AR60" s="14">
        <v>-52.868000000000002</v>
      </c>
      <c r="AS60" s="14">
        <v>0.80200000000000005</v>
      </c>
      <c r="AT60" s="14">
        <v>0.14899999999999999</v>
      </c>
      <c r="AU60" s="14">
        <v>1.3759999999999999</v>
      </c>
      <c r="AV60" s="14">
        <v>-31.552</v>
      </c>
      <c r="AW60" s="14">
        <v>0.873</v>
      </c>
      <c r="AX60" s="14">
        <v>0.14599999999999999</v>
      </c>
      <c r="AY60" s="14">
        <v>1.226</v>
      </c>
      <c r="AZ60" s="14">
        <v>-40.207999999999998</v>
      </c>
      <c r="BA60" s="14">
        <v>0.91900000000000004</v>
      </c>
      <c r="BB60" s="14">
        <v>0.13300000000000001</v>
      </c>
      <c r="BC60" s="14">
        <v>1.1379999999999999</v>
      </c>
      <c r="BD60" s="14">
        <v>-51.819000000000003</v>
      </c>
      <c r="BE60" s="14">
        <v>0.86899999999999999</v>
      </c>
      <c r="BF60" s="14">
        <v>0.125</v>
      </c>
      <c r="BG60" s="14">
        <v>1.2350000000000001</v>
      </c>
      <c r="BH60" s="14">
        <v>-33.011000000000003</v>
      </c>
      <c r="BI60" s="14">
        <v>0.85799999999999998</v>
      </c>
      <c r="BJ60" s="14">
        <v>0.13900000000000001</v>
      </c>
      <c r="BK60" s="14">
        <v>1.2569999999999999</v>
      </c>
      <c r="BL60" s="14">
        <v>-39.68</v>
      </c>
      <c r="BM60" s="14">
        <v>0.85599999999999998</v>
      </c>
      <c r="BN60" s="14">
        <v>0.129</v>
      </c>
      <c r="BO60" s="14">
        <v>1.2609999999999999</v>
      </c>
      <c r="BP60" s="14">
        <v>-31.550999999999998</v>
      </c>
      <c r="BQ60" s="14">
        <v>0.84099999999999997</v>
      </c>
      <c r="BR60" s="14">
        <v>0.126</v>
      </c>
      <c r="BS60" s="14">
        <v>1.2909999999999999</v>
      </c>
      <c r="BT60" s="14">
        <v>-41.25</v>
      </c>
      <c r="BU60" s="14">
        <v>0.89600000000000002</v>
      </c>
      <c r="BV60" s="14">
        <v>0.112</v>
      </c>
      <c r="BW60" s="14">
        <v>1.1819999999999999</v>
      </c>
      <c r="BX60" s="14">
        <v>-41.360999999999997</v>
      </c>
      <c r="BY60" s="14">
        <v>0.77100000000000002</v>
      </c>
      <c r="BZ60" s="14">
        <v>0.105</v>
      </c>
      <c r="CA60" s="14">
        <v>1.4450000000000001</v>
      </c>
      <c r="CB60" s="14">
        <v>-33.912999999999997</v>
      </c>
      <c r="CC60" s="14">
        <v>0.78600000000000003</v>
      </c>
      <c r="CD60" s="14">
        <v>0.13300000000000001</v>
      </c>
      <c r="CE60" s="14">
        <v>1.411</v>
      </c>
      <c r="CF60" s="14">
        <v>-24.831</v>
      </c>
      <c r="CG60" s="14">
        <v>0.76</v>
      </c>
      <c r="CH60" s="14">
        <v>0.13300000000000001</v>
      </c>
      <c r="CI60" s="14">
        <v>1.4710000000000001</v>
      </c>
      <c r="CJ60" s="14">
        <v>-21.158999999999999</v>
      </c>
      <c r="CK60" s="14">
        <v>0.78100000000000003</v>
      </c>
      <c r="CL60" s="14">
        <v>0.13200000000000001</v>
      </c>
      <c r="CM60" s="14">
        <v>1.4219999999999999</v>
      </c>
      <c r="CN60" s="14">
        <v>-27.207000000000001</v>
      </c>
      <c r="CO60" s="14">
        <v>0.74399999999999999</v>
      </c>
      <c r="CP60" s="14">
        <v>0.12</v>
      </c>
      <c r="CQ60" s="14">
        <v>1.5089999999999999</v>
      </c>
      <c r="CR60" s="14">
        <v>-35.173000000000002</v>
      </c>
      <c r="CS60" s="14">
        <v>0.77700000000000002</v>
      </c>
      <c r="CT60" s="11">
        <v>0.111</v>
      </c>
      <c r="CU60" s="11">
        <v>1.431</v>
      </c>
      <c r="CV60" s="11">
        <v>-15.465999999999999</v>
      </c>
    </row>
    <row r="61" spans="3:100">
      <c r="C61" s="14" t="s">
        <v>0</v>
      </c>
      <c r="D61" s="14"/>
      <c r="E61" s="14"/>
      <c r="F61" s="14"/>
      <c r="G61" s="14"/>
      <c r="H61" s="14"/>
      <c r="I61" s="14"/>
      <c r="J61" s="14"/>
      <c r="K61" s="14" t="s">
        <v>0</v>
      </c>
      <c r="L61" s="14"/>
      <c r="M61" s="14"/>
      <c r="N61" s="14"/>
      <c r="O61" s="14"/>
      <c r="P61" s="14"/>
      <c r="Q61" s="14"/>
      <c r="R61" s="14"/>
      <c r="S61" s="14"/>
      <c r="T61" s="14"/>
      <c r="U61" s="14">
        <v>1.0960000000000001</v>
      </c>
      <c r="V61" s="14">
        <v>0.111</v>
      </c>
      <c r="W61" s="14">
        <v>0.85699999999999998</v>
      </c>
      <c r="X61" s="14">
        <v>-17.579999999999998</v>
      </c>
      <c r="Y61" s="14"/>
      <c r="Z61" s="14"/>
      <c r="AA61" s="14"/>
      <c r="AB61" s="14"/>
      <c r="AC61" s="14">
        <v>1.127</v>
      </c>
      <c r="AD61" s="14">
        <v>0.11799999999999999</v>
      </c>
      <c r="AE61" s="14">
        <v>0.81499999999999995</v>
      </c>
      <c r="AF61" s="14">
        <v>-25.224</v>
      </c>
      <c r="AG61" s="14" t="s">
        <v>0</v>
      </c>
      <c r="AH61" s="14"/>
      <c r="AI61" s="14"/>
      <c r="AJ61" s="14"/>
      <c r="AK61" s="14">
        <v>1.06</v>
      </c>
      <c r="AL61" s="14">
        <v>0.109</v>
      </c>
      <c r="AM61" s="14">
        <v>0.90800000000000003</v>
      </c>
      <c r="AN61" s="14">
        <v>-37.585000000000001</v>
      </c>
      <c r="AO61" s="14">
        <v>1.034</v>
      </c>
      <c r="AP61" s="14">
        <v>0.11</v>
      </c>
      <c r="AQ61" s="14">
        <v>0.94699999999999995</v>
      </c>
      <c r="AR61" s="14">
        <v>-34.283999999999999</v>
      </c>
      <c r="AS61" s="14" t="s">
        <v>0</v>
      </c>
      <c r="AT61" s="14"/>
      <c r="AU61" s="14"/>
      <c r="AV61" s="14"/>
      <c r="AW61" s="14">
        <v>0.82399999999999995</v>
      </c>
      <c r="AX61" s="14">
        <v>0.127</v>
      </c>
      <c r="AY61" s="14">
        <v>1.3260000000000001</v>
      </c>
      <c r="AZ61" s="14">
        <v>-14.095000000000001</v>
      </c>
      <c r="BA61" s="14">
        <v>1.0169999999999999</v>
      </c>
      <c r="BB61" s="14">
        <v>0.11600000000000001</v>
      </c>
      <c r="BC61" s="14">
        <v>0.97399999999999998</v>
      </c>
      <c r="BD61" s="14">
        <v>-5.2569999999999997</v>
      </c>
      <c r="BE61" s="14" t="s">
        <v>0</v>
      </c>
      <c r="BF61" s="14"/>
      <c r="BG61" s="14"/>
      <c r="BH61" s="14"/>
      <c r="BI61" s="14">
        <v>0.86099999999999999</v>
      </c>
      <c r="BJ61" s="14">
        <v>0.111</v>
      </c>
      <c r="BK61" s="14">
        <v>1.2509999999999999</v>
      </c>
      <c r="BL61" s="14">
        <v>-14.42</v>
      </c>
      <c r="BM61" s="14">
        <v>0.875</v>
      </c>
      <c r="BN61" s="14">
        <v>0.115</v>
      </c>
      <c r="BO61" s="14">
        <v>1.2230000000000001</v>
      </c>
      <c r="BP61" s="14">
        <v>-12.705</v>
      </c>
      <c r="BQ61" s="14">
        <v>0.72499999999999998</v>
      </c>
      <c r="BR61" s="14">
        <v>0.115</v>
      </c>
      <c r="BS61" s="14">
        <v>1.5580000000000001</v>
      </c>
      <c r="BT61" s="14">
        <v>-13.682</v>
      </c>
      <c r="BU61" s="14">
        <v>0.73499999999999999</v>
      </c>
      <c r="BV61" s="14">
        <v>0.111</v>
      </c>
      <c r="BW61" s="14">
        <v>1.532</v>
      </c>
      <c r="BX61" s="14">
        <v>-19.004999999999999</v>
      </c>
      <c r="BY61" s="14">
        <v>0.77700000000000002</v>
      </c>
      <c r="BZ61" s="14">
        <v>0.11799999999999999</v>
      </c>
      <c r="CA61" s="14">
        <v>1.4330000000000001</v>
      </c>
      <c r="CB61" s="14">
        <v>-8.0670000000000002</v>
      </c>
      <c r="CC61" s="14">
        <v>0.67500000000000004</v>
      </c>
      <c r="CD61" s="14">
        <v>9.8000000000000004E-2</v>
      </c>
      <c r="CE61" s="14">
        <v>1.6859999999999999</v>
      </c>
      <c r="CF61" s="14">
        <v>-10.539</v>
      </c>
      <c r="CG61" s="14" t="s">
        <v>0</v>
      </c>
      <c r="CH61" s="14"/>
      <c r="CI61" s="14"/>
      <c r="CJ61" s="14"/>
      <c r="CK61" s="14">
        <v>0.67100000000000004</v>
      </c>
      <c r="CL61" s="14">
        <v>0.115</v>
      </c>
      <c r="CM61" s="14">
        <v>1.6990000000000001</v>
      </c>
      <c r="CN61" s="14">
        <v>-21.565000000000001</v>
      </c>
      <c r="CO61" s="14">
        <v>0.64800000000000002</v>
      </c>
      <c r="CP61" s="14">
        <v>9.6000000000000002E-2</v>
      </c>
      <c r="CQ61" s="14">
        <v>1.7609999999999999</v>
      </c>
      <c r="CR61" s="14">
        <v>-5.7590000000000003</v>
      </c>
      <c r="CS61" s="14">
        <v>0.66</v>
      </c>
      <c r="CT61" s="11">
        <v>0.1</v>
      </c>
      <c r="CU61" s="11">
        <v>1.7290000000000001</v>
      </c>
      <c r="CV61" s="11">
        <v>-21.385999999999999</v>
      </c>
    </row>
    <row r="62" spans="3:100">
      <c r="C62" s="14">
        <v>1.242</v>
      </c>
      <c r="D62" s="14">
        <v>0.11</v>
      </c>
      <c r="E62" s="14">
        <v>0.67800000000000005</v>
      </c>
      <c r="F62" s="14">
        <v>-30.050999999999998</v>
      </c>
      <c r="G62" s="14"/>
      <c r="H62" s="14"/>
      <c r="I62" s="14"/>
      <c r="J62" s="14"/>
      <c r="K62" s="14">
        <v>1.17</v>
      </c>
      <c r="L62" s="14">
        <v>0.126</v>
      </c>
      <c r="M62" s="14">
        <v>0.76100000000000001</v>
      </c>
      <c r="N62" s="14">
        <v>-2.3820000000000001</v>
      </c>
      <c r="O62" s="14"/>
      <c r="P62" s="14"/>
      <c r="Q62" s="14"/>
      <c r="R62" s="14"/>
      <c r="S62" s="14"/>
      <c r="T62" s="14"/>
      <c r="U62" s="14">
        <v>1.0840000000000001</v>
      </c>
      <c r="V62" s="14">
        <v>0.11700000000000001</v>
      </c>
      <c r="W62" s="14">
        <v>0.874</v>
      </c>
      <c r="X62" s="14">
        <v>-28.561</v>
      </c>
      <c r="Y62" s="14"/>
      <c r="Z62" s="14"/>
      <c r="AA62" s="14"/>
      <c r="AB62" s="14"/>
      <c r="AC62" s="14">
        <v>1.08</v>
      </c>
      <c r="AD62" s="14">
        <v>0.109</v>
      </c>
      <c r="AE62" s="14">
        <v>0.879</v>
      </c>
      <c r="AF62" s="14">
        <v>-24.064</v>
      </c>
      <c r="AG62" s="14">
        <v>1.093</v>
      </c>
      <c r="AH62" s="14">
        <v>0.11600000000000001</v>
      </c>
      <c r="AI62" s="14">
        <v>0.86099999999999999</v>
      </c>
      <c r="AJ62" s="14">
        <v>-36.944000000000003</v>
      </c>
      <c r="AK62" s="14">
        <v>1.1060000000000001</v>
      </c>
      <c r="AL62" s="14">
        <v>0.13600000000000001</v>
      </c>
      <c r="AM62" s="14">
        <v>0.84299999999999997</v>
      </c>
      <c r="AN62" s="14">
        <v>-4.9359999999999999</v>
      </c>
      <c r="AO62" s="14">
        <v>1.0449999999999999</v>
      </c>
      <c r="AP62" s="14">
        <v>9.7000000000000003E-2</v>
      </c>
      <c r="AQ62" s="14">
        <v>0.93</v>
      </c>
      <c r="AR62" s="14">
        <v>-25.812999999999999</v>
      </c>
      <c r="AS62" s="14">
        <v>0.97199999999999998</v>
      </c>
      <c r="AT62" s="14">
        <v>0.11600000000000001</v>
      </c>
      <c r="AU62" s="14">
        <v>1.046</v>
      </c>
      <c r="AV62" s="14">
        <v>-22.675999999999998</v>
      </c>
      <c r="AW62" s="14" t="s">
        <v>2786</v>
      </c>
      <c r="AX62" s="14">
        <v>0.105</v>
      </c>
      <c r="AY62" s="14">
        <v>0.97</v>
      </c>
      <c r="AZ62" s="14">
        <v>-0.81</v>
      </c>
      <c r="BA62" s="14">
        <v>1.087</v>
      </c>
      <c r="BB62" s="14">
        <v>0.109</v>
      </c>
      <c r="BC62" s="14">
        <v>0.86899999999999999</v>
      </c>
      <c r="BD62" s="14">
        <v>-11.747999999999999</v>
      </c>
      <c r="BE62" s="14">
        <v>0.999</v>
      </c>
      <c r="BF62" s="14">
        <v>0.108</v>
      </c>
      <c r="BG62" s="14">
        <v>1.0009999999999999</v>
      </c>
      <c r="BH62" s="14">
        <v>-6.3440000000000003</v>
      </c>
      <c r="BI62" s="14">
        <v>0.90400000000000003</v>
      </c>
      <c r="BJ62" s="14">
        <v>0.10100000000000001</v>
      </c>
      <c r="BK62" s="14">
        <v>1.1679999999999999</v>
      </c>
      <c r="BL62" s="14">
        <v>-4.0529999999999999</v>
      </c>
      <c r="BM62" s="14">
        <v>0.92100000000000004</v>
      </c>
      <c r="BN62" s="14">
        <v>9.5000000000000001E-2</v>
      </c>
      <c r="BO62" s="14">
        <v>1.1359999999999999</v>
      </c>
      <c r="BP62" s="14">
        <v>-40.648000000000003</v>
      </c>
      <c r="BQ62" s="14">
        <v>0.83499999999999996</v>
      </c>
      <c r="BR62" s="14">
        <v>0.11</v>
      </c>
      <c r="BS62" s="14">
        <v>1.3029999999999999</v>
      </c>
      <c r="BT62" s="14">
        <v>-4.6230000000000002</v>
      </c>
      <c r="BU62" s="14">
        <v>0.83899999999999997</v>
      </c>
      <c r="BV62" s="14">
        <v>0.10299999999999999</v>
      </c>
      <c r="BW62" s="14">
        <v>1.296</v>
      </c>
      <c r="BX62" s="14">
        <v>-23.651</v>
      </c>
      <c r="BY62" s="14">
        <v>0.78500000000000003</v>
      </c>
      <c r="BZ62" s="14">
        <v>0.124</v>
      </c>
      <c r="CA62" s="14">
        <v>1.413</v>
      </c>
      <c r="CB62" s="14">
        <v>-23.550999999999998</v>
      </c>
      <c r="CC62" s="14" t="s">
        <v>0</v>
      </c>
      <c r="CD62" s="14"/>
      <c r="CE62" s="14"/>
      <c r="CF62" s="14"/>
      <c r="CG62" s="14">
        <v>0.82699999999999996</v>
      </c>
      <c r="CH62" s="14">
        <v>0.104</v>
      </c>
      <c r="CI62" s="14">
        <v>1.3220000000000001</v>
      </c>
      <c r="CJ62" s="14">
        <v>-6.39</v>
      </c>
      <c r="CK62" s="14">
        <v>0.71499999999999997</v>
      </c>
      <c r="CL62" s="14">
        <v>0.122</v>
      </c>
      <c r="CM62" s="14">
        <v>1.5820000000000001</v>
      </c>
      <c r="CN62" s="14">
        <v>-5.0780000000000003</v>
      </c>
      <c r="CO62" s="14">
        <v>0.82</v>
      </c>
      <c r="CP62" s="14">
        <v>0.10299999999999999</v>
      </c>
      <c r="CQ62" s="14">
        <v>1.337</v>
      </c>
      <c r="CR62" s="14">
        <v>-3.1989999999999998</v>
      </c>
      <c r="CS62" s="14">
        <v>0.63700000000000001</v>
      </c>
      <c r="CT62" s="11">
        <v>9.0999999999999998E-2</v>
      </c>
      <c r="CU62" s="11">
        <v>1.7929999999999999</v>
      </c>
      <c r="CV62" s="11">
        <v>-2.3519999999999999</v>
      </c>
    </row>
    <row r="63" spans="3:100">
      <c r="C63" s="14">
        <v>0.99099999999999999</v>
      </c>
      <c r="D63" s="14">
        <v>0.114</v>
      </c>
      <c r="E63" s="14">
        <v>1.014</v>
      </c>
      <c r="F63" s="14">
        <v>-53.899000000000001</v>
      </c>
      <c r="G63" s="14"/>
      <c r="H63" s="14"/>
      <c r="I63" s="14"/>
      <c r="J63" s="14"/>
      <c r="K63" s="14">
        <v>0.96599999999999997</v>
      </c>
      <c r="L63" s="14">
        <v>0.10299999999999999</v>
      </c>
      <c r="M63" s="14">
        <v>1.056</v>
      </c>
      <c r="N63" s="14">
        <v>-48.741999999999997</v>
      </c>
      <c r="O63" s="14"/>
      <c r="P63" s="14"/>
      <c r="Q63" s="14"/>
      <c r="R63" s="14"/>
      <c r="S63" s="14"/>
      <c r="T63" s="14"/>
      <c r="U63" s="14">
        <v>0.90800000000000003</v>
      </c>
      <c r="V63" s="14">
        <v>0.1</v>
      </c>
      <c r="W63" s="14">
        <v>1.1599999999999999</v>
      </c>
      <c r="X63" s="14">
        <v>-28.491</v>
      </c>
      <c r="Y63" s="14"/>
      <c r="Z63" s="14"/>
      <c r="AA63" s="14"/>
      <c r="AB63" s="14"/>
      <c r="AC63" s="14">
        <v>0.84399999999999997</v>
      </c>
      <c r="AD63" s="14">
        <v>0.106</v>
      </c>
      <c r="AE63" s="14">
        <v>1.2849999999999999</v>
      </c>
      <c r="AF63" s="14">
        <v>-29.289000000000001</v>
      </c>
      <c r="AG63" s="14">
        <v>1.0029999999999999</v>
      </c>
      <c r="AH63" s="14">
        <v>0.11700000000000001</v>
      </c>
      <c r="AI63" s="14">
        <v>0.995</v>
      </c>
      <c r="AJ63" s="14">
        <v>-47.292999999999999</v>
      </c>
      <c r="AK63" s="14">
        <v>0.94399999999999995</v>
      </c>
      <c r="AL63" s="14">
        <v>0.121</v>
      </c>
      <c r="AM63" s="14">
        <v>1.0940000000000001</v>
      </c>
      <c r="AN63" s="14">
        <v>-42.347000000000001</v>
      </c>
      <c r="AO63" s="14">
        <v>0.94699999999999995</v>
      </c>
      <c r="AP63" s="14">
        <v>0.108</v>
      </c>
      <c r="AQ63" s="14">
        <v>1.0900000000000001</v>
      </c>
      <c r="AR63" s="14">
        <v>-31.765000000000001</v>
      </c>
      <c r="AS63" s="14">
        <v>0.91800000000000004</v>
      </c>
      <c r="AT63" s="14">
        <v>0.113</v>
      </c>
      <c r="AU63" s="14">
        <v>1.1419999999999999</v>
      </c>
      <c r="AV63" s="14">
        <v>-33.433999999999997</v>
      </c>
      <c r="AW63" s="14">
        <v>0.93400000000000005</v>
      </c>
      <c r="AX63" s="14">
        <v>9.8000000000000004E-2</v>
      </c>
      <c r="AY63" s="14">
        <v>1.113</v>
      </c>
      <c r="AZ63" s="14">
        <v>-58.478000000000002</v>
      </c>
      <c r="BA63" s="14">
        <v>0.96899999999999997</v>
      </c>
      <c r="BB63" s="14">
        <v>0.105</v>
      </c>
      <c r="BC63" s="14">
        <v>1.05</v>
      </c>
      <c r="BD63" s="14">
        <v>-37.688000000000002</v>
      </c>
      <c r="BE63" s="14">
        <v>0.96699999999999997</v>
      </c>
      <c r="BF63" s="14">
        <v>0.1</v>
      </c>
      <c r="BG63" s="14">
        <v>1.054</v>
      </c>
      <c r="BH63" s="14">
        <v>-44.786999999999999</v>
      </c>
      <c r="BI63" s="14">
        <v>0.85499999999999998</v>
      </c>
      <c r="BJ63" s="14">
        <v>0.10199999999999999</v>
      </c>
      <c r="BK63" s="14">
        <v>1.262</v>
      </c>
      <c r="BL63" s="14">
        <v>-58.579000000000001</v>
      </c>
      <c r="BM63" s="14">
        <v>0.82599999999999996</v>
      </c>
      <c r="BN63" s="14">
        <v>0.10199999999999999</v>
      </c>
      <c r="BO63" s="14">
        <v>1.323</v>
      </c>
      <c r="BP63" s="14">
        <v>-34.459000000000003</v>
      </c>
      <c r="BQ63" s="14">
        <v>0.78600000000000003</v>
      </c>
      <c r="BR63" s="14">
        <v>0.11</v>
      </c>
      <c r="BS63" s="14">
        <v>1.41</v>
      </c>
      <c r="BT63" s="14">
        <v>-26.646000000000001</v>
      </c>
      <c r="BU63" s="14">
        <v>0.81200000000000006</v>
      </c>
      <c r="BV63" s="14">
        <v>0.10100000000000001</v>
      </c>
      <c r="BW63" s="14">
        <v>1.353</v>
      </c>
      <c r="BX63" s="14">
        <v>-15.829000000000001</v>
      </c>
      <c r="BY63" s="14">
        <v>0.82099999999999995</v>
      </c>
      <c r="BZ63" s="14">
        <v>0.10199999999999999</v>
      </c>
      <c r="CA63" s="14">
        <v>1.333</v>
      </c>
      <c r="CB63" s="14">
        <v>-31.352</v>
      </c>
      <c r="CC63" s="14">
        <v>0.68700000000000006</v>
      </c>
      <c r="CD63" s="14">
        <v>0.113</v>
      </c>
      <c r="CE63" s="14">
        <v>1.655</v>
      </c>
      <c r="CF63" s="14">
        <v>-15.412000000000001</v>
      </c>
      <c r="CG63" s="14">
        <v>0.86199999999999999</v>
      </c>
      <c r="CH63" s="14">
        <v>0.1</v>
      </c>
      <c r="CI63" s="14">
        <v>1.2490000000000001</v>
      </c>
      <c r="CJ63" s="14">
        <v>-28.722000000000001</v>
      </c>
      <c r="CK63" s="14">
        <v>0.78700000000000003</v>
      </c>
      <c r="CL63" s="14">
        <v>8.4000000000000005E-2</v>
      </c>
      <c r="CM63" s="14">
        <v>1.4079999999999999</v>
      </c>
      <c r="CN63" s="14">
        <v>-31.273</v>
      </c>
      <c r="CO63" s="14">
        <v>0.81100000000000005</v>
      </c>
      <c r="CP63" s="14">
        <v>0.09</v>
      </c>
      <c r="CQ63" s="14">
        <v>1.357</v>
      </c>
      <c r="CR63" s="14">
        <v>-46.197000000000003</v>
      </c>
      <c r="CS63" s="14">
        <v>0.74299999999999999</v>
      </c>
      <c r="CT63" s="11">
        <v>9.7000000000000003E-2</v>
      </c>
      <c r="CU63" s="11">
        <v>1.512</v>
      </c>
      <c r="CV63" s="11">
        <v>-20.574000000000002</v>
      </c>
    </row>
    <row r="64" spans="3:100">
      <c r="C64" s="14" t="s">
        <v>0</v>
      </c>
      <c r="D64" s="14"/>
      <c r="E64" s="14"/>
      <c r="F64" s="14"/>
      <c r="G64" s="14"/>
      <c r="H64" s="14"/>
      <c r="I64" s="14"/>
      <c r="J64" s="14"/>
      <c r="K64" s="14">
        <v>1.153</v>
      </c>
      <c r="L64" s="14">
        <v>0.13500000000000001</v>
      </c>
      <c r="M64" s="14">
        <v>0.78200000000000003</v>
      </c>
      <c r="N64" s="14">
        <v>-14.058999999999999</v>
      </c>
      <c r="O64" s="14"/>
      <c r="P64" s="14"/>
      <c r="Q64" s="14"/>
      <c r="R64" s="14"/>
      <c r="S64" s="14"/>
      <c r="T64" s="14"/>
      <c r="U64" s="14" t="s">
        <v>0</v>
      </c>
      <c r="V64" s="14"/>
      <c r="W64" s="14"/>
      <c r="X64" s="14"/>
      <c r="Y64" s="14"/>
      <c r="Z64" s="14"/>
      <c r="AA64" s="14"/>
      <c r="AB64" s="14"/>
      <c r="AC64" s="14" t="s">
        <v>0</v>
      </c>
      <c r="AD64" s="14"/>
      <c r="AE64" s="14"/>
      <c r="AF64" s="14"/>
      <c r="AG64" s="14" t="s">
        <v>0</v>
      </c>
      <c r="AH64" s="14"/>
      <c r="AI64" s="14"/>
      <c r="AJ64" s="14"/>
      <c r="AK64" s="14">
        <v>0.94799999999999995</v>
      </c>
      <c r="AL64" s="14">
        <v>0.124</v>
      </c>
      <c r="AM64" s="14">
        <v>1.0880000000000001</v>
      </c>
      <c r="AN64" s="14">
        <v>-18.872</v>
      </c>
      <c r="AO64" s="14" t="s">
        <v>125</v>
      </c>
      <c r="AP64" s="14">
        <v>0.121</v>
      </c>
      <c r="AQ64" s="14">
        <v>1.107</v>
      </c>
      <c r="AR64" s="14">
        <v>-1.014</v>
      </c>
      <c r="AS64" s="14" t="s">
        <v>0</v>
      </c>
      <c r="AT64" s="14"/>
      <c r="AU64" s="14"/>
      <c r="AV64" s="14"/>
      <c r="AW64" s="14">
        <v>0.77</v>
      </c>
      <c r="AX64" s="14">
        <v>0.11</v>
      </c>
      <c r="AY64" s="14">
        <v>1.448</v>
      </c>
      <c r="AZ64" s="14">
        <v>-15.901</v>
      </c>
      <c r="BA64" s="14">
        <v>0.88800000000000001</v>
      </c>
      <c r="BB64" s="14">
        <v>0.123</v>
      </c>
      <c r="BC64" s="14">
        <v>1.198</v>
      </c>
      <c r="BD64" s="14">
        <v>-17.356000000000002</v>
      </c>
      <c r="BE64" s="14" t="s">
        <v>229</v>
      </c>
      <c r="BF64" s="14">
        <v>0.12</v>
      </c>
      <c r="BG64" s="14">
        <v>1.4219999999999999</v>
      </c>
      <c r="BH64" s="14">
        <v>-1.399</v>
      </c>
      <c r="BI64" s="14">
        <v>0.75700000000000001</v>
      </c>
      <c r="BJ64" s="14">
        <v>0.11899999999999999</v>
      </c>
      <c r="BK64" s="14">
        <v>1.4790000000000001</v>
      </c>
      <c r="BL64" s="14">
        <v>-5.12</v>
      </c>
      <c r="BM64" s="14">
        <v>0.70499999999999996</v>
      </c>
      <c r="BN64" s="14">
        <v>0.122</v>
      </c>
      <c r="BO64" s="14">
        <v>1.609</v>
      </c>
      <c r="BP64" s="14">
        <v>-5.0620000000000003</v>
      </c>
      <c r="BQ64" s="14" t="s">
        <v>0</v>
      </c>
      <c r="BR64" s="14"/>
      <c r="BS64" s="14"/>
      <c r="BT64" s="14"/>
      <c r="BU64" s="14">
        <v>0.69099999999999995</v>
      </c>
      <c r="BV64" s="14">
        <v>0.128</v>
      </c>
      <c r="BW64" s="14">
        <v>1.645</v>
      </c>
      <c r="BX64" s="14">
        <v>-13.62</v>
      </c>
      <c r="BY64" s="14">
        <v>0.70699999999999996</v>
      </c>
      <c r="BZ64" s="14">
        <v>0.115</v>
      </c>
      <c r="CA64" s="14">
        <v>1.603</v>
      </c>
      <c r="CB64" s="14">
        <v>-19.225999999999999</v>
      </c>
      <c r="CC64" s="14">
        <v>0.63600000000000001</v>
      </c>
      <c r="CD64" s="14">
        <v>9.4E-2</v>
      </c>
      <c r="CE64" s="14">
        <v>1.7969999999999999</v>
      </c>
      <c r="CF64" s="14">
        <v>-22.96</v>
      </c>
      <c r="CG64" s="14">
        <v>0.70699999999999996</v>
      </c>
      <c r="CH64" s="14">
        <v>0.121</v>
      </c>
      <c r="CI64" s="14">
        <v>1.6020000000000001</v>
      </c>
      <c r="CJ64" s="14">
        <v>-22.356000000000002</v>
      </c>
      <c r="CK64" s="14">
        <v>0.63900000000000001</v>
      </c>
      <c r="CL64" s="14">
        <v>0.13200000000000001</v>
      </c>
      <c r="CM64" s="14">
        <v>1.7869999999999999</v>
      </c>
      <c r="CN64" s="14">
        <v>-8.7200000000000006</v>
      </c>
      <c r="CO64" s="14" t="s">
        <v>196</v>
      </c>
      <c r="CP64" s="14">
        <v>0.13500000000000001</v>
      </c>
      <c r="CQ64" s="14">
        <v>1.7210000000000001</v>
      </c>
      <c r="CR64" s="14">
        <v>-1.341</v>
      </c>
      <c r="CS64" s="14">
        <v>0.68799999999999994</v>
      </c>
      <c r="CT64" s="11">
        <v>0.108</v>
      </c>
      <c r="CU64" s="11">
        <v>1.6519999999999999</v>
      </c>
      <c r="CV64" s="11">
        <v>-11.257</v>
      </c>
    </row>
    <row r="65" spans="3:100">
      <c r="C65" s="14">
        <v>0.99399999999999999</v>
      </c>
      <c r="D65" s="14">
        <v>0.121</v>
      </c>
      <c r="E65" s="14">
        <v>1.01</v>
      </c>
      <c r="F65" s="14">
        <v>-10.64</v>
      </c>
      <c r="G65" s="14"/>
      <c r="H65" s="14"/>
      <c r="I65" s="14"/>
      <c r="J65" s="14"/>
      <c r="K65" s="14">
        <v>0.91100000000000003</v>
      </c>
      <c r="L65" s="14">
        <v>0.127</v>
      </c>
      <c r="M65" s="14">
        <v>1.1539999999999999</v>
      </c>
      <c r="N65" s="14">
        <v>-30.795999999999999</v>
      </c>
      <c r="O65" s="14"/>
      <c r="P65" s="14"/>
      <c r="Q65" s="14"/>
      <c r="R65" s="14"/>
      <c r="S65" s="14"/>
      <c r="T65" s="14"/>
      <c r="U65" s="14">
        <v>0.90400000000000003</v>
      </c>
      <c r="V65" s="14">
        <v>0.123</v>
      </c>
      <c r="W65" s="14">
        <v>1.167</v>
      </c>
      <c r="X65" s="14">
        <v>-29.837</v>
      </c>
      <c r="Y65" s="14"/>
      <c r="Z65" s="14"/>
      <c r="AA65" s="14"/>
      <c r="AB65" s="14"/>
      <c r="AC65" s="14">
        <v>0.92200000000000004</v>
      </c>
      <c r="AD65" s="14">
        <v>0.113</v>
      </c>
      <c r="AE65" s="14">
        <v>1.1339999999999999</v>
      </c>
      <c r="AF65" s="14">
        <v>-17.033000000000001</v>
      </c>
      <c r="AG65" s="14">
        <v>0.873</v>
      </c>
      <c r="AH65" s="14">
        <v>0.115</v>
      </c>
      <c r="AI65" s="14">
        <v>1.226</v>
      </c>
      <c r="AJ65" s="14">
        <v>-12.207000000000001</v>
      </c>
      <c r="AK65" s="14">
        <v>0.95799999999999996</v>
      </c>
      <c r="AL65" s="14">
        <v>0.113</v>
      </c>
      <c r="AM65" s="14">
        <v>1.07</v>
      </c>
      <c r="AN65" s="14">
        <v>-35.557000000000002</v>
      </c>
      <c r="AO65" s="14">
        <v>0.89400000000000002</v>
      </c>
      <c r="AP65" s="14">
        <v>0.11799999999999999</v>
      </c>
      <c r="AQ65" s="14">
        <v>1.1870000000000001</v>
      </c>
      <c r="AR65" s="14">
        <v>-34.290999999999997</v>
      </c>
      <c r="AS65" s="14">
        <v>0.89</v>
      </c>
      <c r="AT65" s="14">
        <v>0.109</v>
      </c>
      <c r="AU65" s="14">
        <v>1.1930000000000001</v>
      </c>
      <c r="AV65" s="14">
        <v>-24.369</v>
      </c>
      <c r="AW65" s="14">
        <v>0.879</v>
      </c>
      <c r="AX65" s="14">
        <v>0.115</v>
      </c>
      <c r="AY65" s="14">
        <v>1.216</v>
      </c>
      <c r="AZ65" s="14">
        <v>-27.977</v>
      </c>
      <c r="BA65" s="14">
        <v>0.82399999999999995</v>
      </c>
      <c r="BB65" s="14">
        <v>0.108</v>
      </c>
      <c r="BC65" s="14">
        <v>1.3280000000000001</v>
      </c>
      <c r="BD65" s="14">
        <v>-25.64</v>
      </c>
      <c r="BE65" s="14">
        <v>0.83299999999999996</v>
      </c>
      <c r="BF65" s="14">
        <v>0.11799999999999999</v>
      </c>
      <c r="BG65" s="14">
        <v>1.3089999999999999</v>
      </c>
      <c r="BH65" s="14">
        <v>-26.736999999999998</v>
      </c>
      <c r="BI65" s="14">
        <v>0.72299999999999998</v>
      </c>
      <c r="BJ65" s="14">
        <v>9.4E-2</v>
      </c>
      <c r="BK65" s="14">
        <v>1.5620000000000001</v>
      </c>
      <c r="BL65" s="14">
        <v>-25.366</v>
      </c>
      <c r="BM65" s="14">
        <v>0.89400000000000002</v>
      </c>
      <c r="BN65" s="14">
        <v>0.106</v>
      </c>
      <c r="BO65" s="14">
        <v>1.1870000000000001</v>
      </c>
      <c r="BP65" s="14">
        <v>-21.495000000000001</v>
      </c>
      <c r="BQ65" s="14">
        <v>0.80100000000000005</v>
      </c>
      <c r="BR65" s="14">
        <v>0.13400000000000001</v>
      </c>
      <c r="BS65" s="14">
        <v>1.377</v>
      </c>
      <c r="BT65" s="14">
        <v>-3.5110000000000001</v>
      </c>
      <c r="BU65" s="14" t="s">
        <v>2785</v>
      </c>
      <c r="BV65" s="14">
        <v>0.10199999999999999</v>
      </c>
      <c r="BW65" s="14">
        <v>1.5429999999999999</v>
      </c>
      <c r="BX65" s="14">
        <v>-1.552</v>
      </c>
      <c r="BY65" s="14">
        <v>0.68600000000000005</v>
      </c>
      <c r="BZ65" s="14">
        <v>9.5000000000000001E-2</v>
      </c>
      <c r="CA65" s="14">
        <v>1.659</v>
      </c>
      <c r="CB65" s="14">
        <v>-19.798999999999999</v>
      </c>
      <c r="CC65" s="14">
        <v>0.78</v>
      </c>
      <c r="CD65" s="14">
        <v>0.105</v>
      </c>
      <c r="CE65" s="14">
        <v>1.4239999999999999</v>
      </c>
      <c r="CF65" s="14">
        <v>-24.99</v>
      </c>
      <c r="CG65" s="14">
        <v>0.68300000000000005</v>
      </c>
      <c r="CH65" s="14">
        <v>0.111</v>
      </c>
      <c r="CI65" s="14">
        <v>1.667</v>
      </c>
      <c r="CJ65" s="14">
        <v>-19.125</v>
      </c>
      <c r="CK65" s="14">
        <v>0.59399999999999997</v>
      </c>
      <c r="CL65" s="14">
        <v>9.8000000000000004E-2</v>
      </c>
      <c r="CM65" s="14">
        <v>1.9219999999999999</v>
      </c>
      <c r="CN65" s="14">
        <v>-9.3000000000000007</v>
      </c>
      <c r="CO65" s="14">
        <v>0.65400000000000003</v>
      </c>
      <c r="CP65" s="14">
        <v>9.1999999999999998E-2</v>
      </c>
      <c r="CQ65" s="14">
        <v>1.744</v>
      </c>
      <c r="CR65" s="14">
        <v>-9.3789999999999996</v>
      </c>
      <c r="CS65" s="14">
        <v>0.58599999999999997</v>
      </c>
      <c r="CT65" s="11">
        <v>0.10100000000000001</v>
      </c>
      <c r="CU65" s="11">
        <v>1.946</v>
      </c>
      <c r="CV65" s="11">
        <v>-16.359000000000002</v>
      </c>
    </row>
    <row r="66" spans="3:100">
      <c r="C66" s="14">
        <v>1.085</v>
      </c>
      <c r="D66" s="14">
        <v>0.129</v>
      </c>
      <c r="E66" s="14">
        <v>0.872</v>
      </c>
      <c r="F66" s="14">
        <v>-41.436999999999998</v>
      </c>
      <c r="G66" s="14"/>
      <c r="H66" s="14"/>
      <c r="I66" s="14"/>
      <c r="J66" s="14"/>
      <c r="K66" s="14">
        <v>0.97199999999999998</v>
      </c>
      <c r="L66" s="14">
        <v>0.129</v>
      </c>
      <c r="M66" s="14">
        <v>1.046</v>
      </c>
      <c r="N66" s="14">
        <v>-16.52</v>
      </c>
      <c r="O66" s="14"/>
      <c r="P66" s="14"/>
      <c r="Q66" s="14"/>
      <c r="R66" s="14"/>
      <c r="S66" s="14"/>
      <c r="T66" s="14"/>
      <c r="U66" s="14" t="s">
        <v>0</v>
      </c>
      <c r="V66" s="14"/>
      <c r="W66" s="14"/>
      <c r="X66" s="14"/>
      <c r="Y66" s="14"/>
      <c r="Z66" s="14"/>
      <c r="AA66" s="14"/>
      <c r="AB66" s="14"/>
      <c r="AC66" s="14">
        <v>0.95899999999999996</v>
      </c>
      <c r="AD66" s="14">
        <v>0.13100000000000001</v>
      </c>
      <c r="AE66" s="14">
        <v>1.069</v>
      </c>
      <c r="AF66" s="14">
        <v>-21.734999999999999</v>
      </c>
      <c r="AG66" s="14">
        <v>0.82399999999999995</v>
      </c>
      <c r="AH66" s="14">
        <v>0.125</v>
      </c>
      <c r="AI66" s="14">
        <v>1.327</v>
      </c>
      <c r="AJ66" s="14">
        <v>-26.686</v>
      </c>
      <c r="AK66" s="14">
        <v>0.96</v>
      </c>
      <c r="AL66" s="14">
        <v>0.11600000000000001</v>
      </c>
      <c r="AM66" s="14">
        <v>1.0669999999999999</v>
      </c>
      <c r="AN66" s="14">
        <v>-23.516999999999999</v>
      </c>
      <c r="AO66" s="14">
        <v>0.85399999999999998</v>
      </c>
      <c r="AP66" s="14">
        <v>0.11600000000000001</v>
      </c>
      <c r="AQ66" s="14">
        <v>1.266</v>
      </c>
      <c r="AR66" s="14">
        <v>-27.149000000000001</v>
      </c>
      <c r="AS66" s="14">
        <v>1.0069999999999999</v>
      </c>
      <c r="AT66" s="14">
        <v>0.126</v>
      </c>
      <c r="AU66" s="14">
        <v>0.99</v>
      </c>
      <c r="AV66" s="14">
        <v>-27.382999999999999</v>
      </c>
      <c r="AW66" s="14">
        <v>0.94499999999999995</v>
      </c>
      <c r="AX66" s="14">
        <v>0.11899999999999999</v>
      </c>
      <c r="AY66" s="14">
        <v>1.093</v>
      </c>
      <c r="AZ66" s="14">
        <v>-28.337</v>
      </c>
      <c r="BA66" s="14">
        <v>0.8</v>
      </c>
      <c r="BB66" s="14">
        <v>0.122</v>
      </c>
      <c r="BC66" s="14">
        <v>1.38</v>
      </c>
      <c r="BD66" s="14">
        <v>-32.787999999999997</v>
      </c>
      <c r="BE66" s="14" t="s">
        <v>2784</v>
      </c>
      <c r="BF66" s="14">
        <v>0.10299999999999999</v>
      </c>
      <c r="BG66" s="14">
        <v>1.319</v>
      </c>
      <c r="BH66" s="14">
        <v>-0.108</v>
      </c>
      <c r="BI66" s="14" t="s">
        <v>2783</v>
      </c>
      <c r="BJ66" s="14">
        <v>0.122</v>
      </c>
      <c r="BK66" s="14">
        <v>1.5009999999999999</v>
      </c>
      <c r="BL66" s="14">
        <v>-0.57099999999999995</v>
      </c>
      <c r="BM66" s="14">
        <v>0.82099999999999995</v>
      </c>
      <c r="BN66" s="14">
        <v>0.109</v>
      </c>
      <c r="BO66" s="14">
        <v>1.3340000000000001</v>
      </c>
      <c r="BP66" s="14">
        <v>-8.0419999999999998</v>
      </c>
      <c r="BQ66" s="14">
        <v>0.81799999999999995</v>
      </c>
      <c r="BR66" s="14">
        <v>0.11600000000000001</v>
      </c>
      <c r="BS66" s="14">
        <v>1.34</v>
      </c>
      <c r="BT66" s="14">
        <v>-18.434000000000001</v>
      </c>
      <c r="BU66" s="14">
        <v>0.75800000000000001</v>
      </c>
      <c r="BV66" s="14">
        <v>0.11799999999999999</v>
      </c>
      <c r="BW66" s="14">
        <v>1.476</v>
      </c>
      <c r="BX66" s="14">
        <v>-27.527000000000001</v>
      </c>
      <c r="BY66" s="14">
        <v>0.76</v>
      </c>
      <c r="BZ66" s="14">
        <v>0.123</v>
      </c>
      <c r="CA66" s="14">
        <v>1.472</v>
      </c>
      <c r="CB66" s="14">
        <v>-21.847000000000001</v>
      </c>
      <c r="CC66" s="14">
        <v>0.69399999999999995</v>
      </c>
      <c r="CD66" s="14">
        <v>0.107</v>
      </c>
      <c r="CE66" s="14">
        <v>1.6359999999999999</v>
      </c>
      <c r="CF66" s="14">
        <v>-12.984</v>
      </c>
      <c r="CG66" s="14">
        <v>0.62</v>
      </c>
      <c r="CH66" s="14">
        <v>0.107</v>
      </c>
      <c r="CI66" s="14">
        <v>1.8440000000000001</v>
      </c>
      <c r="CJ66" s="14">
        <v>-7.8209999999999997</v>
      </c>
      <c r="CK66" s="14">
        <v>0.65300000000000002</v>
      </c>
      <c r="CL66" s="14">
        <v>0.114</v>
      </c>
      <c r="CM66" s="14">
        <v>1.748</v>
      </c>
      <c r="CN66" s="14">
        <v>-10.595000000000001</v>
      </c>
      <c r="CO66" s="14">
        <v>0.61</v>
      </c>
      <c r="CP66" s="14">
        <v>0.11</v>
      </c>
      <c r="CQ66" s="14">
        <v>1.873</v>
      </c>
      <c r="CR66" s="14">
        <v>-5.2140000000000004</v>
      </c>
      <c r="CS66" s="14">
        <v>0.60699999999999998</v>
      </c>
      <c r="CT66" s="11">
        <v>0.121</v>
      </c>
      <c r="CU66" s="11">
        <v>1.8819999999999999</v>
      </c>
      <c r="CV66" s="11">
        <v>-3.407</v>
      </c>
    </row>
    <row r="67" spans="3:100">
      <c r="C67" s="14">
        <v>1.0629999999999999</v>
      </c>
      <c r="D67" s="14">
        <v>9.9000000000000005E-2</v>
      </c>
      <c r="E67" s="14">
        <v>0.90300000000000002</v>
      </c>
      <c r="F67" s="14">
        <v>-31.885000000000002</v>
      </c>
      <c r="G67" s="14"/>
      <c r="H67" s="14"/>
      <c r="I67" s="14"/>
      <c r="J67" s="14"/>
      <c r="K67" s="14">
        <v>1.107</v>
      </c>
      <c r="L67" s="14">
        <v>9.6000000000000002E-2</v>
      </c>
      <c r="M67" s="14">
        <v>0.84199999999999997</v>
      </c>
      <c r="N67" s="14">
        <v>-69.646000000000001</v>
      </c>
      <c r="O67" s="14"/>
      <c r="P67" s="14"/>
      <c r="Q67" s="14"/>
      <c r="R67" s="14"/>
      <c r="S67" s="14"/>
      <c r="T67" s="14"/>
      <c r="U67" s="14">
        <v>1.002</v>
      </c>
      <c r="V67" s="14">
        <v>0.106</v>
      </c>
      <c r="W67" s="14">
        <v>0.997</v>
      </c>
      <c r="X67" s="14">
        <v>-33.033999999999999</v>
      </c>
      <c r="Y67" s="14"/>
      <c r="Z67" s="14"/>
      <c r="AA67" s="14"/>
      <c r="AB67" s="14"/>
      <c r="AC67" s="14">
        <v>0.95799999999999996</v>
      </c>
      <c r="AD67" s="14">
        <v>0.112</v>
      </c>
      <c r="AE67" s="14">
        <v>1.07</v>
      </c>
      <c r="AF67" s="14">
        <v>-57.002000000000002</v>
      </c>
      <c r="AG67" s="14">
        <v>1.052</v>
      </c>
      <c r="AH67" s="14">
        <v>8.7999999999999995E-2</v>
      </c>
      <c r="AI67" s="14">
        <v>0.92</v>
      </c>
      <c r="AJ67" s="14">
        <v>-47.03</v>
      </c>
      <c r="AK67" s="14">
        <v>1.0089999999999999</v>
      </c>
      <c r="AL67" s="14">
        <v>0.115</v>
      </c>
      <c r="AM67" s="14">
        <v>0.98599999999999999</v>
      </c>
      <c r="AN67" s="14">
        <v>-33.557000000000002</v>
      </c>
      <c r="AO67" s="14">
        <v>0.96</v>
      </c>
      <c r="AP67" s="14">
        <v>9.0999999999999998E-2</v>
      </c>
      <c r="AQ67" s="14">
        <v>1.0660000000000001</v>
      </c>
      <c r="AR67" s="14">
        <v>-55.171999999999997</v>
      </c>
      <c r="AS67" s="14">
        <v>0.96099999999999997</v>
      </c>
      <c r="AT67" s="14">
        <v>0.11</v>
      </c>
      <c r="AU67" s="14">
        <v>1.0640000000000001</v>
      </c>
      <c r="AV67" s="14">
        <v>-47.372999999999998</v>
      </c>
      <c r="AW67" s="14">
        <v>0.89</v>
      </c>
      <c r="AX67" s="14">
        <v>0.107</v>
      </c>
      <c r="AY67" s="14">
        <v>1.194</v>
      </c>
      <c r="AZ67" s="14">
        <v>-13.137</v>
      </c>
      <c r="BA67" s="14">
        <v>0.88300000000000001</v>
      </c>
      <c r="BB67" s="14">
        <v>0.113</v>
      </c>
      <c r="BC67" s="14">
        <v>1.2070000000000001</v>
      </c>
      <c r="BD67" s="14">
        <v>-34.316000000000003</v>
      </c>
      <c r="BE67" s="14">
        <v>1.012</v>
      </c>
      <c r="BF67" s="14">
        <v>0.12</v>
      </c>
      <c r="BG67" s="14">
        <v>0.98</v>
      </c>
      <c r="BH67" s="14">
        <v>-32.831000000000003</v>
      </c>
      <c r="BI67" s="14">
        <v>0.88500000000000001</v>
      </c>
      <c r="BJ67" s="14">
        <v>0.11799999999999999</v>
      </c>
      <c r="BK67" s="14">
        <v>1.2030000000000001</v>
      </c>
      <c r="BL67" s="14">
        <v>-17.428999999999998</v>
      </c>
      <c r="BM67" s="14">
        <v>0.89100000000000001</v>
      </c>
      <c r="BN67" s="14">
        <v>9.4E-2</v>
      </c>
      <c r="BO67" s="14">
        <v>1.1919999999999999</v>
      </c>
      <c r="BP67" s="14">
        <v>-44.615000000000002</v>
      </c>
      <c r="BQ67" s="14">
        <v>0.81599999999999995</v>
      </c>
      <c r="BR67" s="14">
        <v>0.106</v>
      </c>
      <c r="BS67" s="14">
        <v>1.345</v>
      </c>
      <c r="BT67" s="14">
        <v>-31.893000000000001</v>
      </c>
      <c r="BU67" s="14">
        <v>0.85899999999999999</v>
      </c>
      <c r="BV67" s="14">
        <v>9.7000000000000003E-2</v>
      </c>
      <c r="BW67" s="14">
        <v>1.2549999999999999</v>
      </c>
      <c r="BX67" s="14">
        <v>-29.128</v>
      </c>
      <c r="BY67" s="14">
        <v>0.79100000000000004</v>
      </c>
      <c r="BZ67" s="14">
        <v>8.6999999999999994E-2</v>
      </c>
      <c r="CA67" s="14">
        <v>1.399</v>
      </c>
      <c r="CB67" s="14">
        <v>-19.428999999999998</v>
      </c>
      <c r="CC67" s="14">
        <v>0.77900000000000003</v>
      </c>
      <c r="CD67" s="14">
        <v>0.10299999999999999</v>
      </c>
      <c r="CE67" s="14">
        <v>1.427</v>
      </c>
      <c r="CF67" s="14">
        <v>-31.992999999999999</v>
      </c>
      <c r="CG67" s="14">
        <v>0.875</v>
      </c>
      <c r="CH67" s="14">
        <v>0.13600000000000001</v>
      </c>
      <c r="CI67" s="14">
        <v>1.2230000000000001</v>
      </c>
      <c r="CJ67" s="14">
        <v>-20.131</v>
      </c>
      <c r="CK67" s="14">
        <v>0.753</v>
      </c>
      <c r="CL67" s="14">
        <v>0.11899999999999999</v>
      </c>
      <c r="CM67" s="14">
        <v>1.4870000000000001</v>
      </c>
      <c r="CN67" s="14">
        <v>-26.34</v>
      </c>
      <c r="CO67" s="14">
        <v>0.70699999999999996</v>
      </c>
      <c r="CP67" s="14">
        <v>0.108</v>
      </c>
      <c r="CQ67" s="14">
        <v>1.6020000000000001</v>
      </c>
      <c r="CR67" s="14">
        <v>-13.717000000000001</v>
      </c>
      <c r="CS67" s="14">
        <v>0.76300000000000001</v>
      </c>
      <c r="CT67" s="11">
        <v>0.11600000000000001</v>
      </c>
      <c r="CU67" s="11">
        <v>1.464</v>
      </c>
      <c r="CV67" s="11">
        <v>-30.623999999999999</v>
      </c>
    </row>
    <row r="68" spans="3:100">
      <c r="C68" s="14">
        <v>1.171</v>
      </c>
      <c r="D68" s="14">
        <v>0.11799999999999999</v>
      </c>
      <c r="E68" s="14">
        <v>0.76</v>
      </c>
      <c r="F68" s="14">
        <v>-48.322000000000003</v>
      </c>
      <c r="G68" s="14"/>
      <c r="H68" s="14"/>
      <c r="I68" s="14"/>
      <c r="J68" s="14"/>
      <c r="K68" s="14">
        <v>1.131</v>
      </c>
      <c r="L68" s="14">
        <v>0.13500000000000001</v>
      </c>
      <c r="M68" s="14">
        <v>0.81</v>
      </c>
      <c r="N68" s="14">
        <v>-45.777000000000001</v>
      </c>
      <c r="O68" s="14"/>
      <c r="P68" s="14"/>
      <c r="Q68" s="14"/>
      <c r="R68" s="14"/>
      <c r="S68" s="14"/>
      <c r="T68" s="14"/>
      <c r="U68" s="14">
        <v>1.2829999999999999</v>
      </c>
      <c r="V68" s="14">
        <v>0.11700000000000001</v>
      </c>
      <c r="W68" s="14">
        <v>0.63400000000000001</v>
      </c>
      <c r="X68" s="14">
        <v>-47.600999999999999</v>
      </c>
      <c r="Y68" s="14"/>
      <c r="Z68" s="14"/>
      <c r="AA68" s="14"/>
      <c r="AB68" s="14"/>
      <c r="AC68" s="14">
        <v>1.26</v>
      </c>
      <c r="AD68" s="14">
        <v>0.114</v>
      </c>
      <c r="AE68" s="14">
        <v>0.65800000000000003</v>
      </c>
      <c r="AF68" s="14">
        <v>-72.944999999999993</v>
      </c>
      <c r="AG68" s="14">
        <v>1.214</v>
      </c>
      <c r="AH68" s="14">
        <v>0.115</v>
      </c>
      <c r="AI68" s="14">
        <v>0.70899999999999996</v>
      </c>
      <c r="AJ68" s="14">
        <v>-86.001000000000005</v>
      </c>
      <c r="AK68" s="14">
        <v>1.218</v>
      </c>
      <c r="AL68" s="14">
        <v>0.12</v>
      </c>
      <c r="AM68" s="14">
        <v>0.70399999999999996</v>
      </c>
      <c r="AN68" s="14">
        <v>-79.367000000000004</v>
      </c>
      <c r="AO68" s="14">
        <v>1.1859999999999999</v>
      </c>
      <c r="AP68" s="14">
        <v>0.10199999999999999</v>
      </c>
      <c r="AQ68" s="14">
        <v>0.74199999999999999</v>
      </c>
      <c r="AR68" s="14">
        <v>-57.671999999999997</v>
      </c>
      <c r="AS68" s="14">
        <v>1.17</v>
      </c>
      <c r="AT68" s="14">
        <v>0.122</v>
      </c>
      <c r="AU68" s="14">
        <v>0.76</v>
      </c>
      <c r="AV68" s="14">
        <v>-37.082999999999998</v>
      </c>
      <c r="AW68" s="14">
        <v>1.169</v>
      </c>
      <c r="AX68" s="14">
        <v>0.10199999999999999</v>
      </c>
      <c r="AY68" s="14">
        <v>0.76200000000000001</v>
      </c>
      <c r="AZ68" s="14">
        <v>-71.808999999999997</v>
      </c>
      <c r="BA68" s="14">
        <v>1.1539999999999999</v>
      </c>
      <c r="BB68" s="14">
        <v>0.113</v>
      </c>
      <c r="BC68" s="14">
        <v>0.78100000000000003</v>
      </c>
      <c r="BD68" s="14">
        <v>-52.793999999999997</v>
      </c>
      <c r="BE68" s="14">
        <v>1.163</v>
      </c>
      <c r="BF68" s="14">
        <v>0.126</v>
      </c>
      <c r="BG68" s="14">
        <v>0.76900000000000002</v>
      </c>
      <c r="BH68" s="14">
        <v>-40.698</v>
      </c>
      <c r="BI68" s="14">
        <v>1.198</v>
      </c>
      <c r="BJ68" s="14">
        <v>0.111</v>
      </c>
      <c r="BK68" s="14">
        <v>0.72699999999999998</v>
      </c>
      <c r="BL68" s="14">
        <v>-42.82</v>
      </c>
      <c r="BM68" s="14">
        <v>1.036</v>
      </c>
      <c r="BN68" s="14">
        <v>0.11799999999999999</v>
      </c>
      <c r="BO68" s="14">
        <v>0.94399999999999995</v>
      </c>
      <c r="BP68" s="14">
        <v>-48.081000000000003</v>
      </c>
      <c r="BQ68" s="14">
        <v>1.1020000000000001</v>
      </c>
      <c r="BR68" s="14">
        <v>0.11600000000000001</v>
      </c>
      <c r="BS68" s="14">
        <v>0.84899999999999998</v>
      </c>
      <c r="BT68" s="14">
        <v>-38.673000000000002</v>
      </c>
      <c r="BU68" s="14">
        <v>1.085</v>
      </c>
      <c r="BV68" s="14">
        <v>0.115</v>
      </c>
      <c r="BW68" s="14">
        <v>0.872</v>
      </c>
      <c r="BX68" s="14">
        <v>-51.411000000000001</v>
      </c>
      <c r="BY68" s="14">
        <v>1.179</v>
      </c>
      <c r="BZ68" s="14">
        <v>0.114</v>
      </c>
      <c r="CA68" s="14">
        <v>0.75</v>
      </c>
      <c r="CB68" s="14">
        <v>-52.365000000000002</v>
      </c>
      <c r="CC68" s="14">
        <v>0.99299999999999999</v>
      </c>
      <c r="CD68" s="14">
        <v>0.11600000000000001</v>
      </c>
      <c r="CE68" s="14">
        <v>1.0109999999999999</v>
      </c>
      <c r="CF68" s="14">
        <v>-56.360999999999997</v>
      </c>
      <c r="CG68" s="14">
        <v>1.0189999999999999</v>
      </c>
      <c r="CH68" s="14">
        <v>0.1</v>
      </c>
      <c r="CI68" s="14">
        <v>0.97099999999999997</v>
      </c>
      <c r="CJ68" s="14">
        <v>-48.591999999999999</v>
      </c>
      <c r="CK68" s="14">
        <v>1.0289999999999999</v>
      </c>
      <c r="CL68" s="14">
        <v>0.12</v>
      </c>
      <c r="CM68" s="14">
        <v>0.95499999999999996</v>
      </c>
      <c r="CN68" s="14">
        <v>-36.121000000000002</v>
      </c>
      <c r="CO68" s="14">
        <v>0.98499999999999999</v>
      </c>
      <c r="CP68" s="14">
        <v>0.108</v>
      </c>
      <c r="CQ68" s="14">
        <v>1.024</v>
      </c>
      <c r="CR68" s="14">
        <v>-27.579000000000001</v>
      </c>
      <c r="CS68" s="14">
        <v>0.95799999999999996</v>
      </c>
      <c r="CT68" s="11">
        <v>0.10100000000000001</v>
      </c>
      <c r="CU68" s="11">
        <v>1.071</v>
      </c>
      <c r="CV68" s="11">
        <v>-43.485999999999997</v>
      </c>
    </row>
    <row r="69" spans="3:100">
      <c r="C69" s="14">
        <v>1.06</v>
      </c>
      <c r="D69" s="14">
        <v>0.14299999999999999</v>
      </c>
      <c r="E69" s="14">
        <v>0.90800000000000003</v>
      </c>
      <c r="F69" s="14">
        <v>-10.180999999999999</v>
      </c>
      <c r="G69" s="14"/>
      <c r="H69" s="14"/>
      <c r="I69" s="14"/>
      <c r="J69" s="14"/>
      <c r="K69" s="14">
        <v>1.0489999999999999</v>
      </c>
      <c r="L69" s="14">
        <v>0.153</v>
      </c>
      <c r="M69" s="14">
        <v>0.92500000000000004</v>
      </c>
      <c r="N69" s="14">
        <v>-23.814</v>
      </c>
      <c r="O69" s="14"/>
      <c r="P69" s="14"/>
      <c r="Q69" s="14"/>
      <c r="R69" s="14"/>
      <c r="S69" s="14"/>
      <c r="T69" s="14"/>
      <c r="U69" s="14">
        <v>1.0089999999999999</v>
      </c>
      <c r="V69" s="14">
        <v>0.158</v>
      </c>
      <c r="W69" s="14">
        <v>0.98599999999999999</v>
      </c>
      <c r="X69" s="14">
        <v>-15.679</v>
      </c>
      <c r="Y69" s="14"/>
      <c r="Z69" s="14"/>
      <c r="AA69" s="14"/>
      <c r="AB69" s="14"/>
      <c r="AC69" s="14">
        <v>0.84699999999999998</v>
      </c>
      <c r="AD69" s="14">
        <v>0.15</v>
      </c>
      <c r="AE69" s="14">
        <v>1.2789999999999999</v>
      </c>
      <c r="AF69" s="14">
        <v>-9.9290000000000003</v>
      </c>
      <c r="AG69" s="14">
        <v>0.874</v>
      </c>
      <c r="AH69" s="14">
        <v>0.14699999999999999</v>
      </c>
      <c r="AI69" s="14">
        <v>1.224</v>
      </c>
      <c r="AJ69" s="14">
        <v>-16.631</v>
      </c>
      <c r="AK69" s="14">
        <v>0.88200000000000001</v>
      </c>
      <c r="AL69" s="14">
        <v>0.16400000000000001</v>
      </c>
      <c r="AM69" s="14">
        <v>1.21</v>
      </c>
      <c r="AN69" s="14">
        <v>-13.58</v>
      </c>
      <c r="AO69" s="14">
        <v>0.91400000000000003</v>
      </c>
      <c r="AP69" s="14">
        <v>0.158</v>
      </c>
      <c r="AQ69" s="14">
        <v>1.149</v>
      </c>
      <c r="AR69" s="14">
        <v>-6.8460000000000001</v>
      </c>
      <c r="AS69" s="14">
        <v>0.85099999999999998</v>
      </c>
      <c r="AT69" s="14">
        <v>0.154</v>
      </c>
      <c r="AU69" s="14">
        <v>1.2709999999999999</v>
      </c>
      <c r="AV69" s="14">
        <v>-15.73</v>
      </c>
      <c r="AW69" s="14">
        <v>0.83199999999999996</v>
      </c>
      <c r="AX69" s="14">
        <v>0.14699999999999999</v>
      </c>
      <c r="AY69" s="14">
        <v>1.3109999999999999</v>
      </c>
      <c r="AZ69" s="14">
        <v>-20.893000000000001</v>
      </c>
      <c r="BA69" s="14">
        <v>0.751</v>
      </c>
      <c r="BB69" s="14">
        <v>0.14799999999999999</v>
      </c>
      <c r="BC69" s="14">
        <v>1.4930000000000001</v>
      </c>
      <c r="BD69" s="14">
        <v>-7.335</v>
      </c>
      <c r="BE69" s="14">
        <v>0.76800000000000002</v>
      </c>
      <c r="BF69" s="14">
        <v>0.14399999999999999</v>
      </c>
      <c r="BG69" s="14">
        <v>1.452</v>
      </c>
      <c r="BH69" s="14">
        <v>-33.523000000000003</v>
      </c>
      <c r="BI69" s="14">
        <v>0.71</v>
      </c>
      <c r="BJ69" s="14">
        <v>0.14199999999999999</v>
      </c>
      <c r="BK69" s="14">
        <v>1.5940000000000001</v>
      </c>
      <c r="BL69" s="14">
        <v>-20.405999999999999</v>
      </c>
      <c r="BM69" s="14">
        <v>0.73499999999999999</v>
      </c>
      <c r="BN69" s="14">
        <v>0.151</v>
      </c>
      <c r="BO69" s="14">
        <v>1.5309999999999999</v>
      </c>
      <c r="BP69" s="14">
        <v>-2.484</v>
      </c>
      <c r="BQ69" s="14">
        <v>0.82799999999999996</v>
      </c>
      <c r="BR69" s="14">
        <v>0.14299999999999999</v>
      </c>
      <c r="BS69" s="14">
        <v>1.319</v>
      </c>
      <c r="BT69" s="14">
        <v>-27.852</v>
      </c>
      <c r="BU69" s="14">
        <v>0.78600000000000003</v>
      </c>
      <c r="BV69" s="14">
        <v>0.14799999999999999</v>
      </c>
      <c r="BW69" s="14">
        <v>1.4119999999999999</v>
      </c>
      <c r="BX69" s="14">
        <v>-11.824</v>
      </c>
      <c r="BY69" s="14">
        <v>0.76</v>
      </c>
      <c r="BZ69" s="14">
        <v>0.14000000000000001</v>
      </c>
      <c r="CA69" s="14">
        <v>1.4730000000000001</v>
      </c>
      <c r="CB69" s="14">
        <v>-22.210999999999999</v>
      </c>
      <c r="CC69" s="14">
        <v>0.753</v>
      </c>
      <c r="CD69" s="14">
        <v>0.14499999999999999</v>
      </c>
      <c r="CE69" s="14">
        <v>1.4890000000000001</v>
      </c>
      <c r="CF69" s="14">
        <v>-6.1950000000000003</v>
      </c>
      <c r="CG69" s="14">
        <v>0.59199999999999997</v>
      </c>
      <c r="CH69" s="14">
        <v>0.14099999999999999</v>
      </c>
      <c r="CI69" s="14">
        <v>1.93</v>
      </c>
      <c r="CJ69" s="14">
        <v>-5.49</v>
      </c>
      <c r="CK69" s="14">
        <v>0.629</v>
      </c>
      <c r="CL69" s="14">
        <v>0.13600000000000001</v>
      </c>
      <c r="CM69" s="14">
        <v>1.8169999999999999</v>
      </c>
      <c r="CN69" s="14">
        <v>-8.1059999999999999</v>
      </c>
      <c r="CO69" s="14" t="s">
        <v>0</v>
      </c>
      <c r="CP69" s="14"/>
      <c r="CQ69" s="14"/>
      <c r="CR69" s="14"/>
      <c r="CS69" s="14">
        <v>0.56699999999999995</v>
      </c>
      <c r="CT69" s="11">
        <v>0.14499999999999999</v>
      </c>
      <c r="CU69" s="11">
        <v>2.0059999999999998</v>
      </c>
      <c r="CV69" s="11">
        <v>-13.167999999999999</v>
      </c>
    </row>
    <row r="70" spans="3:100">
      <c r="C70" s="14">
        <v>1.0860000000000001</v>
      </c>
      <c r="D70" s="14">
        <v>0.14099999999999999</v>
      </c>
      <c r="E70" s="14">
        <v>0.87</v>
      </c>
      <c r="F70" s="14">
        <v>-39.113999999999997</v>
      </c>
      <c r="G70" s="14"/>
      <c r="H70" s="14"/>
      <c r="I70" s="14"/>
      <c r="J70" s="14"/>
      <c r="K70" s="14">
        <v>1.0069999999999999</v>
      </c>
      <c r="L70" s="14">
        <v>0.13800000000000001</v>
      </c>
      <c r="M70" s="14">
        <v>0.98799999999999999</v>
      </c>
      <c r="N70" s="14">
        <v>-21.407</v>
      </c>
      <c r="O70" s="14"/>
      <c r="P70" s="14"/>
      <c r="Q70" s="14"/>
      <c r="R70" s="14"/>
      <c r="S70" s="14"/>
      <c r="T70" s="14"/>
      <c r="U70" s="14">
        <v>1.002</v>
      </c>
      <c r="V70" s="14">
        <v>0.155</v>
      </c>
      <c r="W70" s="14">
        <v>0.996</v>
      </c>
      <c r="X70" s="14">
        <v>-22.913</v>
      </c>
      <c r="Y70" s="14"/>
      <c r="Z70" s="14"/>
      <c r="AA70" s="14"/>
      <c r="AB70" s="14"/>
      <c r="AC70" s="14">
        <v>0.97</v>
      </c>
      <c r="AD70" s="14">
        <v>0.129</v>
      </c>
      <c r="AE70" s="14">
        <v>1.0489999999999999</v>
      </c>
      <c r="AF70" s="14">
        <v>-39.356999999999999</v>
      </c>
      <c r="AG70" s="14">
        <v>0.84799999999999998</v>
      </c>
      <c r="AH70" s="14">
        <v>0.129</v>
      </c>
      <c r="AI70" s="14">
        <v>1.2769999999999999</v>
      </c>
      <c r="AJ70" s="14">
        <v>-9.3580000000000005</v>
      </c>
      <c r="AK70" s="14">
        <v>0.95599999999999996</v>
      </c>
      <c r="AL70" s="14">
        <v>0.127</v>
      </c>
      <c r="AM70" s="14">
        <v>1.073</v>
      </c>
      <c r="AN70" s="14">
        <v>-28.423999999999999</v>
      </c>
      <c r="AO70" s="14">
        <v>0.89600000000000002</v>
      </c>
      <c r="AP70" s="14">
        <v>0.11700000000000001</v>
      </c>
      <c r="AQ70" s="14">
        <v>1.1819999999999999</v>
      </c>
      <c r="AR70" s="14">
        <v>-41.552</v>
      </c>
      <c r="AS70" s="14">
        <v>0.89400000000000002</v>
      </c>
      <c r="AT70" s="14">
        <v>0.13400000000000001</v>
      </c>
      <c r="AU70" s="14">
        <v>1.1850000000000001</v>
      </c>
      <c r="AV70" s="14">
        <v>-13</v>
      </c>
      <c r="AW70" s="14">
        <v>0.82399999999999995</v>
      </c>
      <c r="AX70" s="14">
        <v>0.11600000000000001</v>
      </c>
      <c r="AY70" s="14">
        <v>1.327</v>
      </c>
      <c r="AZ70" s="14">
        <v>-10.51</v>
      </c>
      <c r="BA70" s="14">
        <v>0.79</v>
      </c>
      <c r="BB70" s="14">
        <v>0.125</v>
      </c>
      <c r="BC70" s="14">
        <v>1.4019999999999999</v>
      </c>
      <c r="BD70" s="14">
        <v>-11.009</v>
      </c>
      <c r="BE70" s="14">
        <v>0.76600000000000001</v>
      </c>
      <c r="BF70" s="14">
        <v>0.127</v>
      </c>
      <c r="BG70" s="14">
        <v>1.458</v>
      </c>
      <c r="BH70" s="14">
        <v>-9.7949999999999999</v>
      </c>
      <c r="BI70" s="14">
        <v>0.84399999999999997</v>
      </c>
      <c r="BJ70" s="14">
        <v>0.11600000000000001</v>
      </c>
      <c r="BK70" s="14">
        <v>1.286</v>
      </c>
      <c r="BL70" s="14">
        <v>-4.8570000000000002</v>
      </c>
      <c r="BM70" s="14">
        <v>0.78</v>
      </c>
      <c r="BN70" s="14">
        <v>0.10299999999999999</v>
      </c>
      <c r="BO70" s="14">
        <v>1.4259999999999999</v>
      </c>
      <c r="BP70" s="14">
        <v>-8.7750000000000004</v>
      </c>
      <c r="BQ70" s="14">
        <v>0.84299999999999997</v>
      </c>
      <c r="BR70" s="14">
        <v>0.128</v>
      </c>
      <c r="BS70" s="14">
        <v>1.288</v>
      </c>
      <c r="BT70" s="14">
        <v>-10.933999999999999</v>
      </c>
      <c r="BU70" s="14">
        <v>0.72599999999999998</v>
      </c>
      <c r="BV70" s="14">
        <v>0.123</v>
      </c>
      <c r="BW70" s="14">
        <v>1.554</v>
      </c>
      <c r="BX70" s="14">
        <v>-7.3</v>
      </c>
      <c r="BY70" s="14">
        <v>0.63700000000000001</v>
      </c>
      <c r="BZ70" s="14">
        <v>9.8000000000000004E-2</v>
      </c>
      <c r="CA70" s="14">
        <v>1.7929999999999999</v>
      </c>
      <c r="CB70" s="14">
        <v>-11.484</v>
      </c>
      <c r="CC70" s="14">
        <v>0.63200000000000001</v>
      </c>
      <c r="CD70" s="14">
        <v>0.10100000000000001</v>
      </c>
      <c r="CE70" s="14">
        <v>1.8069999999999999</v>
      </c>
      <c r="CF70" s="14">
        <v>-15.848000000000001</v>
      </c>
      <c r="CG70" s="14">
        <v>0.60299999999999998</v>
      </c>
      <c r="CH70" s="14">
        <v>0.1</v>
      </c>
      <c r="CI70" s="14">
        <v>1.8959999999999999</v>
      </c>
      <c r="CJ70" s="14">
        <v>-27.536000000000001</v>
      </c>
      <c r="CK70" s="14" t="s">
        <v>0</v>
      </c>
      <c r="CL70" s="14"/>
      <c r="CM70" s="14"/>
      <c r="CN70" s="14"/>
      <c r="CO70" s="14">
        <v>0.55400000000000005</v>
      </c>
      <c r="CP70" s="14">
        <v>0.11700000000000001</v>
      </c>
      <c r="CQ70" s="14">
        <v>2.0489999999999999</v>
      </c>
      <c r="CR70" s="14">
        <v>-6.9740000000000002</v>
      </c>
      <c r="CS70" s="14">
        <v>0.57799999999999996</v>
      </c>
      <c r="CT70" s="11">
        <v>0.124</v>
      </c>
      <c r="CU70" s="11">
        <v>1.972</v>
      </c>
      <c r="CV70" s="11">
        <v>-5.6630000000000003</v>
      </c>
    </row>
    <row r="71" spans="3:100">
      <c r="C71" s="14" t="s">
        <v>0</v>
      </c>
      <c r="D71" s="14"/>
      <c r="E71" s="14"/>
      <c r="F71" s="14"/>
      <c r="G71" s="14"/>
      <c r="H71" s="14"/>
      <c r="I71" s="14"/>
      <c r="J71" s="14"/>
      <c r="K71" s="14">
        <v>1.1299999999999999</v>
      </c>
      <c r="L71" s="14">
        <v>0.11600000000000001</v>
      </c>
      <c r="M71" s="14">
        <v>0.81100000000000005</v>
      </c>
      <c r="N71" s="14">
        <v>-6.3179999999999996</v>
      </c>
      <c r="O71" s="14"/>
      <c r="P71" s="14"/>
      <c r="Q71" s="14"/>
      <c r="R71" s="14"/>
      <c r="S71" s="14"/>
      <c r="T71" s="14"/>
      <c r="U71" s="14">
        <v>1.1379999999999999</v>
      </c>
      <c r="V71" s="14">
        <v>0.104</v>
      </c>
      <c r="W71" s="14">
        <v>0.80100000000000005</v>
      </c>
      <c r="X71" s="14">
        <v>-36.145000000000003</v>
      </c>
      <c r="Y71" s="14"/>
      <c r="Z71" s="14"/>
      <c r="AA71" s="14"/>
      <c r="AB71" s="14"/>
      <c r="AC71" s="14">
        <v>0.98099999999999998</v>
      </c>
      <c r="AD71" s="14">
        <v>0.11700000000000001</v>
      </c>
      <c r="AE71" s="14">
        <v>1.03</v>
      </c>
      <c r="AF71" s="14">
        <v>-3.71</v>
      </c>
      <c r="AG71" s="14" t="s">
        <v>0</v>
      </c>
      <c r="AH71" s="14"/>
      <c r="AI71" s="14"/>
      <c r="AJ71" s="14"/>
      <c r="AK71" s="14" t="s">
        <v>0</v>
      </c>
      <c r="AL71" s="14"/>
      <c r="AM71" s="14"/>
      <c r="AN71" s="14"/>
      <c r="AO71" s="14" t="s">
        <v>0</v>
      </c>
      <c r="AP71" s="14"/>
      <c r="AQ71" s="14"/>
      <c r="AR71" s="14"/>
      <c r="AS71" s="14" t="s">
        <v>0</v>
      </c>
      <c r="AT71" s="14"/>
      <c r="AU71" s="14"/>
      <c r="AV71" s="14"/>
      <c r="AW71" s="14">
        <v>0.97699999999999998</v>
      </c>
      <c r="AX71" s="14">
        <v>8.8999999999999996E-2</v>
      </c>
      <c r="AY71" s="14">
        <v>1.038</v>
      </c>
      <c r="AZ71" s="14">
        <v>-21.341000000000001</v>
      </c>
      <c r="BA71" s="14">
        <v>0.89200000000000002</v>
      </c>
      <c r="BB71" s="14">
        <v>0.10299999999999999</v>
      </c>
      <c r="BC71" s="14">
        <v>1.1890000000000001</v>
      </c>
      <c r="BD71" s="14">
        <v>-22.747</v>
      </c>
      <c r="BE71" s="14">
        <v>0.82799999999999996</v>
      </c>
      <c r="BF71" s="14">
        <v>0.106</v>
      </c>
      <c r="BG71" s="14">
        <v>1.319</v>
      </c>
      <c r="BH71" s="14">
        <v>-6.1539999999999999</v>
      </c>
      <c r="BI71" s="14">
        <v>0.85599999999999998</v>
      </c>
      <c r="BJ71" s="14">
        <v>0.106</v>
      </c>
      <c r="BK71" s="14">
        <v>1.2609999999999999</v>
      </c>
      <c r="BL71" s="14">
        <v>-12.048</v>
      </c>
      <c r="BM71" s="14">
        <v>0.81100000000000005</v>
      </c>
      <c r="BN71" s="14">
        <v>0.111</v>
      </c>
      <c r="BO71" s="14">
        <v>1.3560000000000001</v>
      </c>
      <c r="BP71" s="14">
        <v>-3.0750000000000002</v>
      </c>
      <c r="BQ71" s="14" t="s">
        <v>2782</v>
      </c>
      <c r="BR71" s="14">
        <v>0.106</v>
      </c>
      <c r="BS71" s="14">
        <v>1.181</v>
      </c>
      <c r="BT71" s="14">
        <v>-1.3120000000000001</v>
      </c>
      <c r="BU71" s="14">
        <v>0.71</v>
      </c>
      <c r="BV71" s="14">
        <v>8.7999999999999995E-2</v>
      </c>
      <c r="BW71" s="14">
        <v>1.5960000000000001</v>
      </c>
      <c r="BX71" s="14">
        <v>-12.903</v>
      </c>
      <c r="BY71" s="14" t="s">
        <v>248</v>
      </c>
      <c r="BZ71" s="14">
        <v>0.11</v>
      </c>
      <c r="CA71" s="14">
        <v>1.4530000000000001</v>
      </c>
      <c r="CB71" s="14">
        <v>-0.16300000000000001</v>
      </c>
      <c r="CC71" s="14">
        <v>0.7</v>
      </c>
      <c r="CD71" s="14">
        <v>0.107</v>
      </c>
      <c r="CE71" s="14">
        <v>1.6220000000000001</v>
      </c>
      <c r="CF71" s="14">
        <v>-9.6579999999999995</v>
      </c>
      <c r="CG71" s="14">
        <v>0.67100000000000004</v>
      </c>
      <c r="CH71" s="14">
        <v>9.5000000000000001E-2</v>
      </c>
      <c r="CI71" s="14">
        <v>1.6990000000000001</v>
      </c>
      <c r="CJ71" s="14">
        <v>-26.45</v>
      </c>
      <c r="CK71" s="14" t="s">
        <v>0</v>
      </c>
      <c r="CL71" s="14"/>
      <c r="CM71" s="14"/>
      <c r="CN71" s="14"/>
      <c r="CO71" s="14" t="s">
        <v>0</v>
      </c>
      <c r="CP71" s="14"/>
      <c r="CQ71" s="14"/>
      <c r="CR71" s="14"/>
      <c r="CS71" s="14">
        <v>0.65300000000000002</v>
      </c>
      <c r="CT71" s="11">
        <v>0.114</v>
      </c>
      <c r="CU71" s="11">
        <v>1.7470000000000001</v>
      </c>
      <c r="CV71" s="11">
        <v>-18.399000000000001</v>
      </c>
    </row>
    <row r="72" spans="3:100">
      <c r="C72" s="14">
        <v>1.0349999999999999</v>
      </c>
      <c r="D72" s="14">
        <v>0.113</v>
      </c>
      <c r="E72" s="14">
        <v>0.94499999999999995</v>
      </c>
      <c r="F72" s="14">
        <v>-55.378999999999998</v>
      </c>
      <c r="G72" s="14"/>
      <c r="H72" s="14"/>
      <c r="I72" s="14"/>
      <c r="J72" s="14"/>
      <c r="K72" s="14">
        <v>1.0329999999999999</v>
      </c>
      <c r="L72" s="14">
        <v>0.11600000000000001</v>
      </c>
      <c r="M72" s="14">
        <v>0.94899999999999995</v>
      </c>
      <c r="N72" s="14">
        <v>-31.253</v>
      </c>
      <c r="O72" s="14"/>
      <c r="P72" s="14"/>
      <c r="Q72" s="14"/>
      <c r="R72" s="14"/>
      <c r="S72" s="14"/>
      <c r="T72" s="14"/>
      <c r="U72" s="14">
        <v>1.0920000000000001</v>
      </c>
      <c r="V72" s="14">
        <v>0.13300000000000001</v>
      </c>
      <c r="W72" s="14">
        <v>0.86299999999999999</v>
      </c>
      <c r="X72" s="14">
        <v>-38.526000000000003</v>
      </c>
      <c r="Y72" s="14"/>
      <c r="Z72" s="14"/>
      <c r="AA72" s="14"/>
      <c r="AB72" s="14"/>
      <c r="AC72" s="14">
        <v>1.161</v>
      </c>
      <c r="AD72" s="14">
        <v>9.9000000000000005E-2</v>
      </c>
      <c r="AE72" s="14">
        <v>0.77100000000000002</v>
      </c>
      <c r="AF72" s="14">
        <v>-40.450000000000003</v>
      </c>
      <c r="AG72" s="14">
        <v>1.04</v>
      </c>
      <c r="AH72" s="14">
        <v>0.125</v>
      </c>
      <c r="AI72" s="14">
        <v>0.93799999999999994</v>
      </c>
      <c r="AJ72" s="14">
        <v>-34.412999999999997</v>
      </c>
      <c r="AK72" s="14">
        <v>1.1379999999999999</v>
      </c>
      <c r="AL72" s="14">
        <v>0.11899999999999999</v>
      </c>
      <c r="AM72" s="14">
        <v>0.80100000000000005</v>
      </c>
      <c r="AN72" s="14">
        <v>-22.202000000000002</v>
      </c>
      <c r="AO72" s="14">
        <v>1.0589999999999999</v>
      </c>
      <c r="AP72" s="14">
        <v>0.125</v>
      </c>
      <c r="AQ72" s="14">
        <v>0.90900000000000003</v>
      </c>
      <c r="AR72" s="14">
        <v>-28.838000000000001</v>
      </c>
      <c r="AS72" s="14">
        <v>1.024</v>
      </c>
      <c r="AT72" s="14">
        <v>0.113</v>
      </c>
      <c r="AU72" s="14">
        <v>0.96299999999999997</v>
      </c>
      <c r="AV72" s="14">
        <v>-28.802</v>
      </c>
      <c r="AW72" s="14">
        <v>1.077</v>
      </c>
      <c r="AX72" s="14">
        <v>0.114</v>
      </c>
      <c r="AY72" s="14">
        <v>0.88400000000000001</v>
      </c>
      <c r="AZ72" s="14">
        <v>-30.145</v>
      </c>
      <c r="BA72" s="14">
        <v>1.0129999999999999</v>
      </c>
      <c r="BB72" s="14">
        <v>0.113</v>
      </c>
      <c r="BC72" s="14">
        <v>0.98</v>
      </c>
      <c r="BD72" s="14">
        <v>-9.6310000000000002</v>
      </c>
      <c r="BE72" s="14">
        <v>0.97299999999999998</v>
      </c>
      <c r="BF72" s="14">
        <v>0.106</v>
      </c>
      <c r="BG72" s="14">
        <v>1.044</v>
      </c>
      <c r="BH72" s="14">
        <v>-34.04</v>
      </c>
      <c r="BI72" s="14">
        <v>0.81299999999999994</v>
      </c>
      <c r="BJ72" s="14">
        <v>0.10299999999999999</v>
      </c>
      <c r="BK72" s="14">
        <v>1.351</v>
      </c>
      <c r="BL72" s="14">
        <v>-14.081</v>
      </c>
      <c r="BM72" s="14">
        <v>0.90200000000000002</v>
      </c>
      <c r="BN72" s="14">
        <v>0.11</v>
      </c>
      <c r="BO72" s="14">
        <v>1.171</v>
      </c>
      <c r="BP72" s="14">
        <v>-32.265000000000001</v>
      </c>
      <c r="BQ72" s="14">
        <v>0.84899999999999998</v>
      </c>
      <c r="BR72" s="14">
        <v>0.114</v>
      </c>
      <c r="BS72" s="14">
        <v>1.276</v>
      </c>
      <c r="BT72" s="14">
        <v>-26.212</v>
      </c>
      <c r="BU72" s="14" t="s">
        <v>190</v>
      </c>
      <c r="BV72" s="14">
        <v>0.10199999999999999</v>
      </c>
      <c r="BW72" s="14">
        <v>1.048</v>
      </c>
      <c r="BX72" s="14">
        <v>-1.548</v>
      </c>
      <c r="BY72" s="14">
        <v>0.79400000000000004</v>
      </c>
      <c r="BZ72" s="14">
        <v>0.11</v>
      </c>
      <c r="CA72" s="14">
        <v>1.3939999999999999</v>
      </c>
      <c r="CB72" s="14">
        <v>-26.05</v>
      </c>
      <c r="CC72" s="14">
        <v>0.86499999999999999</v>
      </c>
      <c r="CD72" s="14">
        <v>0.11799999999999999</v>
      </c>
      <c r="CE72" s="14">
        <v>1.242</v>
      </c>
      <c r="CF72" s="14">
        <v>-18.382000000000001</v>
      </c>
      <c r="CG72" s="14">
        <v>0.81699999999999995</v>
      </c>
      <c r="CH72" s="14">
        <v>0.113</v>
      </c>
      <c r="CI72" s="14">
        <v>1.3440000000000001</v>
      </c>
      <c r="CJ72" s="14">
        <v>-28.763999999999999</v>
      </c>
      <c r="CK72" s="14">
        <v>0.72799999999999998</v>
      </c>
      <c r="CL72" s="14">
        <v>0.111</v>
      </c>
      <c r="CM72" s="14">
        <v>1.5489999999999999</v>
      </c>
      <c r="CN72" s="14">
        <v>-21.504000000000001</v>
      </c>
      <c r="CO72" s="14">
        <v>0.70699999999999996</v>
      </c>
      <c r="CP72" s="14">
        <v>9.9000000000000005E-2</v>
      </c>
      <c r="CQ72" s="14">
        <v>1.6040000000000001</v>
      </c>
      <c r="CR72" s="14">
        <v>-26.632999999999999</v>
      </c>
      <c r="CS72" s="14">
        <v>0.71399999999999997</v>
      </c>
      <c r="CT72" s="11">
        <v>0.106</v>
      </c>
      <c r="CU72" s="11">
        <v>1.5840000000000001</v>
      </c>
      <c r="CV72" s="11">
        <v>-25.077999999999999</v>
      </c>
    </row>
    <row r="73" spans="3:100">
      <c r="C73" s="14">
        <v>0.79300000000000004</v>
      </c>
      <c r="D73" s="14">
        <v>0.152</v>
      </c>
      <c r="E73" s="14">
        <v>1.3939999999999999</v>
      </c>
      <c r="F73" s="14">
        <v>-43.865000000000002</v>
      </c>
      <c r="G73" s="14"/>
      <c r="H73" s="14"/>
      <c r="I73" s="14"/>
      <c r="J73" s="14"/>
      <c r="K73" s="14">
        <v>0.88200000000000001</v>
      </c>
      <c r="L73" s="14">
        <v>0.13600000000000001</v>
      </c>
      <c r="M73" s="14">
        <v>1.2090000000000001</v>
      </c>
      <c r="N73" s="14">
        <v>-51.28</v>
      </c>
      <c r="O73" s="14"/>
      <c r="P73" s="14"/>
      <c r="Q73" s="14"/>
      <c r="R73" s="14"/>
      <c r="S73" s="14"/>
      <c r="T73" s="14"/>
      <c r="U73" s="14">
        <v>0.82299999999999995</v>
      </c>
      <c r="V73" s="14">
        <v>0.129</v>
      </c>
      <c r="W73" s="14">
        <v>1.329</v>
      </c>
      <c r="X73" s="14">
        <v>-48.999000000000002</v>
      </c>
      <c r="Y73" s="14"/>
      <c r="Z73" s="14"/>
      <c r="AA73" s="14"/>
      <c r="AB73" s="14"/>
      <c r="AC73" s="14">
        <v>0.89500000000000002</v>
      </c>
      <c r="AD73" s="14">
        <v>0.123</v>
      </c>
      <c r="AE73" s="14">
        <v>1.1839999999999999</v>
      </c>
      <c r="AF73" s="14">
        <v>-59.31</v>
      </c>
      <c r="AG73" s="14">
        <v>0.86799999999999999</v>
      </c>
      <c r="AH73" s="14">
        <v>0.14000000000000001</v>
      </c>
      <c r="AI73" s="14">
        <v>1.2370000000000001</v>
      </c>
      <c r="AJ73" s="14">
        <v>-49.274999999999999</v>
      </c>
      <c r="AK73" s="14">
        <v>0.90700000000000003</v>
      </c>
      <c r="AL73" s="14">
        <v>0.13600000000000001</v>
      </c>
      <c r="AM73" s="14">
        <v>1.1619999999999999</v>
      </c>
      <c r="AN73" s="14">
        <v>-50.917000000000002</v>
      </c>
      <c r="AO73" s="14">
        <v>0.82799999999999996</v>
      </c>
      <c r="AP73" s="14">
        <v>0.13300000000000001</v>
      </c>
      <c r="AQ73" s="14">
        <v>1.3180000000000001</v>
      </c>
      <c r="AR73" s="14">
        <v>-54.764000000000003</v>
      </c>
      <c r="AS73" s="14">
        <v>0.81499999999999995</v>
      </c>
      <c r="AT73" s="14">
        <v>0.125</v>
      </c>
      <c r="AU73" s="14">
        <v>1.347</v>
      </c>
      <c r="AV73" s="14">
        <v>-40.188000000000002</v>
      </c>
      <c r="AW73" s="14">
        <v>0.88</v>
      </c>
      <c r="AX73" s="14">
        <v>0.11899999999999999</v>
      </c>
      <c r="AY73" s="14">
        <v>1.2130000000000001</v>
      </c>
      <c r="AZ73" s="14">
        <v>-38.031999999999996</v>
      </c>
      <c r="BA73" s="14">
        <v>0.81399999999999995</v>
      </c>
      <c r="BB73" s="14">
        <v>0.13100000000000001</v>
      </c>
      <c r="BC73" s="14">
        <v>1.3480000000000001</v>
      </c>
      <c r="BD73" s="14">
        <v>-42.948999999999998</v>
      </c>
      <c r="BE73" s="14">
        <v>0.74299999999999999</v>
      </c>
      <c r="BF73" s="14">
        <v>0.11799999999999999</v>
      </c>
      <c r="BG73" s="14">
        <v>1.5109999999999999</v>
      </c>
      <c r="BH73" s="14">
        <v>-47.584000000000003</v>
      </c>
      <c r="BI73" s="14">
        <v>0.8</v>
      </c>
      <c r="BJ73" s="14">
        <v>0.11</v>
      </c>
      <c r="BK73" s="14">
        <v>1.38</v>
      </c>
      <c r="BL73" s="14">
        <v>-47.642000000000003</v>
      </c>
      <c r="BM73" s="14">
        <v>0.73899999999999999</v>
      </c>
      <c r="BN73" s="14">
        <v>0.126</v>
      </c>
      <c r="BO73" s="14">
        <v>1.5229999999999999</v>
      </c>
      <c r="BP73" s="14">
        <v>-31.747</v>
      </c>
      <c r="BQ73" s="14">
        <v>0.70799999999999996</v>
      </c>
      <c r="BR73" s="14">
        <v>0.115</v>
      </c>
      <c r="BS73" s="14">
        <v>1.6</v>
      </c>
      <c r="BT73" s="14">
        <v>-30.170999999999999</v>
      </c>
      <c r="BU73" s="14">
        <v>0.73199999999999998</v>
      </c>
      <c r="BV73" s="14">
        <v>0.13900000000000001</v>
      </c>
      <c r="BW73" s="14">
        <v>1.538</v>
      </c>
      <c r="BX73" s="14">
        <v>-19.565999999999999</v>
      </c>
      <c r="BY73" s="14">
        <v>0.75800000000000001</v>
      </c>
      <c r="BZ73" s="14">
        <v>0.109</v>
      </c>
      <c r="CA73" s="14">
        <v>1.476</v>
      </c>
      <c r="CB73" s="14">
        <v>-16.420999999999999</v>
      </c>
      <c r="CC73" s="14">
        <v>0.76200000000000001</v>
      </c>
      <c r="CD73" s="14">
        <v>0.11700000000000001</v>
      </c>
      <c r="CE73" s="14">
        <v>1.4670000000000001</v>
      </c>
      <c r="CF73" s="14">
        <v>-16.446999999999999</v>
      </c>
      <c r="CG73" s="14">
        <v>0.66100000000000003</v>
      </c>
      <c r="CH73" s="14">
        <v>0.108</v>
      </c>
      <c r="CI73" s="14">
        <v>1.726</v>
      </c>
      <c r="CJ73" s="14">
        <v>-18.196999999999999</v>
      </c>
      <c r="CK73" s="14">
        <v>0.69599999999999995</v>
      </c>
      <c r="CL73" s="14">
        <v>0.115</v>
      </c>
      <c r="CM73" s="14">
        <v>1.6319999999999999</v>
      </c>
      <c r="CN73" s="14">
        <v>-18.68</v>
      </c>
      <c r="CO73" s="14">
        <v>0.67900000000000005</v>
      </c>
      <c r="CP73" s="14">
        <v>0.129</v>
      </c>
      <c r="CQ73" s="14">
        <v>1.677</v>
      </c>
      <c r="CR73" s="14">
        <v>-27.05</v>
      </c>
      <c r="CS73" s="14">
        <v>0.65700000000000003</v>
      </c>
      <c r="CT73" s="11">
        <v>0.12</v>
      </c>
      <c r="CU73" s="11">
        <v>1.7370000000000001</v>
      </c>
      <c r="CV73" s="11">
        <v>-27.771000000000001</v>
      </c>
    </row>
    <row r="74" spans="3:100">
      <c r="C74" s="14">
        <v>1.157</v>
      </c>
      <c r="D74" s="14">
        <v>0.107</v>
      </c>
      <c r="E74" s="14">
        <v>0.77700000000000002</v>
      </c>
      <c r="F74" s="14">
        <v>-62.588999999999999</v>
      </c>
      <c r="G74" s="14"/>
      <c r="H74" s="14"/>
      <c r="I74" s="14"/>
      <c r="J74" s="14"/>
      <c r="K74" s="14">
        <v>1.155</v>
      </c>
      <c r="L74" s="14">
        <v>0.122</v>
      </c>
      <c r="M74" s="14">
        <v>0.77900000000000003</v>
      </c>
      <c r="N74" s="14">
        <v>-50.085000000000001</v>
      </c>
      <c r="O74" s="14"/>
      <c r="P74" s="14"/>
      <c r="Q74" s="14"/>
      <c r="R74" s="14"/>
      <c r="S74" s="14"/>
      <c r="T74" s="14"/>
      <c r="U74" s="14">
        <v>1.0980000000000001</v>
      </c>
      <c r="V74" s="14">
        <v>0.104</v>
      </c>
      <c r="W74" s="14">
        <v>0.85399999999999998</v>
      </c>
      <c r="X74" s="14">
        <v>-37.011000000000003</v>
      </c>
      <c r="Y74" s="14"/>
      <c r="Z74" s="14"/>
      <c r="AA74" s="14"/>
      <c r="AB74" s="14"/>
      <c r="AC74" s="14">
        <v>1.1140000000000001</v>
      </c>
      <c r="AD74" s="14">
        <v>0.112</v>
      </c>
      <c r="AE74" s="14">
        <v>0.83299999999999996</v>
      </c>
      <c r="AF74" s="14">
        <v>-34.405999999999999</v>
      </c>
      <c r="AG74" s="14">
        <v>1.0569999999999999</v>
      </c>
      <c r="AH74" s="14">
        <v>0.129</v>
      </c>
      <c r="AI74" s="14">
        <v>0.91200000000000003</v>
      </c>
      <c r="AJ74" s="14">
        <v>-41.966999999999999</v>
      </c>
      <c r="AK74" s="14">
        <v>1.0920000000000001</v>
      </c>
      <c r="AL74" s="14">
        <v>0.111</v>
      </c>
      <c r="AM74" s="14">
        <v>0.86299999999999999</v>
      </c>
      <c r="AN74" s="14">
        <v>-39.356000000000002</v>
      </c>
      <c r="AO74" s="14">
        <v>1.0980000000000001</v>
      </c>
      <c r="AP74" s="14">
        <v>0.11600000000000001</v>
      </c>
      <c r="AQ74" s="14">
        <v>0.85399999999999998</v>
      </c>
      <c r="AR74" s="14">
        <v>-40.387</v>
      </c>
      <c r="AS74" s="14">
        <v>1.026</v>
      </c>
      <c r="AT74" s="14">
        <v>0.104</v>
      </c>
      <c r="AU74" s="14">
        <v>0.95899999999999996</v>
      </c>
      <c r="AV74" s="14">
        <v>-22.951000000000001</v>
      </c>
      <c r="AW74" s="14">
        <v>1.0049999999999999</v>
      </c>
      <c r="AX74" s="14">
        <v>0.113</v>
      </c>
      <c r="AY74" s="14">
        <v>0.99199999999999999</v>
      </c>
      <c r="AZ74" s="14">
        <v>-28.474</v>
      </c>
      <c r="BA74" s="14">
        <v>0.93100000000000005</v>
      </c>
      <c r="BB74" s="14">
        <v>0.11899999999999999</v>
      </c>
      <c r="BC74" s="14">
        <v>1.1180000000000001</v>
      </c>
      <c r="BD74" s="14">
        <v>-52.743000000000002</v>
      </c>
      <c r="BE74" s="14">
        <v>0.90500000000000003</v>
      </c>
      <c r="BF74" s="14">
        <v>0.113</v>
      </c>
      <c r="BG74" s="14">
        <v>1.165</v>
      </c>
      <c r="BH74" s="14">
        <v>-4.7869999999999999</v>
      </c>
      <c r="BI74" s="14">
        <v>0.98299999999999998</v>
      </c>
      <c r="BJ74" s="14">
        <v>0.107</v>
      </c>
      <c r="BK74" s="14">
        <v>1.0269999999999999</v>
      </c>
      <c r="BL74" s="14">
        <v>-40.134999999999998</v>
      </c>
      <c r="BM74" s="14">
        <v>0.89400000000000002</v>
      </c>
      <c r="BN74" s="14">
        <v>0.12</v>
      </c>
      <c r="BO74" s="14">
        <v>1.1859999999999999</v>
      </c>
      <c r="BP74" s="14">
        <v>-23.027000000000001</v>
      </c>
      <c r="BQ74" s="14">
        <v>0.872</v>
      </c>
      <c r="BR74" s="14">
        <v>0.09</v>
      </c>
      <c r="BS74" s="14">
        <v>1.228</v>
      </c>
      <c r="BT74" s="14">
        <v>-30.738</v>
      </c>
      <c r="BU74" s="14">
        <v>0.88600000000000001</v>
      </c>
      <c r="BV74" s="14">
        <v>9.4E-2</v>
      </c>
      <c r="BW74" s="14">
        <v>1.202</v>
      </c>
      <c r="BX74" s="14">
        <v>-7.24</v>
      </c>
      <c r="BY74" s="14">
        <v>0.82799999999999996</v>
      </c>
      <c r="BZ74" s="14">
        <v>0.112</v>
      </c>
      <c r="CA74" s="14">
        <v>1.319</v>
      </c>
      <c r="CB74" s="14">
        <v>-20.408999999999999</v>
      </c>
      <c r="CC74" s="14">
        <v>0.80400000000000005</v>
      </c>
      <c r="CD74" s="14">
        <v>9.9000000000000005E-2</v>
      </c>
      <c r="CE74" s="14">
        <v>1.371</v>
      </c>
      <c r="CF74" s="14">
        <v>-29.620999999999999</v>
      </c>
      <c r="CG74" s="14">
        <v>0.79500000000000004</v>
      </c>
      <c r="CH74" s="14">
        <v>0.113</v>
      </c>
      <c r="CI74" s="14">
        <v>1.39</v>
      </c>
      <c r="CJ74" s="14">
        <v>-32.828000000000003</v>
      </c>
      <c r="CK74" s="14">
        <v>0.79200000000000004</v>
      </c>
      <c r="CL74" s="14">
        <v>0.12</v>
      </c>
      <c r="CM74" s="14">
        <v>1.397</v>
      </c>
      <c r="CN74" s="14">
        <v>-4.74</v>
      </c>
      <c r="CO74" s="14">
        <v>0.76300000000000001</v>
      </c>
      <c r="CP74" s="14">
        <v>0.1</v>
      </c>
      <c r="CQ74" s="14">
        <v>1.4650000000000001</v>
      </c>
      <c r="CR74" s="14">
        <v>-7.7249999999999996</v>
      </c>
      <c r="CS74" s="14">
        <v>0.76900000000000002</v>
      </c>
      <c r="CT74" s="11">
        <v>0.105</v>
      </c>
      <c r="CU74" s="11">
        <v>1.4490000000000001</v>
      </c>
      <c r="CV74" s="11">
        <v>-19.748000000000001</v>
      </c>
    </row>
    <row r="75" spans="3:100">
      <c r="C75" s="14">
        <v>1.0089999999999999</v>
      </c>
      <c r="D75" s="14">
        <v>0.16200000000000001</v>
      </c>
      <c r="E75" s="14">
        <v>0.98499999999999999</v>
      </c>
      <c r="F75" s="14">
        <v>-31.695</v>
      </c>
      <c r="G75" s="14"/>
      <c r="H75" s="14"/>
      <c r="I75" s="14"/>
      <c r="J75" s="14"/>
      <c r="K75" s="14">
        <v>1.097</v>
      </c>
      <c r="L75" s="14">
        <v>0.14199999999999999</v>
      </c>
      <c r="M75" s="14">
        <v>0.85599999999999998</v>
      </c>
      <c r="N75" s="14">
        <v>-17.053999999999998</v>
      </c>
      <c r="O75" s="14"/>
      <c r="P75" s="14"/>
      <c r="Q75" s="14"/>
      <c r="R75" s="14"/>
      <c r="S75" s="14"/>
      <c r="T75" s="14"/>
      <c r="U75" s="14">
        <v>1.0509999999999999</v>
      </c>
      <c r="V75" s="14">
        <v>0.114</v>
      </c>
      <c r="W75" s="14">
        <v>0.92200000000000004</v>
      </c>
      <c r="X75" s="14">
        <v>-45.085999999999999</v>
      </c>
      <c r="Y75" s="14"/>
      <c r="Z75" s="14"/>
      <c r="AA75" s="14"/>
      <c r="AB75" s="14"/>
      <c r="AC75" s="14">
        <v>0.996</v>
      </c>
      <c r="AD75" s="14">
        <v>0.15</v>
      </c>
      <c r="AE75" s="14">
        <v>1.0069999999999999</v>
      </c>
      <c r="AF75" s="14">
        <v>-14.65</v>
      </c>
      <c r="AG75" s="14">
        <v>0.92300000000000004</v>
      </c>
      <c r="AH75" s="14">
        <v>0.14799999999999999</v>
      </c>
      <c r="AI75" s="14">
        <v>1.131</v>
      </c>
      <c r="AJ75" s="14">
        <v>-37.863999999999997</v>
      </c>
      <c r="AK75" s="14">
        <v>0.98</v>
      </c>
      <c r="AL75" s="14">
        <v>0.122</v>
      </c>
      <c r="AM75" s="14">
        <v>1.0329999999999999</v>
      </c>
      <c r="AN75" s="14">
        <v>-17.085999999999999</v>
      </c>
      <c r="AO75" s="14">
        <v>0.92900000000000005</v>
      </c>
      <c r="AP75" s="14">
        <v>0.123</v>
      </c>
      <c r="AQ75" s="14">
        <v>1.1220000000000001</v>
      </c>
      <c r="AR75" s="14">
        <v>-22.960999999999999</v>
      </c>
      <c r="AS75" s="14">
        <v>0.88300000000000001</v>
      </c>
      <c r="AT75" s="14">
        <v>0.13300000000000001</v>
      </c>
      <c r="AU75" s="14">
        <v>1.208</v>
      </c>
      <c r="AV75" s="14">
        <v>-25.411999999999999</v>
      </c>
      <c r="AW75" s="14">
        <v>1</v>
      </c>
      <c r="AX75" s="14">
        <v>0.14799999999999999</v>
      </c>
      <c r="AY75" s="14">
        <v>1</v>
      </c>
      <c r="AZ75" s="14">
        <v>-49.84</v>
      </c>
      <c r="BA75" s="14">
        <v>0.874</v>
      </c>
      <c r="BB75" s="14">
        <v>0.14000000000000001</v>
      </c>
      <c r="BC75" s="14">
        <v>1.226</v>
      </c>
      <c r="BD75" s="14">
        <v>-39.176000000000002</v>
      </c>
      <c r="BE75" s="14">
        <v>0.83299999999999996</v>
      </c>
      <c r="BF75" s="14">
        <v>0.127</v>
      </c>
      <c r="BG75" s="14">
        <v>1.3089999999999999</v>
      </c>
      <c r="BH75" s="14">
        <v>-23.681000000000001</v>
      </c>
      <c r="BI75" s="14">
        <v>0.89900000000000002</v>
      </c>
      <c r="BJ75" s="14">
        <v>0.13900000000000001</v>
      </c>
      <c r="BK75" s="14">
        <v>1.1759999999999999</v>
      </c>
      <c r="BL75" s="14">
        <v>-36.898000000000003</v>
      </c>
      <c r="BM75" s="14">
        <v>0.81499999999999995</v>
      </c>
      <c r="BN75" s="14">
        <v>0.14599999999999999</v>
      </c>
      <c r="BO75" s="14">
        <v>1.347</v>
      </c>
      <c r="BP75" s="14">
        <v>-20.347000000000001</v>
      </c>
      <c r="BQ75" s="14">
        <v>0.81499999999999995</v>
      </c>
      <c r="BR75" s="14">
        <v>0.121</v>
      </c>
      <c r="BS75" s="14">
        <v>1.3460000000000001</v>
      </c>
      <c r="BT75" s="14">
        <v>-23.081</v>
      </c>
      <c r="BU75" s="14">
        <v>0.86599999999999999</v>
      </c>
      <c r="BV75" s="14">
        <v>0.14799999999999999</v>
      </c>
      <c r="BW75" s="14">
        <v>1.2410000000000001</v>
      </c>
      <c r="BX75" s="14">
        <v>-20.376000000000001</v>
      </c>
      <c r="BY75" s="14">
        <v>0.86</v>
      </c>
      <c r="BZ75" s="14">
        <v>0.128</v>
      </c>
      <c r="CA75" s="14">
        <v>1.252</v>
      </c>
      <c r="CB75" s="14">
        <v>-34.226999999999997</v>
      </c>
      <c r="CC75" s="14">
        <v>0.74399999999999999</v>
      </c>
      <c r="CD75" s="14">
        <v>0.112</v>
      </c>
      <c r="CE75" s="14">
        <v>1.51</v>
      </c>
      <c r="CF75" s="14">
        <v>-23.411000000000001</v>
      </c>
      <c r="CG75" s="14">
        <v>0.76</v>
      </c>
      <c r="CH75" s="14">
        <v>0.127</v>
      </c>
      <c r="CI75" s="14">
        <v>1.472</v>
      </c>
      <c r="CJ75" s="14">
        <v>-16.821000000000002</v>
      </c>
      <c r="CK75" s="14">
        <v>0.76100000000000001</v>
      </c>
      <c r="CL75" s="14">
        <v>0.121</v>
      </c>
      <c r="CM75" s="14">
        <v>1.468</v>
      </c>
      <c r="CN75" s="14">
        <v>-18.222999999999999</v>
      </c>
      <c r="CO75" s="14">
        <v>0.751</v>
      </c>
      <c r="CP75" s="14">
        <v>0.13500000000000001</v>
      </c>
      <c r="CQ75" s="14">
        <v>1.492</v>
      </c>
      <c r="CR75" s="14">
        <v>-25.181999999999999</v>
      </c>
      <c r="CS75" s="14">
        <v>0.70499999999999996</v>
      </c>
      <c r="CT75" s="11">
        <v>0.121</v>
      </c>
      <c r="CU75" s="11">
        <v>1.607</v>
      </c>
      <c r="CV75" s="11">
        <v>-6.3579999999999997</v>
      </c>
    </row>
    <row r="76" spans="3:100">
      <c r="C76" s="14">
        <v>0.95899999999999996</v>
      </c>
      <c r="D76" s="14">
        <v>0.105</v>
      </c>
      <c r="E76" s="14">
        <v>1.0680000000000001</v>
      </c>
      <c r="F76" s="14">
        <v>-54.027000000000001</v>
      </c>
      <c r="G76" s="14"/>
      <c r="H76" s="14"/>
      <c r="I76" s="14"/>
      <c r="J76" s="14"/>
      <c r="K76" s="14">
        <v>0.82599999999999996</v>
      </c>
      <c r="L76" s="14">
        <v>0.104</v>
      </c>
      <c r="M76" s="14">
        <v>1.323</v>
      </c>
      <c r="N76" s="14">
        <v>-39.274000000000001</v>
      </c>
      <c r="O76" s="14"/>
      <c r="P76" s="14"/>
      <c r="Q76" s="14"/>
      <c r="R76" s="14"/>
      <c r="S76" s="14"/>
      <c r="T76" s="14"/>
      <c r="U76" s="14">
        <v>0.86899999999999999</v>
      </c>
      <c r="V76" s="14">
        <v>0.121</v>
      </c>
      <c r="W76" s="14">
        <v>1.2350000000000001</v>
      </c>
      <c r="X76" s="14">
        <v>-40.533999999999999</v>
      </c>
      <c r="Y76" s="14"/>
      <c r="Z76" s="14"/>
      <c r="AA76" s="14"/>
      <c r="AB76" s="14"/>
      <c r="AC76" s="14">
        <v>0.91800000000000004</v>
      </c>
      <c r="AD76" s="14">
        <v>0.11600000000000001</v>
      </c>
      <c r="AE76" s="14">
        <v>1.141</v>
      </c>
      <c r="AF76" s="14">
        <v>-32.667999999999999</v>
      </c>
      <c r="AG76" s="14">
        <v>0.83799999999999997</v>
      </c>
      <c r="AH76" s="14">
        <v>0.115</v>
      </c>
      <c r="AI76" s="14">
        <v>1.2969999999999999</v>
      </c>
      <c r="AJ76" s="14">
        <v>-45.98</v>
      </c>
      <c r="AK76" s="14">
        <v>0.86599999999999999</v>
      </c>
      <c r="AL76" s="14">
        <v>0.113</v>
      </c>
      <c r="AM76" s="14">
        <v>1.2410000000000001</v>
      </c>
      <c r="AN76" s="14">
        <v>-42.912999999999997</v>
      </c>
      <c r="AO76" s="14">
        <v>0.84699999999999998</v>
      </c>
      <c r="AP76" s="14">
        <v>0.123</v>
      </c>
      <c r="AQ76" s="14">
        <v>1.28</v>
      </c>
      <c r="AR76" s="14">
        <v>-21.187000000000001</v>
      </c>
      <c r="AS76" s="14">
        <v>0.84399999999999997</v>
      </c>
      <c r="AT76" s="14">
        <v>9.8000000000000004E-2</v>
      </c>
      <c r="AU76" s="14">
        <v>1.286</v>
      </c>
      <c r="AV76" s="14">
        <v>-25.225999999999999</v>
      </c>
      <c r="AW76" s="14">
        <v>0.93600000000000005</v>
      </c>
      <c r="AX76" s="14">
        <v>0.107</v>
      </c>
      <c r="AY76" s="14">
        <v>1.1080000000000001</v>
      </c>
      <c r="AZ76" s="14">
        <v>-29.375</v>
      </c>
      <c r="BA76" s="14">
        <v>0.86299999999999999</v>
      </c>
      <c r="BB76" s="14">
        <v>0.11600000000000001</v>
      </c>
      <c r="BC76" s="14">
        <v>1.2470000000000001</v>
      </c>
      <c r="BD76" s="14">
        <v>-28.062000000000001</v>
      </c>
      <c r="BE76" s="14">
        <v>0.80200000000000005</v>
      </c>
      <c r="BF76" s="14">
        <v>0.11600000000000001</v>
      </c>
      <c r="BG76" s="14">
        <v>1.375</v>
      </c>
      <c r="BH76" s="14">
        <v>-13.920999999999999</v>
      </c>
      <c r="BI76" s="14">
        <v>0.83199999999999996</v>
      </c>
      <c r="BJ76" s="14">
        <v>9.1999999999999998E-2</v>
      </c>
      <c r="BK76" s="14">
        <v>1.3109999999999999</v>
      </c>
      <c r="BL76" s="14">
        <v>-34.956000000000003</v>
      </c>
      <c r="BM76" s="14">
        <v>0.8</v>
      </c>
      <c r="BN76" s="14">
        <v>0.112</v>
      </c>
      <c r="BO76" s="14">
        <v>1.38</v>
      </c>
      <c r="BP76" s="14">
        <v>-22.861000000000001</v>
      </c>
      <c r="BQ76" s="14">
        <v>0.77800000000000002</v>
      </c>
      <c r="BR76" s="14">
        <v>0.11700000000000001</v>
      </c>
      <c r="BS76" s="14">
        <v>1.429</v>
      </c>
      <c r="BT76" s="14">
        <v>-16.338999999999999</v>
      </c>
      <c r="BU76" s="14">
        <v>0.78900000000000003</v>
      </c>
      <c r="BV76" s="14">
        <v>0.104</v>
      </c>
      <c r="BW76" s="14">
        <v>1.405</v>
      </c>
      <c r="BX76" s="14">
        <v>-13.928000000000001</v>
      </c>
      <c r="BY76" s="14">
        <v>0.77600000000000002</v>
      </c>
      <c r="BZ76" s="14">
        <v>9.2999999999999999E-2</v>
      </c>
      <c r="CA76" s="14">
        <v>1.4339999999999999</v>
      </c>
      <c r="CB76" s="14">
        <v>-28.57</v>
      </c>
      <c r="CC76" s="14">
        <v>0.62</v>
      </c>
      <c r="CD76" s="14">
        <v>9.8000000000000004E-2</v>
      </c>
      <c r="CE76" s="14">
        <v>1.8440000000000001</v>
      </c>
      <c r="CF76" s="14">
        <v>-23.513000000000002</v>
      </c>
      <c r="CG76" s="14">
        <v>0.74</v>
      </c>
      <c r="CH76" s="14">
        <v>0.10199999999999999</v>
      </c>
      <c r="CI76" s="14">
        <v>1.5189999999999999</v>
      </c>
      <c r="CJ76" s="14">
        <v>-15.223000000000001</v>
      </c>
      <c r="CK76" s="14">
        <v>0.73499999999999999</v>
      </c>
      <c r="CL76" s="14">
        <v>9.5000000000000001E-2</v>
      </c>
      <c r="CM76" s="14">
        <v>1.5329999999999999</v>
      </c>
      <c r="CN76" s="14">
        <v>-21.295000000000002</v>
      </c>
      <c r="CO76" s="14">
        <v>0.64200000000000002</v>
      </c>
      <c r="CP76" s="14">
        <v>0.104</v>
      </c>
      <c r="CQ76" s="14">
        <v>1.7809999999999999</v>
      </c>
      <c r="CR76" s="14">
        <v>-34.840000000000003</v>
      </c>
      <c r="CS76" s="14">
        <v>0.73899999999999999</v>
      </c>
      <c r="CT76" s="11">
        <v>0.115</v>
      </c>
      <c r="CU76" s="11">
        <v>1.522</v>
      </c>
      <c r="CV76" s="11">
        <v>-19.489000000000001</v>
      </c>
    </row>
    <row r="77" spans="3:100">
      <c r="C77" s="14">
        <v>1.04</v>
      </c>
      <c r="D77" s="14">
        <v>0.123</v>
      </c>
      <c r="E77" s="14">
        <v>0.93700000000000006</v>
      </c>
      <c r="F77" s="14">
        <v>-38.335999999999999</v>
      </c>
      <c r="G77" s="14"/>
      <c r="H77" s="14"/>
      <c r="I77" s="14"/>
      <c r="J77" s="14"/>
      <c r="K77" s="14">
        <v>0.90600000000000003</v>
      </c>
      <c r="L77" s="14">
        <v>0.09</v>
      </c>
      <c r="M77" s="14">
        <v>1.163</v>
      </c>
      <c r="N77" s="14">
        <v>-29.038</v>
      </c>
      <c r="O77" s="14"/>
      <c r="P77" s="14"/>
      <c r="Q77" s="14"/>
      <c r="R77" s="14"/>
      <c r="S77" s="14"/>
      <c r="T77" s="14"/>
      <c r="U77" s="14">
        <v>0.997</v>
      </c>
      <c r="V77" s="14">
        <v>0.105</v>
      </c>
      <c r="W77" s="14">
        <v>1.004</v>
      </c>
      <c r="X77" s="14">
        <v>-26.376000000000001</v>
      </c>
      <c r="Y77" s="14"/>
      <c r="Z77" s="14"/>
      <c r="AA77" s="14"/>
      <c r="AB77" s="14"/>
      <c r="AC77" s="14">
        <v>0.88</v>
      </c>
      <c r="AD77" s="14">
        <v>0.106</v>
      </c>
      <c r="AE77" s="14">
        <v>1.214</v>
      </c>
      <c r="AF77" s="14">
        <v>-20.334</v>
      </c>
      <c r="AG77" s="14">
        <v>0.89500000000000002</v>
      </c>
      <c r="AH77" s="14">
        <v>0.108</v>
      </c>
      <c r="AI77" s="14">
        <v>1.1830000000000001</v>
      </c>
      <c r="AJ77" s="14">
        <v>-17.253</v>
      </c>
      <c r="AK77" s="14">
        <v>0.878</v>
      </c>
      <c r="AL77" s="14">
        <v>9.1999999999999998E-2</v>
      </c>
      <c r="AM77" s="14">
        <v>1.2170000000000001</v>
      </c>
      <c r="AN77" s="14">
        <v>-3.9929999999999999</v>
      </c>
      <c r="AO77" s="14">
        <v>0.83</v>
      </c>
      <c r="AP77" s="14">
        <v>8.7999999999999995E-2</v>
      </c>
      <c r="AQ77" s="14">
        <v>1.3140000000000001</v>
      </c>
      <c r="AR77" s="14">
        <v>-20.315000000000001</v>
      </c>
      <c r="AS77" s="14">
        <v>0.83599999999999997</v>
      </c>
      <c r="AT77" s="14">
        <v>0.122</v>
      </c>
      <c r="AU77" s="14">
        <v>1.3029999999999999</v>
      </c>
      <c r="AV77" s="14">
        <v>-2.64</v>
      </c>
      <c r="AW77" s="14">
        <v>0.86599999999999999</v>
      </c>
      <c r="AX77" s="14">
        <v>0.10100000000000001</v>
      </c>
      <c r="AY77" s="14">
        <v>1.24</v>
      </c>
      <c r="AZ77" s="14">
        <v>-35.110999999999997</v>
      </c>
      <c r="BA77" s="14">
        <v>0.77300000000000002</v>
      </c>
      <c r="BB77" s="14">
        <v>9.1999999999999998E-2</v>
      </c>
      <c r="BC77" s="14">
        <v>1.44</v>
      </c>
      <c r="BD77" s="14">
        <v>-20.63</v>
      </c>
      <c r="BE77" s="14">
        <v>0.84099999999999997</v>
      </c>
      <c r="BF77" s="14">
        <v>9.7000000000000003E-2</v>
      </c>
      <c r="BG77" s="14">
        <v>1.292</v>
      </c>
      <c r="BH77" s="14">
        <v>-25.798999999999999</v>
      </c>
      <c r="BI77" s="14">
        <v>0.82499999999999996</v>
      </c>
      <c r="BJ77" s="14">
        <v>0.1</v>
      </c>
      <c r="BK77" s="14">
        <v>1.3260000000000001</v>
      </c>
      <c r="BL77" s="14">
        <v>-14.776999999999999</v>
      </c>
      <c r="BM77" s="14">
        <v>0.85699999999999998</v>
      </c>
      <c r="BN77" s="14">
        <v>9.4E-2</v>
      </c>
      <c r="BO77" s="14">
        <v>1.2589999999999999</v>
      </c>
      <c r="BP77" s="14">
        <v>-15.954000000000001</v>
      </c>
      <c r="BQ77" s="14">
        <v>0.78500000000000003</v>
      </c>
      <c r="BR77" s="14">
        <v>0.10199999999999999</v>
      </c>
      <c r="BS77" s="14">
        <v>1.4139999999999999</v>
      </c>
      <c r="BT77" s="14">
        <v>-16.355</v>
      </c>
      <c r="BU77" s="14">
        <v>0.70699999999999996</v>
      </c>
      <c r="BV77" s="14">
        <v>9.4E-2</v>
      </c>
      <c r="BW77" s="14">
        <v>1.6040000000000001</v>
      </c>
      <c r="BX77" s="14">
        <v>-7.194</v>
      </c>
      <c r="BY77" s="14">
        <v>0.75</v>
      </c>
      <c r="BZ77" s="14">
        <v>0.106</v>
      </c>
      <c r="CA77" s="14">
        <v>1.496</v>
      </c>
      <c r="CB77" s="14">
        <v>-19.16</v>
      </c>
      <c r="CC77" s="14">
        <v>0.78500000000000003</v>
      </c>
      <c r="CD77" s="14">
        <v>0.112</v>
      </c>
      <c r="CE77" s="14">
        <v>1.4139999999999999</v>
      </c>
      <c r="CF77" s="14">
        <v>-19.978999999999999</v>
      </c>
      <c r="CG77" s="14">
        <v>0.63</v>
      </c>
      <c r="CH77" s="14">
        <v>0.10100000000000001</v>
      </c>
      <c r="CI77" s="14">
        <v>1.8140000000000001</v>
      </c>
      <c r="CJ77" s="14">
        <v>-3.5470000000000002</v>
      </c>
      <c r="CK77" s="14">
        <v>0.72899999999999998</v>
      </c>
      <c r="CL77" s="14">
        <v>0.11700000000000001</v>
      </c>
      <c r="CM77" s="14">
        <v>1.546</v>
      </c>
      <c r="CN77" s="14">
        <v>-3.867</v>
      </c>
      <c r="CO77" s="14">
        <v>0.65100000000000002</v>
      </c>
      <c r="CP77" s="14">
        <v>0.112</v>
      </c>
      <c r="CQ77" s="14">
        <v>1.754</v>
      </c>
      <c r="CR77" s="14">
        <v>-19.175999999999998</v>
      </c>
      <c r="CS77" s="14" t="s">
        <v>2781</v>
      </c>
      <c r="CT77" s="11">
        <v>0.108</v>
      </c>
      <c r="CU77" s="11">
        <v>1.841</v>
      </c>
      <c r="CV77" s="11">
        <v>-6.6109999999999998</v>
      </c>
    </row>
    <row r="78" spans="3:100">
      <c r="C78" s="14">
        <v>1.123</v>
      </c>
      <c r="D78" s="14">
        <v>0.113</v>
      </c>
      <c r="E78" s="14">
        <v>0.82</v>
      </c>
      <c r="F78" s="14">
        <v>-22.484999999999999</v>
      </c>
      <c r="G78" s="14"/>
      <c r="H78" s="14"/>
      <c r="I78" s="14"/>
      <c r="J78" s="14"/>
      <c r="K78" s="14">
        <v>1.0569999999999999</v>
      </c>
      <c r="L78" s="14">
        <v>0.121</v>
      </c>
      <c r="M78" s="14">
        <v>0.91300000000000003</v>
      </c>
      <c r="N78" s="14">
        <v>-13.507999999999999</v>
      </c>
      <c r="O78" s="14"/>
      <c r="P78" s="14"/>
      <c r="Q78" s="14"/>
      <c r="R78" s="14"/>
      <c r="S78" s="14"/>
      <c r="T78" s="14"/>
      <c r="U78" s="14">
        <v>0.93200000000000005</v>
      </c>
      <c r="V78" s="14">
        <v>9.8000000000000004E-2</v>
      </c>
      <c r="W78" s="14">
        <v>1.1160000000000001</v>
      </c>
      <c r="X78" s="14">
        <v>-19.038</v>
      </c>
      <c r="Y78" s="14"/>
      <c r="Z78" s="14"/>
      <c r="AA78" s="14"/>
      <c r="AB78" s="14"/>
      <c r="AC78" s="14">
        <v>0.96599999999999997</v>
      </c>
      <c r="AD78" s="14">
        <v>0.10299999999999999</v>
      </c>
      <c r="AE78" s="14">
        <v>1.056</v>
      </c>
      <c r="AF78" s="14">
        <v>-19.751999999999999</v>
      </c>
      <c r="AG78" s="14">
        <v>1.008</v>
      </c>
      <c r="AH78" s="14">
        <v>0.115</v>
      </c>
      <c r="AI78" s="14">
        <v>0.98799999999999999</v>
      </c>
      <c r="AJ78" s="14">
        <v>-27.617999999999999</v>
      </c>
      <c r="AK78" s="14">
        <v>0.97199999999999998</v>
      </c>
      <c r="AL78" s="14">
        <v>0.1</v>
      </c>
      <c r="AM78" s="14">
        <v>1.0449999999999999</v>
      </c>
      <c r="AN78" s="14">
        <v>-43.375999999999998</v>
      </c>
      <c r="AO78" s="14">
        <v>0.98899999999999999</v>
      </c>
      <c r="AP78" s="14">
        <v>0.125</v>
      </c>
      <c r="AQ78" s="14">
        <v>1.018</v>
      </c>
      <c r="AR78" s="14">
        <v>-24.571999999999999</v>
      </c>
      <c r="AS78" s="14">
        <v>0.89500000000000002</v>
      </c>
      <c r="AT78" s="14">
        <v>0.1</v>
      </c>
      <c r="AU78" s="14">
        <v>1.1830000000000001</v>
      </c>
      <c r="AV78" s="14">
        <v>-27.216999999999999</v>
      </c>
      <c r="AW78" s="14">
        <v>0.95599999999999996</v>
      </c>
      <c r="AX78" s="14">
        <v>0.1</v>
      </c>
      <c r="AY78" s="14">
        <v>1.073</v>
      </c>
      <c r="AZ78" s="14">
        <v>-34.048000000000002</v>
      </c>
      <c r="BA78" s="14">
        <v>0.89400000000000002</v>
      </c>
      <c r="BB78" s="14">
        <v>9.8000000000000004E-2</v>
      </c>
      <c r="BC78" s="14">
        <v>1.1870000000000001</v>
      </c>
      <c r="BD78" s="14">
        <v>-12.622</v>
      </c>
      <c r="BE78" s="14">
        <v>0.76400000000000001</v>
      </c>
      <c r="BF78" s="14">
        <v>0.105</v>
      </c>
      <c r="BG78" s="14">
        <v>1.462</v>
      </c>
      <c r="BH78" s="14">
        <v>-20.010999999999999</v>
      </c>
      <c r="BI78" s="14">
        <v>0.746</v>
      </c>
      <c r="BJ78" s="14">
        <v>0.10100000000000001</v>
      </c>
      <c r="BK78" s="14">
        <v>1.504</v>
      </c>
      <c r="BL78" s="14">
        <v>-15.585000000000001</v>
      </c>
      <c r="BM78" s="14">
        <v>0.77100000000000002</v>
      </c>
      <c r="BN78" s="14">
        <v>9.9000000000000005E-2</v>
      </c>
      <c r="BO78" s="14">
        <v>1.446</v>
      </c>
      <c r="BP78" s="14">
        <v>-22.216999999999999</v>
      </c>
      <c r="BQ78" s="14">
        <v>0.76700000000000002</v>
      </c>
      <c r="BR78" s="14">
        <v>0.11</v>
      </c>
      <c r="BS78" s="14">
        <v>1.456</v>
      </c>
      <c r="BT78" s="14">
        <v>-8.7810000000000006</v>
      </c>
      <c r="BU78" s="14">
        <v>0.79900000000000004</v>
      </c>
      <c r="BV78" s="14">
        <v>0.109</v>
      </c>
      <c r="BW78" s="14">
        <v>1.3819999999999999</v>
      </c>
      <c r="BX78" s="14">
        <v>-7.2869999999999999</v>
      </c>
      <c r="BY78" s="14">
        <v>0.78500000000000003</v>
      </c>
      <c r="BZ78" s="14">
        <v>9.1999999999999998E-2</v>
      </c>
      <c r="CA78" s="14">
        <v>1.4119999999999999</v>
      </c>
      <c r="CB78" s="14">
        <v>-20.864000000000001</v>
      </c>
      <c r="CC78" s="14" t="s">
        <v>2780</v>
      </c>
      <c r="CD78" s="14">
        <v>9.4E-2</v>
      </c>
      <c r="CE78" s="14">
        <v>1.7090000000000001</v>
      </c>
      <c r="CF78" s="14">
        <v>-1.1240000000000001</v>
      </c>
      <c r="CG78" s="14">
        <v>0.65600000000000003</v>
      </c>
      <c r="CH78" s="14">
        <v>0.10299999999999999</v>
      </c>
      <c r="CI78" s="14">
        <v>1.74</v>
      </c>
      <c r="CJ78" s="14">
        <v>-2.1040000000000001</v>
      </c>
      <c r="CK78" s="14">
        <v>0.65900000000000003</v>
      </c>
      <c r="CL78" s="14">
        <v>0.111</v>
      </c>
      <c r="CM78" s="14">
        <v>1.7310000000000001</v>
      </c>
      <c r="CN78" s="14">
        <v>-7.62</v>
      </c>
      <c r="CO78" s="14">
        <v>0.67800000000000005</v>
      </c>
      <c r="CP78" s="14">
        <v>0.107</v>
      </c>
      <c r="CQ78" s="14">
        <v>1.68</v>
      </c>
      <c r="CR78" s="14">
        <v>-23.151</v>
      </c>
      <c r="CS78" s="14">
        <v>0.69699999999999995</v>
      </c>
      <c r="CT78" s="11">
        <v>0.124</v>
      </c>
      <c r="CU78" s="11">
        <v>1.63</v>
      </c>
      <c r="CV78" s="11">
        <v>-9.9079999999999995</v>
      </c>
    </row>
    <row r="79" spans="3:100">
      <c r="C79" s="14">
        <v>1.042</v>
      </c>
      <c r="D79" s="14">
        <v>0.14000000000000001</v>
      </c>
      <c r="E79" s="14">
        <v>0.93400000000000005</v>
      </c>
      <c r="F79" s="14">
        <v>-51.014000000000003</v>
      </c>
      <c r="G79" s="14"/>
      <c r="H79" s="14"/>
      <c r="I79" s="14"/>
      <c r="J79" s="14"/>
      <c r="K79" s="14">
        <v>1.1200000000000001</v>
      </c>
      <c r="L79" s="14">
        <v>0.14699999999999999</v>
      </c>
      <c r="M79" s="14">
        <v>0.82399999999999995</v>
      </c>
      <c r="N79" s="14">
        <v>-63.387</v>
      </c>
      <c r="O79" s="14"/>
      <c r="P79" s="14"/>
      <c r="Q79" s="14"/>
      <c r="R79" s="14"/>
      <c r="S79" s="14"/>
      <c r="T79" s="14"/>
      <c r="U79" s="14">
        <v>1.0249999999999999</v>
      </c>
      <c r="V79" s="14">
        <v>0.127</v>
      </c>
      <c r="W79" s="14">
        <v>0.96099999999999997</v>
      </c>
      <c r="X79" s="14">
        <v>-68.864000000000004</v>
      </c>
      <c r="Y79" s="14"/>
      <c r="Z79" s="14"/>
      <c r="AA79" s="14"/>
      <c r="AB79" s="14"/>
      <c r="AC79" s="14">
        <v>1.1499999999999999</v>
      </c>
      <c r="AD79" s="14">
        <v>0.13800000000000001</v>
      </c>
      <c r="AE79" s="14">
        <v>0.78600000000000003</v>
      </c>
      <c r="AF79" s="14">
        <v>-44.241</v>
      </c>
      <c r="AG79" s="14">
        <v>1.0940000000000001</v>
      </c>
      <c r="AH79" s="14">
        <v>0.154</v>
      </c>
      <c r="AI79" s="14">
        <v>0.85899999999999999</v>
      </c>
      <c r="AJ79" s="14">
        <v>-37.957999999999998</v>
      </c>
      <c r="AK79" s="14">
        <v>1.091</v>
      </c>
      <c r="AL79" s="14">
        <v>0.13400000000000001</v>
      </c>
      <c r="AM79" s="14">
        <v>0.86299999999999999</v>
      </c>
      <c r="AN79" s="14">
        <v>-62.67</v>
      </c>
      <c r="AO79" s="14">
        <v>1.0169999999999999</v>
      </c>
      <c r="AP79" s="14">
        <v>0.128</v>
      </c>
      <c r="AQ79" s="14">
        <v>0.97299999999999998</v>
      </c>
      <c r="AR79" s="14">
        <v>-51.911000000000001</v>
      </c>
      <c r="AS79" s="14">
        <v>1.0620000000000001</v>
      </c>
      <c r="AT79" s="14">
        <v>0.127</v>
      </c>
      <c r="AU79" s="14">
        <v>0.90600000000000003</v>
      </c>
      <c r="AV79" s="14">
        <v>-43.808</v>
      </c>
      <c r="AW79" s="14">
        <v>1.0469999999999999</v>
      </c>
      <c r="AX79" s="14">
        <v>0.13100000000000001</v>
      </c>
      <c r="AY79" s="14">
        <v>0.92700000000000005</v>
      </c>
      <c r="AZ79" s="14">
        <v>-44.91</v>
      </c>
      <c r="BA79" s="14">
        <v>1.0069999999999999</v>
      </c>
      <c r="BB79" s="14">
        <v>0.123</v>
      </c>
      <c r="BC79" s="14">
        <v>0.98899999999999999</v>
      </c>
      <c r="BD79" s="14">
        <v>-64.713999999999999</v>
      </c>
      <c r="BE79" s="14">
        <v>1.079</v>
      </c>
      <c r="BF79" s="14">
        <v>0.14399999999999999</v>
      </c>
      <c r="BG79" s="14">
        <v>0.88100000000000001</v>
      </c>
      <c r="BH79" s="14">
        <v>-36.393999999999998</v>
      </c>
      <c r="BI79" s="14">
        <v>0.93799999999999994</v>
      </c>
      <c r="BJ79" s="14">
        <v>0.113</v>
      </c>
      <c r="BK79" s="14">
        <v>1.1060000000000001</v>
      </c>
      <c r="BL79" s="14">
        <v>-31.581</v>
      </c>
      <c r="BM79" s="14">
        <v>0.93799999999999994</v>
      </c>
      <c r="BN79" s="14">
        <v>0.14000000000000001</v>
      </c>
      <c r="BO79" s="14">
        <v>1.105</v>
      </c>
      <c r="BP79" s="14">
        <v>-10.432</v>
      </c>
      <c r="BQ79" s="14">
        <v>0.877</v>
      </c>
      <c r="BR79" s="14">
        <v>0.113</v>
      </c>
      <c r="BS79" s="14">
        <v>1.2190000000000001</v>
      </c>
      <c r="BT79" s="14">
        <v>-46.53</v>
      </c>
      <c r="BU79" s="14">
        <v>0.98599999999999999</v>
      </c>
      <c r="BV79" s="14">
        <v>0.122</v>
      </c>
      <c r="BW79" s="14">
        <v>1.022</v>
      </c>
      <c r="BX79" s="14">
        <v>-37.564</v>
      </c>
      <c r="BY79" s="14">
        <v>0.83899999999999997</v>
      </c>
      <c r="BZ79" s="14">
        <v>0.122</v>
      </c>
      <c r="CA79" s="14">
        <v>1.296</v>
      </c>
      <c r="CB79" s="14">
        <v>-31.643999999999998</v>
      </c>
      <c r="CC79" s="14">
        <v>0.85199999999999998</v>
      </c>
      <c r="CD79" s="14">
        <v>0.13500000000000001</v>
      </c>
      <c r="CE79" s="14">
        <v>1.2689999999999999</v>
      </c>
      <c r="CF79" s="14">
        <v>-23.934999999999999</v>
      </c>
      <c r="CG79" s="14">
        <v>0.89</v>
      </c>
      <c r="CH79" s="14">
        <v>0.123</v>
      </c>
      <c r="CI79" s="14">
        <v>1.194</v>
      </c>
      <c r="CJ79" s="14">
        <v>-29.213000000000001</v>
      </c>
      <c r="CK79" s="14">
        <v>0.80900000000000005</v>
      </c>
      <c r="CL79" s="14">
        <v>0.13500000000000001</v>
      </c>
      <c r="CM79" s="14">
        <v>1.359</v>
      </c>
      <c r="CN79" s="14">
        <v>-15.975</v>
      </c>
      <c r="CO79" s="14">
        <v>0.77400000000000002</v>
      </c>
      <c r="CP79" s="14">
        <v>0.129</v>
      </c>
      <c r="CQ79" s="14">
        <v>1.4379999999999999</v>
      </c>
      <c r="CR79" s="14">
        <v>-21.530999999999999</v>
      </c>
      <c r="CS79" s="14">
        <v>0.59799999999999998</v>
      </c>
      <c r="CT79" s="11">
        <v>0.112</v>
      </c>
      <c r="CU79" s="11">
        <v>1.909</v>
      </c>
      <c r="CV79" s="11">
        <v>-21.178000000000001</v>
      </c>
    </row>
    <row r="80" spans="3:100">
      <c r="C80" s="14">
        <v>1.0349999999999999</v>
      </c>
      <c r="D80" s="14">
        <v>0.111</v>
      </c>
      <c r="E80" s="14">
        <v>0.94499999999999995</v>
      </c>
      <c r="F80" s="14">
        <v>-23.721</v>
      </c>
      <c r="G80" s="14"/>
      <c r="H80" s="14"/>
      <c r="I80" s="14"/>
      <c r="J80" s="14"/>
      <c r="K80" s="14" t="s">
        <v>0</v>
      </c>
      <c r="L80" s="14"/>
      <c r="M80" s="14"/>
      <c r="N80" s="14"/>
      <c r="O80" s="14"/>
      <c r="P80" s="14"/>
      <c r="Q80" s="14"/>
      <c r="R80" s="14"/>
      <c r="S80" s="14"/>
      <c r="T80" s="14"/>
      <c r="U80" s="14">
        <v>1.0009999999999999</v>
      </c>
      <c r="V80" s="14">
        <v>0.111</v>
      </c>
      <c r="W80" s="14">
        <v>0.999</v>
      </c>
      <c r="X80" s="14">
        <v>-13.209</v>
      </c>
      <c r="Y80" s="14"/>
      <c r="Z80" s="14"/>
      <c r="AA80" s="14"/>
      <c r="AB80" s="14"/>
      <c r="AC80" s="14">
        <v>1.0109999999999999</v>
      </c>
      <c r="AD80" s="14">
        <v>0.108</v>
      </c>
      <c r="AE80" s="14">
        <v>0.98199999999999998</v>
      </c>
      <c r="AF80" s="14">
        <v>-31.881</v>
      </c>
      <c r="AG80" s="14">
        <v>0.93300000000000005</v>
      </c>
      <c r="AH80" s="14">
        <v>0.109</v>
      </c>
      <c r="AI80" s="14">
        <v>1.113</v>
      </c>
      <c r="AJ80" s="14">
        <v>-25.4</v>
      </c>
      <c r="AK80" s="14">
        <v>1.0189999999999999</v>
      </c>
      <c r="AL80" s="14">
        <v>0.11799999999999999</v>
      </c>
      <c r="AM80" s="14">
        <v>0.97099999999999997</v>
      </c>
      <c r="AN80" s="14">
        <v>-20.925999999999998</v>
      </c>
      <c r="AO80" s="14">
        <v>0.96299999999999997</v>
      </c>
      <c r="AP80" s="14">
        <v>0.111</v>
      </c>
      <c r="AQ80" s="14">
        <v>1.0620000000000001</v>
      </c>
      <c r="AR80" s="14">
        <v>-11.375</v>
      </c>
      <c r="AS80" s="14">
        <v>0.91400000000000003</v>
      </c>
      <c r="AT80" s="14">
        <v>0.11</v>
      </c>
      <c r="AU80" s="14">
        <v>1.1479999999999999</v>
      </c>
      <c r="AV80" s="14">
        <v>-31.995000000000001</v>
      </c>
      <c r="AW80" s="14">
        <v>0.877</v>
      </c>
      <c r="AX80" s="14">
        <v>0.11700000000000001</v>
      </c>
      <c r="AY80" s="14">
        <v>1.218</v>
      </c>
      <c r="AZ80" s="14">
        <v>-28.466999999999999</v>
      </c>
      <c r="BA80" s="14">
        <v>0.84499999999999997</v>
      </c>
      <c r="BB80" s="14">
        <v>9.5000000000000001E-2</v>
      </c>
      <c r="BC80" s="14">
        <v>1.2829999999999999</v>
      </c>
      <c r="BD80" s="14">
        <v>-24.117999999999999</v>
      </c>
      <c r="BE80" s="14">
        <v>0.86399999999999999</v>
      </c>
      <c r="BF80" s="14">
        <v>0.107</v>
      </c>
      <c r="BG80" s="14">
        <v>1.2450000000000001</v>
      </c>
      <c r="BH80" s="14">
        <v>-35.521999999999998</v>
      </c>
      <c r="BI80" s="14">
        <v>0.91900000000000004</v>
      </c>
      <c r="BJ80" s="14">
        <v>9.7000000000000003E-2</v>
      </c>
      <c r="BK80" s="14">
        <v>1.1399999999999999</v>
      </c>
      <c r="BL80" s="14">
        <v>-31.056000000000001</v>
      </c>
      <c r="BM80" s="14">
        <v>0.76800000000000002</v>
      </c>
      <c r="BN80" s="14">
        <v>0.106</v>
      </c>
      <c r="BO80" s="14">
        <v>1.452</v>
      </c>
      <c r="BP80" s="14">
        <v>-41.05</v>
      </c>
      <c r="BQ80" s="14">
        <v>0.872</v>
      </c>
      <c r="BR80" s="14">
        <v>0.10199999999999999</v>
      </c>
      <c r="BS80" s="14">
        <v>1.228</v>
      </c>
      <c r="BT80" s="14">
        <v>-10.709</v>
      </c>
      <c r="BU80" s="14">
        <v>0.78400000000000003</v>
      </c>
      <c r="BV80" s="14">
        <v>0.10299999999999999</v>
      </c>
      <c r="BW80" s="14">
        <v>1.415</v>
      </c>
      <c r="BX80" s="14">
        <v>-23.795999999999999</v>
      </c>
      <c r="BY80" s="14">
        <v>0.82099999999999995</v>
      </c>
      <c r="BZ80" s="14">
        <v>0.13100000000000001</v>
      </c>
      <c r="CA80" s="14">
        <v>1.3340000000000001</v>
      </c>
      <c r="CB80" s="14">
        <v>-2.1269999999999998</v>
      </c>
      <c r="CC80" s="14">
        <v>0.76100000000000001</v>
      </c>
      <c r="CD80" s="14">
        <v>0.107</v>
      </c>
      <c r="CE80" s="14">
        <v>1.47</v>
      </c>
      <c r="CF80" s="14">
        <v>-12.987</v>
      </c>
      <c r="CG80" s="14">
        <v>0.77700000000000002</v>
      </c>
      <c r="CH80" s="14">
        <v>0.128</v>
      </c>
      <c r="CI80" s="14">
        <v>1.431</v>
      </c>
      <c r="CJ80" s="14">
        <v>-18.841999999999999</v>
      </c>
      <c r="CK80" s="14">
        <v>0.79500000000000004</v>
      </c>
      <c r="CL80" s="14">
        <v>8.7999999999999995E-2</v>
      </c>
      <c r="CM80" s="14">
        <v>1.391</v>
      </c>
      <c r="CN80" s="14">
        <v>-13.446999999999999</v>
      </c>
      <c r="CO80" s="14">
        <v>0.76200000000000001</v>
      </c>
      <c r="CP80" s="14">
        <v>0.10100000000000001</v>
      </c>
      <c r="CQ80" s="14">
        <v>1.466</v>
      </c>
      <c r="CR80" s="14">
        <v>-19.251999999999999</v>
      </c>
      <c r="CS80" s="14">
        <v>0.748</v>
      </c>
      <c r="CT80" s="11">
        <v>0.115</v>
      </c>
      <c r="CU80" s="11">
        <v>1.4990000000000001</v>
      </c>
      <c r="CV80" s="11">
        <v>-9.1940000000000008</v>
      </c>
    </row>
    <row r="81" spans="3:100">
      <c r="C81" s="14" t="s">
        <v>0</v>
      </c>
      <c r="D81" s="14"/>
      <c r="E81" s="14"/>
      <c r="F81" s="14"/>
      <c r="G81" s="14"/>
      <c r="H81" s="14"/>
      <c r="I81" s="14"/>
      <c r="J81" s="14"/>
      <c r="K81" s="14" t="s">
        <v>0</v>
      </c>
      <c r="L81" s="14"/>
      <c r="M81" s="14"/>
      <c r="N81" s="14"/>
      <c r="O81" s="14"/>
      <c r="P81" s="14"/>
      <c r="Q81" s="14"/>
      <c r="R81" s="14"/>
      <c r="S81" s="14"/>
      <c r="T81" s="14"/>
      <c r="U81" s="14" t="s">
        <v>0</v>
      </c>
      <c r="V81" s="14"/>
      <c r="W81" s="14"/>
      <c r="X81" s="14"/>
      <c r="Y81" s="14"/>
      <c r="Z81" s="14"/>
      <c r="AA81" s="14"/>
      <c r="AB81" s="14"/>
      <c r="AC81" s="14" t="s">
        <v>0</v>
      </c>
      <c r="AD81" s="14"/>
      <c r="AE81" s="14"/>
      <c r="AF81" s="14"/>
      <c r="AG81" s="14">
        <v>1.304</v>
      </c>
      <c r="AH81" s="14">
        <v>0.11700000000000001</v>
      </c>
      <c r="AI81" s="14">
        <v>0.61299999999999999</v>
      </c>
      <c r="AJ81" s="14">
        <v>-16.013000000000002</v>
      </c>
      <c r="AK81" s="14">
        <v>1.3029999999999999</v>
      </c>
      <c r="AL81" s="14">
        <v>0.115</v>
      </c>
      <c r="AM81" s="14">
        <v>0.61399999999999999</v>
      </c>
      <c r="AN81" s="14">
        <v>-3.222</v>
      </c>
      <c r="AO81" s="14">
        <v>1.105</v>
      </c>
      <c r="AP81" s="14">
        <v>9.8000000000000004E-2</v>
      </c>
      <c r="AQ81" s="14">
        <v>0.84499999999999997</v>
      </c>
      <c r="AR81" s="14">
        <v>-9.6859999999999999</v>
      </c>
      <c r="AS81" s="14">
        <v>1.204</v>
      </c>
      <c r="AT81" s="14">
        <v>0.10299999999999999</v>
      </c>
      <c r="AU81" s="14">
        <v>0.72099999999999997</v>
      </c>
      <c r="AV81" s="14">
        <v>-33.049999999999997</v>
      </c>
      <c r="AW81" s="14">
        <v>1.0669999999999999</v>
      </c>
      <c r="AX81" s="14">
        <v>9.7000000000000003E-2</v>
      </c>
      <c r="AY81" s="14">
        <v>0.89700000000000002</v>
      </c>
      <c r="AZ81" s="14">
        <v>-34.003</v>
      </c>
      <c r="BA81" s="14">
        <v>1.1240000000000001</v>
      </c>
      <c r="BB81" s="14">
        <v>0.1</v>
      </c>
      <c r="BC81" s="14">
        <v>0.81899999999999995</v>
      </c>
      <c r="BD81" s="14">
        <v>-30.92</v>
      </c>
      <c r="BE81" s="14">
        <v>1.1140000000000001</v>
      </c>
      <c r="BF81" s="14">
        <v>0.114</v>
      </c>
      <c r="BG81" s="14">
        <v>0.83199999999999996</v>
      </c>
      <c r="BH81" s="14">
        <v>-23.722000000000001</v>
      </c>
      <c r="BI81" s="14">
        <v>0.99</v>
      </c>
      <c r="BJ81" s="14">
        <v>0.11899999999999999</v>
      </c>
      <c r="BK81" s="14">
        <v>1.0169999999999999</v>
      </c>
      <c r="BL81" s="14">
        <v>-21.027000000000001</v>
      </c>
      <c r="BM81" s="14">
        <v>0.98099999999999998</v>
      </c>
      <c r="BN81" s="14">
        <v>0.1</v>
      </c>
      <c r="BO81" s="14">
        <v>1.032</v>
      </c>
      <c r="BP81" s="14">
        <v>-18.405999999999999</v>
      </c>
      <c r="BQ81" s="14" t="s">
        <v>2779</v>
      </c>
      <c r="BR81" s="14">
        <v>0.109</v>
      </c>
      <c r="BS81" s="14">
        <v>1.1200000000000001</v>
      </c>
      <c r="BT81" s="14">
        <v>-0.86099999999999999</v>
      </c>
      <c r="BU81" s="14">
        <v>0.87</v>
      </c>
      <c r="BV81" s="14">
        <v>9.2999999999999999E-2</v>
      </c>
      <c r="BW81" s="14">
        <v>1.2330000000000001</v>
      </c>
      <c r="BX81" s="14">
        <v>-27.710999999999999</v>
      </c>
      <c r="BY81" s="14">
        <v>0.92800000000000005</v>
      </c>
      <c r="BZ81" s="14">
        <v>8.5999999999999993E-2</v>
      </c>
      <c r="CA81" s="14">
        <v>1.1220000000000001</v>
      </c>
      <c r="CB81" s="14">
        <v>-48.454000000000001</v>
      </c>
      <c r="CC81" s="14">
        <v>0.79600000000000004</v>
      </c>
      <c r="CD81" s="14">
        <v>0.121</v>
      </c>
      <c r="CE81" s="14">
        <v>1.3879999999999999</v>
      </c>
      <c r="CF81" s="14">
        <v>-34.723999999999997</v>
      </c>
      <c r="CG81" s="14">
        <v>0.80400000000000005</v>
      </c>
      <c r="CH81" s="14">
        <v>0.10299999999999999</v>
      </c>
      <c r="CI81" s="14">
        <v>1.37</v>
      </c>
      <c r="CJ81" s="14">
        <v>-19.242999999999999</v>
      </c>
      <c r="CK81" s="14">
        <v>0.82499999999999996</v>
      </c>
      <c r="CL81" s="14">
        <v>9.6000000000000002E-2</v>
      </c>
      <c r="CM81" s="14">
        <v>1.3260000000000001</v>
      </c>
      <c r="CN81" s="14">
        <v>-20.196999999999999</v>
      </c>
      <c r="CO81" s="14" t="s">
        <v>0</v>
      </c>
      <c r="CP81" s="14"/>
      <c r="CQ81" s="14"/>
      <c r="CR81" s="14"/>
      <c r="CS81" s="14">
        <v>0.76200000000000001</v>
      </c>
      <c r="CT81" s="11">
        <v>0.112</v>
      </c>
      <c r="CU81" s="11">
        <v>1.466</v>
      </c>
      <c r="CV81" s="11">
        <v>-6.18</v>
      </c>
    </row>
    <row r="82" spans="3:100">
      <c r="C82" s="14">
        <v>1.204</v>
      </c>
      <c r="D82" s="14">
        <v>0.111</v>
      </c>
      <c r="E82" s="14">
        <v>0.72</v>
      </c>
      <c r="F82" s="14">
        <v>-21.635999999999999</v>
      </c>
      <c r="G82" s="14"/>
      <c r="H82" s="14"/>
      <c r="I82" s="14"/>
      <c r="J82" s="14"/>
      <c r="K82" s="14">
        <v>1.3</v>
      </c>
      <c r="L82" s="14">
        <v>0.109</v>
      </c>
      <c r="M82" s="14">
        <v>0.61699999999999999</v>
      </c>
      <c r="N82" s="14">
        <v>-66.816000000000003</v>
      </c>
      <c r="O82" s="14"/>
      <c r="P82" s="14"/>
      <c r="Q82" s="14"/>
      <c r="R82" s="14"/>
      <c r="S82" s="14"/>
      <c r="T82" s="14"/>
      <c r="U82" s="14">
        <v>1.2110000000000001</v>
      </c>
      <c r="V82" s="14">
        <v>0.104</v>
      </c>
      <c r="W82" s="14">
        <v>0.71199999999999997</v>
      </c>
      <c r="X82" s="14">
        <v>-42.972000000000001</v>
      </c>
      <c r="Y82" s="14"/>
      <c r="Z82" s="14"/>
      <c r="AA82" s="14"/>
      <c r="AB82" s="14"/>
      <c r="AC82" s="14">
        <v>1.093</v>
      </c>
      <c r="AD82" s="14">
        <v>0.11899999999999999</v>
      </c>
      <c r="AE82" s="14">
        <v>0.86099999999999999</v>
      </c>
      <c r="AF82" s="14">
        <v>-24.175999999999998</v>
      </c>
      <c r="AG82" s="14">
        <v>1.1539999999999999</v>
      </c>
      <c r="AH82" s="14">
        <v>0.10299999999999999</v>
      </c>
      <c r="AI82" s="14">
        <v>0.78100000000000003</v>
      </c>
      <c r="AJ82" s="14">
        <v>-26.158999999999999</v>
      </c>
      <c r="AK82" s="14">
        <v>1.05</v>
      </c>
      <c r="AL82" s="14">
        <v>0.115</v>
      </c>
      <c r="AM82" s="14">
        <v>0.92300000000000004</v>
      </c>
      <c r="AN82" s="14">
        <v>-34.091999999999999</v>
      </c>
      <c r="AO82" s="14">
        <v>0.99199999999999999</v>
      </c>
      <c r="AP82" s="14">
        <v>0.10199999999999999</v>
      </c>
      <c r="AQ82" s="14">
        <v>1.0129999999999999</v>
      </c>
      <c r="AR82" s="14">
        <v>-45.073999999999998</v>
      </c>
      <c r="AS82" s="14">
        <v>1.028</v>
      </c>
      <c r="AT82" s="14">
        <v>0.114</v>
      </c>
      <c r="AU82" s="14">
        <v>0.95599999999999996</v>
      </c>
      <c r="AV82" s="14">
        <v>-45.088000000000001</v>
      </c>
      <c r="AW82" s="14">
        <v>1.1120000000000001</v>
      </c>
      <c r="AX82" s="14">
        <v>0.10199999999999999</v>
      </c>
      <c r="AY82" s="14">
        <v>0.83399999999999996</v>
      </c>
      <c r="AZ82" s="14">
        <v>-35.156999999999996</v>
      </c>
      <c r="BA82" s="14">
        <v>1.07</v>
      </c>
      <c r="BB82" s="14">
        <v>0.107</v>
      </c>
      <c r="BC82" s="14">
        <v>0.89400000000000002</v>
      </c>
      <c r="BD82" s="14">
        <v>-22.802</v>
      </c>
      <c r="BE82" s="14">
        <v>0.99399999999999999</v>
      </c>
      <c r="BF82" s="14">
        <v>0.104</v>
      </c>
      <c r="BG82" s="14">
        <v>1.01</v>
      </c>
      <c r="BH82" s="14">
        <v>-44.137999999999998</v>
      </c>
      <c r="BI82" s="14">
        <v>1.0349999999999999</v>
      </c>
      <c r="BJ82" s="14">
        <v>9.9000000000000005E-2</v>
      </c>
      <c r="BK82" s="14">
        <v>0.94499999999999995</v>
      </c>
      <c r="BL82" s="14">
        <v>-33.508000000000003</v>
      </c>
      <c r="BM82" s="14">
        <v>1.0369999999999999</v>
      </c>
      <c r="BN82" s="14">
        <v>0.113</v>
      </c>
      <c r="BO82" s="14">
        <v>0.94199999999999995</v>
      </c>
      <c r="BP82" s="14">
        <v>-50.33</v>
      </c>
      <c r="BQ82" s="14">
        <v>0.98599999999999999</v>
      </c>
      <c r="BR82" s="14">
        <v>0.11899999999999999</v>
      </c>
      <c r="BS82" s="14">
        <v>1.0229999999999999</v>
      </c>
      <c r="BT82" s="14">
        <v>-33.988</v>
      </c>
      <c r="BU82" s="14">
        <v>0.89200000000000002</v>
      </c>
      <c r="BV82" s="14">
        <v>0.10299999999999999</v>
      </c>
      <c r="BW82" s="14">
        <v>1.1910000000000001</v>
      </c>
      <c r="BX82" s="14">
        <v>-25.59</v>
      </c>
      <c r="BY82" s="14">
        <v>0.874</v>
      </c>
      <c r="BZ82" s="14">
        <v>0.129</v>
      </c>
      <c r="CA82" s="14">
        <v>1.224</v>
      </c>
      <c r="CB82" s="14">
        <v>-29.02</v>
      </c>
      <c r="CC82" s="14">
        <v>0.85499999999999998</v>
      </c>
      <c r="CD82" s="14">
        <v>0.11899999999999999</v>
      </c>
      <c r="CE82" s="14">
        <v>1.262</v>
      </c>
      <c r="CF82" s="14">
        <v>-13.813000000000001</v>
      </c>
      <c r="CG82" s="14">
        <v>0.89100000000000001</v>
      </c>
      <c r="CH82" s="14">
        <v>0.112</v>
      </c>
      <c r="CI82" s="14">
        <v>1.1919999999999999</v>
      </c>
      <c r="CJ82" s="14">
        <v>-25.893000000000001</v>
      </c>
      <c r="CK82" s="14">
        <v>0.84899999999999998</v>
      </c>
      <c r="CL82" s="14">
        <v>9.0999999999999998E-2</v>
      </c>
      <c r="CM82" s="14">
        <v>1.2749999999999999</v>
      </c>
      <c r="CN82" s="14">
        <v>-35.691000000000003</v>
      </c>
      <c r="CO82" s="14">
        <v>0.80800000000000005</v>
      </c>
      <c r="CP82" s="14">
        <v>0.11600000000000001</v>
      </c>
      <c r="CQ82" s="14">
        <v>1.363</v>
      </c>
      <c r="CR82" s="14">
        <v>-17.21</v>
      </c>
      <c r="CS82" s="14">
        <v>0.74299999999999999</v>
      </c>
      <c r="CT82" s="11">
        <v>0.09</v>
      </c>
      <c r="CU82" s="11">
        <v>1.512</v>
      </c>
      <c r="CV82" s="11">
        <v>-23.427</v>
      </c>
    </row>
    <row r="83" spans="3:100">
      <c r="C83" s="14" t="s">
        <v>0</v>
      </c>
      <c r="D83" s="14"/>
      <c r="E83" s="14"/>
      <c r="F83" s="14"/>
      <c r="G83" s="14"/>
      <c r="H83" s="14"/>
      <c r="I83" s="14"/>
      <c r="J83" s="14"/>
      <c r="K83" s="14">
        <v>1.2849999999999999</v>
      </c>
      <c r="L83" s="14">
        <v>8.7999999999999995E-2</v>
      </c>
      <c r="M83" s="14">
        <v>0.63200000000000001</v>
      </c>
      <c r="N83" s="14">
        <v>-50.985999999999997</v>
      </c>
      <c r="O83" s="14"/>
      <c r="P83" s="14"/>
      <c r="Q83" s="14"/>
      <c r="R83" s="14"/>
      <c r="S83" s="14"/>
      <c r="T83" s="14"/>
      <c r="U83" s="14" t="s">
        <v>0</v>
      </c>
      <c r="V83" s="14"/>
      <c r="W83" s="14"/>
      <c r="X83" s="14"/>
      <c r="Y83" s="14"/>
      <c r="Z83" s="14"/>
      <c r="AA83" s="14"/>
      <c r="AB83" s="14"/>
      <c r="AC83" s="14">
        <v>1.1910000000000001</v>
      </c>
      <c r="AD83" s="14">
        <v>9.9000000000000005E-2</v>
      </c>
      <c r="AE83" s="14">
        <v>0.73499999999999999</v>
      </c>
      <c r="AF83" s="14">
        <v>-20.701000000000001</v>
      </c>
      <c r="AG83" s="14">
        <v>1.0649999999999999</v>
      </c>
      <c r="AH83" s="14">
        <v>0.10199999999999999</v>
      </c>
      <c r="AI83" s="14">
        <v>0.90100000000000002</v>
      </c>
      <c r="AJ83" s="14">
        <v>-23.22</v>
      </c>
      <c r="AK83" s="14">
        <v>1.042</v>
      </c>
      <c r="AL83" s="14">
        <v>0.107</v>
      </c>
      <c r="AM83" s="14">
        <v>0.93500000000000005</v>
      </c>
      <c r="AN83" s="14">
        <v>-4.4880000000000004</v>
      </c>
      <c r="AO83" s="14" t="s">
        <v>2778</v>
      </c>
      <c r="AP83" s="14">
        <v>9.9000000000000005E-2</v>
      </c>
      <c r="AQ83" s="14">
        <v>0.92</v>
      </c>
      <c r="AR83" s="14">
        <v>-1.145</v>
      </c>
      <c r="AS83" s="14" t="s">
        <v>2777</v>
      </c>
      <c r="AT83" s="14">
        <v>0.114</v>
      </c>
      <c r="AU83" s="14">
        <v>0.79700000000000004</v>
      </c>
      <c r="AV83" s="14">
        <v>-1.468</v>
      </c>
      <c r="AW83" s="14">
        <v>1.093</v>
      </c>
      <c r="AX83" s="14">
        <v>9.5000000000000001E-2</v>
      </c>
      <c r="AY83" s="14">
        <v>0.86099999999999999</v>
      </c>
      <c r="AZ83" s="14">
        <v>-39.222000000000001</v>
      </c>
      <c r="BA83" s="14">
        <v>1.0529999999999999</v>
      </c>
      <c r="BB83" s="14">
        <v>8.6999999999999994E-2</v>
      </c>
      <c r="BC83" s="14">
        <v>0.91800000000000004</v>
      </c>
      <c r="BD83" s="14">
        <v>-12.266999999999999</v>
      </c>
      <c r="BE83" s="14">
        <v>1.028</v>
      </c>
      <c r="BF83" s="14">
        <v>9.2999999999999999E-2</v>
      </c>
      <c r="BG83" s="14">
        <v>0.95599999999999996</v>
      </c>
      <c r="BH83" s="14">
        <v>-37.529000000000003</v>
      </c>
      <c r="BI83" s="14">
        <v>0.99399999999999999</v>
      </c>
      <c r="BJ83" s="14">
        <v>0.10100000000000001</v>
      </c>
      <c r="BK83" s="14">
        <v>1.0089999999999999</v>
      </c>
      <c r="BL83" s="14">
        <v>-21.79</v>
      </c>
      <c r="BM83" s="14">
        <v>0.98799999999999999</v>
      </c>
      <c r="BN83" s="14">
        <v>0.107</v>
      </c>
      <c r="BO83" s="14">
        <v>1.0189999999999999</v>
      </c>
      <c r="BP83" s="14">
        <v>-15.648</v>
      </c>
      <c r="BQ83" s="14">
        <v>0.96199999999999997</v>
      </c>
      <c r="BR83" s="14">
        <v>0.109</v>
      </c>
      <c r="BS83" s="14">
        <v>1.0629999999999999</v>
      </c>
      <c r="BT83" s="14">
        <v>-12.869</v>
      </c>
      <c r="BU83" s="14" t="s">
        <v>0</v>
      </c>
      <c r="BV83" s="14"/>
      <c r="BW83" s="14"/>
      <c r="BX83" s="14"/>
      <c r="BY83" s="14">
        <v>0.83</v>
      </c>
      <c r="BZ83" s="14">
        <v>0.108</v>
      </c>
      <c r="CA83" s="14">
        <v>1.3140000000000001</v>
      </c>
      <c r="CB83" s="14">
        <v>-32.119999999999997</v>
      </c>
      <c r="CC83" s="14">
        <v>0.94099999999999995</v>
      </c>
      <c r="CD83" s="14">
        <v>0.113</v>
      </c>
      <c r="CE83" s="14">
        <v>1.1000000000000001</v>
      </c>
      <c r="CF83" s="14">
        <v>-9.2789999999999999</v>
      </c>
      <c r="CG83" s="14">
        <v>0.78900000000000003</v>
      </c>
      <c r="CH83" s="14">
        <v>0.1</v>
      </c>
      <c r="CI83" s="14">
        <v>1.405</v>
      </c>
      <c r="CJ83" s="14">
        <v>-29.925000000000001</v>
      </c>
      <c r="CK83" s="14">
        <v>0.753</v>
      </c>
      <c r="CL83" s="14">
        <v>9.7000000000000003E-2</v>
      </c>
      <c r="CM83" s="14">
        <v>1.4870000000000001</v>
      </c>
      <c r="CN83" s="14">
        <v>-21.259</v>
      </c>
      <c r="CO83" s="14">
        <v>0.81699999999999995</v>
      </c>
      <c r="CP83" s="14">
        <v>0.11700000000000001</v>
      </c>
      <c r="CQ83" s="14">
        <v>1.343</v>
      </c>
      <c r="CR83" s="14">
        <v>-3.7770000000000001</v>
      </c>
      <c r="CS83" s="14">
        <v>0.80800000000000005</v>
      </c>
      <c r="CT83" s="11">
        <v>0.112</v>
      </c>
      <c r="CU83" s="11">
        <v>1.363</v>
      </c>
      <c r="CV83" s="11">
        <v>-12.013999999999999</v>
      </c>
    </row>
    <row r="84" spans="3:100">
      <c r="C84" s="14">
        <v>1.2270000000000001</v>
      </c>
      <c r="D84" s="14">
        <v>0.14000000000000001</v>
      </c>
      <c r="E84" s="14">
        <v>0.69399999999999995</v>
      </c>
      <c r="F84" s="14">
        <v>-54.234999999999999</v>
      </c>
      <c r="G84" s="14"/>
      <c r="H84" s="14"/>
      <c r="I84" s="14"/>
      <c r="J84" s="14"/>
      <c r="K84" s="14">
        <v>1.216</v>
      </c>
      <c r="L84" s="14">
        <v>0.13700000000000001</v>
      </c>
      <c r="M84" s="14">
        <v>0.70599999999999996</v>
      </c>
      <c r="N84" s="14">
        <v>-50.692999999999998</v>
      </c>
      <c r="O84" s="14"/>
      <c r="P84" s="14"/>
      <c r="Q84" s="14"/>
      <c r="R84" s="14"/>
      <c r="S84" s="14"/>
      <c r="T84" s="14"/>
      <c r="U84" s="14">
        <v>1.0529999999999999</v>
      </c>
      <c r="V84" s="14">
        <v>0.13200000000000001</v>
      </c>
      <c r="W84" s="14">
        <v>0.91900000000000004</v>
      </c>
      <c r="X84" s="14">
        <v>-34.261000000000003</v>
      </c>
      <c r="Y84" s="14"/>
      <c r="Z84" s="14"/>
      <c r="AA84" s="14"/>
      <c r="AB84" s="14"/>
      <c r="AC84" s="14">
        <v>1.2509999999999999</v>
      </c>
      <c r="AD84" s="14">
        <v>0.13900000000000001</v>
      </c>
      <c r="AE84" s="14">
        <v>0.66800000000000004</v>
      </c>
      <c r="AF84" s="14">
        <v>-44.012</v>
      </c>
      <c r="AG84" s="14">
        <v>1.1499999999999999</v>
      </c>
      <c r="AH84" s="14">
        <v>0.14699999999999999</v>
      </c>
      <c r="AI84" s="14">
        <v>0.78600000000000003</v>
      </c>
      <c r="AJ84" s="14">
        <v>-42.776000000000003</v>
      </c>
      <c r="AK84" s="14">
        <v>1.0589999999999999</v>
      </c>
      <c r="AL84" s="14">
        <v>0.127</v>
      </c>
      <c r="AM84" s="14">
        <v>0.91</v>
      </c>
      <c r="AN84" s="14">
        <v>-46.723999999999997</v>
      </c>
      <c r="AO84" s="14">
        <v>1.0720000000000001</v>
      </c>
      <c r="AP84" s="14">
        <v>0.158</v>
      </c>
      <c r="AQ84" s="14">
        <v>0.89100000000000001</v>
      </c>
      <c r="AR84" s="14">
        <v>-17.562999999999999</v>
      </c>
      <c r="AS84" s="14">
        <v>1.083</v>
      </c>
      <c r="AT84" s="14">
        <v>0.13800000000000001</v>
      </c>
      <c r="AU84" s="14">
        <v>0.876</v>
      </c>
      <c r="AV84" s="14">
        <v>-46.164999999999999</v>
      </c>
      <c r="AW84" s="14">
        <v>1.02</v>
      </c>
      <c r="AX84" s="14">
        <v>0.11799999999999999</v>
      </c>
      <c r="AY84" s="14">
        <v>0.96799999999999997</v>
      </c>
      <c r="AZ84" s="14">
        <v>-25.515999999999998</v>
      </c>
      <c r="BA84" s="14">
        <v>0.96099999999999997</v>
      </c>
      <c r="BB84" s="14">
        <v>0.128</v>
      </c>
      <c r="BC84" s="14">
        <v>1.0649999999999999</v>
      </c>
      <c r="BD84" s="14">
        <v>-40.683</v>
      </c>
      <c r="BE84" s="14">
        <v>1.0389999999999999</v>
      </c>
      <c r="BF84" s="14">
        <v>0.124</v>
      </c>
      <c r="BG84" s="14">
        <v>0.93899999999999995</v>
      </c>
      <c r="BH84" s="14">
        <v>-58.683999999999997</v>
      </c>
      <c r="BI84" s="14">
        <v>0.95699999999999996</v>
      </c>
      <c r="BJ84" s="14">
        <v>0.11799999999999999</v>
      </c>
      <c r="BK84" s="14">
        <v>1.073</v>
      </c>
      <c r="BL84" s="14">
        <v>-30.373999999999999</v>
      </c>
      <c r="BM84" s="14">
        <v>0.98699999999999999</v>
      </c>
      <c r="BN84" s="14">
        <v>0.122</v>
      </c>
      <c r="BO84" s="14">
        <v>1.022</v>
      </c>
      <c r="BP84" s="14">
        <v>-31.567</v>
      </c>
      <c r="BQ84" s="14">
        <v>0.93</v>
      </c>
      <c r="BR84" s="14">
        <v>0.127</v>
      </c>
      <c r="BS84" s="14">
        <v>1.1200000000000001</v>
      </c>
      <c r="BT84" s="14">
        <v>-43.098999999999997</v>
      </c>
      <c r="BU84" s="14">
        <v>0.92700000000000005</v>
      </c>
      <c r="BV84" s="14">
        <v>0.114</v>
      </c>
      <c r="BW84" s="14">
        <v>1.1240000000000001</v>
      </c>
      <c r="BX84" s="14">
        <v>-42.042000000000002</v>
      </c>
      <c r="BY84" s="14">
        <v>0.94299999999999995</v>
      </c>
      <c r="BZ84" s="14">
        <v>0.11799999999999999</v>
      </c>
      <c r="CA84" s="14">
        <v>1.0960000000000001</v>
      </c>
      <c r="CB84" s="14">
        <v>-21.899000000000001</v>
      </c>
      <c r="CC84" s="14">
        <v>0.91800000000000004</v>
      </c>
      <c r="CD84" s="14">
        <v>0.128</v>
      </c>
      <c r="CE84" s="14">
        <v>1.1419999999999999</v>
      </c>
      <c r="CF84" s="14">
        <v>-33.234000000000002</v>
      </c>
      <c r="CG84" s="14">
        <v>0.89</v>
      </c>
      <c r="CH84" s="14">
        <v>0.14099999999999999</v>
      </c>
      <c r="CI84" s="14">
        <v>1.1930000000000001</v>
      </c>
      <c r="CJ84" s="14">
        <v>-35.593000000000004</v>
      </c>
      <c r="CK84" s="14">
        <v>0.873</v>
      </c>
      <c r="CL84" s="14">
        <v>0.10299999999999999</v>
      </c>
      <c r="CM84" s="14">
        <v>1.2270000000000001</v>
      </c>
      <c r="CN84" s="14">
        <v>-41.77</v>
      </c>
      <c r="CO84" s="14">
        <v>0.73899999999999999</v>
      </c>
      <c r="CP84" s="14">
        <v>0.13200000000000001</v>
      </c>
      <c r="CQ84" s="14">
        <v>1.5229999999999999</v>
      </c>
      <c r="CR84" s="14">
        <v>-27.928999999999998</v>
      </c>
      <c r="CS84" s="14">
        <v>0.79300000000000004</v>
      </c>
      <c r="CT84" s="11">
        <v>0.121</v>
      </c>
      <c r="CU84" s="11">
        <v>1.3959999999999999</v>
      </c>
      <c r="CV84" s="11">
        <v>-23.23</v>
      </c>
    </row>
    <row r="85" spans="3:100">
      <c r="C85" s="14" t="s">
        <v>0</v>
      </c>
      <c r="D85" s="14"/>
      <c r="E85" s="14"/>
      <c r="F85" s="14"/>
      <c r="G85" s="14"/>
      <c r="H85" s="14"/>
      <c r="I85" s="14"/>
      <c r="J85" s="14"/>
      <c r="K85" s="14" t="s">
        <v>0</v>
      </c>
      <c r="L85" s="14"/>
      <c r="M85" s="14"/>
      <c r="N85" s="14"/>
      <c r="O85" s="14"/>
      <c r="P85" s="14"/>
      <c r="Q85" s="14"/>
      <c r="R85" s="14"/>
      <c r="S85" s="14"/>
      <c r="T85" s="14"/>
      <c r="U85" s="14" t="s">
        <v>0</v>
      </c>
      <c r="V85" s="14"/>
      <c r="W85" s="14"/>
      <c r="X85" s="14"/>
      <c r="Y85" s="14"/>
      <c r="Z85" s="14"/>
      <c r="AA85" s="14"/>
      <c r="AB85" s="14"/>
      <c r="AC85" s="14">
        <v>1.179</v>
      </c>
      <c r="AD85" s="14">
        <v>0.10100000000000001</v>
      </c>
      <c r="AE85" s="14">
        <v>0.75</v>
      </c>
      <c r="AF85" s="14">
        <v>-33.725000000000001</v>
      </c>
      <c r="AG85" s="14" t="s">
        <v>0</v>
      </c>
      <c r="AH85" s="14"/>
      <c r="AI85" s="14"/>
      <c r="AJ85" s="14"/>
      <c r="AK85" s="14" t="s">
        <v>0</v>
      </c>
      <c r="AL85" s="14"/>
      <c r="AM85" s="14"/>
      <c r="AN85" s="14"/>
      <c r="AO85" s="14">
        <v>1.149</v>
      </c>
      <c r="AP85" s="14">
        <v>9.6000000000000002E-2</v>
      </c>
      <c r="AQ85" s="14">
        <v>0.78600000000000003</v>
      </c>
      <c r="AR85" s="14">
        <v>-25.096</v>
      </c>
      <c r="AS85" s="14">
        <v>1.0760000000000001</v>
      </c>
      <c r="AT85" s="14">
        <v>0.12</v>
      </c>
      <c r="AU85" s="14">
        <v>0.88600000000000001</v>
      </c>
      <c r="AV85" s="14">
        <v>-15.106</v>
      </c>
      <c r="AW85" s="14">
        <v>1.0489999999999999</v>
      </c>
      <c r="AX85" s="14">
        <v>0.12</v>
      </c>
      <c r="AY85" s="14">
        <v>0.92400000000000004</v>
      </c>
      <c r="AZ85" s="14">
        <v>-27.196999999999999</v>
      </c>
      <c r="BA85" s="14">
        <v>1.0349999999999999</v>
      </c>
      <c r="BB85" s="14">
        <v>0.109</v>
      </c>
      <c r="BC85" s="14">
        <v>0.94599999999999995</v>
      </c>
      <c r="BD85" s="14">
        <v>-4.92</v>
      </c>
      <c r="BE85" s="14">
        <v>1.046</v>
      </c>
      <c r="BF85" s="14">
        <v>0.106</v>
      </c>
      <c r="BG85" s="14">
        <v>0.92800000000000005</v>
      </c>
      <c r="BH85" s="14">
        <v>-16.556000000000001</v>
      </c>
      <c r="BI85" s="14">
        <v>0.93100000000000005</v>
      </c>
      <c r="BJ85" s="14">
        <v>9.2999999999999999E-2</v>
      </c>
      <c r="BK85" s="14">
        <v>1.1180000000000001</v>
      </c>
      <c r="BL85" s="14">
        <v>-9.2560000000000002</v>
      </c>
      <c r="BM85" s="14">
        <v>1.0589999999999999</v>
      </c>
      <c r="BN85" s="14">
        <v>0.11899999999999999</v>
      </c>
      <c r="BO85" s="14">
        <v>0.91</v>
      </c>
      <c r="BP85" s="14">
        <v>-11.784000000000001</v>
      </c>
      <c r="BQ85" s="14">
        <v>0.97899999999999998</v>
      </c>
      <c r="BR85" s="14">
        <v>0.12</v>
      </c>
      <c r="BS85" s="14">
        <v>1.0349999999999999</v>
      </c>
      <c r="BT85" s="14">
        <v>-10.569000000000001</v>
      </c>
      <c r="BU85" s="14">
        <v>0.85699999999999998</v>
      </c>
      <c r="BV85" s="14">
        <v>8.5000000000000006E-2</v>
      </c>
      <c r="BW85" s="14">
        <v>1.258</v>
      </c>
      <c r="BX85" s="14">
        <v>-29.882000000000001</v>
      </c>
      <c r="BY85" s="14">
        <v>0.94</v>
      </c>
      <c r="BZ85" s="14">
        <v>0.11</v>
      </c>
      <c r="CA85" s="14">
        <v>1.101</v>
      </c>
      <c r="CB85" s="14">
        <v>-5.2880000000000003</v>
      </c>
      <c r="CC85" s="14">
        <v>0.86899999999999999</v>
      </c>
      <c r="CD85" s="14">
        <v>9.9000000000000005E-2</v>
      </c>
      <c r="CE85" s="14">
        <v>1.236</v>
      </c>
      <c r="CF85" s="14">
        <v>-3.0960000000000001</v>
      </c>
      <c r="CG85" s="14">
        <v>0.88100000000000001</v>
      </c>
      <c r="CH85" s="14">
        <v>0.113</v>
      </c>
      <c r="CI85" s="14">
        <v>1.2110000000000001</v>
      </c>
      <c r="CJ85" s="14">
        <v>-18.695</v>
      </c>
      <c r="CK85" s="14">
        <v>0.82099999999999995</v>
      </c>
      <c r="CL85" s="14">
        <v>0.106</v>
      </c>
      <c r="CM85" s="14">
        <v>1.3340000000000001</v>
      </c>
      <c r="CN85" s="14">
        <v>-12.839</v>
      </c>
      <c r="CO85" s="14">
        <v>0.86699999999999999</v>
      </c>
      <c r="CP85" s="14">
        <v>0.10100000000000001</v>
      </c>
      <c r="CQ85" s="14">
        <v>1.2390000000000001</v>
      </c>
      <c r="CR85" s="14">
        <v>-10.186</v>
      </c>
      <c r="CS85" s="14">
        <v>0.81100000000000005</v>
      </c>
      <c r="CT85" s="11">
        <v>0.115</v>
      </c>
      <c r="CU85" s="11">
        <v>1.355</v>
      </c>
      <c r="CV85" s="11">
        <v>-26.35</v>
      </c>
    </row>
    <row r="86" spans="3:100">
      <c r="C86" s="14">
        <v>1.073</v>
      </c>
      <c r="D86" s="14">
        <v>0.127</v>
      </c>
      <c r="E86" s="14">
        <v>0.89</v>
      </c>
      <c r="F86" s="14">
        <v>-71.712999999999994</v>
      </c>
      <c r="G86" s="14"/>
      <c r="H86" s="14"/>
      <c r="I86" s="14"/>
      <c r="J86" s="14"/>
      <c r="K86" s="14">
        <v>1.0760000000000001</v>
      </c>
      <c r="L86" s="14">
        <v>0.14000000000000001</v>
      </c>
      <c r="M86" s="14">
        <v>0.88500000000000001</v>
      </c>
      <c r="N86" s="14">
        <v>-59.255000000000003</v>
      </c>
      <c r="O86" s="14"/>
      <c r="P86" s="14"/>
      <c r="Q86" s="14"/>
      <c r="R86" s="14"/>
      <c r="S86" s="14"/>
      <c r="T86" s="14"/>
      <c r="U86" s="14">
        <v>0.99099999999999999</v>
      </c>
      <c r="V86" s="14">
        <v>0.123</v>
      </c>
      <c r="W86" s="14">
        <v>1.0149999999999999</v>
      </c>
      <c r="X86" s="14">
        <v>-63.072000000000003</v>
      </c>
      <c r="Y86" s="14"/>
      <c r="Z86" s="14"/>
      <c r="AA86" s="14"/>
      <c r="AB86" s="14"/>
      <c r="AC86" s="14">
        <v>1.034</v>
      </c>
      <c r="AD86" s="14">
        <v>0.11700000000000001</v>
      </c>
      <c r="AE86" s="14">
        <v>0.94599999999999995</v>
      </c>
      <c r="AF86" s="14">
        <v>-34.072000000000003</v>
      </c>
      <c r="AG86" s="14">
        <v>1.0740000000000001</v>
      </c>
      <c r="AH86" s="14">
        <v>0.126</v>
      </c>
      <c r="AI86" s="14">
        <v>0.88800000000000001</v>
      </c>
      <c r="AJ86" s="14">
        <v>-48.904000000000003</v>
      </c>
      <c r="AK86" s="14">
        <v>0.86799999999999999</v>
      </c>
      <c r="AL86" s="14">
        <v>0.115</v>
      </c>
      <c r="AM86" s="14">
        <v>1.236</v>
      </c>
      <c r="AN86" s="14">
        <v>-25.411000000000001</v>
      </c>
      <c r="AO86" s="14">
        <v>1.0129999999999999</v>
      </c>
      <c r="AP86" s="14">
        <v>0.124</v>
      </c>
      <c r="AQ86" s="14">
        <v>0.98</v>
      </c>
      <c r="AR86" s="14">
        <v>-43.712000000000003</v>
      </c>
      <c r="AS86" s="14">
        <v>0.98799999999999999</v>
      </c>
      <c r="AT86" s="14">
        <v>0.129</v>
      </c>
      <c r="AU86" s="14">
        <v>1.02</v>
      </c>
      <c r="AV86" s="14">
        <v>-46.110999999999997</v>
      </c>
      <c r="AW86" s="14">
        <v>0.96</v>
      </c>
      <c r="AX86" s="14">
        <v>0.11700000000000001</v>
      </c>
      <c r="AY86" s="14">
        <v>1.0660000000000001</v>
      </c>
      <c r="AZ86" s="14">
        <v>-44.042999999999999</v>
      </c>
      <c r="BA86" s="14">
        <v>0.91100000000000003</v>
      </c>
      <c r="BB86" s="14">
        <v>0.108</v>
      </c>
      <c r="BC86" s="14">
        <v>1.153</v>
      </c>
      <c r="BD86" s="14">
        <v>-50.743000000000002</v>
      </c>
      <c r="BE86" s="14">
        <v>0.82399999999999995</v>
      </c>
      <c r="BF86" s="14">
        <v>0.13300000000000001</v>
      </c>
      <c r="BG86" s="14">
        <v>1.327</v>
      </c>
      <c r="BH86" s="14">
        <v>-26.986999999999998</v>
      </c>
      <c r="BI86" s="14">
        <v>0.94499999999999995</v>
      </c>
      <c r="BJ86" s="14">
        <v>0.13200000000000001</v>
      </c>
      <c r="BK86" s="14">
        <v>1.093</v>
      </c>
      <c r="BL86" s="14">
        <v>-44.011000000000003</v>
      </c>
      <c r="BM86" s="14">
        <v>0.751</v>
      </c>
      <c r="BN86" s="14">
        <v>0.113</v>
      </c>
      <c r="BO86" s="14">
        <v>1.4930000000000001</v>
      </c>
      <c r="BP86" s="14">
        <v>-33.578000000000003</v>
      </c>
      <c r="BQ86" s="14">
        <v>0.91500000000000004</v>
      </c>
      <c r="BR86" s="14">
        <v>0.11</v>
      </c>
      <c r="BS86" s="14">
        <v>1.147</v>
      </c>
      <c r="BT86" s="14">
        <v>-50.337000000000003</v>
      </c>
      <c r="BU86" s="14">
        <v>0.84</v>
      </c>
      <c r="BV86" s="14">
        <v>0.1</v>
      </c>
      <c r="BW86" s="14">
        <v>1.2929999999999999</v>
      </c>
      <c r="BX86" s="14">
        <v>-20.178000000000001</v>
      </c>
      <c r="BY86" s="14">
        <v>0.74399999999999999</v>
      </c>
      <c r="BZ86" s="14">
        <v>0.115</v>
      </c>
      <c r="CA86" s="14">
        <v>1.51</v>
      </c>
      <c r="CB86" s="14">
        <v>-31.24</v>
      </c>
      <c r="CC86" s="14">
        <v>0.82</v>
      </c>
      <c r="CD86" s="14">
        <v>0.112</v>
      </c>
      <c r="CE86" s="14">
        <v>1.335</v>
      </c>
      <c r="CF86" s="14">
        <v>-23.971</v>
      </c>
      <c r="CG86" s="14">
        <v>0.78200000000000003</v>
      </c>
      <c r="CH86" s="14">
        <v>9.8000000000000004E-2</v>
      </c>
      <c r="CI86" s="14">
        <v>1.42</v>
      </c>
      <c r="CJ86" s="14">
        <v>-43.301000000000002</v>
      </c>
      <c r="CK86" s="14">
        <v>0.76700000000000002</v>
      </c>
      <c r="CL86" s="14">
        <v>0.112</v>
      </c>
      <c r="CM86" s="14">
        <v>1.454</v>
      </c>
      <c r="CN86" s="14">
        <v>-22.02</v>
      </c>
      <c r="CO86" s="14">
        <v>0.7</v>
      </c>
      <c r="CP86" s="14">
        <v>0.104</v>
      </c>
      <c r="CQ86" s="14">
        <v>1.621</v>
      </c>
      <c r="CR86" s="14">
        <v>-28.593</v>
      </c>
      <c r="CS86" s="14">
        <v>0.71399999999999997</v>
      </c>
      <c r="CT86" s="11">
        <v>0.104</v>
      </c>
      <c r="CU86" s="11">
        <v>1.5860000000000001</v>
      </c>
      <c r="CV86" s="11">
        <v>-19.695</v>
      </c>
    </row>
    <row r="87" spans="3:100">
      <c r="C87" s="14" t="s">
        <v>0</v>
      </c>
      <c r="D87" s="14"/>
      <c r="E87" s="14"/>
      <c r="F87" s="14"/>
      <c r="G87" s="14"/>
      <c r="H87" s="14"/>
      <c r="I87" s="14"/>
      <c r="J87" s="14"/>
      <c r="K87" s="14" t="s">
        <v>0</v>
      </c>
      <c r="L87" s="14"/>
      <c r="M87" s="14"/>
      <c r="N87" s="14"/>
      <c r="O87" s="14"/>
      <c r="P87" s="14"/>
      <c r="Q87" s="14"/>
      <c r="R87" s="14"/>
      <c r="S87" s="14"/>
      <c r="T87" s="14"/>
      <c r="U87" s="14">
        <v>1.1819999999999999</v>
      </c>
      <c r="V87" s="14">
        <v>0.13800000000000001</v>
      </c>
      <c r="W87" s="14">
        <v>0.746</v>
      </c>
      <c r="X87" s="14">
        <v>-6.2430000000000003</v>
      </c>
      <c r="Y87" s="14"/>
      <c r="Z87" s="14"/>
      <c r="AA87" s="14"/>
      <c r="AB87" s="14"/>
      <c r="AC87" s="14" t="s">
        <v>0</v>
      </c>
      <c r="AD87" s="14"/>
      <c r="AE87" s="14"/>
      <c r="AF87" s="14"/>
      <c r="AG87" s="14">
        <v>1.0409999999999999</v>
      </c>
      <c r="AH87" s="14">
        <v>0.129</v>
      </c>
      <c r="AI87" s="14">
        <v>0.93700000000000006</v>
      </c>
      <c r="AJ87" s="14">
        <v>-9.7669999999999995</v>
      </c>
      <c r="AK87" s="14">
        <v>0.97399999999999998</v>
      </c>
      <c r="AL87" s="14">
        <v>0.13300000000000001</v>
      </c>
      <c r="AM87" s="14">
        <v>1.0429999999999999</v>
      </c>
      <c r="AN87" s="14">
        <v>-7.3470000000000004</v>
      </c>
      <c r="AO87" s="14">
        <v>0.84499999999999997</v>
      </c>
      <c r="AP87" s="14">
        <v>0.14499999999999999</v>
      </c>
      <c r="AQ87" s="14">
        <v>1.282</v>
      </c>
      <c r="AR87" s="14">
        <v>-6.1950000000000003</v>
      </c>
      <c r="AS87" s="14" t="s">
        <v>0</v>
      </c>
      <c r="AT87" s="14"/>
      <c r="AU87" s="14"/>
      <c r="AV87" s="14"/>
      <c r="AW87" s="14">
        <v>0.999</v>
      </c>
      <c r="AX87" s="14">
        <v>0.14199999999999999</v>
      </c>
      <c r="AY87" s="14">
        <v>1.002</v>
      </c>
      <c r="AZ87" s="14">
        <v>-16.858000000000001</v>
      </c>
      <c r="BA87" s="14">
        <v>0.94</v>
      </c>
      <c r="BB87" s="14">
        <v>0.111</v>
      </c>
      <c r="BC87" s="14">
        <v>1.1020000000000001</v>
      </c>
      <c r="BD87" s="14">
        <v>-26.135999999999999</v>
      </c>
      <c r="BE87" s="14">
        <v>0.80400000000000005</v>
      </c>
      <c r="BF87" s="14">
        <v>0.11700000000000001</v>
      </c>
      <c r="BG87" s="14">
        <v>1.37</v>
      </c>
      <c r="BH87" s="14">
        <v>-20.745000000000001</v>
      </c>
      <c r="BI87" s="14">
        <v>0.84399999999999997</v>
      </c>
      <c r="BJ87" s="14">
        <v>0.14199999999999999</v>
      </c>
      <c r="BK87" s="14">
        <v>1.2849999999999999</v>
      </c>
      <c r="BL87" s="14">
        <v>-11.942</v>
      </c>
      <c r="BM87" s="14">
        <v>0.89300000000000002</v>
      </c>
      <c r="BN87" s="14">
        <v>0.121</v>
      </c>
      <c r="BO87" s="14">
        <v>1.1890000000000001</v>
      </c>
      <c r="BP87" s="14">
        <v>-10.541</v>
      </c>
      <c r="BQ87" s="14" t="s">
        <v>0</v>
      </c>
      <c r="BR87" s="14"/>
      <c r="BS87" s="14"/>
      <c r="BT87" s="14"/>
      <c r="BU87" s="14">
        <v>0.78800000000000003</v>
      </c>
      <c r="BV87" s="14">
        <v>0.13100000000000001</v>
      </c>
      <c r="BW87" s="14">
        <v>1.407</v>
      </c>
      <c r="BX87" s="14">
        <v>-5.2350000000000003</v>
      </c>
      <c r="BY87" s="14">
        <v>0.74</v>
      </c>
      <c r="BZ87" s="14">
        <v>0.13800000000000001</v>
      </c>
      <c r="CA87" s="14">
        <v>1.5189999999999999</v>
      </c>
      <c r="CB87" s="14">
        <v>-5.9379999999999997</v>
      </c>
      <c r="CC87" s="14">
        <v>0.623</v>
      </c>
      <c r="CD87" s="14">
        <v>0.122</v>
      </c>
      <c r="CE87" s="14">
        <v>1.835</v>
      </c>
      <c r="CF87" s="14">
        <v>-11.11</v>
      </c>
      <c r="CG87" s="14">
        <v>0.70799999999999996</v>
      </c>
      <c r="CH87" s="14">
        <v>0.124</v>
      </c>
      <c r="CI87" s="14">
        <v>1.6</v>
      </c>
      <c r="CJ87" s="14">
        <v>-9.0589999999999993</v>
      </c>
      <c r="CK87" s="14">
        <v>0.70499999999999996</v>
      </c>
      <c r="CL87" s="14">
        <v>0.128</v>
      </c>
      <c r="CM87" s="14">
        <v>1.6080000000000001</v>
      </c>
      <c r="CN87" s="14">
        <v>-10.590999999999999</v>
      </c>
      <c r="CO87" s="14" t="s">
        <v>0</v>
      </c>
      <c r="CP87" s="14"/>
      <c r="CQ87" s="14"/>
      <c r="CR87" s="14"/>
      <c r="CS87" s="14">
        <v>0.70799999999999996</v>
      </c>
      <c r="CT87" s="11">
        <v>0.13100000000000001</v>
      </c>
      <c r="CU87" s="11">
        <v>1.601</v>
      </c>
      <c r="CV87" s="11">
        <v>-10.477</v>
      </c>
    </row>
    <row r="88" spans="3:100">
      <c r="C88" s="14">
        <v>1.139</v>
      </c>
      <c r="D88" s="14">
        <v>0.127</v>
      </c>
      <c r="E88" s="14">
        <v>0.79900000000000004</v>
      </c>
      <c r="F88" s="14">
        <v>-25.073</v>
      </c>
      <c r="G88" s="14"/>
      <c r="H88" s="14"/>
      <c r="I88" s="14"/>
      <c r="J88" s="14"/>
      <c r="K88" s="14">
        <v>1.097</v>
      </c>
      <c r="L88" s="14">
        <v>0.13900000000000001</v>
      </c>
      <c r="M88" s="14">
        <v>0.85599999999999998</v>
      </c>
      <c r="N88" s="14">
        <v>-24.474</v>
      </c>
      <c r="O88" s="14"/>
      <c r="P88" s="14"/>
      <c r="Q88" s="14"/>
      <c r="R88" s="14"/>
      <c r="S88" s="14"/>
      <c r="T88" s="14"/>
      <c r="U88" s="14">
        <v>1.028</v>
      </c>
      <c r="V88" s="14">
        <v>0.11600000000000001</v>
      </c>
      <c r="W88" s="14">
        <v>0.95599999999999996</v>
      </c>
      <c r="X88" s="14">
        <v>-25.074000000000002</v>
      </c>
      <c r="Y88" s="14"/>
      <c r="Z88" s="14"/>
      <c r="AA88" s="14"/>
      <c r="AB88" s="14"/>
      <c r="AC88" s="14">
        <v>1.099</v>
      </c>
      <c r="AD88" s="14">
        <v>0.129</v>
      </c>
      <c r="AE88" s="14">
        <v>0.85299999999999998</v>
      </c>
      <c r="AF88" s="14">
        <v>-46.779000000000003</v>
      </c>
      <c r="AG88" s="14">
        <v>0.94199999999999995</v>
      </c>
      <c r="AH88" s="14">
        <v>0.11</v>
      </c>
      <c r="AI88" s="14">
        <v>1.097</v>
      </c>
      <c r="AJ88" s="14">
        <v>-40.963999999999999</v>
      </c>
      <c r="AK88" s="14">
        <v>1.0049999999999999</v>
      </c>
      <c r="AL88" s="14">
        <v>0.12</v>
      </c>
      <c r="AM88" s="14">
        <v>0.99099999999999999</v>
      </c>
      <c r="AN88" s="14">
        <v>-20.239000000000001</v>
      </c>
      <c r="AO88" s="14">
        <v>1.0089999999999999</v>
      </c>
      <c r="AP88" s="14">
        <v>0.11799999999999999</v>
      </c>
      <c r="AQ88" s="14">
        <v>0.98499999999999999</v>
      </c>
      <c r="AR88" s="14">
        <v>-24.535</v>
      </c>
      <c r="AS88" s="14">
        <v>0.88600000000000001</v>
      </c>
      <c r="AT88" s="14">
        <v>0.11700000000000001</v>
      </c>
      <c r="AU88" s="14">
        <v>1.2010000000000001</v>
      </c>
      <c r="AV88" s="14">
        <v>-16.440999999999999</v>
      </c>
      <c r="AW88" s="14">
        <v>0.90700000000000003</v>
      </c>
      <c r="AX88" s="14">
        <v>0.106</v>
      </c>
      <c r="AY88" s="14">
        <v>1.161</v>
      </c>
      <c r="AZ88" s="14">
        <v>-27.231000000000002</v>
      </c>
      <c r="BA88" s="14">
        <v>0.86499999999999999</v>
      </c>
      <c r="BB88" s="14">
        <v>0.109</v>
      </c>
      <c r="BC88" s="14">
        <v>1.2430000000000001</v>
      </c>
      <c r="BD88" s="14">
        <v>-26.119</v>
      </c>
      <c r="BE88" s="14">
        <v>0.97699999999999998</v>
      </c>
      <c r="BF88" s="14">
        <v>0.127</v>
      </c>
      <c r="BG88" s="14">
        <v>1.0369999999999999</v>
      </c>
      <c r="BH88" s="14">
        <v>-27.567</v>
      </c>
      <c r="BI88" s="14">
        <v>0.86899999999999999</v>
      </c>
      <c r="BJ88" s="14">
        <v>0.10299999999999999</v>
      </c>
      <c r="BK88" s="14">
        <v>1.2350000000000001</v>
      </c>
      <c r="BL88" s="14">
        <v>-27.204000000000001</v>
      </c>
      <c r="BM88" s="14">
        <v>0.89600000000000002</v>
      </c>
      <c r="BN88" s="14">
        <v>0.122</v>
      </c>
      <c r="BO88" s="14">
        <v>1.1819999999999999</v>
      </c>
      <c r="BP88" s="14">
        <v>-23.788</v>
      </c>
      <c r="BQ88" s="14">
        <v>0.76700000000000002</v>
      </c>
      <c r="BR88" s="14">
        <v>0.127</v>
      </c>
      <c r="BS88" s="14">
        <v>1.454</v>
      </c>
      <c r="BT88" s="14">
        <v>-7.306</v>
      </c>
      <c r="BU88" s="14">
        <v>0.84</v>
      </c>
      <c r="BV88" s="14">
        <v>9.9000000000000005E-2</v>
      </c>
      <c r="BW88" s="14">
        <v>1.2929999999999999</v>
      </c>
      <c r="BX88" s="14">
        <v>-15.507</v>
      </c>
      <c r="BY88" s="14">
        <v>0.78300000000000003</v>
      </c>
      <c r="BZ88" s="14">
        <v>9.8000000000000004E-2</v>
      </c>
      <c r="CA88" s="14">
        <v>1.4179999999999999</v>
      </c>
      <c r="CB88" s="14">
        <v>-24.177</v>
      </c>
      <c r="CC88" s="14">
        <v>0.80600000000000005</v>
      </c>
      <c r="CD88" s="14">
        <v>0.112</v>
      </c>
      <c r="CE88" s="14">
        <v>1.367</v>
      </c>
      <c r="CF88" s="14">
        <v>-24.552</v>
      </c>
      <c r="CG88" s="14">
        <v>0.7</v>
      </c>
      <c r="CH88" s="14">
        <v>0.108</v>
      </c>
      <c r="CI88" s="14">
        <v>1.62</v>
      </c>
      <c r="CJ88" s="14">
        <v>-27.224</v>
      </c>
      <c r="CK88" s="14">
        <v>0.76600000000000001</v>
      </c>
      <c r="CL88" s="14">
        <v>9.4E-2</v>
      </c>
      <c r="CM88" s="14">
        <v>1.4570000000000001</v>
      </c>
      <c r="CN88" s="14">
        <v>-3.8010000000000002</v>
      </c>
      <c r="CO88" s="14">
        <v>0.72599999999999998</v>
      </c>
      <c r="CP88" s="14">
        <v>9.1999999999999998E-2</v>
      </c>
      <c r="CQ88" s="14">
        <v>1.5549999999999999</v>
      </c>
      <c r="CR88" s="14">
        <v>-23.69</v>
      </c>
      <c r="CS88" s="14">
        <v>0.74099999999999999</v>
      </c>
      <c r="CT88" s="11">
        <v>0.10100000000000001</v>
      </c>
      <c r="CU88" s="11">
        <v>1.518</v>
      </c>
      <c r="CV88" s="11">
        <v>-9.5069999999999997</v>
      </c>
    </row>
    <row r="89" spans="3:100">
      <c r="C89" s="14">
        <v>1.145</v>
      </c>
      <c r="D89" s="14">
        <v>0.11600000000000001</v>
      </c>
      <c r="E89" s="14">
        <v>0.79100000000000004</v>
      </c>
      <c r="F89" s="14">
        <v>-50.128</v>
      </c>
      <c r="G89" s="14"/>
      <c r="H89" s="14"/>
      <c r="I89" s="14"/>
      <c r="J89" s="14"/>
      <c r="K89" s="14">
        <v>1.1539999999999999</v>
      </c>
      <c r="L89" s="14">
        <v>0.109</v>
      </c>
      <c r="M89" s="14">
        <v>0.78100000000000003</v>
      </c>
      <c r="N89" s="14">
        <v>-49.110999999999997</v>
      </c>
      <c r="O89" s="14"/>
      <c r="P89" s="14"/>
      <c r="Q89" s="14"/>
      <c r="R89" s="14"/>
      <c r="S89" s="14"/>
      <c r="T89" s="14"/>
      <c r="U89" s="14">
        <v>1.121</v>
      </c>
      <c r="V89" s="14">
        <v>0.11</v>
      </c>
      <c r="W89" s="14">
        <v>0.82399999999999995</v>
      </c>
      <c r="X89" s="14">
        <v>-47.512999999999998</v>
      </c>
      <c r="Y89" s="14"/>
      <c r="Z89" s="14"/>
      <c r="AA89" s="14"/>
      <c r="AB89" s="14"/>
      <c r="AC89" s="14">
        <v>0.96899999999999997</v>
      </c>
      <c r="AD89" s="14">
        <v>0.104</v>
      </c>
      <c r="AE89" s="14">
        <v>1.0509999999999999</v>
      </c>
      <c r="AF89" s="14">
        <v>-41.944000000000003</v>
      </c>
      <c r="AG89" s="14">
        <v>1.0880000000000001</v>
      </c>
      <c r="AH89" s="14">
        <v>0.11700000000000001</v>
      </c>
      <c r="AI89" s="14">
        <v>0.86799999999999999</v>
      </c>
      <c r="AJ89" s="14">
        <v>-47.978999999999999</v>
      </c>
      <c r="AK89" s="14">
        <v>1.089</v>
      </c>
      <c r="AL89" s="14">
        <v>0.108</v>
      </c>
      <c r="AM89" s="14">
        <v>0.86699999999999999</v>
      </c>
      <c r="AN89" s="14">
        <v>-19.173999999999999</v>
      </c>
      <c r="AO89" s="14">
        <v>1.0609999999999999</v>
      </c>
      <c r="AP89" s="14">
        <v>0.11799999999999999</v>
      </c>
      <c r="AQ89" s="14">
        <v>0.90700000000000003</v>
      </c>
      <c r="AR89" s="14">
        <v>-56.399000000000001</v>
      </c>
      <c r="AS89" s="14">
        <v>0.96099999999999997</v>
      </c>
      <c r="AT89" s="14">
        <v>9.8000000000000004E-2</v>
      </c>
      <c r="AU89" s="14">
        <v>1.0649999999999999</v>
      </c>
      <c r="AV89" s="14">
        <v>-32.646999999999998</v>
      </c>
      <c r="AW89" s="14">
        <v>1.016</v>
      </c>
      <c r="AX89" s="14">
        <v>0.121</v>
      </c>
      <c r="AY89" s="14">
        <v>0.97499999999999998</v>
      </c>
      <c r="AZ89" s="14">
        <v>-20.379000000000001</v>
      </c>
      <c r="BA89" s="14">
        <v>0.99299999999999999</v>
      </c>
      <c r="BB89" s="14">
        <v>0.11</v>
      </c>
      <c r="BC89" s="14">
        <v>1.012</v>
      </c>
      <c r="BD89" s="14">
        <v>-52.023000000000003</v>
      </c>
      <c r="BE89" s="14">
        <v>1.099</v>
      </c>
      <c r="BF89" s="14">
        <v>9.7000000000000003E-2</v>
      </c>
      <c r="BG89" s="14">
        <v>0.85299999999999998</v>
      </c>
      <c r="BH89" s="14">
        <v>-31.846</v>
      </c>
      <c r="BI89" s="14">
        <v>0.90100000000000002</v>
      </c>
      <c r="BJ89" s="14">
        <v>0.121</v>
      </c>
      <c r="BK89" s="14">
        <v>1.173</v>
      </c>
      <c r="BL89" s="14">
        <v>-31.678000000000001</v>
      </c>
      <c r="BM89" s="14">
        <v>0.84899999999999998</v>
      </c>
      <c r="BN89" s="14">
        <v>0.10299999999999999</v>
      </c>
      <c r="BO89" s="14">
        <v>1.2749999999999999</v>
      </c>
      <c r="BP89" s="14">
        <v>-23.699000000000002</v>
      </c>
      <c r="BQ89" s="14">
        <v>1.0129999999999999</v>
      </c>
      <c r="BR89" s="14">
        <v>0.1</v>
      </c>
      <c r="BS89" s="14">
        <v>0.98</v>
      </c>
      <c r="BT89" s="14">
        <v>-24.898</v>
      </c>
      <c r="BU89" s="14">
        <v>0.91600000000000004</v>
      </c>
      <c r="BV89" s="14">
        <v>9.7000000000000003E-2</v>
      </c>
      <c r="BW89" s="14">
        <v>1.145</v>
      </c>
      <c r="BX89" s="14">
        <v>-25.577000000000002</v>
      </c>
      <c r="BY89" s="14">
        <v>0.89800000000000002</v>
      </c>
      <c r="BZ89" s="14">
        <v>0.112</v>
      </c>
      <c r="CA89" s="14">
        <v>1.179</v>
      </c>
      <c r="CB89" s="14">
        <v>-40.072000000000003</v>
      </c>
      <c r="CC89" s="14">
        <v>0.85599999999999998</v>
      </c>
      <c r="CD89" s="14">
        <v>0.113</v>
      </c>
      <c r="CE89" s="14">
        <v>1.26</v>
      </c>
      <c r="CF89" s="14">
        <v>-27.33</v>
      </c>
      <c r="CG89" s="14">
        <v>0.78100000000000003</v>
      </c>
      <c r="CH89" s="14">
        <v>0.112</v>
      </c>
      <c r="CI89" s="14">
        <v>1.423</v>
      </c>
      <c r="CJ89" s="14">
        <v>-25.015999999999998</v>
      </c>
      <c r="CK89" s="14">
        <v>0.76500000000000001</v>
      </c>
      <c r="CL89" s="14">
        <v>0.113</v>
      </c>
      <c r="CM89" s="14">
        <v>1.4610000000000001</v>
      </c>
      <c r="CN89" s="14">
        <v>-16.37</v>
      </c>
      <c r="CO89" s="14">
        <v>0.70099999999999996</v>
      </c>
      <c r="CP89" s="14">
        <v>9.7000000000000003E-2</v>
      </c>
      <c r="CQ89" s="14">
        <v>1.617</v>
      </c>
      <c r="CR89" s="14">
        <v>-29.788</v>
      </c>
      <c r="CS89" s="14">
        <v>0.877</v>
      </c>
      <c r="CT89" s="11">
        <v>0.108</v>
      </c>
      <c r="CU89" s="11">
        <v>1.218</v>
      </c>
      <c r="CV89" s="11">
        <v>-23.693999999999999</v>
      </c>
    </row>
    <row r="90" spans="3:100">
      <c r="C90" s="14" t="s">
        <v>0</v>
      </c>
      <c r="D90" s="14"/>
      <c r="E90" s="14"/>
      <c r="F90" s="14"/>
      <c r="G90" s="14"/>
      <c r="H90" s="14"/>
      <c r="I90" s="14"/>
      <c r="J90" s="14"/>
      <c r="K90" s="14">
        <v>1.0009999999999999</v>
      </c>
      <c r="L90" s="14">
        <v>0.15</v>
      </c>
      <c r="M90" s="14">
        <v>0.999</v>
      </c>
      <c r="N90" s="14">
        <v>-10.949</v>
      </c>
      <c r="O90" s="14"/>
      <c r="P90" s="14"/>
      <c r="Q90" s="14"/>
      <c r="R90" s="14"/>
      <c r="S90" s="14"/>
      <c r="T90" s="14"/>
      <c r="U90" s="14" t="s">
        <v>0</v>
      </c>
      <c r="V90" s="14"/>
      <c r="W90" s="14"/>
      <c r="X90" s="14"/>
      <c r="Y90" s="14"/>
      <c r="Z90" s="14"/>
      <c r="AA90" s="14"/>
      <c r="AB90" s="14"/>
      <c r="AC90" s="14">
        <v>0.95499999999999996</v>
      </c>
      <c r="AD90" s="14">
        <v>0.153</v>
      </c>
      <c r="AE90" s="14">
        <v>1.0740000000000001</v>
      </c>
      <c r="AF90" s="14">
        <v>-17.209</v>
      </c>
      <c r="AG90" s="14">
        <v>0.93400000000000005</v>
      </c>
      <c r="AH90" s="14">
        <v>0.14699999999999999</v>
      </c>
      <c r="AI90" s="14">
        <v>1.1120000000000001</v>
      </c>
      <c r="AJ90" s="14">
        <v>-35.575000000000003</v>
      </c>
      <c r="AK90" s="14">
        <v>0.92200000000000004</v>
      </c>
      <c r="AL90" s="14">
        <v>0.153</v>
      </c>
      <c r="AM90" s="14">
        <v>1.133</v>
      </c>
      <c r="AN90" s="14">
        <v>-28.349</v>
      </c>
      <c r="AO90" s="14">
        <v>0.82799999999999996</v>
      </c>
      <c r="AP90" s="14">
        <v>0.14799999999999999</v>
      </c>
      <c r="AQ90" s="14">
        <v>1.32</v>
      </c>
      <c r="AR90" s="14">
        <v>-18.047000000000001</v>
      </c>
      <c r="AS90" s="14">
        <v>0.86599999999999999</v>
      </c>
      <c r="AT90" s="14">
        <v>0.17199999999999999</v>
      </c>
      <c r="AU90" s="14">
        <v>1.2410000000000001</v>
      </c>
      <c r="AV90" s="14">
        <v>-8.3800000000000008</v>
      </c>
      <c r="AW90" s="14">
        <v>0.82899999999999996</v>
      </c>
      <c r="AX90" s="14">
        <v>0.152</v>
      </c>
      <c r="AY90" s="14">
        <v>1.3180000000000001</v>
      </c>
      <c r="AZ90" s="14">
        <v>-37.851999999999997</v>
      </c>
      <c r="BA90" s="14">
        <v>0.89</v>
      </c>
      <c r="BB90" s="14">
        <v>0.15</v>
      </c>
      <c r="BC90" s="14">
        <v>1.1950000000000001</v>
      </c>
      <c r="BD90" s="14">
        <v>-16.518000000000001</v>
      </c>
      <c r="BE90" s="14">
        <v>0.79300000000000004</v>
      </c>
      <c r="BF90" s="14">
        <v>0.14899999999999999</v>
      </c>
      <c r="BG90" s="14">
        <v>1.3939999999999999</v>
      </c>
      <c r="BH90" s="14">
        <v>-29.321999999999999</v>
      </c>
      <c r="BI90" s="14" t="s">
        <v>2776</v>
      </c>
      <c r="BJ90" s="14">
        <v>0.14499999999999999</v>
      </c>
      <c r="BK90" s="14">
        <v>1.367</v>
      </c>
      <c r="BL90" s="14">
        <v>-1.7090000000000001</v>
      </c>
      <c r="BM90" s="14">
        <v>0.83499999999999996</v>
      </c>
      <c r="BN90" s="14">
        <v>0.13300000000000001</v>
      </c>
      <c r="BO90" s="14">
        <v>1.304</v>
      </c>
      <c r="BP90" s="14">
        <v>-13.68</v>
      </c>
      <c r="BQ90" s="14">
        <v>0.82199999999999995</v>
      </c>
      <c r="BR90" s="14">
        <v>0.14299999999999999</v>
      </c>
      <c r="BS90" s="14">
        <v>1.3320000000000001</v>
      </c>
      <c r="BT90" s="14">
        <v>-6.2160000000000002</v>
      </c>
      <c r="BU90" s="14">
        <v>0.77700000000000002</v>
      </c>
      <c r="BV90" s="14">
        <v>0.13700000000000001</v>
      </c>
      <c r="BW90" s="14">
        <v>1.4319999999999999</v>
      </c>
      <c r="BX90" s="14">
        <v>-8.8239999999999998</v>
      </c>
      <c r="BY90" s="14">
        <v>0.76700000000000002</v>
      </c>
      <c r="BZ90" s="14">
        <v>0.125</v>
      </c>
      <c r="CA90" s="14">
        <v>1.454</v>
      </c>
      <c r="CB90" s="14">
        <v>-4.4710000000000001</v>
      </c>
      <c r="CC90" s="14">
        <v>0.77</v>
      </c>
      <c r="CD90" s="14">
        <v>0.14699999999999999</v>
      </c>
      <c r="CE90" s="14">
        <v>1.4470000000000001</v>
      </c>
      <c r="CF90" s="14">
        <v>-6.1559999999999997</v>
      </c>
      <c r="CG90" s="14">
        <v>0.73699999999999999</v>
      </c>
      <c r="CH90" s="14">
        <v>0.14199999999999999</v>
      </c>
      <c r="CI90" s="14">
        <v>1.526</v>
      </c>
      <c r="CJ90" s="14">
        <v>-15.502000000000001</v>
      </c>
      <c r="CK90" s="14" t="s">
        <v>163</v>
      </c>
      <c r="CL90" s="14">
        <v>0.13400000000000001</v>
      </c>
      <c r="CM90" s="14">
        <v>1.7549999999999999</v>
      </c>
      <c r="CN90" s="14">
        <v>-1.373</v>
      </c>
      <c r="CO90" s="14">
        <v>0.70899999999999996</v>
      </c>
      <c r="CP90" s="14">
        <v>0.13500000000000001</v>
      </c>
      <c r="CQ90" s="14">
        <v>1.5980000000000001</v>
      </c>
      <c r="CR90" s="14">
        <v>-12.019</v>
      </c>
      <c r="CS90" s="14">
        <v>0.67900000000000005</v>
      </c>
      <c r="CT90" s="11">
        <v>0.13200000000000001</v>
      </c>
      <c r="CU90" s="11">
        <v>1.6759999999999999</v>
      </c>
      <c r="CV90" s="11">
        <v>-14.821</v>
      </c>
    </row>
    <row r="91" spans="3:100">
      <c r="C91" s="14">
        <v>1.1890000000000001</v>
      </c>
      <c r="D91" s="14">
        <v>9.0999999999999998E-2</v>
      </c>
      <c r="E91" s="14">
        <v>0.73799999999999999</v>
      </c>
      <c r="F91" s="14">
        <v>-33.658000000000001</v>
      </c>
      <c r="G91" s="14"/>
      <c r="H91" s="14"/>
      <c r="I91" s="14"/>
      <c r="J91" s="14"/>
      <c r="K91" s="14">
        <v>1.3009999999999999</v>
      </c>
      <c r="L91" s="14">
        <v>0.112</v>
      </c>
      <c r="M91" s="14">
        <v>0.61599999999999999</v>
      </c>
      <c r="N91" s="14">
        <v>-40.402999999999999</v>
      </c>
      <c r="O91" s="14"/>
      <c r="P91" s="14"/>
      <c r="Q91" s="14"/>
      <c r="R91" s="14"/>
      <c r="S91" s="14"/>
      <c r="T91" s="14"/>
      <c r="U91" s="14">
        <v>1.264</v>
      </c>
      <c r="V91" s="14">
        <v>0.10299999999999999</v>
      </c>
      <c r="W91" s="14">
        <v>0.65400000000000003</v>
      </c>
      <c r="X91" s="14">
        <v>-65.066000000000003</v>
      </c>
      <c r="Y91" s="14"/>
      <c r="Z91" s="14"/>
      <c r="AA91" s="14"/>
      <c r="AB91" s="14"/>
      <c r="AC91" s="14">
        <v>1.218</v>
      </c>
      <c r="AD91" s="14">
        <v>9.9000000000000005E-2</v>
      </c>
      <c r="AE91" s="14">
        <v>0.70399999999999996</v>
      </c>
      <c r="AF91" s="14">
        <v>-29.125</v>
      </c>
      <c r="AG91" s="14">
        <v>1.075</v>
      </c>
      <c r="AH91" s="14">
        <v>9.4E-2</v>
      </c>
      <c r="AI91" s="14">
        <v>0.88600000000000001</v>
      </c>
      <c r="AJ91" s="14">
        <v>-35.057000000000002</v>
      </c>
      <c r="AK91" s="14">
        <v>1.038</v>
      </c>
      <c r="AL91" s="14">
        <v>0.112</v>
      </c>
      <c r="AM91" s="14">
        <v>0.94</v>
      </c>
      <c r="AN91" s="14">
        <v>-31.504999999999999</v>
      </c>
      <c r="AO91" s="14">
        <v>1.016</v>
      </c>
      <c r="AP91" s="14">
        <v>0.109</v>
      </c>
      <c r="AQ91" s="14">
        <v>0.97499999999999998</v>
      </c>
      <c r="AR91" s="14">
        <v>-42.854999999999997</v>
      </c>
      <c r="AS91" s="14">
        <v>0.96699999999999997</v>
      </c>
      <c r="AT91" s="14">
        <v>0.12</v>
      </c>
      <c r="AU91" s="14">
        <v>1.0549999999999999</v>
      </c>
      <c r="AV91" s="14">
        <v>-46.27</v>
      </c>
      <c r="AW91" s="14">
        <v>0.90800000000000003</v>
      </c>
      <c r="AX91" s="14">
        <v>0.11799999999999999</v>
      </c>
      <c r="AY91" s="14">
        <v>1.159</v>
      </c>
      <c r="AZ91" s="14">
        <v>-24.234000000000002</v>
      </c>
      <c r="BA91" s="14">
        <v>1.0249999999999999</v>
      </c>
      <c r="BB91" s="14">
        <v>9.7000000000000003E-2</v>
      </c>
      <c r="BC91" s="14">
        <v>0.96</v>
      </c>
      <c r="BD91" s="14">
        <v>-65.075999999999993</v>
      </c>
      <c r="BE91" s="14">
        <v>0.97899999999999998</v>
      </c>
      <c r="BF91" s="14">
        <v>9.5000000000000001E-2</v>
      </c>
      <c r="BG91" s="14">
        <v>1.034</v>
      </c>
      <c r="BH91" s="14">
        <v>-39.113999999999997</v>
      </c>
      <c r="BI91" s="14">
        <v>1.0469999999999999</v>
      </c>
      <c r="BJ91" s="14">
        <v>8.8999999999999996E-2</v>
      </c>
      <c r="BK91" s="14">
        <v>0.92600000000000005</v>
      </c>
      <c r="BL91" s="14">
        <v>-60.454000000000001</v>
      </c>
      <c r="BM91" s="14">
        <v>0.96099999999999997</v>
      </c>
      <c r="BN91" s="14">
        <v>9.4E-2</v>
      </c>
      <c r="BO91" s="14">
        <v>1.0649999999999999</v>
      </c>
      <c r="BP91" s="14">
        <v>-40.521000000000001</v>
      </c>
      <c r="BQ91" s="14">
        <v>0.876</v>
      </c>
      <c r="BR91" s="14">
        <v>0.11799999999999999</v>
      </c>
      <c r="BS91" s="14">
        <v>1.2210000000000001</v>
      </c>
      <c r="BT91" s="14">
        <v>-31.437999999999999</v>
      </c>
      <c r="BU91" s="14">
        <v>0.82799999999999996</v>
      </c>
      <c r="BV91" s="14">
        <v>0.115</v>
      </c>
      <c r="BW91" s="14">
        <v>1.319</v>
      </c>
      <c r="BX91" s="14">
        <v>-26.422999999999998</v>
      </c>
      <c r="BY91" s="14">
        <v>0.85499999999999998</v>
      </c>
      <c r="BZ91" s="14">
        <v>0.108</v>
      </c>
      <c r="CA91" s="14">
        <v>1.264</v>
      </c>
      <c r="CB91" s="14">
        <v>-24.704000000000001</v>
      </c>
      <c r="CC91" s="14">
        <v>0.74299999999999999</v>
      </c>
      <c r="CD91" s="14">
        <v>0.10299999999999999</v>
      </c>
      <c r="CE91" s="14">
        <v>1.512</v>
      </c>
      <c r="CF91" s="14">
        <v>-32.866</v>
      </c>
      <c r="CG91" s="14">
        <v>0.80600000000000005</v>
      </c>
      <c r="CH91" s="14">
        <v>0.115</v>
      </c>
      <c r="CI91" s="14">
        <v>1.3660000000000001</v>
      </c>
      <c r="CJ91" s="14">
        <v>-29.472999999999999</v>
      </c>
      <c r="CK91" s="14">
        <v>0.871</v>
      </c>
      <c r="CL91" s="14">
        <v>0.10100000000000001</v>
      </c>
      <c r="CM91" s="14">
        <v>1.2310000000000001</v>
      </c>
      <c r="CN91" s="14">
        <v>-33.075000000000003</v>
      </c>
      <c r="CO91" s="14">
        <v>0.755</v>
      </c>
      <c r="CP91" s="14">
        <v>0.104</v>
      </c>
      <c r="CQ91" s="14">
        <v>1.484</v>
      </c>
      <c r="CR91" s="14">
        <v>-31.885999999999999</v>
      </c>
      <c r="CS91" s="14">
        <v>0.75700000000000001</v>
      </c>
      <c r="CT91" s="11">
        <v>0.105</v>
      </c>
      <c r="CU91" s="11">
        <v>1.4790000000000001</v>
      </c>
      <c r="CV91" s="11">
        <v>-20.158000000000001</v>
      </c>
    </row>
    <row r="92" spans="3:100">
      <c r="C92" s="14">
        <v>0.98</v>
      </c>
      <c r="D92" s="14">
        <v>0.11700000000000001</v>
      </c>
      <c r="E92" s="14">
        <v>1.032</v>
      </c>
      <c r="F92" s="14">
        <v>-31.826000000000001</v>
      </c>
      <c r="G92" s="14"/>
      <c r="H92" s="14"/>
      <c r="I92" s="14"/>
      <c r="J92" s="14"/>
      <c r="K92" s="14">
        <v>0.89</v>
      </c>
      <c r="L92" s="14">
        <v>0.107</v>
      </c>
      <c r="M92" s="14">
        <v>1.1950000000000001</v>
      </c>
      <c r="N92" s="14">
        <v>-55.72</v>
      </c>
      <c r="O92" s="14"/>
      <c r="P92" s="14"/>
      <c r="Q92" s="14"/>
      <c r="R92" s="14"/>
      <c r="S92" s="14"/>
      <c r="T92" s="14"/>
      <c r="U92" s="14">
        <v>0.88400000000000001</v>
      </c>
      <c r="V92" s="14">
        <v>0.11</v>
      </c>
      <c r="W92" s="14">
        <v>1.206</v>
      </c>
      <c r="X92" s="14">
        <v>-43.609000000000002</v>
      </c>
      <c r="Y92" s="14"/>
      <c r="Z92" s="14"/>
      <c r="AA92" s="14"/>
      <c r="AB92" s="14"/>
      <c r="AC92" s="14">
        <v>0.91</v>
      </c>
      <c r="AD92" s="14">
        <v>0.122</v>
      </c>
      <c r="AE92" s="14">
        <v>1.1559999999999999</v>
      </c>
      <c r="AF92" s="14">
        <v>-42.387999999999998</v>
      </c>
      <c r="AG92" s="14">
        <v>0.82399999999999995</v>
      </c>
      <c r="AH92" s="14">
        <v>0.109</v>
      </c>
      <c r="AI92" s="14">
        <v>1.327</v>
      </c>
      <c r="AJ92" s="14">
        <v>-43.673000000000002</v>
      </c>
      <c r="AK92" s="14">
        <v>0.85399999999999998</v>
      </c>
      <c r="AL92" s="14">
        <v>0.106</v>
      </c>
      <c r="AM92" s="14">
        <v>1.2649999999999999</v>
      </c>
      <c r="AN92" s="14">
        <v>-38.570999999999998</v>
      </c>
      <c r="AO92" s="14">
        <v>0.876</v>
      </c>
      <c r="AP92" s="14">
        <v>0.112</v>
      </c>
      <c r="AQ92" s="14">
        <v>1.222</v>
      </c>
      <c r="AR92" s="14">
        <v>-23.029</v>
      </c>
      <c r="AS92" s="14">
        <v>0.88900000000000001</v>
      </c>
      <c r="AT92" s="14">
        <v>0.108</v>
      </c>
      <c r="AU92" s="14">
        <v>1.196</v>
      </c>
      <c r="AV92" s="14">
        <v>-29.370999999999999</v>
      </c>
      <c r="AW92" s="14">
        <v>0.80300000000000005</v>
      </c>
      <c r="AX92" s="14">
        <v>0.108</v>
      </c>
      <c r="AY92" s="14">
        <v>1.373</v>
      </c>
      <c r="AZ92" s="14">
        <v>-33.587000000000003</v>
      </c>
      <c r="BA92" s="14">
        <v>0.83299999999999996</v>
      </c>
      <c r="BB92" s="14">
        <v>0.121</v>
      </c>
      <c r="BC92" s="14">
        <v>1.3080000000000001</v>
      </c>
      <c r="BD92" s="14">
        <v>-29.242000000000001</v>
      </c>
      <c r="BE92" s="14">
        <v>0.76600000000000001</v>
      </c>
      <c r="BF92" s="14">
        <v>0.109</v>
      </c>
      <c r="BG92" s="14">
        <v>1.458</v>
      </c>
      <c r="BH92" s="14">
        <v>-35.828000000000003</v>
      </c>
      <c r="BI92" s="14">
        <v>0.88300000000000001</v>
      </c>
      <c r="BJ92" s="14">
        <v>0.112</v>
      </c>
      <c r="BK92" s="14">
        <v>1.2070000000000001</v>
      </c>
      <c r="BL92" s="14">
        <v>-14.379</v>
      </c>
      <c r="BM92" s="14">
        <v>0.79200000000000004</v>
      </c>
      <c r="BN92" s="14">
        <v>0.105</v>
      </c>
      <c r="BO92" s="14">
        <v>1.397</v>
      </c>
      <c r="BP92" s="14">
        <v>-23.364000000000001</v>
      </c>
      <c r="BQ92" s="14">
        <v>0.80200000000000005</v>
      </c>
      <c r="BR92" s="14">
        <v>9.4E-2</v>
      </c>
      <c r="BS92" s="14">
        <v>1.375</v>
      </c>
      <c r="BT92" s="14">
        <v>-31.503</v>
      </c>
      <c r="BU92" s="14">
        <v>0.75700000000000001</v>
      </c>
      <c r="BV92" s="14">
        <v>0.126</v>
      </c>
      <c r="BW92" s="14">
        <v>1.4790000000000001</v>
      </c>
      <c r="BX92" s="14">
        <v>-7.84</v>
      </c>
      <c r="BY92" s="14">
        <v>0.73699999999999999</v>
      </c>
      <c r="BZ92" s="14">
        <v>0.107</v>
      </c>
      <c r="CA92" s="14">
        <v>1.528</v>
      </c>
      <c r="CB92" s="14">
        <v>-24.798999999999999</v>
      </c>
      <c r="CC92" s="14">
        <v>0.67500000000000004</v>
      </c>
      <c r="CD92" s="14">
        <v>9.5000000000000001E-2</v>
      </c>
      <c r="CE92" s="14">
        <v>1.6870000000000001</v>
      </c>
      <c r="CF92" s="14">
        <v>-22.724</v>
      </c>
      <c r="CG92" s="14" t="s">
        <v>0</v>
      </c>
      <c r="CH92" s="14"/>
      <c r="CI92" s="14"/>
      <c r="CJ92" s="14"/>
      <c r="CK92" s="14">
        <v>0.70099999999999996</v>
      </c>
      <c r="CL92" s="14">
        <v>8.8999999999999996E-2</v>
      </c>
      <c r="CM92" s="14">
        <v>1.617</v>
      </c>
      <c r="CN92" s="14">
        <v>-21.024999999999999</v>
      </c>
      <c r="CO92" s="14">
        <v>0.68100000000000005</v>
      </c>
      <c r="CP92" s="14">
        <v>9.5000000000000001E-2</v>
      </c>
      <c r="CQ92" s="14">
        <v>1.67</v>
      </c>
      <c r="CR92" s="14">
        <v>-3.1709999999999998</v>
      </c>
      <c r="CS92" s="14">
        <v>0.65300000000000002</v>
      </c>
      <c r="CT92" s="11">
        <v>0.11600000000000001</v>
      </c>
      <c r="CU92" s="11">
        <v>1.7490000000000001</v>
      </c>
      <c r="CV92" s="11">
        <v>-3.0950000000000002</v>
      </c>
    </row>
    <row r="93" spans="3:100">
      <c r="C93" s="14">
        <v>0.875</v>
      </c>
      <c r="D93" s="14">
        <v>0.11</v>
      </c>
      <c r="E93" s="14">
        <v>1.2230000000000001</v>
      </c>
      <c r="F93" s="14">
        <v>-19.353000000000002</v>
      </c>
      <c r="G93" s="14"/>
      <c r="H93" s="14"/>
      <c r="I93" s="14"/>
      <c r="J93" s="14"/>
      <c r="K93" s="14">
        <v>0.91800000000000004</v>
      </c>
      <c r="L93" s="14">
        <v>0.13800000000000001</v>
      </c>
      <c r="M93" s="14">
        <v>1.141</v>
      </c>
      <c r="N93" s="14">
        <v>-23.456</v>
      </c>
      <c r="O93" s="14"/>
      <c r="P93" s="14"/>
      <c r="Q93" s="14"/>
      <c r="R93" s="14"/>
      <c r="S93" s="14"/>
      <c r="T93" s="14"/>
      <c r="U93" s="14">
        <v>0.89100000000000001</v>
      </c>
      <c r="V93" s="14">
        <v>0.13200000000000001</v>
      </c>
      <c r="W93" s="14">
        <v>1.1910000000000001</v>
      </c>
      <c r="X93" s="14">
        <v>-36.905000000000001</v>
      </c>
      <c r="Y93" s="14"/>
      <c r="Z93" s="14"/>
      <c r="AA93" s="14"/>
      <c r="AB93" s="14"/>
      <c r="AC93" s="14">
        <v>0.91200000000000003</v>
      </c>
      <c r="AD93" s="14">
        <v>0.14799999999999999</v>
      </c>
      <c r="AE93" s="14">
        <v>1.1519999999999999</v>
      </c>
      <c r="AF93" s="14">
        <v>-34.851999999999997</v>
      </c>
      <c r="AG93" s="14">
        <v>0.877</v>
      </c>
      <c r="AH93" s="14">
        <v>0.13500000000000001</v>
      </c>
      <c r="AI93" s="14">
        <v>1.218</v>
      </c>
      <c r="AJ93" s="14">
        <v>-21.472999999999999</v>
      </c>
      <c r="AK93" s="14">
        <v>0.82899999999999996</v>
      </c>
      <c r="AL93" s="14">
        <v>0.153</v>
      </c>
      <c r="AM93" s="14">
        <v>1.3169999999999999</v>
      </c>
      <c r="AN93" s="14">
        <v>-12.579000000000001</v>
      </c>
      <c r="AO93" s="14">
        <v>0.83199999999999996</v>
      </c>
      <c r="AP93" s="14">
        <v>0.157</v>
      </c>
      <c r="AQ93" s="14">
        <v>1.31</v>
      </c>
      <c r="AR93" s="14">
        <v>-34.113999999999997</v>
      </c>
      <c r="AS93" s="14">
        <v>0.86399999999999999</v>
      </c>
      <c r="AT93" s="14">
        <v>0.14799999999999999</v>
      </c>
      <c r="AU93" s="14">
        <v>1.244</v>
      </c>
      <c r="AV93" s="14">
        <v>-27.126000000000001</v>
      </c>
      <c r="AW93" s="14">
        <v>0.76500000000000001</v>
      </c>
      <c r="AX93" s="14">
        <v>0.11600000000000001</v>
      </c>
      <c r="AY93" s="14">
        <v>1.4590000000000001</v>
      </c>
      <c r="AZ93" s="14">
        <v>-22.754999999999999</v>
      </c>
      <c r="BA93" s="14">
        <v>0.89900000000000002</v>
      </c>
      <c r="BB93" s="14">
        <v>0.127</v>
      </c>
      <c r="BC93" s="14">
        <v>1.177</v>
      </c>
      <c r="BD93" s="14">
        <v>-17.431999999999999</v>
      </c>
      <c r="BE93" s="14">
        <v>0.68400000000000005</v>
      </c>
      <c r="BF93" s="14">
        <v>0.14899999999999999</v>
      </c>
      <c r="BG93" s="14">
        <v>1.663</v>
      </c>
      <c r="BH93" s="14">
        <v>-14.151999999999999</v>
      </c>
      <c r="BI93" s="14">
        <v>0.76</v>
      </c>
      <c r="BJ93" s="14">
        <v>0.129</v>
      </c>
      <c r="BK93" s="14">
        <v>1.472</v>
      </c>
      <c r="BL93" s="14">
        <v>-15.052</v>
      </c>
      <c r="BM93" s="14">
        <v>0.85199999999999998</v>
      </c>
      <c r="BN93" s="14">
        <v>0.153</v>
      </c>
      <c r="BO93" s="14">
        <v>1.2689999999999999</v>
      </c>
      <c r="BP93" s="14">
        <v>-31.875</v>
      </c>
      <c r="BQ93" s="14">
        <v>0.78700000000000003</v>
      </c>
      <c r="BR93" s="14">
        <v>0.13200000000000001</v>
      </c>
      <c r="BS93" s="14">
        <v>1.41</v>
      </c>
      <c r="BT93" s="14">
        <v>-24.738</v>
      </c>
      <c r="BU93" s="14">
        <v>0.871</v>
      </c>
      <c r="BV93" s="14">
        <v>0.126</v>
      </c>
      <c r="BW93" s="14">
        <v>1.2310000000000001</v>
      </c>
      <c r="BX93" s="14">
        <v>-21.206</v>
      </c>
      <c r="BY93" s="14">
        <v>0.77100000000000002</v>
      </c>
      <c r="BZ93" s="14">
        <v>0.13400000000000001</v>
      </c>
      <c r="CA93" s="14">
        <v>1.4470000000000001</v>
      </c>
      <c r="CB93" s="14">
        <v>-18.114000000000001</v>
      </c>
      <c r="CC93" s="14">
        <v>0.72699999999999998</v>
      </c>
      <c r="CD93" s="14">
        <v>0.14299999999999999</v>
      </c>
      <c r="CE93" s="14">
        <v>1.5529999999999999</v>
      </c>
      <c r="CF93" s="14">
        <v>-16.504000000000001</v>
      </c>
      <c r="CG93" s="14">
        <v>0.63900000000000001</v>
      </c>
      <c r="CH93" s="14">
        <v>0.158</v>
      </c>
      <c r="CI93" s="14">
        <v>1.7869999999999999</v>
      </c>
      <c r="CJ93" s="14">
        <v>-21.858000000000001</v>
      </c>
      <c r="CK93" s="14">
        <v>0.70699999999999996</v>
      </c>
      <c r="CL93" s="14">
        <v>0.14099999999999999</v>
      </c>
      <c r="CM93" s="14">
        <v>1.603</v>
      </c>
      <c r="CN93" s="14">
        <v>-19.782</v>
      </c>
      <c r="CO93" s="14">
        <v>0.70599999999999996</v>
      </c>
      <c r="CP93" s="14">
        <v>0.13</v>
      </c>
      <c r="CQ93" s="14">
        <v>1.605</v>
      </c>
      <c r="CR93" s="14">
        <v>-23.17</v>
      </c>
      <c r="CS93" s="14">
        <v>0.72199999999999998</v>
      </c>
      <c r="CT93" s="11">
        <v>0.129</v>
      </c>
      <c r="CU93" s="11">
        <v>1.5640000000000001</v>
      </c>
      <c r="CV93" s="11">
        <v>-10.605</v>
      </c>
    </row>
    <row r="94" spans="3:100">
      <c r="C94" s="14">
        <v>1.018</v>
      </c>
      <c r="D94" s="14">
        <v>0.155</v>
      </c>
      <c r="E94" s="14">
        <v>0.97199999999999998</v>
      </c>
      <c r="F94" s="14">
        <v>-56.198999999999998</v>
      </c>
      <c r="G94" s="14"/>
      <c r="H94" s="14"/>
      <c r="I94" s="14"/>
      <c r="J94" s="14"/>
      <c r="K94" s="14">
        <v>0.96599999999999997</v>
      </c>
      <c r="L94" s="14">
        <v>0.161</v>
      </c>
      <c r="M94" s="14">
        <v>1.0569999999999999</v>
      </c>
      <c r="N94" s="14">
        <v>-61.389000000000003</v>
      </c>
      <c r="O94" s="14"/>
      <c r="P94" s="14"/>
      <c r="Q94" s="14"/>
      <c r="R94" s="14"/>
      <c r="S94" s="14"/>
      <c r="T94" s="14"/>
      <c r="U94" s="14">
        <v>0.97099999999999997</v>
      </c>
      <c r="V94" s="14">
        <v>0.153</v>
      </c>
      <c r="W94" s="14">
        <v>1.048</v>
      </c>
      <c r="X94" s="14">
        <v>-59.960999999999999</v>
      </c>
      <c r="Y94" s="14"/>
      <c r="Z94" s="14"/>
      <c r="AA94" s="14"/>
      <c r="AB94" s="14"/>
      <c r="AC94" s="14">
        <v>0.94299999999999995</v>
      </c>
      <c r="AD94" s="14">
        <v>0.17299999999999999</v>
      </c>
      <c r="AE94" s="14">
        <v>1.0960000000000001</v>
      </c>
      <c r="AF94" s="14">
        <v>-49.637</v>
      </c>
      <c r="AG94" s="14">
        <v>0.92300000000000004</v>
      </c>
      <c r="AH94" s="14">
        <v>0.152</v>
      </c>
      <c r="AI94" s="14">
        <v>1.131</v>
      </c>
      <c r="AJ94" s="14">
        <v>-39.97</v>
      </c>
      <c r="AK94" s="14">
        <v>1.0509999999999999</v>
      </c>
      <c r="AL94" s="14">
        <v>0.14899999999999999</v>
      </c>
      <c r="AM94" s="14">
        <v>0.92200000000000004</v>
      </c>
      <c r="AN94" s="14">
        <v>-66.962000000000003</v>
      </c>
      <c r="AO94" s="14">
        <v>1.0980000000000001</v>
      </c>
      <c r="AP94" s="14">
        <v>0.14399999999999999</v>
      </c>
      <c r="AQ94" s="14">
        <v>0.85399999999999998</v>
      </c>
      <c r="AR94" s="14">
        <v>-66.83</v>
      </c>
      <c r="AS94" s="14">
        <v>0.96899999999999997</v>
      </c>
      <c r="AT94" s="14">
        <v>0.16500000000000001</v>
      </c>
      <c r="AU94" s="14">
        <v>1.052</v>
      </c>
      <c r="AV94" s="14">
        <v>-42.33</v>
      </c>
      <c r="AW94" s="14">
        <v>0.997</v>
      </c>
      <c r="AX94" s="14">
        <v>0.152</v>
      </c>
      <c r="AY94" s="14">
        <v>1.004</v>
      </c>
      <c r="AZ94" s="14">
        <v>-61.183</v>
      </c>
      <c r="BA94" s="14">
        <v>0.878</v>
      </c>
      <c r="BB94" s="14">
        <v>0.16800000000000001</v>
      </c>
      <c r="BC94" s="14">
        <v>1.216</v>
      </c>
      <c r="BD94" s="14">
        <v>-36.777999999999999</v>
      </c>
      <c r="BE94" s="14">
        <v>0.90400000000000003</v>
      </c>
      <c r="BF94" s="14">
        <v>0.153</v>
      </c>
      <c r="BG94" s="14">
        <v>1.1659999999999999</v>
      </c>
      <c r="BH94" s="14">
        <v>-33.362000000000002</v>
      </c>
      <c r="BI94" s="14">
        <v>0.80500000000000005</v>
      </c>
      <c r="BJ94" s="14">
        <v>0.15</v>
      </c>
      <c r="BK94" s="14">
        <v>1.369</v>
      </c>
      <c r="BL94" s="14">
        <v>-49.204999999999998</v>
      </c>
      <c r="BM94" s="14">
        <v>0.85199999999999998</v>
      </c>
      <c r="BN94" s="14">
        <v>0.13900000000000001</v>
      </c>
      <c r="BO94" s="14">
        <v>1.2689999999999999</v>
      </c>
      <c r="BP94" s="14">
        <v>-37.006</v>
      </c>
      <c r="BQ94" s="14">
        <v>0.84599999999999997</v>
      </c>
      <c r="BR94" s="14">
        <v>0.13600000000000001</v>
      </c>
      <c r="BS94" s="14">
        <v>1.282</v>
      </c>
      <c r="BT94" s="14">
        <v>-35.868000000000002</v>
      </c>
      <c r="BU94" s="14">
        <v>0.874</v>
      </c>
      <c r="BV94" s="14">
        <v>0.13700000000000001</v>
      </c>
      <c r="BW94" s="14">
        <v>1.224</v>
      </c>
      <c r="BX94" s="14">
        <v>-39.582000000000001</v>
      </c>
      <c r="BY94" s="14">
        <v>0.72399999999999998</v>
      </c>
      <c r="BZ94" s="14">
        <v>0.122</v>
      </c>
      <c r="CA94" s="14">
        <v>1.5589999999999999</v>
      </c>
      <c r="CB94" s="14">
        <v>-29.206</v>
      </c>
      <c r="CC94" s="14">
        <v>0.75800000000000001</v>
      </c>
      <c r="CD94" s="14">
        <v>0.151</v>
      </c>
      <c r="CE94" s="14">
        <v>1.4770000000000001</v>
      </c>
      <c r="CF94" s="14">
        <v>-27.446999999999999</v>
      </c>
      <c r="CG94" s="14">
        <v>0.75800000000000001</v>
      </c>
      <c r="CH94" s="14">
        <v>0.122</v>
      </c>
      <c r="CI94" s="14">
        <v>1.4750000000000001</v>
      </c>
      <c r="CJ94" s="14">
        <v>-26.161999999999999</v>
      </c>
      <c r="CK94" s="14">
        <v>0.751</v>
      </c>
      <c r="CL94" s="14">
        <v>0.11899999999999999</v>
      </c>
      <c r="CM94" s="14">
        <v>1.492</v>
      </c>
      <c r="CN94" s="14">
        <v>-27.696999999999999</v>
      </c>
      <c r="CO94" s="14">
        <v>0.71</v>
      </c>
      <c r="CP94" s="14">
        <v>0.13400000000000001</v>
      </c>
      <c r="CQ94" s="14">
        <v>1.595</v>
      </c>
      <c r="CR94" s="14">
        <v>-28.706</v>
      </c>
      <c r="CS94" s="14">
        <v>0.77800000000000002</v>
      </c>
      <c r="CT94" s="11">
        <v>0.13400000000000001</v>
      </c>
      <c r="CU94" s="11">
        <v>1.429</v>
      </c>
      <c r="CV94" s="11">
        <v>-29.95</v>
      </c>
    </row>
    <row r="95" spans="3:100">
      <c r="C95" s="14" t="s">
        <v>0</v>
      </c>
      <c r="D95" s="14"/>
      <c r="E95" s="14"/>
      <c r="F95" s="14"/>
      <c r="G95" s="14"/>
      <c r="H95" s="14"/>
      <c r="I95" s="14"/>
      <c r="J95" s="14"/>
      <c r="K95" s="14" t="s">
        <v>0</v>
      </c>
      <c r="L95" s="14"/>
      <c r="M95" s="14"/>
      <c r="N95" s="14"/>
      <c r="O95" s="14"/>
      <c r="P95" s="14"/>
      <c r="Q95" s="14"/>
      <c r="R95" s="14"/>
      <c r="S95" s="14"/>
      <c r="T95" s="14"/>
      <c r="U95" s="14">
        <v>1.355</v>
      </c>
      <c r="V95" s="14">
        <v>0.10199999999999999</v>
      </c>
      <c r="W95" s="14">
        <v>0.56499999999999995</v>
      </c>
      <c r="X95" s="14">
        <v>-41.241999999999997</v>
      </c>
      <c r="Y95" s="14"/>
      <c r="Z95" s="14"/>
      <c r="AA95" s="14"/>
      <c r="AB95" s="14"/>
      <c r="AC95" s="14">
        <v>1.242</v>
      </c>
      <c r="AD95" s="14">
        <v>0.114</v>
      </c>
      <c r="AE95" s="14">
        <v>0.67700000000000005</v>
      </c>
      <c r="AF95" s="14">
        <v>-25.785</v>
      </c>
      <c r="AG95" s="14">
        <v>1.1830000000000001</v>
      </c>
      <c r="AH95" s="14">
        <v>0.111</v>
      </c>
      <c r="AI95" s="14">
        <v>0.74399999999999999</v>
      </c>
      <c r="AJ95" s="14">
        <v>-36.895000000000003</v>
      </c>
      <c r="AK95" s="14">
        <v>1.198</v>
      </c>
      <c r="AL95" s="14">
        <v>0.111</v>
      </c>
      <c r="AM95" s="14">
        <v>0.72699999999999998</v>
      </c>
      <c r="AN95" s="14">
        <v>-31.581</v>
      </c>
      <c r="AO95" s="14">
        <v>1.127</v>
      </c>
      <c r="AP95" s="14">
        <v>0.10199999999999999</v>
      </c>
      <c r="AQ95" s="14">
        <v>0.81499999999999995</v>
      </c>
      <c r="AR95" s="14">
        <v>-18.427</v>
      </c>
      <c r="AS95" s="14">
        <v>1.2050000000000001</v>
      </c>
      <c r="AT95" s="14">
        <v>0.115</v>
      </c>
      <c r="AU95" s="14">
        <v>0.71899999999999997</v>
      </c>
      <c r="AV95" s="14">
        <v>-53.664999999999999</v>
      </c>
      <c r="AW95" s="14">
        <v>1.0940000000000001</v>
      </c>
      <c r="AX95" s="14">
        <v>0.112</v>
      </c>
      <c r="AY95" s="14">
        <v>0.85899999999999999</v>
      </c>
      <c r="AZ95" s="14">
        <v>-15.754</v>
      </c>
      <c r="BA95" s="14">
        <v>1.111</v>
      </c>
      <c r="BB95" s="14">
        <v>0.08</v>
      </c>
      <c r="BC95" s="14">
        <v>0.83599999999999997</v>
      </c>
      <c r="BD95" s="14">
        <v>-16.003</v>
      </c>
      <c r="BE95" s="14">
        <v>0.99399999999999999</v>
      </c>
      <c r="BF95" s="14">
        <v>9.7000000000000003E-2</v>
      </c>
      <c r="BG95" s="14">
        <v>1.0089999999999999</v>
      </c>
      <c r="BH95" s="14">
        <v>-35.155999999999999</v>
      </c>
      <c r="BI95" s="14">
        <v>0.998</v>
      </c>
      <c r="BJ95" s="14">
        <v>0.105</v>
      </c>
      <c r="BK95" s="14">
        <v>1.004</v>
      </c>
      <c r="BL95" s="14">
        <v>-25.388000000000002</v>
      </c>
      <c r="BM95" s="14">
        <v>0.98699999999999999</v>
      </c>
      <c r="BN95" s="14">
        <v>0.112</v>
      </c>
      <c r="BO95" s="14">
        <v>1.0209999999999999</v>
      </c>
      <c r="BP95" s="14">
        <v>-17.247</v>
      </c>
      <c r="BQ95" s="14">
        <v>0.97499999999999998</v>
      </c>
      <c r="BR95" s="14">
        <v>9.5000000000000001E-2</v>
      </c>
      <c r="BS95" s="14">
        <v>1.042</v>
      </c>
      <c r="BT95" s="14">
        <v>-30.370999999999999</v>
      </c>
      <c r="BU95" s="14">
        <v>0.91500000000000004</v>
      </c>
      <c r="BV95" s="14">
        <v>9.5000000000000001E-2</v>
      </c>
      <c r="BW95" s="14">
        <v>1.1459999999999999</v>
      </c>
      <c r="BX95" s="14">
        <v>-23.687000000000001</v>
      </c>
      <c r="BY95" s="14">
        <v>0.90800000000000003</v>
      </c>
      <c r="BZ95" s="14">
        <v>9.9000000000000005E-2</v>
      </c>
      <c r="CA95" s="14">
        <v>1.159</v>
      </c>
      <c r="CB95" s="14">
        <v>-30.565000000000001</v>
      </c>
      <c r="CC95" s="14">
        <v>0.93100000000000005</v>
      </c>
      <c r="CD95" s="14">
        <v>0.10199999999999999</v>
      </c>
      <c r="CE95" s="14">
        <v>1.117</v>
      </c>
      <c r="CF95" s="14">
        <v>-24.765000000000001</v>
      </c>
      <c r="CG95" s="14">
        <v>0.98599999999999999</v>
      </c>
      <c r="CH95" s="14">
        <v>8.8999999999999996E-2</v>
      </c>
      <c r="CI95" s="14">
        <v>1.0229999999999999</v>
      </c>
      <c r="CJ95" s="14">
        <v>-28.969000000000001</v>
      </c>
      <c r="CK95" s="14">
        <v>0.92200000000000004</v>
      </c>
      <c r="CL95" s="14">
        <v>0.09</v>
      </c>
      <c r="CM95" s="14">
        <v>1.1339999999999999</v>
      </c>
      <c r="CN95" s="14">
        <v>-37.054000000000002</v>
      </c>
      <c r="CO95" s="14">
        <v>0.88700000000000001</v>
      </c>
      <c r="CP95" s="14">
        <v>0.11600000000000001</v>
      </c>
      <c r="CQ95" s="14">
        <v>1.2</v>
      </c>
      <c r="CR95" s="14">
        <v>-13.71</v>
      </c>
      <c r="CS95" s="14">
        <v>0.77100000000000002</v>
      </c>
      <c r="CT95" s="11">
        <v>0.115</v>
      </c>
      <c r="CU95" s="11">
        <v>1.4450000000000001</v>
      </c>
      <c r="CV95" s="11">
        <v>-20.65</v>
      </c>
    </row>
    <row r="96" spans="3:100">
      <c r="C96" s="14" t="s">
        <v>0</v>
      </c>
      <c r="D96" s="14"/>
      <c r="E96" s="14"/>
      <c r="F96" s="14"/>
      <c r="G96" s="14"/>
      <c r="H96" s="14"/>
      <c r="I96" s="14"/>
      <c r="J96" s="14"/>
      <c r="K96" s="14" t="s">
        <v>0</v>
      </c>
      <c r="L96" s="14"/>
      <c r="M96" s="14"/>
      <c r="N96" s="14"/>
      <c r="O96" s="14"/>
      <c r="P96" s="14"/>
      <c r="Q96" s="14"/>
      <c r="R96" s="14"/>
      <c r="S96" s="14"/>
      <c r="T96" s="14"/>
      <c r="U96" s="14" t="s">
        <v>0</v>
      </c>
      <c r="V96" s="14"/>
      <c r="W96" s="14"/>
      <c r="X96" s="14"/>
      <c r="Y96" s="14"/>
      <c r="Z96" s="14"/>
      <c r="AA96" s="14"/>
      <c r="AB96" s="14"/>
      <c r="AC96" s="14" t="s">
        <v>0</v>
      </c>
      <c r="AD96" s="14"/>
      <c r="AE96" s="14"/>
      <c r="AF96" s="14"/>
      <c r="AG96" s="14">
        <v>1.1319999999999999</v>
      </c>
      <c r="AH96" s="14">
        <v>0.125</v>
      </c>
      <c r="AI96" s="14">
        <v>0.80800000000000005</v>
      </c>
      <c r="AJ96" s="14">
        <v>-19.669</v>
      </c>
      <c r="AK96" s="14" t="s">
        <v>2775</v>
      </c>
      <c r="AL96" s="14">
        <v>0.124</v>
      </c>
      <c r="AM96" s="14">
        <v>0.76700000000000002</v>
      </c>
      <c r="AN96" s="14">
        <v>-1.6419999999999999</v>
      </c>
      <c r="AO96" s="14">
        <v>1.07</v>
      </c>
      <c r="AP96" s="14">
        <v>0.121</v>
      </c>
      <c r="AQ96" s="14">
        <v>0.89400000000000002</v>
      </c>
      <c r="AR96" s="14">
        <v>-14.29</v>
      </c>
      <c r="AS96" s="14" t="s">
        <v>90</v>
      </c>
      <c r="AT96" s="14">
        <v>0.13300000000000001</v>
      </c>
      <c r="AU96" s="14">
        <v>1.0680000000000001</v>
      </c>
      <c r="AV96" s="14">
        <v>-0.30299999999999999</v>
      </c>
      <c r="AW96" s="14">
        <v>0.94</v>
      </c>
      <c r="AX96" s="14">
        <v>0.104</v>
      </c>
      <c r="AY96" s="14">
        <v>1.1020000000000001</v>
      </c>
      <c r="AZ96" s="14">
        <v>-26.861000000000001</v>
      </c>
      <c r="BA96" s="14">
        <v>0.89900000000000002</v>
      </c>
      <c r="BB96" s="14">
        <v>0.109</v>
      </c>
      <c r="BC96" s="14">
        <v>1.1759999999999999</v>
      </c>
      <c r="BD96" s="14">
        <v>-28.257000000000001</v>
      </c>
      <c r="BE96" s="14">
        <v>0.93600000000000005</v>
      </c>
      <c r="BF96" s="14">
        <v>0.109</v>
      </c>
      <c r="BG96" s="14">
        <v>1.1080000000000001</v>
      </c>
      <c r="BH96" s="14">
        <v>-31.164000000000001</v>
      </c>
      <c r="BI96" s="14">
        <v>0.90800000000000003</v>
      </c>
      <c r="BJ96" s="14">
        <v>0.12</v>
      </c>
      <c r="BK96" s="14">
        <v>1.159</v>
      </c>
      <c r="BL96" s="14">
        <v>-22.689</v>
      </c>
      <c r="BM96" s="14">
        <v>0.84199999999999997</v>
      </c>
      <c r="BN96" s="14">
        <v>0.13100000000000001</v>
      </c>
      <c r="BO96" s="14">
        <v>1.29</v>
      </c>
      <c r="BP96" s="14">
        <v>-11.691000000000001</v>
      </c>
      <c r="BQ96" s="14">
        <v>0.76200000000000001</v>
      </c>
      <c r="BR96" s="14">
        <v>0.12</v>
      </c>
      <c r="BS96" s="14">
        <v>1.466</v>
      </c>
      <c r="BT96" s="14">
        <v>-7.62</v>
      </c>
      <c r="BU96" s="14">
        <v>0.78400000000000003</v>
      </c>
      <c r="BV96" s="14">
        <v>0.11899999999999999</v>
      </c>
      <c r="BW96" s="14">
        <v>1.4159999999999999</v>
      </c>
      <c r="BX96" s="14">
        <v>-8.4979999999999993</v>
      </c>
      <c r="BY96" s="14">
        <v>0.80700000000000005</v>
      </c>
      <c r="BZ96" s="14">
        <v>0.14299999999999999</v>
      </c>
      <c r="CA96" s="14">
        <v>1.365</v>
      </c>
      <c r="CB96" s="14">
        <v>-4.1420000000000003</v>
      </c>
      <c r="CC96" s="14">
        <v>0.81799999999999995</v>
      </c>
      <c r="CD96" s="14">
        <v>0.108</v>
      </c>
      <c r="CE96" s="14">
        <v>1.341</v>
      </c>
      <c r="CF96" s="14">
        <v>-5.181</v>
      </c>
      <c r="CG96" s="14">
        <v>0.73199999999999998</v>
      </c>
      <c r="CH96" s="14">
        <v>0.112</v>
      </c>
      <c r="CI96" s="14">
        <v>1.538</v>
      </c>
      <c r="CJ96" s="14">
        <v>-2.7440000000000002</v>
      </c>
      <c r="CK96" s="14">
        <v>0.65600000000000003</v>
      </c>
      <c r="CL96" s="14">
        <v>9.9000000000000005E-2</v>
      </c>
      <c r="CM96" s="14">
        <v>1.7410000000000001</v>
      </c>
      <c r="CN96" s="14">
        <v>-24.318000000000001</v>
      </c>
      <c r="CO96" s="14">
        <v>0.65500000000000003</v>
      </c>
      <c r="CP96" s="14">
        <v>0.106</v>
      </c>
      <c r="CQ96" s="14">
        <v>1.7410000000000001</v>
      </c>
      <c r="CR96" s="14">
        <v>-18.774000000000001</v>
      </c>
      <c r="CS96" s="14">
        <v>0.65600000000000003</v>
      </c>
      <c r="CT96" s="11">
        <v>0.123</v>
      </c>
      <c r="CU96" s="11">
        <v>1.7390000000000001</v>
      </c>
      <c r="CV96" s="11">
        <v>-5.8289999999999997</v>
      </c>
    </row>
    <row r="97" spans="2:100">
      <c r="C97" s="14" t="s">
        <v>0</v>
      </c>
      <c r="D97" s="14"/>
      <c r="E97" s="14"/>
      <c r="F97" s="14"/>
      <c r="G97" s="14"/>
      <c r="H97" s="14"/>
      <c r="I97" s="14"/>
      <c r="J97" s="14"/>
      <c r="K97" s="14" t="s">
        <v>0</v>
      </c>
      <c r="L97" s="14"/>
      <c r="M97" s="14"/>
      <c r="N97" s="14"/>
      <c r="O97" s="14"/>
      <c r="P97" s="14"/>
      <c r="Q97" s="14"/>
      <c r="R97" s="14"/>
      <c r="S97" s="14"/>
      <c r="T97" s="14"/>
      <c r="U97" s="14" t="s">
        <v>0</v>
      </c>
      <c r="V97" s="14"/>
      <c r="W97" s="14"/>
      <c r="X97" s="14"/>
      <c r="Y97" s="14"/>
      <c r="Z97" s="14"/>
      <c r="AA97" s="14"/>
      <c r="AB97" s="14"/>
      <c r="AC97" s="14" t="s">
        <v>0</v>
      </c>
      <c r="AD97" s="14"/>
      <c r="AE97" s="14"/>
      <c r="AF97" s="14"/>
      <c r="AG97" s="14" t="s">
        <v>2774</v>
      </c>
      <c r="AH97" s="14">
        <v>0.12</v>
      </c>
      <c r="AI97" s="14">
        <v>0.71799999999999997</v>
      </c>
      <c r="AJ97" s="14">
        <v>-1.833</v>
      </c>
      <c r="AK97" s="14">
        <v>1.036</v>
      </c>
      <c r="AL97" s="14">
        <v>0.13300000000000001</v>
      </c>
      <c r="AM97" s="14">
        <v>0.94399999999999995</v>
      </c>
      <c r="AN97" s="14">
        <v>-2.92</v>
      </c>
      <c r="AO97" s="14">
        <v>1.0189999999999999</v>
      </c>
      <c r="AP97" s="14">
        <v>0.124</v>
      </c>
      <c r="AQ97" s="14">
        <v>0.97</v>
      </c>
      <c r="AR97" s="14">
        <v>-4.6580000000000004</v>
      </c>
      <c r="AS97" s="14" t="s">
        <v>0</v>
      </c>
      <c r="AT97" s="14"/>
      <c r="AU97" s="14"/>
      <c r="AV97" s="14"/>
      <c r="AW97" s="14" t="s">
        <v>0</v>
      </c>
      <c r="AX97" s="14"/>
      <c r="AY97" s="14"/>
      <c r="AZ97" s="14"/>
      <c r="BA97" s="14">
        <v>0.997</v>
      </c>
      <c r="BB97" s="14">
        <v>0.123</v>
      </c>
      <c r="BC97" s="14">
        <v>1.0049999999999999</v>
      </c>
      <c r="BD97" s="14">
        <v>-32.350999999999999</v>
      </c>
      <c r="BE97" s="14">
        <v>0.97599999999999998</v>
      </c>
      <c r="BF97" s="14">
        <v>0.10100000000000001</v>
      </c>
      <c r="BG97" s="14">
        <v>1.0389999999999999</v>
      </c>
      <c r="BH97" s="14">
        <v>-2.7690000000000001</v>
      </c>
      <c r="BI97" s="14">
        <v>1.004</v>
      </c>
      <c r="BJ97" s="14">
        <v>0.124</v>
      </c>
      <c r="BK97" s="14">
        <v>0.99399999999999999</v>
      </c>
      <c r="BL97" s="14">
        <v>-4.2210000000000001</v>
      </c>
      <c r="BM97" s="14">
        <v>0.97399999999999998</v>
      </c>
      <c r="BN97" s="14">
        <v>0.12</v>
      </c>
      <c r="BO97" s="14">
        <v>1.0429999999999999</v>
      </c>
      <c r="BP97" s="14">
        <v>-17.094999999999999</v>
      </c>
      <c r="BQ97" s="14">
        <v>0.89700000000000002</v>
      </c>
      <c r="BR97" s="14">
        <v>0.11899999999999999</v>
      </c>
      <c r="BS97" s="14">
        <v>1.181</v>
      </c>
      <c r="BT97" s="14">
        <v>-13.411</v>
      </c>
      <c r="BU97" s="14">
        <v>0.83599999999999997</v>
      </c>
      <c r="BV97" s="14">
        <v>0.128</v>
      </c>
      <c r="BW97" s="14">
        <v>1.3009999999999999</v>
      </c>
      <c r="BX97" s="14">
        <v>-4.0339999999999998</v>
      </c>
      <c r="BY97" s="14">
        <v>0.86399999999999999</v>
      </c>
      <c r="BZ97" s="14">
        <v>0.11899999999999999</v>
      </c>
      <c r="CA97" s="14">
        <v>1.2450000000000001</v>
      </c>
      <c r="CB97" s="14">
        <v>-27.306999999999999</v>
      </c>
      <c r="CC97" s="14">
        <v>0.92600000000000005</v>
      </c>
      <c r="CD97" s="14">
        <v>0.11799999999999999</v>
      </c>
      <c r="CE97" s="14">
        <v>1.127</v>
      </c>
      <c r="CF97" s="14">
        <v>-21.43</v>
      </c>
      <c r="CG97" s="14">
        <v>0.76100000000000001</v>
      </c>
      <c r="CH97" s="14">
        <v>0.128</v>
      </c>
      <c r="CI97" s="14">
        <v>1.468</v>
      </c>
      <c r="CJ97" s="14">
        <v>-20.707000000000001</v>
      </c>
      <c r="CK97" s="14">
        <v>0.84499999999999997</v>
      </c>
      <c r="CL97" s="14">
        <v>0.122</v>
      </c>
      <c r="CM97" s="14">
        <v>1.2829999999999999</v>
      </c>
      <c r="CN97" s="14">
        <v>-20.664999999999999</v>
      </c>
      <c r="CO97" s="14">
        <v>0.78</v>
      </c>
      <c r="CP97" s="14">
        <v>0.11600000000000001</v>
      </c>
      <c r="CQ97" s="14">
        <v>1.4239999999999999</v>
      </c>
      <c r="CR97" s="14">
        <v>-20.925999999999998</v>
      </c>
      <c r="CS97" s="14">
        <v>0.72499999999999998</v>
      </c>
      <c r="CT97" s="11">
        <v>0.129</v>
      </c>
      <c r="CU97" s="11">
        <v>1.556</v>
      </c>
      <c r="CV97" s="11">
        <v>-14.792999999999999</v>
      </c>
    </row>
    <row r="98" spans="2:100">
      <c r="C98" s="14" t="s">
        <v>0</v>
      </c>
      <c r="D98" s="14"/>
      <c r="E98" s="14"/>
      <c r="F98" s="14"/>
      <c r="G98" s="14"/>
      <c r="H98" s="14"/>
      <c r="I98" s="14"/>
      <c r="J98" s="14"/>
      <c r="K98" s="14" t="s">
        <v>0</v>
      </c>
      <c r="L98" s="14"/>
      <c r="M98" s="14"/>
      <c r="N98" s="14"/>
      <c r="O98" s="14"/>
      <c r="P98" s="14"/>
      <c r="Q98" s="14"/>
      <c r="R98" s="14"/>
      <c r="S98" s="14"/>
      <c r="T98" s="14"/>
      <c r="U98" s="14" t="s">
        <v>0</v>
      </c>
      <c r="V98" s="14"/>
      <c r="W98" s="14"/>
      <c r="X98" s="14"/>
      <c r="Y98" s="14"/>
      <c r="Z98" s="14"/>
      <c r="AA98" s="14"/>
      <c r="AB98" s="14"/>
      <c r="AC98" s="14" t="s">
        <v>0</v>
      </c>
      <c r="AD98" s="14"/>
      <c r="AE98" s="14"/>
      <c r="AF98" s="14"/>
      <c r="AG98" s="14" t="s">
        <v>0</v>
      </c>
      <c r="AH98" s="14"/>
      <c r="AI98" s="14"/>
      <c r="AJ98" s="14"/>
      <c r="AK98" s="14" t="s">
        <v>0</v>
      </c>
      <c r="AL98" s="14"/>
      <c r="AM98" s="14"/>
      <c r="AN98" s="14"/>
      <c r="AO98" s="14" t="s">
        <v>0</v>
      </c>
      <c r="AP98" s="14"/>
      <c r="AQ98" s="14"/>
      <c r="AR98" s="14"/>
      <c r="AS98" s="14">
        <v>0.999</v>
      </c>
      <c r="AT98" s="14">
        <v>0.104</v>
      </c>
      <c r="AU98" s="14">
        <v>1.0009999999999999</v>
      </c>
      <c r="AV98" s="14">
        <v>-8.157</v>
      </c>
      <c r="AW98" s="14">
        <v>1.08</v>
      </c>
      <c r="AX98" s="14">
        <v>0.127</v>
      </c>
      <c r="AY98" s="14">
        <v>0.88</v>
      </c>
      <c r="AZ98" s="14">
        <v>-6.0439999999999996</v>
      </c>
      <c r="BA98" s="14" t="s">
        <v>2773</v>
      </c>
      <c r="BB98" s="14">
        <v>0.13</v>
      </c>
      <c r="BC98" s="14">
        <v>1.052</v>
      </c>
      <c r="BD98" s="14">
        <v>-1.268</v>
      </c>
      <c r="BE98" s="14">
        <v>1.03</v>
      </c>
      <c r="BF98" s="14">
        <v>0.126</v>
      </c>
      <c r="BG98" s="14">
        <v>0.95299999999999996</v>
      </c>
      <c r="BH98" s="14">
        <v>-15.167999999999999</v>
      </c>
      <c r="BI98" s="14">
        <v>0.89200000000000002</v>
      </c>
      <c r="BJ98" s="14">
        <v>0.123</v>
      </c>
      <c r="BK98" s="14">
        <v>1.19</v>
      </c>
      <c r="BL98" s="14">
        <v>-7.0119999999999996</v>
      </c>
      <c r="BM98" s="14">
        <v>0.92200000000000004</v>
      </c>
      <c r="BN98" s="14">
        <v>0.114</v>
      </c>
      <c r="BO98" s="14">
        <v>1.133</v>
      </c>
      <c r="BP98" s="14">
        <v>-26.207000000000001</v>
      </c>
      <c r="BQ98" s="14">
        <v>0.90300000000000002</v>
      </c>
      <c r="BR98" s="14">
        <v>0.13300000000000001</v>
      </c>
      <c r="BS98" s="14">
        <v>1.17</v>
      </c>
      <c r="BT98" s="14">
        <v>-23.652999999999999</v>
      </c>
      <c r="BU98" s="14">
        <v>0.89200000000000002</v>
      </c>
      <c r="BV98" s="14">
        <v>0.113</v>
      </c>
      <c r="BW98" s="14">
        <v>1.1890000000000001</v>
      </c>
      <c r="BX98" s="14">
        <v>-10.118</v>
      </c>
      <c r="BY98" s="14" t="s">
        <v>0</v>
      </c>
      <c r="BZ98" s="14"/>
      <c r="CA98" s="14"/>
      <c r="CB98" s="14"/>
      <c r="CC98" s="14" t="s">
        <v>2772</v>
      </c>
      <c r="CD98" s="14">
        <v>0.12</v>
      </c>
      <c r="CE98" s="14">
        <v>1.3480000000000001</v>
      </c>
      <c r="CF98" s="14">
        <v>-1.232</v>
      </c>
      <c r="CG98" s="14">
        <v>0.79</v>
      </c>
      <c r="CH98" s="14">
        <v>9.2999999999999999E-2</v>
      </c>
      <c r="CI98" s="14">
        <v>1.403</v>
      </c>
      <c r="CJ98" s="14">
        <v>-27.681999999999999</v>
      </c>
      <c r="CK98" s="14">
        <v>0.88900000000000001</v>
      </c>
      <c r="CL98" s="14">
        <v>0.111</v>
      </c>
      <c r="CM98" s="14">
        <v>1.196</v>
      </c>
      <c r="CN98" s="14">
        <v>-20.018999999999998</v>
      </c>
      <c r="CO98" s="14" t="s">
        <v>0</v>
      </c>
      <c r="CP98" s="14"/>
      <c r="CQ98" s="14"/>
      <c r="CR98" s="14"/>
      <c r="CS98" s="14">
        <v>0.73799999999999999</v>
      </c>
      <c r="CT98" s="11">
        <v>0.114</v>
      </c>
      <c r="CU98" s="11">
        <v>1.5249999999999999</v>
      </c>
      <c r="CV98" s="11">
        <v>-15.039</v>
      </c>
    </row>
    <row r="99" spans="2:100">
      <c r="C99" s="14">
        <v>0.99399999999999999</v>
      </c>
      <c r="D99" s="14">
        <v>0.10299999999999999</v>
      </c>
      <c r="E99" s="14">
        <v>1.0089999999999999</v>
      </c>
      <c r="F99" s="14">
        <v>-46.311999999999998</v>
      </c>
      <c r="G99" s="14"/>
      <c r="H99" s="14"/>
      <c r="I99" s="14"/>
      <c r="J99" s="14"/>
      <c r="K99" s="14">
        <v>1.1080000000000001</v>
      </c>
      <c r="L99" s="14">
        <v>0.104</v>
      </c>
      <c r="M99" s="14">
        <v>0.84099999999999997</v>
      </c>
      <c r="N99" s="14">
        <v>-12.864000000000001</v>
      </c>
      <c r="O99" s="14"/>
      <c r="P99" s="14"/>
      <c r="Q99" s="14"/>
      <c r="R99" s="14"/>
      <c r="S99" s="14"/>
      <c r="T99" s="14"/>
      <c r="U99" s="14">
        <v>1.0389999999999999</v>
      </c>
      <c r="V99" s="14">
        <v>0.114</v>
      </c>
      <c r="W99" s="14">
        <v>0.93799999999999994</v>
      </c>
      <c r="X99" s="14">
        <v>-39.673999999999999</v>
      </c>
      <c r="Y99" s="14"/>
      <c r="Z99" s="14"/>
      <c r="AA99" s="14"/>
      <c r="AB99" s="14"/>
      <c r="AC99" s="14">
        <v>1.085</v>
      </c>
      <c r="AD99" s="14">
        <v>0.107</v>
      </c>
      <c r="AE99" s="14">
        <v>0.872</v>
      </c>
      <c r="AF99" s="14">
        <v>-51.6</v>
      </c>
      <c r="AG99" s="14">
        <v>1.05</v>
      </c>
      <c r="AH99" s="14">
        <v>0.10100000000000001</v>
      </c>
      <c r="AI99" s="14">
        <v>0.92200000000000004</v>
      </c>
      <c r="AJ99" s="14">
        <v>-38.317</v>
      </c>
      <c r="AK99" s="14">
        <v>1.06</v>
      </c>
      <c r="AL99" s="14">
        <v>0.113</v>
      </c>
      <c r="AM99" s="14">
        <v>0.90700000000000003</v>
      </c>
      <c r="AN99" s="14">
        <v>-31.122</v>
      </c>
      <c r="AO99" s="14">
        <v>0.97299999999999998</v>
      </c>
      <c r="AP99" s="14">
        <v>0.10100000000000001</v>
      </c>
      <c r="AQ99" s="14">
        <v>1.0449999999999999</v>
      </c>
      <c r="AR99" s="14">
        <v>-44.433</v>
      </c>
      <c r="AS99" s="14">
        <v>0.96699999999999997</v>
      </c>
      <c r="AT99" s="14">
        <v>9.7000000000000003E-2</v>
      </c>
      <c r="AU99" s="14">
        <v>1.0549999999999999</v>
      </c>
      <c r="AV99" s="14">
        <v>-57.783999999999999</v>
      </c>
      <c r="AW99" s="14">
        <v>0.93100000000000005</v>
      </c>
      <c r="AX99" s="14">
        <v>0.11700000000000001</v>
      </c>
      <c r="AY99" s="14">
        <v>1.1180000000000001</v>
      </c>
      <c r="AZ99" s="14">
        <v>-46.113999999999997</v>
      </c>
      <c r="BA99" s="14">
        <v>0.86599999999999999</v>
      </c>
      <c r="BB99" s="14">
        <v>0.10299999999999999</v>
      </c>
      <c r="BC99" s="14">
        <v>1.24</v>
      </c>
      <c r="BD99" s="14">
        <v>-47.145000000000003</v>
      </c>
      <c r="BE99" s="14">
        <v>0.94499999999999995</v>
      </c>
      <c r="BF99" s="14">
        <v>0.108</v>
      </c>
      <c r="BG99" s="14">
        <v>1.0920000000000001</v>
      </c>
      <c r="BH99" s="14">
        <v>-13.631</v>
      </c>
      <c r="BI99" s="14">
        <v>0.97099999999999997</v>
      </c>
      <c r="BJ99" s="14">
        <v>0.10299999999999999</v>
      </c>
      <c r="BK99" s="14">
        <v>1.048</v>
      </c>
      <c r="BL99" s="14">
        <v>-23.401</v>
      </c>
      <c r="BM99" s="14">
        <v>0.94899999999999995</v>
      </c>
      <c r="BN99" s="14">
        <v>0.122</v>
      </c>
      <c r="BO99" s="14">
        <v>1.085</v>
      </c>
      <c r="BP99" s="14">
        <v>-38.460999999999999</v>
      </c>
      <c r="BQ99" s="14">
        <v>0.82199999999999995</v>
      </c>
      <c r="BR99" s="14">
        <v>9.9000000000000005E-2</v>
      </c>
      <c r="BS99" s="14">
        <v>1.331</v>
      </c>
      <c r="BT99" s="14">
        <v>-35.101999999999997</v>
      </c>
      <c r="BU99" s="14">
        <v>0.79800000000000004</v>
      </c>
      <c r="BV99" s="14">
        <v>8.8999999999999996E-2</v>
      </c>
      <c r="BW99" s="14">
        <v>1.3839999999999999</v>
      </c>
      <c r="BX99" s="14">
        <v>-44.802</v>
      </c>
      <c r="BY99" s="14">
        <v>0.90600000000000003</v>
      </c>
      <c r="BZ99" s="14">
        <v>9.5000000000000001E-2</v>
      </c>
      <c r="CA99" s="14">
        <v>1.163</v>
      </c>
      <c r="CB99" s="14">
        <v>-40.993000000000002</v>
      </c>
      <c r="CC99" s="14">
        <v>0.88400000000000001</v>
      </c>
      <c r="CD99" s="14">
        <v>0.111</v>
      </c>
      <c r="CE99" s="14">
        <v>1.2050000000000001</v>
      </c>
      <c r="CF99" s="14">
        <v>-34.844000000000001</v>
      </c>
      <c r="CG99" s="14">
        <v>0.92100000000000004</v>
      </c>
      <c r="CH99" s="14">
        <v>0.13200000000000001</v>
      </c>
      <c r="CI99" s="14">
        <v>1.1359999999999999</v>
      </c>
      <c r="CJ99" s="14">
        <v>-40.386000000000003</v>
      </c>
      <c r="CK99" s="14">
        <v>0.753</v>
      </c>
      <c r="CL99" s="14">
        <v>9.1999999999999998E-2</v>
      </c>
      <c r="CM99" s="14">
        <v>1.488</v>
      </c>
      <c r="CN99" s="14">
        <v>-11.019</v>
      </c>
      <c r="CO99" s="14">
        <v>0.85499999999999998</v>
      </c>
      <c r="CP99" s="14">
        <v>0.121</v>
      </c>
      <c r="CQ99" s="14">
        <v>1.262</v>
      </c>
      <c r="CR99" s="14">
        <v>-20.635000000000002</v>
      </c>
      <c r="CS99" s="14">
        <v>0.81299999999999994</v>
      </c>
      <c r="CT99" s="11">
        <v>9.7000000000000003E-2</v>
      </c>
      <c r="CU99" s="11">
        <v>1.351</v>
      </c>
      <c r="CV99" s="11">
        <v>-31.495999999999999</v>
      </c>
    </row>
    <row r="100" spans="2:100">
      <c r="C100" s="14">
        <v>1.0089999999999999</v>
      </c>
      <c r="D100" s="14">
        <v>0.123</v>
      </c>
      <c r="E100" s="14">
        <v>0.98499999999999999</v>
      </c>
      <c r="F100" s="14">
        <v>-57.939</v>
      </c>
      <c r="G100" s="14"/>
      <c r="H100" s="14"/>
      <c r="I100" s="14"/>
      <c r="J100" s="14"/>
      <c r="K100" s="14">
        <v>1.05</v>
      </c>
      <c r="L100" s="14">
        <v>0.106</v>
      </c>
      <c r="M100" s="14">
        <v>0.92300000000000004</v>
      </c>
      <c r="N100" s="14">
        <v>-53.98</v>
      </c>
      <c r="O100" s="14"/>
      <c r="P100" s="14"/>
      <c r="Q100" s="14"/>
      <c r="R100" s="14"/>
      <c r="S100" s="14"/>
      <c r="T100" s="14"/>
      <c r="U100" s="14">
        <v>1.073</v>
      </c>
      <c r="V100" s="14">
        <v>9.5000000000000001E-2</v>
      </c>
      <c r="W100" s="14">
        <v>0.88900000000000001</v>
      </c>
      <c r="X100" s="14">
        <v>-57.774999999999999</v>
      </c>
      <c r="Y100" s="14"/>
      <c r="Z100" s="14"/>
      <c r="AA100" s="14"/>
      <c r="AB100" s="14"/>
      <c r="AC100" s="14">
        <v>1.0549999999999999</v>
      </c>
      <c r="AD100" s="14">
        <v>0.114</v>
      </c>
      <c r="AE100" s="14">
        <v>0.91600000000000004</v>
      </c>
      <c r="AF100" s="14">
        <v>-44.478999999999999</v>
      </c>
      <c r="AG100" s="14">
        <v>0.93799999999999994</v>
      </c>
      <c r="AH100" s="14">
        <v>0.11700000000000001</v>
      </c>
      <c r="AI100" s="14">
        <v>1.105</v>
      </c>
      <c r="AJ100" s="14">
        <v>-17.594000000000001</v>
      </c>
      <c r="AK100" s="14">
        <v>0.97699999999999998</v>
      </c>
      <c r="AL100" s="14">
        <v>0.1</v>
      </c>
      <c r="AM100" s="14">
        <v>1.0369999999999999</v>
      </c>
      <c r="AN100" s="14">
        <v>-42.725000000000001</v>
      </c>
      <c r="AO100" s="14">
        <v>1.129</v>
      </c>
      <c r="AP100" s="14">
        <v>0.107</v>
      </c>
      <c r="AQ100" s="14">
        <v>0.81200000000000006</v>
      </c>
      <c r="AR100" s="14">
        <v>-46.218000000000004</v>
      </c>
      <c r="AS100" s="14">
        <v>1.004</v>
      </c>
      <c r="AT100" s="14">
        <v>0.10299999999999999</v>
      </c>
      <c r="AU100" s="14">
        <v>0.99399999999999999</v>
      </c>
      <c r="AV100" s="14">
        <v>-9.1229999999999993</v>
      </c>
      <c r="AW100" s="14">
        <v>1.018</v>
      </c>
      <c r="AX100" s="14">
        <v>0.11</v>
      </c>
      <c r="AY100" s="14">
        <v>0.97199999999999998</v>
      </c>
      <c r="AZ100" s="14">
        <v>-32.270000000000003</v>
      </c>
      <c r="BA100" s="14">
        <v>1.0720000000000001</v>
      </c>
      <c r="BB100" s="14">
        <v>0.113</v>
      </c>
      <c r="BC100" s="14">
        <v>0.89</v>
      </c>
      <c r="BD100" s="14">
        <v>-49.651000000000003</v>
      </c>
      <c r="BE100" s="14">
        <v>1.034</v>
      </c>
      <c r="BF100" s="14">
        <v>0.109</v>
      </c>
      <c r="BG100" s="14">
        <v>0.94599999999999995</v>
      </c>
      <c r="BH100" s="14">
        <v>-34.183</v>
      </c>
      <c r="BI100" s="14">
        <v>0.93600000000000005</v>
      </c>
      <c r="BJ100" s="14">
        <v>0.111</v>
      </c>
      <c r="BK100" s="14">
        <v>1.1080000000000001</v>
      </c>
      <c r="BL100" s="14">
        <v>-31.686</v>
      </c>
      <c r="BM100" s="14">
        <v>0.91200000000000003</v>
      </c>
      <c r="BN100" s="14">
        <v>9.7000000000000003E-2</v>
      </c>
      <c r="BO100" s="14">
        <v>1.1519999999999999</v>
      </c>
      <c r="BP100" s="14">
        <v>-26.47</v>
      </c>
      <c r="BQ100" s="14">
        <v>0.98599999999999999</v>
      </c>
      <c r="BR100" s="14">
        <v>0.104</v>
      </c>
      <c r="BS100" s="14">
        <v>1.022</v>
      </c>
      <c r="BT100" s="14">
        <v>-11.173</v>
      </c>
      <c r="BU100" s="14">
        <v>0.96</v>
      </c>
      <c r="BV100" s="14">
        <v>0.11700000000000001</v>
      </c>
      <c r="BW100" s="14">
        <v>1.0660000000000001</v>
      </c>
      <c r="BX100" s="14">
        <v>-34.539000000000001</v>
      </c>
      <c r="BY100" s="14">
        <v>0.97499999999999998</v>
      </c>
      <c r="BZ100" s="14">
        <v>0.10199999999999999</v>
      </c>
      <c r="CA100" s="14">
        <v>1.04</v>
      </c>
      <c r="CB100" s="14">
        <v>-5.6619999999999999</v>
      </c>
      <c r="CC100" s="14">
        <v>0.90800000000000003</v>
      </c>
      <c r="CD100" s="14">
        <v>0.11899999999999999</v>
      </c>
      <c r="CE100" s="14">
        <v>1.1599999999999999</v>
      </c>
      <c r="CF100" s="14">
        <v>-14.852</v>
      </c>
      <c r="CG100" s="14">
        <v>0.88900000000000001</v>
      </c>
      <c r="CH100" s="14">
        <v>9.1999999999999998E-2</v>
      </c>
      <c r="CI100" s="14">
        <v>1.196</v>
      </c>
      <c r="CJ100" s="14">
        <v>-32.335999999999999</v>
      </c>
      <c r="CK100" s="14" t="s">
        <v>0</v>
      </c>
      <c r="CL100" s="14"/>
      <c r="CM100" s="14"/>
      <c r="CN100" s="14"/>
      <c r="CO100" s="14">
        <v>0.86899999999999999</v>
      </c>
      <c r="CP100" s="14">
        <v>9.9000000000000005E-2</v>
      </c>
      <c r="CQ100" s="14">
        <v>1.2350000000000001</v>
      </c>
      <c r="CR100" s="14">
        <v>-43.268000000000001</v>
      </c>
      <c r="CS100" s="14">
        <v>0.84899999999999998</v>
      </c>
      <c r="CT100" s="11">
        <v>0.10199999999999999</v>
      </c>
      <c r="CU100" s="11">
        <v>1.276</v>
      </c>
      <c r="CV100" s="11">
        <v>-26.829000000000001</v>
      </c>
    </row>
    <row r="101" spans="2:100">
      <c r="C101" s="14">
        <v>0.998</v>
      </c>
      <c r="D101" s="14">
        <v>0.115</v>
      </c>
      <c r="E101" s="14">
        <v>1.0029999999999999</v>
      </c>
      <c r="F101" s="14">
        <v>-77.606999999999999</v>
      </c>
      <c r="G101" s="14"/>
      <c r="H101" s="14"/>
      <c r="I101" s="14"/>
      <c r="J101" s="14"/>
      <c r="K101" s="14">
        <v>0.97099999999999997</v>
      </c>
      <c r="L101" s="14">
        <v>0.113</v>
      </c>
      <c r="M101" s="14">
        <v>1.0489999999999999</v>
      </c>
      <c r="N101" s="14">
        <v>-42.895000000000003</v>
      </c>
      <c r="O101" s="14"/>
      <c r="P101" s="14"/>
      <c r="Q101" s="14"/>
      <c r="R101" s="14"/>
      <c r="S101" s="14"/>
      <c r="T101" s="14"/>
      <c r="U101" s="14">
        <v>0.95</v>
      </c>
      <c r="V101" s="14">
        <v>9.4E-2</v>
      </c>
      <c r="W101" s="14">
        <v>1.0840000000000001</v>
      </c>
      <c r="X101" s="14">
        <v>-50.524000000000001</v>
      </c>
      <c r="Y101" s="14"/>
      <c r="Z101" s="14"/>
      <c r="AA101" s="14"/>
      <c r="AB101" s="14"/>
      <c r="AC101" s="14">
        <v>0.95699999999999996</v>
      </c>
      <c r="AD101" s="14">
        <v>0.107</v>
      </c>
      <c r="AE101" s="14">
        <v>1.0720000000000001</v>
      </c>
      <c r="AF101" s="14">
        <v>-59.856000000000002</v>
      </c>
      <c r="AG101" s="14">
        <v>0.90200000000000002</v>
      </c>
      <c r="AH101" s="14">
        <v>0.114</v>
      </c>
      <c r="AI101" s="14">
        <v>1.17</v>
      </c>
      <c r="AJ101" s="14">
        <v>-38.588999999999999</v>
      </c>
      <c r="AK101" s="14">
        <v>0.88900000000000001</v>
      </c>
      <c r="AL101" s="14">
        <v>0.108</v>
      </c>
      <c r="AM101" s="14">
        <v>1.196</v>
      </c>
      <c r="AN101" s="14">
        <v>-36.027999999999999</v>
      </c>
      <c r="AO101" s="14">
        <v>0.77600000000000002</v>
      </c>
      <c r="AP101" s="14">
        <v>0.114</v>
      </c>
      <c r="AQ101" s="14">
        <v>1.4339999999999999</v>
      </c>
      <c r="AR101" s="14">
        <v>-30.728999999999999</v>
      </c>
      <c r="AS101" s="14">
        <v>0.84299999999999997</v>
      </c>
      <c r="AT101" s="14">
        <v>0.10299999999999999</v>
      </c>
      <c r="AU101" s="14">
        <v>1.2869999999999999</v>
      </c>
      <c r="AV101" s="14">
        <v>-27.526</v>
      </c>
      <c r="AW101" s="14">
        <v>0.95</v>
      </c>
      <c r="AX101" s="14">
        <v>9.4E-2</v>
      </c>
      <c r="AY101" s="14">
        <v>1.0840000000000001</v>
      </c>
      <c r="AZ101" s="14">
        <v>-35.616999999999997</v>
      </c>
      <c r="BA101" s="14">
        <v>0.85599999999999998</v>
      </c>
      <c r="BB101" s="14">
        <v>9.1999999999999998E-2</v>
      </c>
      <c r="BC101" s="14">
        <v>1.26</v>
      </c>
      <c r="BD101" s="14">
        <v>-48.103000000000002</v>
      </c>
      <c r="BE101" s="14">
        <v>0.88900000000000001</v>
      </c>
      <c r="BF101" s="14">
        <v>0.111</v>
      </c>
      <c r="BG101" s="14">
        <v>1.196</v>
      </c>
      <c r="BH101" s="14">
        <v>-31.934000000000001</v>
      </c>
      <c r="BI101" s="14">
        <v>0.83799999999999997</v>
      </c>
      <c r="BJ101" s="14">
        <v>9.9000000000000005E-2</v>
      </c>
      <c r="BK101" s="14">
        <v>1.2969999999999999</v>
      </c>
      <c r="BL101" s="14">
        <v>-35.195</v>
      </c>
      <c r="BM101" s="14">
        <v>0.85599999999999998</v>
      </c>
      <c r="BN101" s="14">
        <v>0.10199999999999999</v>
      </c>
      <c r="BO101" s="14">
        <v>1.26</v>
      </c>
      <c r="BP101" s="14">
        <v>-26.222000000000001</v>
      </c>
      <c r="BQ101" s="14">
        <v>0.73299999999999998</v>
      </c>
      <c r="BR101" s="14">
        <v>8.6999999999999994E-2</v>
      </c>
      <c r="BS101" s="14">
        <v>1.5369999999999999</v>
      </c>
      <c r="BT101" s="14">
        <v>-36.072000000000003</v>
      </c>
      <c r="BU101" s="14">
        <v>0.745</v>
      </c>
      <c r="BV101" s="14">
        <v>9.0999999999999998E-2</v>
      </c>
      <c r="BW101" s="14">
        <v>1.5069999999999999</v>
      </c>
      <c r="BX101" s="14">
        <v>-30.853999999999999</v>
      </c>
      <c r="BY101" s="14">
        <v>0.72</v>
      </c>
      <c r="BZ101" s="14">
        <v>0.10299999999999999</v>
      </c>
      <c r="CA101" s="14">
        <v>1.5680000000000001</v>
      </c>
      <c r="CB101" s="14">
        <v>-6.7050000000000001</v>
      </c>
      <c r="CC101" s="14">
        <v>0.63800000000000001</v>
      </c>
      <c r="CD101" s="14">
        <v>9.4E-2</v>
      </c>
      <c r="CE101" s="14">
        <v>1.79</v>
      </c>
      <c r="CF101" s="14">
        <v>-7.4740000000000002</v>
      </c>
      <c r="CG101" s="14">
        <v>0.74199999999999999</v>
      </c>
      <c r="CH101" s="14">
        <v>9.6000000000000002E-2</v>
      </c>
      <c r="CI101" s="14">
        <v>1.514</v>
      </c>
      <c r="CJ101" s="14">
        <v>-13.098000000000001</v>
      </c>
      <c r="CK101" s="14">
        <v>0.57399999999999995</v>
      </c>
      <c r="CL101" s="14">
        <v>0.109</v>
      </c>
      <c r="CM101" s="14">
        <v>1.984</v>
      </c>
      <c r="CN101" s="14">
        <v>-10.959</v>
      </c>
      <c r="CO101" s="14">
        <v>0.59099999999999997</v>
      </c>
      <c r="CP101" s="14">
        <v>0.105</v>
      </c>
      <c r="CQ101" s="14">
        <v>1.93</v>
      </c>
      <c r="CR101" s="14">
        <v>-24.308</v>
      </c>
      <c r="CS101" s="14">
        <v>0.61399999999999999</v>
      </c>
      <c r="CT101" s="11">
        <v>0.10299999999999999</v>
      </c>
      <c r="CU101" s="11">
        <v>1.8620000000000001</v>
      </c>
      <c r="CV101" s="11">
        <v>-13.744</v>
      </c>
    </row>
    <row r="102" spans="2:100"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</row>
    <row r="103" spans="2:100">
      <c r="C103" s="14">
        <f>AVERAGE(C2:C101)</f>
        <v>1.0607105263157894</v>
      </c>
      <c r="D103" s="14"/>
      <c r="E103" s="14"/>
      <c r="F103" s="14"/>
      <c r="G103" s="14"/>
      <c r="H103" s="14"/>
      <c r="I103" s="14"/>
      <c r="J103" s="14"/>
      <c r="K103" s="14">
        <f>AVERAGE(K2:K101)</f>
        <v>1.0572857142857142</v>
      </c>
      <c r="L103" s="14"/>
      <c r="M103" s="14"/>
      <c r="N103" s="14"/>
      <c r="O103" s="14"/>
      <c r="P103" s="14"/>
      <c r="Q103" s="14"/>
      <c r="R103" s="14"/>
      <c r="S103" s="14"/>
      <c r="T103" s="14"/>
      <c r="U103" s="14">
        <f>AVERAGE(U2:U101)</f>
        <v>1.0342738095238098</v>
      </c>
      <c r="V103" s="14"/>
      <c r="W103" s="14"/>
      <c r="X103" s="14"/>
      <c r="Y103" s="14"/>
      <c r="Z103" s="14"/>
      <c r="AA103" s="14"/>
      <c r="AB103" s="14"/>
      <c r="AC103" s="14">
        <f>AVERAGE(AC2:AC101)</f>
        <v>1.0325955056179774</v>
      </c>
      <c r="AD103" s="14"/>
      <c r="AE103" s="14"/>
      <c r="AF103" s="14"/>
      <c r="AG103" s="14">
        <f>AVERAGE(AG2:AG101)</f>
        <v>1.00535632183908</v>
      </c>
      <c r="AH103" s="14"/>
      <c r="AI103" s="14"/>
      <c r="AJ103" s="14"/>
      <c r="AK103" s="14">
        <f>AVERAGE(AK2:AK101)</f>
        <v>1.0038279569892472</v>
      </c>
      <c r="AL103" s="14"/>
      <c r="AM103" s="14"/>
      <c r="AN103" s="14"/>
      <c r="AO103" s="14">
        <f>AVERAGE(AO2:AO101)</f>
        <v>0.97562365591397859</v>
      </c>
      <c r="AP103" s="14"/>
      <c r="AQ103" s="14"/>
      <c r="AR103" s="14"/>
      <c r="AS103" s="14">
        <f>AVERAGE(AS2:AS101)</f>
        <v>0.95132954545454529</v>
      </c>
      <c r="AT103" s="14"/>
      <c r="AU103" s="14"/>
      <c r="AV103" s="14"/>
      <c r="AW103" s="14">
        <f>AVERAGE(AW2:AW101)</f>
        <v>0.95287628865979335</v>
      </c>
      <c r="AX103" s="14"/>
      <c r="AY103" s="14"/>
      <c r="AZ103" s="14"/>
      <c r="BA103" s="14">
        <f>AVERAGE(BA2:BA101)</f>
        <v>0.93232978723404203</v>
      </c>
      <c r="BB103" s="14"/>
      <c r="BC103" s="14"/>
      <c r="BD103" s="14"/>
      <c r="BE103" s="14">
        <f>AVERAGE(BE2:BE101)</f>
        <v>0.91095652173913078</v>
      </c>
      <c r="BF103" s="14"/>
      <c r="BG103" s="14"/>
      <c r="BH103" s="14"/>
      <c r="BI103" s="14">
        <f>AVERAGE(BI2:BI101)</f>
        <v>0.89396739130434777</v>
      </c>
      <c r="BJ103" s="14"/>
      <c r="BK103" s="14"/>
      <c r="BL103" s="14"/>
      <c r="BM103" s="14">
        <f>AVERAGE(BM2:BM101)</f>
        <v>0.87968421052631574</v>
      </c>
      <c r="BN103" s="14"/>
      <c r="BO103" s="14"/>
      <c r="BP103" s="14"/>
      <c r="BQ103" s="14">
        <f>AVERAGE(BQ2:BQ101)</f>
        <v>0.84524175824175862</v>
      </c>
      <c r="BR103" s="14"/>
      <c r="BS103" s="14"/>
      <c r="BT103" s="14"/>
      <c r="BU103" s="14">
        <f>AVERAGE(BU2:BU101)</f>
        <v>0.83427083333333341</v>
      </c>
      <c r="BV103" s="14"/>
      <c r="BW103" s="14"/>
      <c r="BX103" s="14"/>
      <c r="BY103" s="14">
        <f>AVERAGE(BY2:BY101)</f>
        <v>0.81655319148936156</v>
      </c>
      <c r="BZ103" s="14"/>
      <c r="CA103" s="14"/>
      <c r="CB103" s="14"/>
      <c r="CC103" s="14">
        <f>AVERAGE(CC2:CC101)</f>
        <v>0.79005376344085998</v>
      </c>
      <c r="CD103" s="14"/>
      <c r="CE103" s="14"/>
      <c r="CF103" s="14"/>
      <c r="CG103" s="14">
        <f>AVERAGE(CG2:CG101)</f>
        <v>0.77446590909090929</v>
      </c>
      <c r="CH103" s="14"/>
      <c r="CI103" s="14"/>
      <c r="CJ103" s="14"/>
      <c r="CK103" s="14">
        <f>AVERAGE(CK2:CK101)</f>
        <v>0.75213186813186805</v>
      </c>
      <c r="CL103" s="14"/>
      <c r="CM103" s="14"/>
      <c r="CN103" s="14"/>
      <c r="CO103" s="14">
        <f>AVERAGE(CO2:CO101)</f>
        <v>0.74163440860215057</v>
      </c>
      <c r="CP103" s="14"/>
      <c r="CQ103" s="14"/>
      <c r="CR103" s="14"/>
      <c r="CS103" s="14">
        <f>AVERAGE(CS2:CS101)</f>
        <v>0.71812903225806457</v>
      </c>
    </row>
    <row r="104" spans="2:100">
      <c r="C104" s="14">
        <f>_xlfn.QUARTILE.INC(C2:C101, 1)</f>
        <v>0.997</v>
      </c>
      <c r="D104" s="14"/>
      <c r="E104" s="14"/>
      <c r="F104" s="14"/>
      <c r="G104" s="14"/>
      <c r="H104" s="14"/>
      <c r="I104" s="14"/>
      <c r="J104" s="14"/>
      <c r="K104" s="14">
        <f>_xlfn.QUARTILE.INC(K2:K101, 1)</f>
        <v>0.96599999999999997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4">
        <f>_xlfn.QUARTILE.INC(U2:U101, 1)</f>
        <v>0.95224999999999993</v>
      </c>
      <c r="V104" s="14"/>
      <c r="W104" s="14"/>
      <c r="X104" s="14"/>
      <c r="Y104" s="14"/>
      <c r="Z104" s="14"/>
      <c r="AA104" s="14"/>
      <c r="AB104" s="14"/>
      <c r="AC104" s="14">
        <f>_xlfn.QUARTILE.INC(AC2:AC101, 1)</f>
        <v>0.95499999999999996</v>
      </c>
      <c r="AD104" s="14"/>
      <c r="AE104" s="14"/>
      <c r="AF104" s="14"/>
      <c r="AG104" s="14">
        <f>_xlfn.QUARTILE.INC(AG2:AG101, 1)</f>
        <v>0.92200000000000004</v>
      </c>
      <c r="AH104" s="14"/>
      <c r="AI104" s="14"/>
      <c r="AJ104" s="14"/>
      <c r="AK104" s="14">
        <f>_xlfn.QUARTILE.INC(AK2:AK101, 1)</f>
        <v>0.91800000000000004</v>
      </c>
      <c r="AL104" s="14"/>
      <c r="AM104" s="14"/>
      <c r="AN104" s="14"/>
      <c r="AO104" s="14">
        <f>_xlfn.QUARTILE.INC(AO2:AO101, 1)</f>
        <v>0.90200000000000002</v>
      </c>
      <c r="AP104" s="14"/>
      <c r="AQ104" s="14"/>
      <c r="AR104" s="14"/>
      <c r="AS104" s="14">
        <f>_xlfn.QUARTILE.INC(AS2:AS101, 1)</f>
        <v>0.88375000000000004</v>
      </c>
      <c r="AT104" s="14"/>
      <c r="AU104" s="14"/>
      <c r="AV104" s="14"/>
      <c r="AW104" s="14">
        <f>_xlfn.QUARTILE.INC(AW2:AW101, 1)</f>
        <v>0.873</v>
      </c>
      <c r="AX104" s="14"/>
      <c r="AY104" s="14"/>
      <c r="AZ104" s="14"/>
      <c r="BA104" s="14">
        <f>_xlfn.QUARTILE.INC(BA2:BA101, 1)</f>
        <v>0.85775000000000001</v>
      </c>
      <c r="BB104" s="14"/>
      <c r="BC104" s="14"/>
      <c r="BD104" s="14"/>
      <c r="BE104" s="14">
        <f>_xlfn.QUARTILE.INC(BE2:BE101, 1)</f>
        <v>0.83299999999999996</v>
      </c>
      <c r="BF104" s="14"/>
      <c r="BG104" s="14"/>
      <c r="BH104" s="14"/>
      <c r="BI104" s="14">
        <f>_xlfn.QUARTILE.INC(BI2:BI101, 1)</f>
        <v>0.83774999999999999</v>
      </c>
      <c r="BJ104" s="14"/>
      <c r="BK104" s="14"/>
      <c r="BL104" s="14"/>
      <c r="BM104" s="14">
        <f>_xlfn.QUARTILE.INC(BM2:BM101, 1)</f>
        <v>0.80800000000000005</v>
      </c>
      <c r="BN104" s="14"/>
      <c r="BO104" s="14"/>
      <c r="BP104" s="14"/>
      <c r="BQ104" s="14">
        <f>_xlfn.QUARTILE.INC(BQ2:BQ101, 1)</f>
        <v>0.78649999999999998</v>
      </c>
      <c r="BR104" s="14"/>
      <c r="BS104" s="14"/>
      <c r="BT104" s="14"/>
      <c r="BU104" s="14">
        <f>_xlfn.QUARTILE.INC(BU2:BU101, 1)</f>
        <v>0.77675000000000005</v>
      </c>
      <c r="BV104" s="14"/>
      <c r="BW104" s="14"/>
      <c r="BX104" s="14"/>
      <c r="BY104" s="14">
        <f>_xlfn.QUARTILE.INC(BY2:BY101, 1)</f>
        <v>0.75575000000000003</v>
      </c>
      <c r="BZ104" s="14"/>
      <c r="CA104" s="14"/>
      <c r="CB104" s="14"/>
      <c r="CC104" s="14">
        <f>_xlfn.QUARTILE.INC(CC2:CC101, 1)</f>
        <v>0.72599999999999998</v>
      </c>
      <c r="CD104" s="14"/>
      <c r="CE104" s="14"/>
      <c r="CF104" s="14"/>
      <c r="CG104" s="14">
        <f>_xlfn.QUARTILE.INC(CG2:CG101, 1)</f>
        <v>0.71724999999999994</v>
      </c>
      <c r="CH104" s="14"/>
      <c r="CI104" s="14"/>
      <c r="CJ104" s="14"/>
      <c r="CK104" s="14">
        <f>_xlfn.QUARTILE.INC(CK2:CK101, 1)</f>
        <v>0.68900000000000006</v>
      </c>
      <c r="CL104" s="14"/>
      <c r="CM104" s="14"/>
      <c r="CN104" s="14"/>
      <c r="CO104" s="14">
        <f>_xlfn.QUARTILE.INC(CO2:CO101, 1)</f>
        <v>0.66900000000000004</v>
      </c>
      <c r="CP104" s="14"/>
      <c r="CQ104" s="14"/>
      <c r="CR104" s="14"/>
      <c r="CS104" s="14">
        <f>_xlfn.QUARTILE.INC(CS2:CS101, 1)</f>
        <v>0.65600000000000003</v>
      </c>
    </row>
    <row r="105" spans="2:100">
      <c r="C105" s="14">
        <f>_xlfn.QUARTILE.INC(C2:C101, 2)</f>
        <v>1.0565</v>
      </c>
      <c r="D105" s="14"/>
      <c r="E105" s="14"/>
      <c r="F105" s="14"/>
      <c r="G105" s="14"/>
      <c r="H105" s="14"/>
      <c r="I105" s="14"/>
      <c r="J105" s="14"/>
      <c r="K105" s="14">
        <f>_xlfn.QUARTILE.INC(K2:K101, 2)</f>
        <v>1.0425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>
        <f>_xlfn.QUARTILE.INC(U2:U101, 2)</f>
        <v>1.0219999999999998</v>
      </c>
      <c r="V105" s="14"/>
      <c r="W105" s="14"/>
      <c r="X105" s="14"/>
      <c r="Y105" s="14"/>
      <c r="Z105" s="14"/>
      <c r="AA105" s="14"/>
      <c r="AB105" s="14"/>
      <c r="AC105" s="14">
        <f>_xlfn.QUARTILE.INC(AC2:AC101, 2)</f>
        <v>1.0189999999999999</v>
      </c>
      <c r="AD105" s="14"/>
      <c r="AE105" s="14"/>
      <c r="AF105" s="14"/>
      <c r="AG105" s="14">
        <f>_xlfn.QUARTILE.INC(AG2:AG101, 2)</f>
        <v>1.0029999999999999</v>
      </c>
      <c r="AH105" s="14"/>
      <c r="AI105" s="14"/>
      <c r="AJ105" s="14"/>
      <c r="AK105" s="14">
        <f>_xlfn.QUARTILE.INC(AK2:AK101, 2)</f>
        <v>0.98</v>
      </c>
      <c r="AL105" s="14"/>
      <c r="AM105" s="14"/>
      <c r="AN105" s="14"/>
      <c r="AO105" s="14">
        <f>_xlfn.QUARTILE.INC(AO2:AO101, 2)</f>
        <v>0.98399999999999999</v>
      </c>
      <c r="AP105" s="14"/>
      <c r="AQ105" s="14"/>
      <c r="AR105" s="14"/>
      <c r="AS105" s="14">
        <f>_xlfn.QUARTILE.INC(AS2:AS101, 2)</f>
        <v>0.96099999999999997</v>
      </c>
      <c r="AT105" s="14"/>
      <c r="AU105" s="14"/>
      <c r="AV105" s="14"/>
      <c r="AW105" s="14">
        <f>_xlfn.QUARTILE.INC(AW2:AW101, 2)</f>
        <v>0.94799999999999995</v>
      </c>
      <c r="AX105" s="14"/>
      <c r="AY105" s="14"/>
      <c r="AZ105" s="14"/>
      <c r="BA105" s="14">
        <f>_xlfn.QUARTILE.INC(BA2:BA101, 2)</f>
        <v>0.91600000000000004</v>
      </c>
      <c r="BB105" s="14"/>
      <c r="BC105" s="14"/>
      <c r="BD105" s="14"/>
      <c r="BE105" s="14">
        <f>_xlfn.QUARTILE.INC(BE2:BE101, 2)</f>
        <v>0.89650000000000007</v>
      </c>
      <c r="BF105" s="14"/>
      <c r="BG105" s="14"/>
      <c r="BH105" s="14"/>
      <c r="BI105" s="14">
        <f>_xlfn.QUARTILE.INC(BI2:BI101, 2)</f>
        <v>0.89650000000000007</v>
      </c>
      <c r="BJ105" s="14"/>
      <c r="BK105" s="14"/>
      <c r="BL105" s="14"/>
      <c r="BM105" s="14">
        <f>_xlfn.QUARTILE.INC(BM2:BM101, 2)</f>
        <v>0.874</v>
      </c>
      <c r="BN105" s="14"/>
      <c r="BO105" s="14"/>
      <c r="BP105" s="14"/>
      <c r="BQ105" s="14">
        <f>_xlfn.QUARTILE.INC(BQ2:BQ101, 2)</f>
        <v>0.83499999999999996</v>
      </c>
      <c r="BR105" s="14"/>
      <c r="BS105" s="14"/>
      <c r="BT105" s="14"/>
      <c r="BU105" s="14">
        <f>_xlfn.QUARTILE.INC(BU2:BU101, 2)</f>
        <v>0.83650000000000002</v>
      </c>
      <c r="BV105" s="14"/>
      <c r="BW105" s="14"/>
      <c r="BX105" s="14"/>
      <c r="BY105" s="14">
        <f>_xlfn.QUARTILE.INC(BY2:BY101, 2)</f>
        <v>0.80200000000000005</v>
      </c>
      <c r="BZ105" s="14"/>
      <c r="CA105" s="14"/>
      <c r="CB105" s="14"/>
      <c r="CC105" s="14">
        <f>_xlfn.QUARTILE.INC(CC2:CC101, 2)</f>
        <v>0.79200000000000004</v>
      </c>
      <c r="CD105" s="14"/>
      <c r="CE105" s="14"/>
      <c r="CF105" s="14"/>
      <c r="CG105" s="14">
        <f>_xlfn.QUARTILE.INC(CG2:CG101, 2)</f>
        <v>0.77500000000000002</v>
      </c>
      <c r="CH105" s="14"/>
      <c r="CI105" s="14"/>
      <c r="CJ105" s="14"/>
      <c r="CK105" s="14">
        <f>_xlfn.QUARTILE.INC(CK2:CK101, 2)</f>
        <v>0.753</v>
      </c>
      <c r="CL105" s="14"/>
      <c r="CM105" s="14"/>
      <c r="CN105" s="14"/>
      <c r="CO105" s="14">
        <f>_xlfn.QUARTILE.INC(CO2:CO101, 2)</f>
        <v>0.73899999999999999</v>
      </c>
      <c r="CP105" s="14"/>
      <c r="CQ105" s="14"/>
      <c r="CR105" s="14"/>
      <c r="CS105" s="14">
        <f>_xlfn.QUARTILE.INC(CS2:CS101, 2)</f>
        <v>0.72499999999999998</v>
      </c>
    </row>
    <row r="106" spans="2:100">
      <c r="C106" s="14">
        <f>_xlfn.QUARTILE.INC(C2:C101, 3)</f>
        <v>1.1405000000000001</v>
      </c>
      <c r="K106" s="14">
        <f>_xlfn.QUARTILE.INC(K2:K101, 3)</f>
        <v>1.1532499999999999</v>
      </c>
      <c r="U106" s="14">
        <f>_xlfn.QUARTILE.INC(U2:U101, 3)</f>
        <v>1.0985</v>
      </c>
      <c r="AC106" s="14">
        <f>_xlfn.QUARTILE.INC(AC2:AC101, 3)</f>
        <v>1.1140000000000001</v>
      </c>
      <c r="AG106" s="14">
        <f>_xlfn.QUARTILE.INC(AG2:AG101, 3)</f>
        <v>1.0905</v>
      </c>
      <c r="AK106" s="14">
        <f>_xlfn.QUARTILE.INC(AK2:AK101, 3)</f>
        <v>1.0880000000000001</v>
      </c>
      <c r="AO106" s="14">
        <f>_xlfn.QUARTILE.INC(AO2:AO101, 3)</f>
        <v>1.0529999999999999</v>
      </c>
      <c r="AS106" s="14">
        <f>_xlfn.QUARTILE.INC(AS2:AS101, 3)</f>
        <v>1.0150000000000001</v>
      </c>
      <c r="AW106" s="14">
        <f>_xlfn.QUARTILE.INC(AW2:AW101, 3)</f>
        <v>1.0269999999999999</v>
      </c>
      <c r="BA106" s="14">
        <f>_xlfn.QUARTILE.INC(BA2:BA101, 3)</f>
        <v>1.0077499999999999</v>
      </c>
      <c r="BE106" s="14">
        <f>_xlfn.QUARTILE.INC(BE2:BE101, 3)</f>
        <v>0.99824999999999997</v>
      </c>
      <c r="BI106" s="14">
        <f>_xlfn.QUARTILE.INC(BI2:BI101, 3)</f>
        <v>0.96049999999999991</v>
      </c>
      <c r="BM106" s="14">
        <f>_xlfn.QUARTILE.INC(BM2:BM101, 3)</f>
        <v>0.95950000000000002</v>
      </c>
      <c r="BN106" s="14"/>
      <c r="BO106" s="14"/>
      <c r="BP106" s="14"/>
      <c r="BQ106" s="14">
        <f>_xlfn.QUARTILE.INC(BQ2:BQ101, 3)</f>
        <v>0.91200000000000003</v>
      </c>
      <c r="BU106" s="14">
        <f>_xlfn.QUARTILE.INC(BU2:BU101, 3)</f>
        <v>0.89200000000000002</v>
      </c>
      <c r="BY106" s="14">
        <f>_xlfn.QUARTILE.INC(BY2:BY101, 3)</f>
        <v>0.87175000000000002</v>
      </c>
      <c r="CC106" s="14">
        <f>_xlfn.QUARTILE.INC(CC2:CC101, 3)</f>
        <v>0.86499999999999999</v>
      </c>
      <c r="CG106" s="14">
        <f>_xlfn.QUARTILE.INC(CG2:CG101, 3)</f>
        <v>0.82124999999999992</v>
      </c>
      <c r="CK106" s="14">
        <f>_xlfn.QUARTILE.INC(CK2:CK101, 3)</f>
        <v>0.81100000000000005</v>
      </c>
      <c r="CO106" s="14">
        <f>_xlfn.QUARTILE.INC(CO2:CO101, 3)</f>
        <v>0.81200000000000006</v>
      </c>
      <c r="CS106" s="14">
        <f>_xlfn.QUARTILE.INC(CS2:CS101, 3)</f>
        <v>0.77100000000000002</v>
      </c>
    </row>
    <row r="107" spans="2:100">
      <c r="C107" s="14"/>
      <c r="BM107" s="14"/>
      <c r="BN107" s="14"/>
      <c r="BO107" s="14"/>
      <c r="BP107" s="14"/>
    </row>
    <row r="108" spans="2:100">
      <c r="H108" s="11" t="s">
        <v>27</v>
      </c>
      <c r="I108" s="11" t="s">
        <v>26</v>
      </c>
      <c r="J108" s="11" t="s">
        <v>25</v>
      </c>
      <c r="K108" s="11" t="s">
        <v>24</v>
      </c>
      <c r="L108" s="11" t="s">
        <v>23</v>
      </c>
      <c r="M108" s="11" t="s">
        <v>22</v>
      </c>
      <c r="N108" s="11" t="s">
        <v>21</v>
      </c>
      <c r="O108" s="11" t="s">
        <v>20</v>
      </c>
      <c r="P108" s="11" t="s">
        <v>19</v>
      </c>
      <c r="Q108" s="11" t="s">
        <v>18</v>
      </c>
      <c r="R108" s="11" t="s">
        <v>17</v>
      </c>
      <c r="S108" s="11" t="s">
        <v>16</v>
      </c>
      <c r="T108" s="11" t="s">
        <v>15</v>
      </c>
      <c r="U108" s="11" t="s">
        <v>14</v>
      </c>
      <c r="V108" s="11" t="s">
        <v>13</v>
      </c>
      <c r="W108" s="11" t="s">
        <v>12</v>
      </c>
      <c r="X108" s="11" t="s">
        <v>11</v>
      </c>
      <c r="Y108" s="11" t="s">
        <v>10</v>
      </c>
      <c r="Z108" s="11" t="s">
        <v>9</v>
      </c>
      <c r="AA108" s="11" t="s">
        <v>8</v>
      </c>
    </row>
    <row r="109" spans="2:100">
      <c r="B109" s="11">
        <f>Q109+R109</f>
        <v>40</v>
      </c>
      <c r="C109" s="14" t="s">
        <v>5</v>
      </c>
      <c r="D109" s="11">
        <v>0</v>
      </c>
      <c r="E109" s="11" t="s">
        <v>4</v>
      </c>
      <c r="F109" s="11">
        <v>76</v>
      </c>
      <c r="G109" s="11" t="s">
        <v>3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1</v>
      </c>
      <c r="O109" s="11">
        <v>1</v>
      </c>
      <c r="P109" s="11">
        <v>5</v>
      </c>
      <c r="Q109" s="11">
        <v>13</v>
      </c>
      <c r="R109" s="11">
        <v>27</v>
      </c>
      <c r="S109" s="11">
        <v>20</v>
      </c>
      <c r="T109" s="11">
        <v>6</v>
      </c>
      <c r="U109" s="11">
        <v>3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</row>
    <row r="110" spans="2:100">
      <c r="B110" s="11">
        <f>Q110+R110</f>
        <v>45</v>
      </c>
      <c r="C110" s="14" t="s">
        <v>5</v>
      </c>
      <c r="D110" s="11">
        <v>0.01</v>
      </c>
      <c r="E110" s="11" t="s">
        <v>4</v>
      </c>
      <c r="F110" s="11">
        <v>84</v>
      </c>
      <c r="G110" s="11" t="s">
        <v>3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1</v>
      </c>
      <c r="O110" s="11">
        <v>1</v>
      </c>
      <c r="P110" s="11">
        <v>6</v>
      </c>
      <c r="Q110" s="11">
        <v>20</v>
      </c>
      <c r="R110" s="11">
        <v>25</v>
      </c>
      <c r="S110" s="11">
        <v>19</v>
      </c>
      <c r="T110" s="11">
        <v>6</v>
      </c>
      <c r="U110" s="11">
        <v>4</v>
      </c>
      <c r="V110" s="11">
        <v>2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</row>
    <row r="111" spans="2:100">
      <c r="B111" s="11">
        <f>Q111+R111</f>
        <v>54</v>
      </c>
      <c r="C111" s="14" t="s">
        <v>5</v>
      </c>
      <c r="D111" s="11">
        <v>0.02</v>
      </c>
      <c r="E111" s="11" t="s">
        <v>4</v>
      </c>
      <c r="F111" s="11">
        <v>84</v>
      </c>
      <c r="G111" s="11" t="s">
        <v>3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1</v>
      </c>
      <c r="N111" s="11">
        <v>1</v>
      </c>
      <c r="O111" s="11">
        <v>0</v>
      </c>
      <c r="P111" s="11">
        <v>8</v>
      </c>
      <c r="Q111" s="11">
        <v>22</v>
      </c>
      <c r="R111" s="11">
        <v>32</v>
      </c>
      <c r="S111" s="11">
        <v>9</v>
      </c>
      <c r="T111" s="11">
        <v>7</v>
      </c>
      <c r="U111" s="11">
        <v>4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</row>
    <row r="112" spans="2:100">
      <c r="B112" s="11">
        <f>Q112+R112</f>
        <v>54</v>
      </c>
      <c r="C112" s="14" t="s">
        <v>5</v>
      </c>
      <c r="D112" s="11">
        <v>0.03</v>
      </c>
      <c r="E112" s="11" t="s">
        <v>4</v>
      </c>
      <c r="F112" s="11">
        <v>89</v>
      </c>
      <c r="G112" s="11" t="s">
        <v>3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1</v>
      </c>
      <c r="O112" s="11">
        <v>1</v>
      </c>
      <c r="P112" s="11">
        <v>7</v>
      </c>
      <c r="Q112" s="11">
        <v>29</v>
      </c>
      <c r="R112" s="11">
        <v>25</v>
      </c>
      <c r="S112" s="11">
        <v>19</v>
      </c>
      <c r="T112" s="11">
        <v>6</v>
      </c>
      <c r="U112" s="11">
        <v>1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</row>
    <row r="113" spans="2:27">
      <c r="B113" s="11">
        <f>Q113+R113</f>
        <v>48</v>
      </c>
      <c r="C113" s="14" t="s">
        <v>5</v>
      </c>
      <c r="D113" s="11">
        <v>0.04</v>
      </c>
      <c r="E113" s="11" t="s">
        <v>4</v>
      </c>
      <c r="F113" s="11">
        <v>87</v>
      </c>
      <c r="G113" s="11" t="s">
        <v>3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4</v>
      </c>
      <c r="P113" s="11">
        <v>15</v>
      </c>
      <c r="Q113" s="11">
        <v>24</v>
      </c>
      <c r="R113" s="11">
        <v>24</v>
      </c>
      <c r="S113" s="11">
        <v>14</v>
      </c>
      <c r="T113" s="11">
        <v>5</v>
      </c>
      <c r="U113" s="11">
        <v>1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</row>
    <row r="114" spans="2:27">
      <c r="B114" s="11">
        <f>Q114+R114</f>
        <v>56</v>
      </c>
      <c r="C114" s="14" t="s">
        <v>5</v>
      </c>
      <c r="D114" s="11">
        <v>0.05</v>
      </c>
      <c r="E114" s="11" t="s">
        <v>4</v>
      </c>
      <c r="F114" s="11">
        <v>93</v>
      </c>
      <c r="G114" s="11" t="s">
        <v>3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1</v>
      </c>
      <c r="P114" s="11">
        <v>16</v>
      </c>
      <c r="Q114" s="11">
        <v>33</v>
      </c>
      <c r="R114" s="11">
        <v>23</v>
      </c>
      <c r="S114" s="11">
        <v>16</v>
      </c>
      <c r="T114" s="11">
        <v>3</v>
      </c>
      <c r="U114" s="11">
        <v>1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</row>
    <row r="115" spans="2:27">
      <c r="B115" s="11">
        <f>Q115+R115</f>
        <v>60</v>
      </c>
      <c r="C115" s="14" t="s">
        <v>5</v>
      </c>
      <c r="D115" s="11">
        <v>0.06</v>
      </c>
      <c r="E115" s="11" t="s">
        <v>4</v>
      </c>
      <c r="F115" s="11">
        <v>93</v>
      </c>
      <c r="G115" s="11" t="s">
        <v>3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4</v>
      </c>
      <c r="P115" s="11">
        <v>19</v>
      </c>
      <c r="Q115" s="11">
        <v>30</v>
      </c>
      <c r="R115" s="11">
        <v>30</v>
      </c>
      <c r="S115" s="11">
        <v>10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</row>
    <row r="116" spans="2:27">
      <c r="B116" s="11">
        <f>Q116+R116</f>
        <v>49</v>
      </c>
      <c r="C116" s="14" t="s">
        <v>5</v>
      </c>
      <c r="D116" s="11">
        <v>7.0000000000000007E-2</v>
      </c>
      <c r="E116" s="11" t="s">
        <v>4</v>
      </c>
      <c r="F116" s="11">
        <v>88</v>
      </c>
      <c r="G116" s="11" t="s">
        <v>3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2</v>
      </c>
      <c r="O116" s="11">
        <v>2</v>
      </c>
      <c r="P116" s="11">
        <v>27</v>
      </c>
      <c r="Q116" s="11">
        <v>31</v>
      </c>
      <c r="R116" s="11">
        <v>18</v>
      </c>
      <c r="S116" s="11">
        <v>6</v>
      </c>
      <c r="T116" s="11">
        <v>2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</row>
    <row r="117" spans="2:27">
      <c r="B117" s="11">
        <f>Q117+R117</f>
        <v>57</v>
      </c>
      <c r="C117" s="14" t="s">
        <v>5</v>
      </c>
      <c r="D117" s="11">
        <v>0.08</v>
      </c>
      <c r="E117" s="11" t="s">
        <v>4</v>
      </c>
      <c r="F117" s="11">
        <v>97</v>
      </c>
      <c r="G117" s="11" t="s">
        <v>3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7</v>
      </c>
      <c r="P117" s="11">
        <v>25</v>
      </c>
      <c r="Q117" s="11">
        <v>31</v>
      </c>
      <c r="R117" s="11">
        <v>26</v>
      </c>
      <c r="S117" s="11">
        <v>8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</row>
    <row r="118" spans="2:27">
      <c r="B118" s="11">
        <f>Q118+R118</f>
        <v>49</v>
      </c>
      <c r="C118" s="14" t="s">
        <v>5</v>
      </c>
      <c r="D118" s="11">
        <v>0.09</v>
      </c>
      <c r="E118" s="11" t="s">
        <v>4</v>
      </c>
      <c r="F118" s="11">
        <v>94</v>
      </c>
      <c r="G118" s="11" t="s">
        <v>3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1</v>
      </c>
      <c r="O118" s="11">
        <v>9</v>
      </c>
      <c r="P118" s="11">
        <v>29</v>
      </c>
      <c r="Q118" s="11">
        <v>28</v>
      </c>
      <c r="R118" s="11">
        <v>21</v>
      </c>
      <c r="S118" s="11">
        <v>6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</row>
    <row r="119" spans="2:27">
      <c r="B119" s="11">
        <f>Q119+R119</f>
        <v>44</v>
      </c>
      <c r="C119" s="14" t="s">
        <v>5</v>
      </c>
      <c r="D119" s="11">
        <v>0.1</v>
      </c>
      <c r="E119" s="11" t="s">
        <v>4</v>
      </c>
      <c r="F119" s="11">
        <v>92</v>
      </c>
      <c r="G119" s="11" t="s">
        <v>3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2</v>
      </c>
      <c r="O119" s="11">
        <v>11</v>
      </c>
      <c r="P119" s="11">
        <v>33</v>
      </c>
      <c r="Q119" s="11">
        <v>24</v>
      </c>
      <c r="R119" s="11">
        <v>20</v>
      </c>
      <c r="S119" s="11">
        <v>2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</row>
    <row r="120" spans="2:27">
      <c r="B120" s="11">
        <f>Q120+R120</f>
        <v>42</v>
      </c>
      <c r="C120" s="14" t="s">
        <v>5</v>
      </c>
      <c r="D120" s="11">
        <v>0.11</v>
      </c>
      <c r="E120" s="11" t="s">
        <v>4</v>
      </c>
      <c r="F120" s="11">
        <v>92</v>
      </c>
      <c r="G120" s="11" t="s">
        <v>3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4</v>
      </c>
      <c r="O120" s="11">
        <v>10</v>
      </c>
      <c r="P120" s="11">
        <v>34</v>
      </c>
      <c r="Q120" s="11">
        <v>32</v>
      </c>
      <c r="R120" s="11">
        <v>10</v>
      </c>
      <c r="S120" s="11">
        <v>2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</row>
    <row r="121" spans="2:27">
      <c r="B121" s="11">
        <f>Q121+R121</f>
        <v>35</v>
      </c>
      <c r="C121" s="14" t="s">
        <v>5</v>
      </c>
      <c r="D121" s="11">
        <v>0.12</v>
      </c>
      <c r="E121" s="11" t="s">
        <v>4</v>
      </c>
      <c r="F121" s="11">
        <v>95</v>
      </c>
      <c r="G121" s="11" t="s">
        <v>3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2</v>
      </c>
      <c r="O121" s="11">
        <v>19</v>
      </c>
      <c r="P121" s="11">
        <v>38</v>
      </c>
      <c r="Q121" s="11">
        <v>25</v>
      </c>
      <c r="R121" s="11">
        <v>10</v>
      </c>
      <c r="S121" s="11">
        <v>1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</row>
    <row r="122" spans="2:27">
      <c r="B122" s="11">
        <f>Q122+R122</f>
        <v>24</v>
      </c>
      <c r="C122" s="14" t="s">
        <v>5</v>
      </c>
      <c r="D122" s="11">
        <v>0.13</v>
      </c>
      <c r="E122" s="11" t="s">
        <v>4</v>
      </c>
      <c r="F122" s="11">
        <v>91</v>
      </c>
      <c r="G122" s="11" t="s">
        <v>3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2</v>
      </c>
      <c r="O122" s="11">
        <v>28</v>
      </c>
      <c r="P122" s="11">
        <v>36</v>
      </c>
      <c r="Q122" s="11">
        <v>22</v>
      </c>
      <c r="R122" s="11">
        <v>2</v>
      </c>
      <c r="S122" s="11">
        <v>1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</row>
    <row r="123" spans="2:27">
      <c r="B123" s="11">
        <f>Q123+R123</f>
        <v>20</v>
      </c>
      <c r="C123" s="14" t="s">
        <v>5</v>
      </c>
      <c r="D123" s="11">
        <v>0.14000000000000001</v>
      </c>
      <c r="E123" s="11" t="s">
        <v>4</v>
      </c>
      <c r="F123" s="11">
        <v>96</v>
      </c>
      <c r="G123" s="11" t="s">
        <v>3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2</v>
      </c>
      <c r="N123" s="11">
        <v>5</v>
      </c>
      <c r="O123" s="11">
        <v>30</v>
      </c>
      <c r="P123" s="11">
        <v>39</v>
      </c>
      <c r="Q123" s="11">
        <v>16</v>
      </c>
      <c r="R123" s="11">
        <v>4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</row>
    <row r="124" spans="2:27">
      <c r="B124" s="11">
        <f>Q124+R124</f>
        <v>17</v>
      </c>
      <c r="C124" s="14" t="s">
        <v>5</v>
      </c>
      <c r="D124" s="11">
        <v>0.15</v>
      </c>
      <c r="E124" s="11" t="s">
        <v>4</v>
      </c>
      <c r="F124" s="11">
        <v>94</v>
      </c>
      <c r="G124" s="11" t="s">
        <v>3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1</v>
      </c>
      <c r="N124" s="11">
        <v>7</v>
      </c>
      <c r="O124" s="11">
        <v>38</v>
      </c>
      <c r="P124" s="11">
        <v>30</v>
      </c>
      <c r="Q124" s="11">
        <v>15</v>
      </c>
      <c r="R124" s="11">
        <v>2</v>
      </c>
      <c r="S124" s="11">
        <v>1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</row>
    <row r="125" spans="2:27">
      <c r="B125" s="11">
        <f>Q125+R125</f>
        <v>10</v>
      </c>
      <c r="C125" s="14" t="s">
        <v>5</v>
      </c>
      <c r="D125" s="11">
        <v>0.16</v>
      </c>
      <c r="E125" s="11" t="s">
        <v>4</v>
      </c>
      <c r="F125" s="11">
        <v>93</v>
      </c>
      <c r="G125" s="11" t="s">
        <v>3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17</v>
      </c>
      <c r="O125" s="11">
        <v>32</v>
      </c>
      <c r="P125" s="11">
        <v>34</v>
      </c>
      <c r="Q125" s="11">
        <v>10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</row>
    <row r="126" spans="2:27">
      <c r="B126" s="11">
        <f>Q126+R126</f>
        <v>5</v>
      </c>
      <c r="C126" s="14" t="s">
        <v>5</v>
      </c>
      <c r="D126" s="11">
        <v>0.17</v>
      </c>
      <c r="E126" s="11" t="s">
        <v>4</v>
      </c>
      <c r="F126" s="11">
        <v>88</v>
      </c>
      <c r="G126" s="11" t="s">
        <v>3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1</v>
      </c>
      <c r="N126" s="11">
        <v>17</v>
      </c>
      <c r="O126" s="11">
        <v>37</v>
      </c>
      <c r="P126" s="11">
        <v>28</v>
      </c>
      <c r="Q126" s="11">
        <v>4</v>
      </c>
      <c r="R126" s="11">
        <v>1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</row>
    <row r="127" spans="2:27">
      <c r="B127" s="11">
        <f>Q127+R127</f>
        <v>4</v>
      </c>
      <c r="C127" s="14" t="s">
        <v>5</v>
      </c>
      <c r="D127" s="11">
        <v>0.18</v>
      </c>
      <c r="E127" s="11" t="s">
        <v>4</v>
      </c>
      <c r="F127" s="11">
        <v>91</v>
      </c>
      <c r="G127" s="11" t="s">
        <v>3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6</v>
      </c>
      <c r="N127" s="11">
        <v>19</v>
      </c>
      <c r="O127" s="11">
        <v>40</v>
      </c>
      <c r="P127" s="11">
        <v>22</v>
      </c>
      <c r="Q127" s="11">
        <v>3</v>
      </c>
      <c r="R127" s="11">
        <v>1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</row>
    <row r="128" spans="2:27">
      <c r="B128" s="11">
        <f>Q128+R128</f>
        <v>5</v>
      </c>
      <c r="C128" s="14" t="s">
        <v>5</v>
      </c>
      <c r="D128" s="11">
        <v>0.19</v>
      </c>
      <c r="E128" s="11" t="s">
        <v>4</v>
      </c>
      <c r="F128" s="11">
        <v>93</v>
      </c>
      <c r="G128" s="11" t="s">
        <v>3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7</v>
      </c>
      <c r="N128" s="11">
        <v>22</v>
      </c>
      <c r="O128" s="11">
        <v>37</v>
      </c>
      <c r="P128" s="11">
        <v>22</v>
      </c>
      <c r="Q128" s="11">
        <v>5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</row>
    <row r="129" spans="2:68">
      <c r="B129" s="11">
        <f>Q129+R129</f>
        <v>2</v>
      </c>
      <c r="C129" s="14" t="s">
        <v>5</v>
      </c>
      <c r="D129" s="11">
        <v>0.2</v>
      </c>
      <c r="E129" s="11" t="s">
        <v>4</v>
      </c>
      <c r="F129" s="11">
        <v>94</v>
      </c>
      <c r="G129" s="11" t="s">
        <v>3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8</v>
      </c>
      <c r="N129" s="11">
        <v>28</v>
      </c>
      <c r="O129" s="11">
        <v>44</v>
      </c>
      <c r="P129" s="11">
        <v>12</v>
      </c>
      <c r="Q129" s="11">
        <v>2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</row>
    <row r="130" spans="2:68">
      <c r="BM130" s="14"/>
      <c r="BN130" s="14"/>
      <c r="BO130" s="14"/>
      <c r="BP130" s="14"/>
    </row>
    <row r="132" spans="2:68">
      <c r="C132" s="14" t="s">
        <v>2770</v>
      </c>
      <c r="D132" s="11" t="s">
        <v>2771</v>
      </c>
      <c r="E132" s="11" t="s">
        <v>317</v>
      </c>
    </row>
    <row r="133" spans="2:68">
      <c r="B133" s="11">
        <v>0</v>
      </c>
      <c r="C133" s="11">
        <f>G133/100</f>
        <v>0.2</v>
      </c>
      <c r="D133" s="11">
        <f>H133/100</f>
        <v>0.4</v>
      </c>
      <c r="E133" s="11">
        <v>0</v>
      </c>
      <c r="G133" s="11">
        <v>20</v>
      </c>
      <c r="H133" s="11">
        <v>40</v>
      </c>
    </row>
    <row r="134" spans="2:68">
      <c r="B134" s="11">
        <v>0.01</v>
      </c>
      <c r="C134" s="11">
        <f>G134/100</f>
        <v>0.24</v>
      </c>
      <c r="D134" s="11">
        <f>H134/100</f>
        <v>0.45</v>
      </c>
      <c r="E134" s="11">
        <v>2.34375E-2</v>
      </c>
      <c r="G134" s="11">
        <v>24</v>
      </c>
      <c r="H134" s="11">
        <v>45</v>
      </c>
    </row>
    <row r="135" spans="2:68">
      <c r="B135" s="11">
        <v>0.02</v>
      </c>
      <c r="C135" s="11">
        <f>G135/100</f>
        <v>0.19</v>
      </c>
      <c r="D135" s="11">
        <f>H135/100</f>
        <v>0.54</v>
      </c>
      <c r="E135" s="11">
        <v>2.34375E-2</v>
      </c>
      <c r="G135" s="11">
        <v>19</v>
      </c>
      <c r="H135" s="11">
        <v>54</v>
      </c>
    </row>
    <row r="136" spans="2:68">
      <c r="B136" s="11">
        <v>0.03</v>
      </c>
      <c r="C136" s="11">
        <f>G136/100</f>
        <v>0.25</v>
      </c>
      <c r="D136" s="11">
        <f>H136/100</f>
        <v>0.54</v>
      </c>
      <c r="E136" s="11">
        <v>3.125E-2</v>
      </c>
      <c r="G136" s="11">
        <v>25</v>
      </c>
      <c r="H136" s="11">
        <v>54</v>
      </c>
    </row>
    <row r="137" spans="2:68">
      <c r="B137" s="11">
        <v>0.04</v>
      </c>
      <c r="C137" s="11">
        <f>G137/100</f>
        <v>0.31</v>
      </c>
      <c r="D137" s="11">
        <f>H137/100</f>
        <v>0.48</v>
      </c>
      <c r="E137" s="11">
        <v>1.953125E-2</v>
      </c>
      <c r="G137" s="11">
        <v>31</v>
      </c>
      <c r="H137" s="11">
        <v>48</v>
      </c>
    </row>
    <row r="138" spans="2:68">
      <c r="B138" s="11">
        <v>0.05</v>
      </c>
      <c r="C138" s="11">
        <f>G138/100</f>
        <v>0.35</v>
      </c>
      <c r="D138" s="11">
        <f>H138/100</f>
        <v>0.56000000000000005</v>
      </c>
      <c r="E138" s="11">
        <v>2.734375E-2</v>
      </c>
      <c r="G138" s="11">
        <v>35</v>
      </c>
      <c r="H138" s="11">
        <v>56</v>
      </c>
    </row>
    <row r="139" spans="2:68">
      <c r="B139" s="11">
        <v>0.06</v>
      </c>
      <c r="C139" s="11">
        <f>G139/100</f>
        <v>0.36</v>
      </c>
      <c r="D139" s="11">
        <f>H139/100</f>
        <v>0.6</v>
      </c>
      <c r="E139" s="11">
        <v>3.515625E-2</v>
      </c>
      <c r="G139" s="11">
        <v>36</v>
      </c>
      <c r="H139" s="11">
        <v>60</v>
      </c>
    </row>
    <row r="140" spans="2:68">
      <c r="B140" s="11">
        <v>7.0000000000000007E-2</v>
      </c>
      <c r="C140" s="11">
        <f>G140/100</f>
        <v>0.36</v>
      </c>
      <c r="D140" s="11">
        <f>H140/100</f>
        <v>0.49</v>
      </c>
      <c r="E140" s="11">
        <v>1.953125E-2</v>
      </c>
      <c r="G140" s="11">
        <v>36</v>
      </c>
      <c r="H140" s="11">
        <v>49</v>
      </c>
    </row>
    <row r="141" spans="2:68">
      <c r="B141" s="11">
        <v>0.08</v>
      </c>
      <c r="C141" s="11">
        <f>G141/100</f>
        <v>0.38</v>
      </c>
      <c r="D141" s="11">
        <f>H141/100</f>
        <v>0.56999999999999995</v>
      </c>
      <c r="E141" s="11">
        <v>2.734375E-2</v>
      </c>
      <c r="G141" s="11">
        <v>38</v>
      </c>
      <c r="H141" s="11">
        <v>57</v>
      </c>
    </row>
    <row r="142" spans="2:68">
      <c r="B142" s="11">
        <v>0.09</v>
      </c>
      <c r="C142" s="11">
        <f>G142/100</f>
        <v>0.37</v>
      </c>
      <c r="D142" s="11">
        <f>H142/100</f>
        <v>0.49</v>
      </c>
      <c r="E142" s="11">
        <v>3.90625E-2</v>
      </c>
      <c r="G142" s="11">
        <v>37</v>
      </c>
      <c r="H142" s="11">
        <v>49</v>
      </c>
    </row>
    <row r="143" spans="2:68">
      <c r="B143" s="11">
        <v>0.1</v>
      </c>
      <c r="C143" s="11">
        <f>G143/100</f>
        <v>0.45</v>
      </c>
      <c r="D143" s="11">
        <f>H143/100</f>
        <v>0.44</v>
      </c>
      <c r="E143" s="11">
        <v>2.34375E-2</v>
      </c>
      <c r="F143" s="11">
        <f>C143-D143</f>
        <v>1.0000000000000009E-2</v>
      </c>
      <c r="G143" s="11">
        <v>45</v>
      </c>
      <c r="H143" s="11">
        <v>44</v>
      </c>
    </row>
    <row r="144" spans="2:68">
      <c r="B144" s="11">
        <v>0.11</v>
      </c>
      <c r="C144" s="11">
        <f>G144/100</f>
        <v>0.47</v>
      </c>
      <c r="D144" s="11">
        <f>H144/100</f>
        <v>0.42</v>
      </c>
      <c r="E144" s="11">
        <v>3.125E-2</v>
      </c>
      <c r="F144" s="11">
        <f t="shared" ref="F144:F153" si="0">C144-D144</f>
        <v>4.9999999999999989E-2</v>
      </c>
      <c r="G144" s="11">
        <v>47</v>
      </c>
      <c r="H144" s="11">
        <v>42</v>
      </c>
    </row>
    <row r="145" spans="2:8">
      <c r="B145" s="11">
        <v>0.12</v>
      </c>
      <c r="C145" s="11">
        <f>G145/100</f>
        <v>0.47</v>
      </c>
      <c r="D145" s="11">
        <f>H145/100</f>
        <v>0.35</v>
      </c>
      <c r="E145" s="11">
        <v>3.125E-2</v>
      </c>
      <c r="F145" s="11">
        <f t="shared" si="0"/>
        <v>0.12</v>
      </c>
      <c r="G145" s="11">
        <v>47</v>
      </c>
      <c r="H145" s="11">
        <v>35</v>
      </c>
    </row>
    <row r="146" spans="2:8">
      <c r="B146" s="11">
        <v>0.13</v>
      </c>
      <c r="C146" s="11">
        <f>G146/100</f>
        <v>0.4</v>
      </c>
      <c r="D146" s="11">
        <f>H146/100</f>
        <v>0.24</v>
      </c>
      <c r="E146" s="11">
        <v>3.515625E-2</v>
      </c>
      <c r="F146" s="11">
        <f t="shared" si="0"/>
        <v>0.16000000000000003</v>
      </c>
      <c r="G146" s="11">
        <v>40</v>
      </c>
      <c r="H146" s="11">
        <v>24</v>
      </c>
    </row>
    <row r="147" spans="2:8">
      <c r="B147" s="11">
        <v>0.14000000000000001</v>
      </c>
      <c r="C147" s="11">
        <f>G147/100</f>
        <v>0.4</v>
      </c>
      <c r="D147" s="11">
        <f>H147/100</f>
        <v>0.2</v>
      </c>
      <c r="E147" s="11">
        <v>3.515625E-2</v>
      </c>
      <c r="F147" s="11">
        <f t="shared" si="0"/>
        <v>0.2</v>
      </c>
      <c r="G147" s="11">
        <v>40</v>
      </c>
      <c r="H147" s="11">
        <v>20</v>
      </c>
    </row>
    <row r="148" spans="2:8">
      <c r="B148" s="11">
        <v>0.15</v>
      </c>
      <c r="C148" s="11">
        <f>G148/100</f>
        <v>0.38</v>
      </c>
      <c r="D148" s="11">
        <f>H148/100</f>
        <v>0.17</v>
      </c>
      <c r="E148" s="11">
        <v>4.296875E-2</v>
      </c>
      <c r="F148" s="11">
        <f t="shared" si="0"/>
        <v>0.21</v>
      </c>
      <c r="G148" s="11">
        <v>38</v>
      </c>
      <c r="H148" s="11">
        <v>17</v>
      </c>
    </row>
    <row r="149" spans="2:8">
      <c r="B149" s="11">
        <v>0.16</v>
      </c>
      <c r="C149" s="11">
        <f>G149/100</f>
        <v>0.32</v>
      </c>
      <c r="D149" s="11">
        <f>H149/100</f>
        <v>0.1</v>
      </c>
      <c r="E149" s="11">
        <v>4.296875E-2</v>
      </c>
      <c r="F149" s="11">
        <f t="shared" si="0"/>
        <v>0.22</v>
      </c>
      <c r="G149" s="11">
        <v>32</v>
      </c>
      <c r="H149" s="11">
        <v>10</v>
      </c>
    </row>
    <row r="150" spans="2:8">
      <c r="B150" s="11">
        <v>0.17</v>
      </c>
      <c r="C150" s="11">
        <f>G150/100</f>
        <v>0.28000000000000003</v>
      </c>
      <c r="D150" s="11">
        <f>H150/100</f>
        <v>0.05</v>
      </c>
      <c r="E150" s="11">
        <v>2.734375E-2</v>
      </c>
      <c r="F150" s="11">
        <f t="shared" si="0"/>
        <v>0.23000000000000004</v>
      </c>
      <c r="G150" s="11">
        <v>28</v>
      </c>
      <c r="H150" s="11">
        <v>5</v>
      </c>
    </row>
    <row r="151" spans="2:8">
      <c r="B151" s="11">
        <v>0.18</v>
      </c>
      <c r="C151" s="11">
        <f>G151/100</f>
        <v>0.2</v>
      </c>
      <c r="D151" s="11">
        <f>H151/100</f>
        <v>0.04</v>
      </c>
      <c r="E151" s="11">
        <v>3.515625E-2</v>
      </c>
      <c r="F151" s="11">
        <f t="shared" si="0"/>
        <v>0.16</v>
      </c>
      <c r="G151" s="11">
        <v>20</v>
      </c>
      <c r="H151" s="11">
        <v>4</v>
      </c>
    </row>
    <row r="152" spans="2:8">
      <c r="B152" s="11">
        <v>0.19</v>
      </c>
      <c r="C152" s="11">
        <f>G152/100</f>
        <v>0.14000000000000001</v>
      </c>
      <c r="D152" s="11">
        <f>H152/100</f>
        <v>0.05</v>
      </c>
      <c r="E152" s="11">
        <v>4.6875E-2</v>
      </c>
      <c r="F152" s="11">
        <f t="shared" si="0"/>
        <v>9.0000000000000011E-2</v>
      </c>
      <c r="G152" s="11">
        <v>14</v>
      </c>
      <c r="H152" s="11">
        <v>5</v>
      </c>
    </row>
    <row r="153" spans="2:8">
      <c r="B153" s="11">
        <v>0.2</v>
      </c>
      <c r="C153" s="11">
        <f>G153/100</f>
        <v>0.09</v>
      </c>
      <c r="D153" s="11">
        <f>H153/100</f>
        <v>0.02</v>
      </c>
      <c r="E153" s="11">
        <v>2.734375E-2</v>
      </c>
      <c r="F153" s="11">
        <f t="shared" si="0"/>
        <v>6.9999999999999993E-2</v>
      </c>
      <c r="G153" s="11">
        <v>9</v>
      </c>
      <c r="H153" s="11">
        <v>2</v>
      </c>
    </row>
    <row r="154" spans="2:8">
      <c r="C154" s="14"/>
      <c r="F154" s="11">
        <f>AVERAGE(F143:F153)</f>
        <v>0.13818181818181818</v>
      </c>
    </row>
    <row r="155" spans="2:8">
      <c r="C155" s="14"/>
    </row>
    <row r="156" spans="2:8">
      <c r="C156" s="14"/>
    </row>
    <row r="157" spans="2:8">
      <c r="C157" s="14"/>
    </row>
    <row r="158" spans="2:8">
      <c r="C158" s="14"/>
    </row>
    <row r="159" spans="2:8">
      <c r="C159" s="14"/>
    </row>
    <row r="160" spans="2:8">
      <c r="C160" s="14"/>
    </row>
    <row r="161" spans="3:3">
      <c r="C161" s="14"/>
    </row>
    <row r="162" spans="3:3">
      <c r="C162" s="14"/>
    </row>
    <row r="163" spans="3:3">
      <c r="C163" s="14"/>
    </row>
    <row r="164" spans="3:3">
      <c r="C164" s="14"/>
    </row>
    <row r="165" spans="3:3">
      <c r="C165" s="14"/>
    </row>
    <row r="166" spans="3:3">
      <c r="C166" s="14"/>
    </row>
    <row r="167" spans="3:3">
      <c r="C167" s="14"/>
    </row>
    <row r="168" spans="3:3">
      <c r="C168" s="14"/>
    </row>
    <row r="169" spans="3:3">
      <c r="C169" s="14"/>
    </row>
    <row r="170" spans="3:3">
      <c r="C170" s="14"/>
    </row>
    <row r="171" spans="3:3">
      <c r="C171" s="14"/>
    </row>
    <row r="172" spans="3:3">
      <c r="C172" s="14"/>
    </row>
    <row r="173" spans="3:3">
      <c r="C173" s="14"/>
    </row>
    <row r="174" spans="3:3">
      <c r="C174" s="14"/>
    </row>
    <row r="175" spans="3:3">
      <c r="C175" s="14"/>
    </row>
    <row r="176" spans="3:3">
      <c r="C176" s="14"/>
    </row>
    <row r="177" spans="3:3">
      <c r="C177" s="14"/>
    </row>
    <row r="178" spans="3:3">
      <c r="C178" s="14"/>
    </row>
    <row r="179" spans="3:3">
      <c r="C179" s="14"/>
    </row>
    <row r="180" spans="3:3">
      <c r="C180" s="14"/>
    </row>
    <row r="181" spans="3:3">
      <c r="C181" s="14"/>
    </row>
    <row r="182" spans="3:3">
      <c r="C182" s="14"/>
    </row>
    <row r="183" spans="3:3">
      <c r="C183" s="14"/>
    </row>
    <row r="184" spans="3:3">
      <c r="C184" s="14"/>
    </row>
    <row r="185" spans="3:3">
      <c r="C185" s="14"/>
    </row>
    <row r="186" spans="3:3">
      <c r="C186" s="14"/>
    </row>
    <row r="187" spans="3:3">
      <c r="C187" s="14"/>
    </row>
    <row r="188" spans="3:3">
      <c r="C188" s="14"/>
    </row>
    <row r="189" spans="3:3">
      <c r="C189" s="14"/>
    </row>
    <row r="190" spans="3:3">
      <c r="C190" s="14"/>
    </row>
    <row r="191" spans="3:3">
      <c r="C191" s="14"/>
    </row>
    <row r="192" spans="3:3">
      <c r="C192" s="14"/>
    </row>
    <row r="193" spans="3:3">
      <c r="C193" s="14"/>
    </row>
    <row r="194" spans="3:3">
      <c r="C194" s="14"/>
    </row>
    <row r="195" spans="3:3">
      <c r="C195" s="14"/>
    </row>
    <row r="196" spans="3:3">
      <c r="C196" s="14"/>
    </row>
    <row r="197" spans="3:3">
      <c r="C197" s="14"/>
    </row>
    <row r="198" spans="3:3">
      <c r="C198" s="14"/>
    </row>
    <row r="199" spans="3:3">
      <c r="C199" s="14"/>
    </row>
    <row r="200" spans="3:3">
      <c r="C200" s="14"/>
    </row>
    <row r="201" spans="3:3">
      <c r="C201" s="14"/>
    </row>
    <row r="202" spans="3:3">
      <c r="C202" s="14"/>
    </row>
    <row r="203" spans="3:3">
      <c r="C203" s="14"/>
    </row>
    <row r="204" spans="3:3">
      <c r="C204" s="14"/>
    </row>
    <row r="205" spans="3:3">
      <c r="C205" s="14"/>
    </row>
    <row r="206" spans="3:3">
      <c r="C206" s="14"/>
    </row>
    <row r="207" spans="3:3">
      <c r="C207" s="14"/>
    </row>
    <row r="208" spans="3:3">
      <c r="C208" s="14"/>
    </row>
    <row r="209" spans="3:3">
      <c r="C209" s="14"/>
    </row>
    <row r="210" spans="3:3">
      <c r="C210" s="14"/>
    </row>
    <row r="211" spans="3:3">
      <c r="C211" s="14"/>
    </row>
    <row r="212" spans="3:3">
      <c r="C212" s="14"/>
    </row>
    <row r="213" spans="3:3">
      <c r="C213" s="14"/>
    </row>
    <row r="214" spans="3:3">
      <c r="C214" s="14"/>
    </row>
    <row r="215" spans="3:3">
      <c r="C215" s="14"/>
    </row>
    <row r="216" spans="3:3">
      <c r="C216" s="14"/>
    </row>
    <row r="217" spans="3:3">
      <c r="C217" s="14"/>
    </row>
    <row r="218" spans="3:3">
      <c r="C218" s="14"/>
    </row>
    <row r="219" spans="3:3">
      <c r="C219" s="14"/>
    </row>
    <row r="220" spans="3:3">
      <c r="C220" s="14"/>
    </row>
    <row r="221" spans="3:3">
      <c r="C221" s="14"/>
    </row>
    <row r="222" spans="3:3">
      <c r="C222" s="14"/>
    </row>
    <row r="223" spans="3:3">
      <c r="C223" s="14"/>
    </row>
    <row r="224" spans="3:3">
      <c r="C224" s="14"/>
    </row>
    <row r="225" spans="3:3">
      <c r="C225" s="14"/>
    </row>
    <row r="226" spans="3:3">
      <c r="C226" s="14"/>
    </row>
    <row r="227" spans="3:3">
      <c r="C227" s="14"/>
    </row>
    <row r="228" spans="3:3">
      <c r="C228" s="14"/>
    </row>
    <row r="229" spans="3:3">
      <c r="C229" s="14"/>
    </row>
    <row r="230" spans="3:3">
      <c r="C230" s="14"/>
    </row>
    <row r="231" spans="3:3">
      <c r="C231" s="14"/>
    </row>
    <row r="232" spans="3:3">
      <c r="C232" s="14"/>
    </row>
    <row r="233" spans="3:3">
      <c r="C233" s="14"/>
    </row>
    <row r="234" spans="3:3">
      <c r="C234" s="14"/>
    </row>
    <row r="235" spans="3:3">
      <c r="C235" s="14"/>
    </row>
    <row r="236" spans="3:3">
      <c r="C236" s="14"/>
    </row>
  </sheetData>
  <phoneticPr fontId="3"/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65CC0-27B0-7946-95CA-C07DD52C5D0D}">
  <dimension ref="A1:DU320"/>
  <sheetViews>
    <sheetView topLeftCell="A268" zoomScale="59" workbookViewId="0">
      <selection activeCell="H316" sqref="H316"/>
    </sheetView>
  </sheetViews>
  <sheetFormatPr baseColWidth="10" defaultColWidth="7.83203125" defaultRowHeight="20"/>
  <cols>
    <col min="1" max="1" width="19.5" style="11" customWidth="1"/>
    <col min="2" max="3" width="14.5" style="11" customWidth="1"/>
    <col min="4" max="20" width="7.83203125" style="11"/>
    <col min="21" max="22" width="7.83203125" style="11" customWidth="1"/>
    <col min="23" max="25" width="7.83203125" style="11"/>
    <col min="26" max="26" width="7.5" style="11" customWidth="1"/>
    <col min="27" max="47" width="7.83203125" style="11"/>
    <col min="48" max="87" width="8.83203125" style="11" customWidth="1"/>
    <col min="88" max="16384" width="7.83203125" style="11"/>
  </cols>
  <sheetData>
    <row r="1" spans="1:104">
      <c r="A1" s="19" t="s">
        <v>58</v>
      </c>
      <c r="C1" s="11" t="s">
        <v>48</v>
      </c>
      <c r="D1" s="11" t="s">
        <v>7</v>
      </c>
      <c r="H1" s="11" t="s">
        <v>57</v>
      </c>
      <c r="L1" s="11" t="s">
        <v>56</v>
      </c>
      <c r="P1" s="11" t="s">
        <v>55</v>
      </c>
      <c r="S1" s="11">
        <f>COUNTIF(S2:S101, "&lt;2")</f>
        <v>0</v>
      </c>
      <c r="T1" s="11" t="s">
        <v>54</v>
      </c>
      <c r="W1" s="11">
        <f>COUNTIF(W2:W101, "&lt;2")</f>
        <v>0</v>
      </c>
      <c r="X1" s="11" t="s">
        <v>53</v>
      </c>
      <c r="AA1" s="11">
        <f>COUNTIF(AA2:AA101, "&lt;2")</f>
        <v>0</v>
      </c>
      <c r="AB1" s="11" t="s">
        <v>52</v>
      </c>
      <c r="AE1" s="11">
        <f>COUNTIF(AE2:AE101, "&lt;2")</f>
        <v>0</v>
      </c>
      <c r="AF1" s="11" t="s">
        <v>51</v>
      </c>
      <c r="AI1" s="11">
        <f>COUNTIF(AI2:AI101, "&lt;2")</f>
        <v>0</v>
      </c>
      <c r="AJ1" s="11" t="s">
        <v>50</v>
      </c>
      <c r="AM1" s="11">
        <f>COUNTIF(AM2:AM101, "&lt;2")</f>
        <v>0</v>
      </c>
      <c r="AN1" s="11" t="s">
        <v>49</v>
      </c>
      <c r="AQ1" s="11">
        <f>COUNTIF(AQ2:AQ101, "&lt;2")</f>
        <v>0</v>
      </c>
      <c r="AR1" s="11" t="s">
        <v>48</v>
      </c>
      <c r="AU1" s="11">
        <f>COUNTIF(AU2:AU101, "&lt;2")</f>
        <v>0</v>
      </c>
      <c r="AV1" s="11" t="s">
        <v>47</v>
      </c>
      <c r="AY1" s="11">
        <f>COUNTIF(AY2:AY101, "&lt;2")</f>
        <v>0</v>
      </c>
      <c r="AZ1" s="11" t="s">
        <v>46</v>
      </c>
      <c r="BC1" s="11">
        <f>COUNTIF(BC2:BC101, "&lt;2")</f>
        <v>0</v>
      </c>
      <c r="BD1" s="11" t="s">
        <v>45</v>
      </c>
      <c r="BG1" s="11">
        <f>COUNTIF(BG2:BG101, "&lt;2")</f>
        <v>0</v>
      </c>
      <c r="BH1" s="11" t="s">
        <v>44</v>
      </c>
      <c r="BK1" s="11">
        <f>COUNTIF(BK2:BK101, "&lt;2")</f>
        <v>0</v>
      </c>
      <c r="BL1" s="11" t="s">
        <v>43</v>
      </c>
      <c r="BO1" s="11">
        <f>COUNTIF(BO2:BO101, "&lt;2")</f>
        <v>0</v>
      </c>
      <c r="BP1" s="11" t="s">
        <v>42</v>
      </c>
      <c r="BS1" s="11">
        <f>COUNTIF(BS2:BS101, "&lt;2")</f>
        <v>0</v>
      </c>
      <c r="BT1" s="11" t="s">
        <v>41</v>
      </c>
      <c r="BW1" s="11">
        <f>COUNTIF(BW2:BW101, "&lt;2")</f>
        <v>0</v>
      </c>
      <c r="BX1" s="11" t="s">
        <v>40</v>
      </c>
      <c r="CA1" s="11">
        <f>COUNTIF(CA2:CA101, "&lt;2")</f>
        <v>0</v>
      </c>
      <c r="CB1" s="11" t="s">
        <v>39</v>
      </c>
      <c r="CE1" s="11">
        <f>COUNTIF(CE2:CE101, "&lt;2")</f>
        <v>0</v>
      </c>
      <c r="CF1" s="11" t="s">
        <v>38</v>
      </c>
      <c r="CI1" s="11">
        <f>COUNTIF(CI2:CI101, "&lt;2")</f>
        <v>0</v>
      </c>
      <c r="CJ1" s="11" t="s">
        <v>2729</v>
      </c>
      <c r="CN1" s="11" t="s">
        <v>2728</v>
      </c>
      <c r="CR1" s="11" t="s">
        <v>2727</v>
      </c>
      <c r="CV1" s="11" t="s">
        <v>2726</v>
      </c>
      <c r="CZ1" s="20" t="s">
        <v>2725</v>
      </c>
    </row>
    <row r="2" spans="1:104">
      <c r="A2" s="19" t="s">
        <v>37</v>
      </c>
      <c r="B2" s="11" t="s">
        <v>320</v>
      </c>
      <c r="C2" s="14"/>
      <c r="D2" s="14" t="s">
        <v>0</v>
      </c>
      <c r="E2" s="14"/>
      <c r="F2" s="14"/>
      <c r="G2" s="14"/>
      <c r="H2" s="14" t="s">
        <v>5536</v>
      </c>
      <c r="I2" s="14"/>
      <c r="J2" s="14"/>
      <c r="K2" s="14"/>
      <c r="L2" s="14" t="s">
        <v>5535</v>
      </c>
      <c r="M2" s="14"/>
      <c r="N2" s="14"/>
      <c r="O2" s="14"/>
      <c r="P2" s="14" t="s">
        <v>5534</v>
      </c>
      <c r="Q2" s="14"/>
      <c r="R2" s="14"/>
      <c r="S2" s="14"/>
      <c r="T2" s="14" t="s">
        <v>0</v>
      </c>
      <c r="U2" s="14"/>
      <c r="V2" s="14"/>
      <c r="W2" s="14"/>
      <c r="X2" s="14" t="s">
        <v>0</v>
      </c>
      <c r="Y2" s="14"/>
      <c r="Z2" s="14"/>
      <c r="AA2" s="14"/>
      <c r="AB2" s="14" t="s">
        <v>0</v>
      </c>
      <c r="AC2" s="14"/>
      <c r="AD2" s="14"/>
      <c r="AE2" s="14"/>
      <c r="AF2" s="14" t="s">
        <v>5533</v>
      </c>
      <c r="AG2" s="14"/>
      <c r="AH2" s="14"/>
      <c r="AI2" s="14"/>
      <c r="AJ2" s="14" t="s">
        <v>0</v>
      </c>
      <c r="AK2" s="14"/>
      <c r="AL2" s="14"/>
      <c r="AM2" s="14"/>
      <c r="AN2" s="14" t="s">
        <v>0</v>
      </c>
      <c r="AO2" s="14"/>
      <c r="AP2" s="14"/>
      <c r="AQ2" s="14"/>
      <c r="AR2" s="14" t="s">
        <v>0</v>
      </c>
      <c r="AS2" s="14"/>
      <c r="AT2" s="14"/>
      <c r="AU2" s="14"/>
      <c r="AV2" s="14" t="s">
        <v>0</v>
      </c>
      <c r="AW2" s="14"/>
      <c r="AX2" s="14"/>
      <c r="AY2" s="14"/>
      <c r="AZ2" s="14" t="s">
        <v>0</v>
      </c>
      <c r="BA2" s="14"/>
      <c r="BB2" s="14"/>
      <c r="BC2" s="14"/>
      <c r="BD2" s="14" t="s">
        <v>5532</v>
      </c>
      <c r="BE2" s="14"/>
      <c r="BF2" s="14"/>
      <c r="BG2" s="14"/>
      <c r="BH2" s="14" t="s">
        <v>5531</v>
      </c>
      <c r="BI2" s="14"/>
      <c r="BJ2" s="14"/>
      <c r="BK2" s="14"/>
      <c r="BL2" s="14" t="s">
        <v>5530</v>
      </c>
      <c r="BM2" s="14"/>
      <c r="BN2" s="14"/>
      <c r="BO2" s="14"/>
      <c r="BP2" s="14" t="s">
        <v>0</v>
      </c>
      <c r="BQ2" s="14"/>
      <c r="BR2" s="14"/>
      <c r="BS2" s="14"/>
      <c r="BT2" s="14" t="s">
        <v>0</v>
      </c>
      <c r="BU2" s="14"/>
      <c r="BV2" s="14"/>
      <c r="BW2" s="14"/>
      <c r="BX2" s="14" t="s">
        <v>5529</v>
      </c>
      <c r="BY2" s="14"/>
      <c r="BZ2" s="14"/>
      <c r="CA2" s="14"/>
      <c r="CB2" s="14" t="s">
        <v>5528</v>
      </c>
      <c r="CC2" s="14"/>
      <c r="CD2" s="14"/>
      <c r="CE2" s="14"/>
      <c r="CF2" s="14" t="s">
        <v>0</v>
      </c>
      <c r="CG2" s="14"/>
      <c r="CJ2" s="14"/>
      <c r="CN2" s="14"/>
      <c r="CR2" s="14"/>
      <c r="CV2" s="14"/>
      <c r="CZ2" s="14"/>
    </row>
    <row r="3" spans="1:104">
      <c r="A3" s="19" t="s">
        <v>2769</v>
      </c>
      <c r="C3" s="14"/>
      <c r="D3" s="14" t="s">
        <v>0</v>
      </c>
      <c r="E3" s="14"/>
      <c r="F3" s="14"/>
      <c r="G3" s="14"/>
      <c r="H3" s="14" t="s">
        <v>0</v>
      </c>
      <c r="K3" s="14"/>
      <c r="L3" s="14" t="s">
        <v>0</v>
      </c>
      <c r="M3" s="14"/>
      <c r="N3" s="14"/>
      <c r="O3" s="14"/>
      <c r="P3" s="14" t="s">
        <v>0</v>
      </c>
      <c r="Q3" s="14"/>
      <c r="R3" s="14"/>
      <c r="S3" s="14"/>
      <c r="T3" s="14" t="s">
        <v>0</v>
      </c>
      <c r="U3" s="14"/>
      <c r="V3" s="14"/>
      <c r="W3" s="14"/>
      <c r="X3" s="14" t="s">
        <v>0</v>
      </c>
      <c r="Y3" s="14"/>
      <c r="Z3" s="14"/>
      <c r="AA3" s="14"/>
      <c r="AB3" s="14" t="s">
        <v>0</v>
      </c>
      <c r="AC3" s="14"/>
      <c r="AD3" s="14"/>
      <c r="AE3" s="14"/>
      <c r="AF3" s="14" t="s">
        <v>0</v>
      </c>
      <c r="AG3" s="14"/>
      <c r="AH3" s="14"/>
      <c r="AI3" s="14"/>
      <c r="AJ3" s="14" t="s">
        <v>0</v>
      </c>
      <c r="AK3" s="14"/>
      <c r="AL3" s="14"/>
      <c r="AM3" s="14"/>
      <c r="AN3" s="14" t="s">
        <v>0</v>
      </c>
      <c r="AO3" s="14"/>
      <c r="AP3" s="14"/>
      <c r="AQ3" s="14"/>
      <c r="AR3" s="14" t="s">
        <v>0</v>
      </c>
      <c r="AS3" s="14"/>
      <c r="AT3" s="14"/>
      <c r="AU3" s="14"/>
      <c r="AV3" s="14" t="s">
        <v>0</v>
      </c>
      <c r="AW3" s="14"/>
      <c r="AX3" s="14"/>
      <c r="AY3" s="14"/>
      <c r="AZ3" s="14" t="s">
        <v>0</v>
      </c>
      <c r="BA3" s="14"/>
      <c r="BB3" s="14"/>
      <c r="BC3" s="14"/>
      <c r="BD3" s="14" t="s">
        <v>0</v>
      </c>
      <c r="BE3" s="14"/>
      <c r="BF3" s="14"/>
      <c r="BG3" s="14"/>
      <c r="BH3" s="14" t="s">
        <v>0</v>
      </c>
      <c r="BI3" s="14"/>
      <c r="BJ3" s="14"/>
      <c r="BK3" s="14"/>
      <c r="BL3" s="14" t="s">
        <v>0</v>
      </c>
      <c r="BM3" s="14"/>
      <c r="BN3" s="14"/>
      <c r="BO3" s="14"/>
      <c r="BP3" s="14" t="s">
        <v>0</v>
      </c>
      <c r="BQ3" s="14"/>
      <c r="BR3" s="14"/>
      <c r="BS3" s="14"/>
      <c r="BT3" s="14" t="s">
        <v>0</v>
      </c>
      <c r="BU3" s="14"/>
      <c r="BV3" s="14"/>
      <c r="BW3" s="14"/>
      <c r="BX3" s="14" t="s">
        <v>0</v>
      </c>
      <c r="BY3" s="14"/>
      <c r="BZ3" s="14"/>
      <c r="CA3" s="14"/>
      <c r="CB3" s="14" t="s">
        <v>0</v>
      </c>
      <c r="CC3" s="14"/>
      <c r="CD3" s="14"/>
      <c r="CE3" s="14"/>
      <c r="CF3" s="14" t="s">
        <v>0</v>
      </c>
      <c r="CG3" s="14"/>
      <c r="CJ3" s="14"/>
      <c r="CN3" s="14"/>
      <c r="CR3" s="14"/>
      <c r="CV3" s="14"/>
      <c r="CZ3" s="14"/>
    </row>
    <row r="4" spans="1:104">
      <c r="A4" s="19" t="s">
        <v>35</v>
      </c>
      <c r="C4" s="14"/>
      <c r="D4" s="14" t="s">
        <v>5527</v>
      </c>
      <c r="E4" s="14"/>
      <c r="F4" s="14"/>
      <c r="G4" s="14"/>
      <c r="H4" s="14" t="s">
        <v>5526</v>
      </c>
      <c r="I4" s="14"/>
      <c r="J4" s="14"/>
      <c r="K4" s="14"/>
      <c r="L4" s="14" t="s">
        <v>5525</v>
      </c>
      <c r="M4" s="14"/>
      <c r="N4" s="14"/>
      <c r="O4" s="14"/>
      <c r="P4" s="14" t="s">
        <v>5524</v>
      </c>
      <c r="Q4" s="14"/>
      <c r="R4" s="14"/>
      <c r="S4" s="14"/>
      <c r="T4" s="14" t="s">
        <v>5523</v>
      </c>
      <c r="U4" s="14"/>
      <c r="V4" s="14"/>
      <c r="W4" s="14"/>
      <c r="X4" s="14" t="s">
        <v>5522</v>
      </c>
      <c r="Y4" s="14"/>
      <c r="Z4" s="14"/>
      <c r="AA4" s="14"/>
      <c r="AB4" s="14" t="s">
        <v>5521</v>
      </c>
      <c r="AC4" s="14"/>
      <c r="AD4" s="14"/>
      <c r="AE4" s="14"/>
      <c r="AF4" s="14" t="s">
        <v>5520</v>
      </c>
      <c r="AG4" s="14"/>
      <c r="AH4" s="14"/>
      <c r="AI4" s="14"/>
      <c r="AJ4" s="14" t="s">
        <v>5519</v>
      </c>
      <c r="AK4" s="14"/>
      <c r="AL4" s="14"/>
      <c r="AM4" s="14"/>
      <c r="AN4" s="14" t="s">
        <v>5518</v>
      </c>
      <c r="AO4" s="14"/>
      <c r="AP4" s="14"/>
      <c r="AQ4" s="14"/>
      <c r="AR4" s="14" t="s">
        <v>5517</v>
      </c>
      <c r="AS4" s="14"/>
      <c r="AT4" s="14"/>
      <c r="AU4" s="14"/>
      <c r="AV4" s="14" t="s">
        <v>5516</v>
      </c>
      <c r="AW4" s="14"/>
      <c r="AX4" s="14"/>
      <c r="AY4" s="14"/>
      <c r="AZ4" s="14" t="s">
        <v>5515</v>
      </c>
      <c r="BA4" s="14"/>
      <c r="BB4" s="14"/>
      <c r="BC4" s="14"/>
      <c r="BD4" s="14" t="s">
        <v>5514</v>
      </c>
      <c r="BE4" s="14"/>
      <c r="BF4" s="14"/>
      <c r="BG4" s="14"/>
      <c r="BH4" s="14" t="s">
        <v>5513</v>
      </c>
      <c r="BI4" s="14"/>
      <c r="BJ4" s="14"/>
      <c r="BK4" s="14"/>
      <c r="BL4" s="14" t="s">
        <v>5512</v>
      </c>
      <c r="BM4" s="14"/>
      <c r="BN4" s="14"/>
      <c r="BO4" s="14"/>
      <c r="BP4" s="14" t="s">
        <v>5511</v>
      </c>
      <c r="BQ4" s="14"/>
      <c r="BR4" s="14"/>
      <c r="BS4" s="14"/>
      <c r="BT4" s="14" t="s">
        <v>5510</v>
      </c>
      <c r="BU4" s="14"/>
      <c r="BV4" s="14"/>
      <c r="BW4" s="14"/>
      <c r="BX4" s="14" t="s">
        <v>5509</v>
      </c>
      <c r="BY4" s="14"/>
      <c r="BZ4" s="14"/>
      <c r="CA4" s="14"/>
      <c r="CB4" s="14" t="s">
        <v>5508</v>
      </c>
      <c r="CC4" s="14"/>
      <c r="CD4" s="14"/>
      <c r="CE4" s="14"/>
      <c r="CF4" s="14" t="s">
        <v>5507</v>
      </c>
      <c r="CG4" s="14"/>
      <c r="CJ4" s="14"/>
      <c r="CN4" s="14"/>
      <c r="CR4" s="14"/>
      <c r="CV4" s="14"/>
      <c r="CZ4" s="14"/>
    </row>
    <row r="5" spans="1:104">
      <c r="A5" s="19" t="s">
        <v>34</v>
      </c>
      <c r="C5" s="14"/>
      <c r="D5" s="14" t="s">
        <v>5506</v>
      </c>
      <c r="E5" s="14"/>
      <c r="F5" s="14"/>
      <c r="G5" s="14"/>
      <c r="H5" s="14" t="s">
        <v>5505</v>
      </c>
      <c r="I5" s="14"/>
      <c r="J5" s="14"/>
      <c r="K5" s="14"/>
      <c r="L5" s="14" t="s">
        <v>5504</v>
      </c>
      <c r="M5" s="14"/>
      <c r="N5" s="14"/>
      <c r="O5" s="14"/>
      <c r="P5" s="14" t="s">
        <v>5503</v>
      </c>
      <c r="Q5" s="14"/>
      <c r="R5" s="14"/>
      <c r="S5" s="14"/>
      <c r="T5" s="14" t="s">
        <v>5502</v>
      </c>
      <c r="U5" s="14"/>
      <c r="V5" s="14"/>
      <c r="W5" s="14"/>
      <c r="X5" s="14" t="s">
        <v>5501</v>
      </c>
      <c r="Y5" s="14"/>
      <c r="Z5" s="14"/>
      <c r="AA5" s="14"/>
      <c r="AB5" s="14" t="s">
        <v>5500</v>
      </c>
      <c r="AC5" s="14"/>
      <c r="AD5" s="14"/>
      <c r="AE5" s="14"/>
      <c r="AF5" s="14" t="s">
        <v>5499</v>
      </c>
      <c r="AG5" s="14"/>
      <c r="AH5" s="14"/>
      <c r="AI5" s="14"/>
      <c r="AJ5" s="14" t="s">
        <v>5498</v>
      </c>
      <c r="AK5" s="14"/>
      <c r="AL5" s="14"/>
      <c r="AM5" s="14"/>
      <c r="AN5" s="14" t="s">
        <v>5497</v>
      </c>
      <c r="AO5" s="14"/>
      <c r="AP5" s="14"/>
      <c r="AQ5" s="14"/>
      <c r="AR5" s="14" t="s">
        <v>5496</v>
      </c>
      <c r="AS5" s="14"/>
      <c r="AT5" s="14"/>
      <c r="AU5" s="14"/>
      <c r="AV5" s="14" t="s">
        <v>5495</v>
      </c>
      <c r="AW5" s="14"/>
      <c r="AX5" s="14"/>
      <c r="AY5" s="14"/>
      <c r="AZ5" s="14" t="s">
        <v>5494</v>
      </c>
      <c r="BA5" s="14"/>
      <c r="BB5" s="14"/>
      <c r="BC5" s="14"/>
      <c r="BD5" s="14" t="s">
        <v>5493</v>
      </c>
      <c r="BE5" s="14"/>
      <c r="BF5" s="14"/>
      <c r="BG5" s="14"/>
      <c r="BH5" s="14" t="s">
        <v>5492</v>
      </c>
      <c r="BI5" s="14"/>
      <c r="BJ5" s="14"/>
      <c r="BK5" s="14"/>
      <c r="BL5" s="14" t="s">
        <v>5491</v>
      </c>
      <c r="BM5" s="14"/>
      <c r="BN5" s="14"/>
      <c r="BO5" s="14"/>
      <c r="BP5" s="14" t="s">
        <v>5490</v>
      </c>
      <c r="BQ5" s="14"/>
      <c r="BR5" s="14"/>
      <c r="BS5" s="14"/>
      <c r="BT5" s="14" t="s">
        <v>5489</v>
      </c>
      <c r="BU5" s="14"/>
      <c r="BV5" s="14"/>
      <c r="BW5" s="14"/>
      <c r="BX5" s="14" t="s">
        <v>5488</v>
      </c>
      <c r="BY5" s="14"/>
      <c r="BZ5" s="14"/>
      <c r="CA5" s="14"/>
      <c r="CB5" s="14" t="s">
        <v>5487</v>
      </c>
      <c r="CC5" s="14"/>
      <c r="CD5" s="14"/>
      <c r="CE5" s="14"/>
      <c r="CF5" s="14" t="s">
        <v>5486</v>
      </c>
      <c r="CG5" s="14"/>
      <c r="CJ5" s="14"/>
      <c r="CN5" s="14"/>
      <c r="CR5" s="14"/>
      <c r="CV5" s="14"/>
      <c r="CZ5" s="14"/>
    </row>
    <row r="6" spans="1:104">
      <c r="A6" s="19" t="s">
        <v>33</v>
      </c>
      <c r="C6" s="14"/>
      <c r="D6" s="14" t="s">
        <v>0</v>
      </c>
      <c r="E6" s="14"/>
      <c r="F6" s="14"/>
      <c r="G6" s="14"/>
      <c r="H6" s="14" t="s">
        <v>5485</v>
      </c>
      <c r="I6" s="14"/>
      <c r="J6" s="14"/>
      <c r="K6" s="14"/>
      <c r="L6" s="14" t="s">
        <v>5484</v>
      </c>
      <c r="M6" s="14"/>
      <c r="N6" s="14"/>
      <c r="O6" s="14"/>
      <c r="P6" s="14" t="s">
        <v>5483</v>
      </c>
      <c r="Q6" s="14"/>
      <c r="R6" s="14"/>
      <c r="S6" s="14"/>
      <c r="T6" s="14" t="s">
        <v>5482</v>
      </c>
      <c r="U6" s="14"/>
      <c r="V6" s="14"/>
      <c r="W6" s="14"/>
      <c r="X6" s="14" t="s">
        <v>5481</v>
      </c>
      <c r="Y6" s="14"/>
      <c r="Z6" s="14"/>
      <c r="AA6" s="14"/>
      <c r="AB6" s="14" t="s">
        <v>5480</v>
      </c>
      <c r="AC6" s="14"/>
      <c r="AD6" s="14"/>
      <c r="AE6" s="14"/>
      <c r="AF6" s="14" t="s">
        <v>5479</v>
      </c>
      <c r="AG6" s="14"/>
      <c r="AH6" s="14"/>
      <c r="AI6" s="14"/>
      <c r="AJ6" s="14" t="s">
        <v>5478</v>
      </c>
      <c r="AK6" s="14"/>
      <c r="AL6" s="14"/>
      <c r="AM6" s="14"/>
      <c r="AN6" s="15" t="s">
        <v>5477</v>
      </c>
      <c r="AO6" s="14"/>
      <c r="AP6" s="14"/>
      <c r="AQ6" s="14"/>
      <c r="AR6" s="14" t="s">
        <v>5476</v>
      </c>
      <c r="AS6" s="14"/>
      <c r="AT6" s="14"/>
      <c r="AU6" s="14"/>
      <c r="AV6" s="14" t="s">
        <v>5475</v>
      </c>
      <c r="AW6" s="14"/>
      <c r="AX6" s="14"/>
      <c r="AY6" s="14"/>
      <c r="AZ6" s="14" t="s">
        <v>5474</v>
      </c>
      <c r="BA6" s="14"/>
      <c r="BB6" s="14"/>
      <c r="BC6" s="14"/>
      <c r="BD6" s="14" t="s">
        <v>5473</v>
      </c>
      <c r="BE6" s="14"/>
      <c r="BF6" s="14"/>
      <c r="BG6" s="14"/>
      <c r="BH6" s="14" t="s">
        <v>5472</v>
      </c>
      <c r="BI6" s="14"/>
      <c r="BJ6" s="14"/>
      <c r="BK6" s="14"/>
      <c r="BL6" s="14" t="s">
        <v>5471</v>
      </c>
      <c r="BM6" s="14"/>
      <c r="BN6" s="14"/>
      <c r="BO6" s="14"/>
      <c r="BP6" s="14" t="s">
        <v>5470</v>
      </c>
      <c r="BQ6" s="14"/>
      <c r="BR6" s="14"/>
      <c r="BS6" s="14"/>
      <c r="BT6" s="14" t="s">
        <v>5469</v>
      </c>
      <c r="BU6" s="14"/>
      <c r="BV6" s="14"/>
      <c r="BW6" s="14"/>
      <c r="BX6" s="14" t="s">
        <v>5468</v>
      </c>
      <c r="BY6" s="14"/>
      <c r="BZ6" s="14"/>
      <c r="CA6" s="14"/>
      <c r="CB6" s="14" t="s">
        <v>5467</v>
      </c>
      <c r="CC6" s="14"/>
      <c r="CD6" s="14"/>
      <c r="CE6" s="14"/>
      <c r="CF6" s="14" t="s">
        <v>5466</v>
      </c>
      <c r="CG6" s="14"/>
      <c r="CJ6" s="14"/>
      <c r="CN6" s="14"/>
      <c r="CR6" s="14"/>
      <c r="CV6" s="14"/>
      <c r="CZ6" s="14"/>
    </row>
    <row r="7" spans="1:104">
      <c r="A7" s="18" t="s">
        <v>32</v>
      </c>
      <c r="C7" s="14"/>
      <c r="D7" s="14" t="s">
        <v>0</v>
      </c>
      <c r="E7" s="14"/>
      <c r="F7" s="14"/>
      <c r="G7" s="14"/>
      <c r="H7" s="14" t="s">
        <v>5465</v>
      </c>
      <c r="I7" s="14"/>
      <c r="J7" s="14"/>
      <c r="K7" s="14"/>
      <c r="L7" s="14" t="s">
        <v>0</v>
      </c>
      <c r="M7" s="14"/>
      <c r="N7" s="14"/>
      <c r="O7" s="14"/>
      <c r="P7" s="14" t="s">
        <v>0</v>
      </c>
      <c r="Q7" s="14"/>
      <c r="R7" s="14"/>
      <c r="S7" s="14"/>
      <c r="T7" s="14" t="s">
        <v>0</v>
      </c>
      <c r="U7" s="14"/>
      <c r="V7" s="14"/>
      <c r="W7" s="14"/>
      <c r="X7" s="14" t="s">
        <v>0</v>
      </c>
      <c r="Y7" s="14"/>
      <c r="Z7" s="14"/>
      <c r="AA7" s="14"/>
      <c r="AB7" s="14" t="s">
        <v>0</v>
      </c>
      <c r="AC7" s="14"/>
      <c r="AD7" s="14"/>
      <c r="AE7" s="14"/>
      <c r="AF7" s="14" t="s">
        <v>0</v>
      </c>
      <c r="AG7" s="14"/>
      <c r="AH7" s="14"/>
      <c r="AI7" s="14"/>
      <c r="AJ7" s="14" t="s">
        <v>0</v>
      </c>
      <c r="AK7" s="14"/>
      <c r="AL7" s="14"/>
      <c r="AM7" s="14"/>
      <c r="AN7" s="14" t="s">
        <v>0</v>
      </c>
      <c r="AO7" s="14"/>
      <c r="AP7" s="14"/>
      <c r="AQ7" s="14"/>
      <c r="AR7" s="14" t="s">
        <v>0</v>
      </c>
      <c r="AS7" s="14"/>
      <c r="AT7" s="14"/>
      <c r="AU7" s="14"/>
      <c r="AV7" s="14" t="s">
        <v>0</v>
      </c>
      <c r="AW7" s="14"/>
      <c r="AX7" s="14"/>
      <c r="AY7" s="14"/>
      <c r="AZ7" s="14" t="s">
        <v>0</v>
      </c>
      <c r="BA7" s="14"/>
      <c r="BB7" s="14"/>
      <c r="BC7" s="14"/>
      <c r="BD7" s="14" t="s">
        <v>0</v>
      </c>
      <c r="BE7" s="14"/>
      <c r="BF7" s="14"/>
      <c r="BG7" s="14"/>
      <c r="BH7" s="14" t="s">
        <v>0</v>
      </c>
      <c r="BI7" s="14"/>
      <c r="BJ7" s="14"/>
      <c r="BK7" s="14"/>
      <c r="BL7" s="14" t="s">
        <v>0</v>
      </c>
      <c r="BM7" s="14"/>
      <c r="BN7" s="14"/>
      <c r="BO7" s="14"/>
      <c r="BP7" s="14" t="s">
        <v>0</v>
      </c>
      <c r="BQ7" s="14"/>
      <c r="BR7" s="14"/>
      <c r="BS7" s="14"/>
      <c r="BT7" s="14" t="s">
        <v>0</v>
      </c>
      <c r="BU7" s="14"/>
      <c r="BV7" s="14"/>
      <c r="BW7" s="14"/>
      <c r="BX7" s="14" t="s">
        <v>0</v>
      </c>
      <c r="BY7" s="14"/>
      <c r="BZ7" s="14"/>
      <c r="CA7" s="14"/>
      <c r="CB7" s="14" t="s">
        <v>0</v>
      </c>
      <c r="CC7" s="14"/>
      <c r="CD7" s="14"/>
      <c r="CE7" s="14"/>
      <c r="CF7" s="14" t="s">
        <v>0</v>
      </c>
      <c r="CG7" s="14"/>
      <c r="CJ7" s="14"/>
      <c r="CN7" s="14"/>
      <c r="CR7" s="14"/>
      <c r="CV7" s="14"/>
      <c r="CZ7" s="14"/>
    </row>
    <row r="8" spans="1:104">
      <c r="A8" s="17" t="s">
        <v>31</v>
      </c>
      <c r="C8" s="14"/>
      <c r="D8" s="14" t="s">
        <v>0</v>
      </c>
      <c r="E8" s="14"/>
      <c r="F8" s="14"/>
      <c r="G8" s="14"/>
      <c r="H8" s="14" t="s">
        <v>0</v>
      </c>
      <c r="I8" s="14"/>
      <c r="J8" s="14"/>
      <c r="K8" s="14"/>
      <c r="L8" s="14" t="s">
        <v>0</v>
      </c>
      <c r="M8" s="14"/>
      <c r="N8" s="14"/>
      <c r="O8" s="14"/>
      <c r="P8" s="14" t="s">
        <v>0</v>
      </c>
      <c r="Q8" s="14"/>
      <c r="R8" s="14"/>
      <c r="S8" s="14"/>
      <c r="T8" s="14" t="s">
        <v>0</v>
      </c>
      <c r="U8" s="14"/>
      <c r="V8" s="14"/>
      <c r="W8" s="14"/>
      <c r="X8" s="14" t="s">
        <v>0</v>
      </c>
      <c r="Y8" s="14"/>
      <c r="Z8" s="14"/>
      <c r="AA8" s="14"/>
      <c r="AB8" s="14" t="s">
        <v>0</v>
      </c>
      <c r="AC8" s="14"/>
      <c r="AD8" s="14"/>
      <c r="AE8" s="14"/>
      <c r="AF8" s="14" t="s">
        <v>0</v>
      </c>
      <c r="AG8" s="14"/>
      <c r="AH8" s="14"/>
      <c r="AI8" s="14"/>
      <c r="AJ8" s="14" t="s">
        <v>0</v>
      </c>
      <c r="AK8" s="14"/>
      <c r="AL8" s="14"/>
      <c r="AM8" s="14"/>
      <c r="AN8" s="14" t="s">
        <v>0</v>
      </c>
      <c r="AO8" s="14"/>
      <c r="AP8" s="14"/>
      <c r="AQ8" s="14"/>
      <c r="AR8" s="14" t="s">
        <v>0</v>
      </c>
      <c r="AS8" s="14"/>
      <c r="AT8" s="14"/>
      <c r="AU8" s="14"/>
      <c r="AV8" s="14" t="s">
        <v>0</v>
      </c>
      <c r="AW8" s="14"/>
      <c r="AX8" s="14"/>
      <c r="AY8" s="14"/>
      <c r="AZ8" s="14" t="s">
        <v>0</v>
      </c>
      <c r="BA8" s="14"/>
      <c r="BB8" s="14"/>
      <c r="BC8" s="14"/>
      <c r="BD8" s="14" t="s">
        <v>0</v>
      </c>
      <c r="BE8" s="14"/>
      <c r="BF8" s="14"/>
      <c r="BG8" s="14"/>
      <c r="BH8" s="14" t="s">
        <v>0</v>
      </c>
      <c r="BI8" s="14"/>
      <c r="BJ8" s="14"/>
      <c r="BK8" s="14"/>
      <c r="BL8" s="14" t="s">
        <v>0</v>
      </c>
      <c r="BM8" s="14"/>
      <c r="BN8" s="14"/>
      <c r="BO8" s="14"/>
      <c r="BP8" s="14" t="s">
        <v>0</v>
      </c>
      <c r="BQ8" s="14"/>
      <c r="BR8" s="14"/>
      <c r="BS8" s="14"/>
      <c r="BT8" s="14" t="s">
        <v>0</v>
      </c>
      <c r="BU8" s="14"/>
      <c r="BV8" s="14"/>
      <c r="BW8" s="14"/>
      <c r="BX8" s="14" t="s">
        <v>0</v>
      </c>
      <c r="BY8" s="14"/>
      <c r="BZ8" s="14"/>
      <c r="CA8" s="14"/>
      <c r="CB8" s="14" t="s">
        <v>0</v>
      </c>
      <c r="CC8" s="14"/>
      <c r="CD8" s="14"/>
      <c r="CE8" s="14"/>
      <c r="CF8" s="14" t="s">
        <v>0</v>
      </c>
      <c r="CG8" s="14"/>
      <c r="CJ8" s="14"/>
      <c r="CN8" s="14"/>
      <c r="CR8" s="14"/>
      <c r="CV8" s="14"/>
      <c r="CZ8" s="14"/>
    </row>
    <row r="9" spans="1:104">
      <c r="A9" s="17" t="s">
        <v>30</v>
      </c>
      <c r="C9" s="14"/>
      <c r="D9" s="14" t="s">
        <v>0</v>
      </c>
      <c r="E9" s="14"/>
      <c r="F9" s="14"/>
      <c r="G9" s="14"/>
      <c r="H9" s="14" t="s">
        <v>0</v>
      </c>
      <c r="I9" s="14"/>
      <c r="J9" s="14"/>
      <c r="K9" s="14"/>
      <c r="L9" s="14" t="s">
        <v>0</v>
      </c>
      <c r="M9" s="14"/>
      <c r="N9" s="14"/>
      <c r="O9" s="14"/>
      <c r="P9" s="14" t="s">
        <v>0</v>
      </c>
      <c r="Q9" s="14"/>
      <c r="R9" s="14"/>
      <c r="S9" s="14"/>
      <c r="T9" s="14" t="s">
        <v>0</v>
      </c>
      <c r="U9" s="14"/>
      <c r="V9" s="14"/>
      <c r="W9" s="14"/>
      <c r="X9" s="14" t="s">
        <v>0</v>
      </c>
      <c r="Y9" s="14"/>
      <c r="Z9" s="14"/>
      <c r="AA9" s="14"/>
      <c r="AB9" s="14" t="s">
        <v>0</v>
      </c>
      <c r="AC9" s="14"/>
      <c r="AD9" s="14"/>
      <c r="AE9" s="14"/>
      <c r="AF9" s="14" t="s">
        <v>0</v>
      </c>
      <c r="AG9" s="14"/>
      <c r="AH9" s="14"/>
      <c r="AI9" s="14"/>
      <c r="AJ9" s="14" t="s">
        <v>0</v>
      </c>
      <c r="AK9" s="14"/>
      <c r="AL9" s="14"/>
      <c r="AM9" s="14"/>
      <c r="AN9" s="14" t="s">
        <v>0</v>
      </c>
      <c r="AO9" s="14"/>
      <c r="AP9" s="14"/>
      <c r="AQ9" s="14"/>
      <c r="AR9" s="14" t="s">
        <v>0</v>
      </c>
      <c r="AS9" s="14"/>
      <c r="AT9" s="14"/>
      <c r="AU9" s="14"/>
      <c r="AV9" s="14" t="s">
        <v>0</v>
      </c>
      <c r="AW9" s="14"/>
      <c r="AX9" s="14"/>
      <c r="AY9" s="14"/>
      <c r="AZ9" s="14" t="s">
        <v>0</v>
      </c>
      <c r="BA9" s="14"/>
      <c r="BB9" s="14"/>
      <c r="BC9" s="14"/>
      <c r="BD9" s="14" t="s">
        <v>0</v>
      </c>
      <c r="BE9" s="14"/>
      <c r="BF9" s="14"/>
      <c r="BG9" s="14"/>
      <c r="BH9" s="14" t="s">
        <v>0</v>
      </c>
      <c r="BI9" s="14"/>
      <c r="BJ9" s="14"/>
      <c r="BK9" s="14"/>
      <c r="BL9" s="14" t="s">
        <v>0</v>
      </c>
      <c r="BM9" s="14"/>
      <c r="BN9" s="14"/>
      <c r="BO9" s="14"/>
      <c r="BP9" s="14" t="s">
        <v>0</v>
      </c>
      <c r="BQ9" s="14"/>
      <c r="BR9" s="14"/>
      <c r="BS9" s="14"/>
      <c r="BT9" s="14" t="s">
        <v>0</v>
      </c>
      <c r="BU9" s="14"/>
      <c r="BV9" s="14"/>
      <c r="BW9" s="14"/>
      <c r="BX9" s="14" t="s">
        <v>0</v>
      </c>
      <c r="BY9" s="14"/>
      <c r="BZ9" s="14"/>
      <c r="CA9" s="14"/>
      <c r="CB9" s="14" t="s">
        <v>0</v>
      </c>
      <c r="CC9" s="14"/>
      <c r="CD9" s="14"/>
      <c r="CE9" s="14"/>
      <c r="CF9" s="14" t="s">
        <v>0</v>
      </c>
      <c r="CG9" s="14"/>
      <c r="CJ9" s="14"/>
      <c r="CN9" s="14"/>
      <c r="CR9" s="14"/>
      <c r="CV9" s="14"/>
      <c r="CZ9" s="14"/>
    </row>
    <row r="10" spans="1:104">
      <c r="A10" s="16" t="s">
        <v>29</v>
      </c>
      <c r="C10" s="14"/>
      <c r="D10" s="14" t="s">
        <v>0</v>
      </c>
      <c r="E10" s="14"/>
      <c r="F10" s="14"/>
      <c r="G10" s="14"/>
      <c r="H10" s="14" t="s">
        <v>0</v>
      </c>
      <c r="I10" s="14"/>
      <c r="J10" s="14"/>
      <c r="K10" s="14"/>
      <c r="L10" s="14" t="s">
        <v>5464</v>
      </c>
      <c r="M10" s="14"/>
      <c r="N10" s="14"/>
      <c r="O10" s="14"/>
      <c r="P10" s="14" t="s">
        <v>0</v>
      </c>
      <c r="Q10" s="14"/>
      <c r="R10" s="14"/>
      <c r="S10" s="14"/>
      <c r="T10" s="14" t="s">
        <v>0</v>
      </c>
      <c r="U10" s="14"/>
      <c r="V10" s="14"/>
      <c r="W10" s="14"/>
      <c r="X10" s="14" t="s">
        <v>0</v>
      </c>
      <c r="Y10" s="14"/>
      <c r="Z10" s="14"/>
      <c r="AA10" s="14"/>
      <c r="AB10" s="14" t="s">
        <v>5463</v>
      </c>
      <c r="AC10" s="14"/>
      <c r="AD10" s="14"/>
      <c r="AE10" s="14"/>
      <c r="AF10" s="14" t="s">
        <v>5462</v>
      </c>
      <c r="AG10" s="14"/>
      <c r="AH10" s="14"/>
      <c r="AI10" s="14"/>
      <c r="AJ10" s="14" t="s">
        <v>5461</v>
      </c>
      <c r="AK10" s="14"/>
      <c r="AL10" s="14"/>
      <c r="AM10" s="14"/>
      <c r="AN10" s="14" t="s">
        <v>0</v>
      </c>
      <c r="AO10" s="14"/>
      <c r="AP10" s="14"/>
      <c r="AQ10" s="14"/>
      <c r="AR10" s="14" t="s">
        <v>5460</v>
      </c>
      <c r="AS10" s="14"/>
      <c r="AT10" s="14"/>
      <c r="AU10" s="14"/>
      <c r="AV10" s="14" t="s">
        <v>5459</v>
      </c>
      <c r="AW10" s="14"/>
      <c r="AX10" s="14"/>
      <c r="AY10" s="14"/>
      <c r="AZ10" s="14" t="s">
        <v>5458</v>
      </c>
      <c r="BA10" s="14"/>
      <c r="BB10" s="14"/>
      <c r="BC10" s="14"/>
      <c r="BD10" s="14" t="s">
        <v>5457</v>
      </c>
      <c r="BE10" s="14"/>
      <c r="BF10" s="14"/>
      <c r="BG10" s="14"/>
      <c r="BH10" s="14" t="s">
        <v>0</v>
      </c>
      <c r="BI10" s="14"/>
      <c r="BJ10" s="14"/>
      <c r="BK10" s="14"/>
      <c r="BL10" s="14" t="s">
        <v>0</v>
      </c>
      <c r="BM10" s="14"/>
      <c r="BN10" s="14"/>
      <c r="BO10" s="14"/>
      <c r="BP10" s="14" t="s">
        <v>5456</v>
      </c>
      <c r="BQ10" s="14"/>
      <c r="BR10" s="14"/>
      <c r="BS10" s="14"/>
      <c r="BT10" s="14" t="s">
        <v>0</v>
      </c>
      <c r="BU10" s="14"/>
      <c r="BV10" s="14"/>
      <c r="BW10" s="14"/>
      <c r="BX10" s="14" t="s">
        <v>5455</v>
      </c>
      <c r="BY10" s="14"/>
      <c r="BZ10" s="14"/>
      <c r="CA10" s="14"/>
      <c r="CB10" s="14" t="s">
        <v>0</v>
      </c>
      <c r="CC10" s="14"/>
      <c r="CD10" s="14"/>
      <c r="CE10" s="14"/>
      <c r="CF10" s="14" t="s">
        <v>0</v>
      </c>
      <c r="CG10" s="14"/>
      <c r="CJ10" s="14"/>
      <c r="CN10" s="14"/>
      <c r="CR10" s="14"/>
      <c r="CV10" s="14"/>
      <c r="CZ10" s="14"/>
    </row>
    <row r="11" spans="1:104">
      <c r="A11" s="16" t="s">
        <v>28</v>
      </c>
      <c r="C11" s="14"/>
      <c r="D11" s="14" t="s">
        <v>0</v>
      </c>
      <c r="E11" s="14"/>
      <c r="F11" s="14"/>
      <c r="G11" s="14"/>
      <c r="H11" s="14" t="s">
        <v>5454</v>
      </c>
      <c r="I11" s="14"/>
      <c r="J11" s="14"/>
      <c r="K11" s="14"/>
      <c r="L11" s="14" t="s">
        <v>0</v>
      </c>
      <c r="M11" s="14"/>
      <c r="N11" s="14"/>
      <c r="O11" s="14"/>
      <c r="P11" s="14" t="s">
        <v>0</v>
      </c>
      <c r="Q11" s="14"/>
      <c r="R11" s="14"/>
      <c r="S11" s="14"/>
      <c r="T11" s="14" t="s">
        <v>0</v>
      </c>
      <c r="U11" s="14"/>
      <c r="V11" s="14"/>
      <c r="W11" s="14"/>
      <c r="X11" s="14" t="s">
        <v>0</v>
      </c>
      <c r="Y11" s="14"/>
      <c r="Z11" s="14"/>
      <c r="AA11" s="14"/>
      <c r="AB11" s="14" t="s">
        <v>0</v>
      </c>
      <c r="AC11" s="14"/>
      <c r="AD11" s="14"/>
      <c r="AE11" s="14"/>
      <c r="AF11" s="14" t="s">
        <v>0</v>
      </c>
      <c r="AG11" s="14"/>
      <c r="AH11" s="14"/>
      <c r="AI11" s="14"/>
      <c r="AJ11" s="14" t="s">
        <v>0</v>
      </c>
      <c r="AK11" s="14"/>
      <c r="AL11" s="14"/>
      <c r="AM11" s="14"/>
      <c r="AN11" s="14" t="s">
        <v>0</v>
      </c>
      <c r="AO11" s="14"/>
      <c r="AP11" s="14"/>
      <c r="AQ11" s="14"/>
      <c r="AR11" s="14" t="s">
        <v>0</v>
      </c>
      <c r="AS11" s="14"/>
      <c r="AT11" s="14"/>
      <c r="AU11" s="14"/>
      <c r="AV11" s="14" t="s">
        <v>0</v>
      </c>
      <c r="AW11" s="14"/>
      <c r="AX11" s="14"/>
      <c r="AY11" s="14"/>
      <c r="AZ11" s="14" t="s">
        <v>0</v>
      </c>
      <c r="BA11" s="14"/>
      <c r="BB11" s="14"/>
      <c r="BC11" s="14"/>
      <c r="BD11" s="14" t="s">
        <v>0</v>
      </c>
      <c r="BE11" s="14"/>
      <c r="BF11" s="14"/>
      <c r="BG11" s="14"/>
      <c r="BH11" s="14" t="s">
        <v>0</v>
      </c>
      <c r="BI11" s="14"/>
      <c r="BJ11" s="14"/>
      <c r="BK11" s="14"/>
      <c r="BL11" s="14" t="s">
        <v>0</v>
      </c>
      <c r="BM11" s="14"/>
      <c r="BN11" s="14"/>
      <c r="BO11" s="14"/>
      <c r="BP11" s="14" t="s">
        <v>0</v>
      </c>
      <c r="BQ11" s="14"/>
      <c r="BR11" s="14"/>
      <c r="BS11" s="14"/>
      <c r="BT11" s="14" t="s">
        <v>0</v>
      </c>
      <c r="BU11" s="14"/>
      <c r="BV11" s="14"/>
      <c r="BW11" s="14"/>
      <c r="BX11" s="14" t="s">
        <v>0</v>
      </c>
      <c r="BY11" s="14"/>
      <c r="BZ11" s="14"/>
      <c r="CA11" s="14"/>
      <c r="CB11" s="14" t="s">
        <v>0</v>
      </c>
      <c r="CC11" s="14"/>
      <c r="CD11" s="14"/>
      <c r="CE11" s="14"/>
      <c r="CF11" s="14" t="s">
        <v>0</v>
      </c>
      <c r="CG11" s="14"/>
      <c r="CJ11" s="14"/>
      <c r="CN11" s="14"/>
      <c r="CR11" s="14"/>
      <c r="CV11" s="14"/>
      <c r="CZ11" s="14"/>
    </row>
    <row r="12" spans="1:104">
      <c r="C12" s="14"/>
      <c r="D12" s="14" t="s">
        <v>0</v>
      </c>
      <c r="E12" s="14"/>
      <c r="F12" s="14"/>
      <c r="G12" s="14"/>
      <c r="H12" s="14" t="s">
        <v>0</v>
      </c>
      <c r="I12" s="14"/>
      <c r="J12" s="14"/>
      <c r="K12" s="14"/>
      <c r="L12" s="14" t="s">
        <v>0</v>
      </c>
      <c r="M12" s="14"/>
      <c r="N12" s="14"/>
      <c r="O12" s="14"/>
      <c r="P12" s="14" t="s">
        <v>0</v>
      </c>
      <c r="Q12" s="14"/>
      <c r="R12" s="14"/>
      <c r="S12" s="14"/>
      <c r="T12" s="14" t="s">
        <v>0</v>
      </c>
      <c r="U12" s="14"/>
      <c r="V12" s="14"/>
      <c r="W12" s="14"/>
      <c r="X12" s="14" t="s">
        <v>0</v>
      </c>
      <c r="Y12" s="14"/>
      <c r="Z12" s="14"/>
      <c r="AA12" s="14"/>
      <c r="AB12" s="14" t="s">
        <v>0</v>
      </c>
      <c r="AC12" s="14"/>
      <c r="AD12" s="14"/>
      <c r="AE12" s="14"/>
      <c r="AF12" s="14" t="s">
        <v>0</v>
      </c>
      <c r="AG12" s="14"/>
      <c r="AH12" s="14"/>
      <c r="AI12" s="14"/>
      <c r="AJ12" s="14" t="s">
        <v>0</v>
      </c>
      <c r="AK12" s="14"/>
      <c r="AL12" s="14"/>
      <c r="AM12" s="14"/>
      <c r="AN12" s="14" t="s">
        <v>0</v>
      </c>
      <c r="AO12" s="14"/>
      <c r="AP12" s="14"/>
      <c r="AQ12" s="14"/>
      <c r="AR12" s="14" t="s">
        <v>0</v>
      </c>
      <c r="AS12" s="14"/>
      <c r="AT12" s="14"/>
      <c r="AU12" s="14"/>
      <c r="AV12" s="14" t="s">
        <v>0</v>
      </c>
      <c r="AW12" s="14"/>
      <c r="AX12" s="14"/>
      <c r="AY12" s="14"/>
      <c r="AZ12" s="14" t="s">
        <v>0</v>
      </c>
      <c r="BA12" s="14"/>
      <c r="BB12" s="14"/>
      <c r="BC12" s="14"/>
      <c r="BD12" s="14" t="s">
        <v>0</v>
      </c>
      <c r="BE12" s="14"/>
      <c r="BF12" s="14"/>
      <c r="BG12" s="14"/>
      <c r="BH12" s="14" t="s">
        <v>0</v>
      </c>
      <c r="BI12" s="14"/>
      <c r="BJ12" s="14"/>
      <c r="BK12" s="14"/>
      <c r="BL12" s="14" t="s">
        <v>0</v>
      </c>
      <c r="BM12" s="14"/>
      <c r="BN12" s="14"/>
      <c r="BO12" s="14"/>
      <c r="BP12" s="14" t="s">
        <v>0</v>
      </c>
      <c r="BQ12" s="14"/>
      <c r="BR12" s="14"/>
      <c r="BS12" s="14"/>
      <c r="BT12" s="14" t="s">
        <v>0</v>
      </c>
      <c r="BU12" s="14"/>
      <c r="BV12" s="14"/>
      <c r="BW12" s="14"/>
      <c r="BX12" s="14" t="s">
        <v>0</v>
      </c>
      <c r="BY12" s="14"/>
      <c r="BZ12" s="14"/>
      <c r="CA12" s="14"/>
      <c r="CB12" s="14" t="s">
        <v>0</v>
      </c>
      <c r="CC12" s="14"/>
      <c r="CD12" s="14"/>
      <c r="CE12" s="14"/>
      <c r="CF12" s="14" t="s">
        <v>0</v>
      </c>
      <c r="CG12" s="14"/>
      <c r="CJ12" s="14"/>
      <c r="CN12" s="14"/>
      <c r="CR12" s="14"/>
      <c r="CV12" s="14"/>
      <c r="CZ12" s="14"/>
    </row>
    <row r="13" spans="1:104">
      <c r="C13" s="14"/>
      <c r="D13" s="14" t="s">
        <v>0</v>
      </c>
      <c r="E13" s="14"/>
      <c r="F13" s="14"/>
      <c r="G13" s="14"/>
      <c r="H13" s="14" t="s">
        <v>0</v>
      </c>
      <c r="I13" s="14"/>
      <c r="J13" s="14"/>
      <c r="K13" s="14"/>
      <c r="L13" s="14" t="s">
        <v>0</v>
      </c>
      <c r="M13" s="14"/>
      <c r="N13" s="14"/>
      <c r="O13" s="14"/>
      <c r="P13" s="14" t="s">
        <v>0</v>
      </c>
      <c r="Q13" s="14"/>
      <c r="R13" s="14"/>
      <c r="S13" s="14"/>
      <c r="T13" s="14" t="s">
        <v>0</v>
      </c>
      <c r="U13" s="14"/>
      <c r="V13" s="14"/>
      <c r="W13" s="14"/>
      <c r="X13" s="14" t="s">
        <v>0</v>
      </c>
      <c r="Y13" s="14"/>
      <c r="Z13" s="14"/>
      <c r="AA13" s="14"/>
      <c r="AB13" s="14" t="s">
        <v>0</v>
      </c>
      <c r="AC13" s="14"/>
      <c r="AD13" s="14"/>
      <c r="AE13" s="14"/>
      <c r="AF13" s="14" t="s">
        <v>0</v>
      </c>
      <c r="AG13" s="14"/>
      <c r="AH13" s="14"/>
      <c r="AI13" s="14"/>
      <c r="AJ13" s="14" t="s">
        <v>0</v>
      </c>
      <c r="AK13" s="14"/>
      <c r="AL13" s="14"/>
      <c r="AM13" s="14"/>
      <c r="AN13" s="14" t="s">
        <v>5453</v>
      </c>
      <c r="AO13" s="14"/>
      <c r="AP13" s="14"/>
      <c r="AQ13" s="14"/>
      <c r="AR13" s="14" t="s">
        <v>5452</v>
      </c>
      <c r="AS13" s="14"/>
      <c r="AT13" s="14"/>
      <c r="AU13" s="14"/>
      <c r="AV13" s="14" t="s">
        <v>5451</v>
      </c>
      <c r="AW13" s="14"/>
      <c r="AX13" s="14"/>
      <c r="AY13" s="14"/>
      <c r="AZ13" s="14" t="s">
        <v>5450</v>
      </c>
      <c r="BA13" s="14"/>
      <c r="BB13" s="14"/>
      <c r="BC13" s="14"/>
      <c r="BD13" s="14" t="s">
        <v>5449</v>
      </c>
      <c r="BE13" s="14"/>
      <c r="BF13" s="14"/>
      <c r="BG13" s="14"/>
      <c r="BH13" s="14" t="s">
        <v>5448</v>
      </c>
      <c r="BI13" s="14"/>
      <c r="BJ13" s="14"/>
      <c r="BK13" s="14"/>
      <c r="BL13" s="14" t="s">
        <v>5447</v>
      </c>
      <c r="BM13" s="14"/>
      <c r="BN13" s="14"/>
      <c r="BO13" s="14"/>
      <c r="BP13" s="14" t="s">
        <v>5446</v>
      </c>
      <c r="BQ13" s="14"/>
      <c r="BR13" s="14"/>
      <c r="BS13" s="14"/>
      <c r="BT13" s="14" t="s">
        <v>5445</v>
      </c>
      <c r="BU13" s="14"/>
      <c r="BV13" s="14"/>
      <c r="BW13" s="14"/>
      <c r="BX13" s="14" t="s">
        <v>5444</v>
      </c>
      <c r="BY13" s="14"/>
      <c r="BZ13" s="14"/>
      <c r="CA13" s="14"/>
      <c r="CB13" s="14" t="s">
        <v>5443</v>
      </c>
      <c r="CC13" s="14"/>
      <c r="CD13" s="14"/>
      <c r="CE13" s="14"/>
      <c r="CF13" s="14" t="s">
        <v>5442</v>
      </c>
      <c r="CG13" s="14"/>
      <c r="CJ13" s="14"/>
      <c r="CN13" s="14"/>
      <c r="CR13" s="14"/>
      <c r="CV13" s="14"/>
      <c r="CZ13" s="14"/>
    </row>
    <row r="14" spans="1:104">
      <c r="C14" s="14"/>
      <c r="D14" s="14" t="s">
        <v>0</v>
      </c>
      <c r="E14" s="14"/>
      <c r="F14" s="14"/>
      <c r="G14" s="14"/>
      <c r="H14" s="14" t="s">
        <v>5441</v>
      </c>
      <c r="I14" s="14"/>
      <c r="J14" s="14"/>
      <c r="K14" s="14"/>
      <c r="L14" s="14" t="s">
        <v>5440</v>
      </c>
      <c r="M14" s="14"/>
      <c r="N14" s="14"/>
      <c r="O14" s="14"/>
      <c r="P14" s="14" t="s">
        <v>5439</v>
      </c>
      <c r="Q14" s="14"/>
      <c r="R14" s="14"/>
      <c r="S14" s="14"/>
      <c r="T14" s="14" t="s">
        <v>5438</v>
      </c>
      <c r="U14" s="14"/>
      <c r="V14" s="14"/>
      <c r="W14" s="14"/>
      <c r="X14" s="14" t="s">
        <v>5437</v>
      </c>
      <c r="Y14" s="14"/>
      <c r="Z14" s="14"/>
      <c r="AA14" s="14"/>
      <c r="AB14" s="14" t="s">
        <v>5436</v>
      </c>
      <c r="AC14" s="14"/>
      <c r="AD14" s="14"/>
      <c r="AE14" s="14"/>
      <c r="AF14" s="14" t="s">
        <v>5435</v>
      </c>
      <c r="AG14" s="14"/>
      <c r="AH14" s="14"/>
      <c r="AI14" s="14"/>
      <c r="AJ14" s="14" t="s">
        <v>5434</v>
      </c>
      <c r="AK14" s="14"/>
      <c r="AL14" s="14"/>
      <c r="AM14" s="14"/>
      <c r="AN14" s="15" t="s">
        <v>5433</v>
      </c>
      <c r="AO14" s="14"/>
      <c r="AP14" s="14"/>
      <c r="AQ14" s="14"/>
      <c r="AR14" s="14" t="s">
        <v>5432</v>
      </c>
      <c r="AS14" s="14"/>
      <c r="AT14" s="14"/>
      <c r="AU14" s="14"/>
      <c r="AV14" s="14" t="s">
        <v>5431</v>
      </c>
      <c r="AW14" s="14"/>
      <c r="AX14" s="14"/>
      <c r="AY14" s="14"/>
      <c r="AZ14" s="14" t="s">
        <v>5430</v>
      </c>
      <c r="BA14" s="14"/>
      <c r="BB14" s="14"/>
      <c r="BC14" s="14"/>
      <c r="BD14" s="14" t="s">
        <v>5429</v>
      </c>
      <c r="BE14" s="14"/>
      <c r="BF14" s="14"/>
      <c r="BG14" s="14"/>
      <c r="BH14" s="14" t="s">
        <v>5428</v>
      </c>
      <c r="BI14" s="14"/>
      <c r="BJ14" s="14"/>
      <c r="BK14" s="14"/>
      <c r="BL14" s="14" t="s">
        <v>5427</v>
      </c>
      <c r="BM14" s="14"/>
      <c r="BN14" s="14"/>
      <c r="BO14" s="14"/>
      <c r="BP14" s="14" t="s">
        <v>5426</v>
      </c>
      <c r="BQ14" s="14"/>
      <c r="BR14" s="14"/>
      <c r="BS14" s="14"/>
      <c r="BT14" s="14" t="s">
        <v>5425</v>
      </c>
      <c r="BU14" s="14"/>
      <c r="BV14" s="14"/>
      <c r="BW14" s="14"/>
      <c r="BX14" s="14" t="s">
        <v>5424</v>
      </c>
      <c r="BY14" s="14"/>
      <c r="BZ14" s="14"/>
      <c r="CA14" s="14"/>
      <c r="CB14" s="14" t="s">
        <v>5423</v>
      </c>
      <c r="CC14" s="14"/>
      <c r="CD14" s="14"/>
      <c r="CE14" s="14"/>
      <c r="CF14" s="14" t="s">
        <v>5422</v>
      </c>
      <c r="CG14" s="14"/>
      <c r="CJ14" s="14"/>
      <c r="CN14" s="14"/>
      <c r="CR14" s="14"/>
      <c r="CV14" s="14"/>
      <c r="CZ14" s="14"/>
    </row>
    <row r="15" spans="1:104">
      <c r="C15" s="14"/>
      <c r="D15" s="14" t="s">
        <v>0</v>
      </c>
      <c r="E15" s="14"/>
      <c r="F15" s="14"/>
      <c r="G15" s="14"/>
      <c r="H15" s="14" t="s">
        <v>5421</v>
      </c>
      <c r="I15" s="14"/>
      <c r="J15" s="14"/>
      <c r="K15" s="14"/>
      <c r="L15" s="14" t="s">
        <v>5420</v>
      </c>
      <c r="M15" s="14"/>
      <c r="N15" s="14"/>
      <c r="O15" s="14"/>
      <c r="P15" s="14" t="s">
        <v>5419</v>
      </c>
      <c r="Q15" s="14"/>
      <c r="R15" s="14"/>
      <c r="S15" s="14"/>
      <c r="T15" s="14" t="s">
        <v>5418</v>
      </c>
      <c r="U15" s="14"/>
      <c r="V15" s="14"/>
      <c r="W15" s="14"/>
      <c r="X15" s="14" t="s">
        <v>5417</v>
      </c>
      <c r="Y15" s="14"/>
      <c r="Z15" s="14"/>
      <c r="AA15" s="14"/>
      <c r="AB15" s="14" t="s">
        <v>5416</v>
      </c>
      <c r="AC15" s="14"/>
      <c r="AD15" s="14"/>
      <c r="AE15" s="14"/>
      <c r="AF15" s="14" t="s">
        <v>5415</v>
      </c>
      <c r="AG15" s="14"/>
      <c r="AH15" s="14"/>
      <c r="AI15" s="14"/>
      <c r="AJ15" s="14" t="s">
        <v>5414</v>
      </c>
      <c r="AK15" s="14"/>
      <c r="AL15" s="14"/>
      <c r="AM15" s="14"/>
      <c r="AN15" s="14" t="s">
        <v>5413</v>
      </c>
      <c r="AO15" s="14"/>
      <c r="AP15" s="14"/>
      <c r="AQ15" s="14"/>
      <c r="AR15" s="14" t="s">
        <v>5412</v>
      </c>
      <c r="AS15" s="14"/>
      <c r="AT15" s="14"/>
      <c r="AU15" s="14"/>
      <c r="AV15" s="14" t="s">
        <v>5411</v>
      </c>
      <c r="AW15" s="14"/>
      <c r="AX15" s="14"/>
      <c r="AY15" s="14"/>
      <c r="AZ15" s="14" t="s">
        <v>5410</v>
      </c>
      <c r="BA15" s="14"/>
      <c r="BB15" s="14"/>
      <c r="BC15" s="14"/>
      <c r="BD15" s="14" t="s">
        <v>5409</v>
      </c>
      <c r="BE15" s="14"/>
      <c r="BF15" s="14"/>
      <c r="BG15" s="14"/>
      <c r="BH15" s="14" t="s">
        <v>5408</v>
      </c>
      <c r="BI15" s="14"/>
      <c r="BJ15" s="14"/>
      <c r="BK15" s="14"/>
      <c r="BL15" s="14" t="s">
        <v>5407</v>
      </c>
      <c r="BM15" s="14"/>
      <c r="BN15" s="14"/>
      <c r="BO15" s="14"/>
      <c r="BP15" s="14" t="s">
        <v>5406</v>
      </c>
      <c r="BQ15" s="14"/>
      <c r="BR15" s="14"/>
      <c r="BS15" s="14"/>
      <c r="BT15" s="14" t="s">
        <v>5405</v>
      </c>
      <c r="BU15" s="14"/>
      <c r="BV15" s="14"/>
      <c r="BW15" s="14"/>
      <c r="BX15" s="14" t="s">
        <v>5404</v>
      </c>
      <c r="BY15" s="14"/>
      <c r="BZ15" s="14"/>
      <c r="CA15" s="14"/>
      <c r="CB15" s="14" t="s">
        <v>5403</v>
      </c>
      <c r="CC15" s="14"/>
      <c r="CD15" s="14"/>
      <c r="CE15" s="14"/>
      <c r="CF15" s="14" t="s">
        <v>5402</v>
      </c>
      <c r="CG15" s="14"/>
      <c r="CJ15" s="14"/>
      <c r="CN15" s="14"/>
      <c r="CR15" s="14"/>
      <c r="CV15" s="14"/>
      <c r="CZ15" s="14"/>
    </row>
    <row r="16" spans="1:104">
      <c r="C16" s="14"/>
      <c r="D16" s="14" t="s">
        <v>0</v>
      </c>
      <c r="E16" s="14"/>
      <c r="F16" s="14"/>
      <c r="G16" s="14"/>
      <c r="H16" s="14" t="s">
        <v>5401</v>
      </c>
      <c r="I16" s="14"/>
      <c r="J16" s="14"/>
      <c r="K16" s="14"/>
      <c r="L16" s="14" t="s">
        <v>0</v>
      </c>
      <c r="M16" s="14"/>
      <c r="N16" s="14"/>
      <c r="O16" s="14"/>
      <c r="P16" s="14" t="s">
        <v>0</v>
      </c>
      <c r="Q16" s="14"/>
      <c r="R16" s="14"/>
      <c r="S16" s="14"/>
      <c r="T16" s="14" t="s">
        <v>0</v>
      </c>
      <c r="U16" s="14"/>
      <c r="V16" s="14"/>
      <c r="W16" s="14"/>
      <c r="X16" s="14" t="s">
        <v>0</v>
      </c>
      <c r="Y16" s="14"/>
      <c r="Z16" s="14"/>
      <c r="AA16" s="14"/>
      <c r="AB16" s="14" t="s">
        <v>0</v>
      </c>
      <c r="AC16" s="14"/>
      <c r="AD16" s="14"/>
      <c r="AE16" s="14"/>
      <c r="AF16" s="14" t="s">
        <v>0</v>
      </c>
      <c r="AG16" s="14"/>
      <c r="AH16" s="14"/>
      <c r="AI16" s="14"/>
      <c r="AJ16" s="14" t="s">
        <v>0</v>
      </c>
      <c r="AK16" s="14"/>
      <c r="AL16" s="14"/>
      <c r="AM16" s="14"/>
      <c r="AN16" s="14" t="s">
        <v>0</v>
      </c>
      <c r="AO16" s="14"/>
      <c r="AP16" s="14"/>
      <c r="AQ16" s="14"/>
      <c r="AR16" s="14" t="s">
        <v>0</v>
      </c>
      <c r="AS16" s="14"/>
      <c r="AT16" s="14"/>
      <c r="AU16" s="14"/>
      <c r="AV16" s="14" t="s">
        <v>0</v>
      </c>
      <c r="AW16" s="14"/>
      <c r="AX16" s="14"/>
      <c r="AY16" s="14"/>
      <c r="AZ16" s="14" t="s">
        <v>0</v>
      </c>
      <c r="BA16" s="14"/>
      <c r="BB16" s="14"/>
      <c r="BC16" s="14"/>
      <c r="BD16" s="14" t="s">
        <v>0</v>
      </c>
      <c r="BE16" s="14"/>
      <c r="BF16" s="14"/>
      <c r="BG16" s="14"/>
      <c r="BH16" s="14" t="s">
        <v>0</v>
      </c>
      <c r="BI16" s="14"/>
      <c r="BJ16" s="14"/>
      <c r="BK16" s="14"/>
      <c r="BL16" s="14" t="s">
        <v>0</v>
      </c>
      <c r="BM16" s="14"/>
      <c r="BN16" s="14"/>
      <c r="BO16" s="14"/>
      <c r="BP16" s="14" t="s">
        <v>0</v>
      </c>
      <c r="BQ16" s="14"/>
      <c r="BR16" s="14"/>
      <c r="BS16" s="14"/>
      <c r="BT16" s="14" t="s">
        <v>0</v>
      </c>
      <c r="BU16" s="14"/>
      <c r="BV16" s="14"/>
      <c r="BW16" s="14"/>
      <c r="BX16" s="14" t="s">
        <v>0</v>
      </c>
      <c r="BY16" s="14"/>
      <c r="BZ16" s="14"/>
      <c r="CA16" s="14"/>
      <c r="CB16" s="14" t="s">
        <v>0</v>
      </c>
      <c r="CC16" s="14"/>
      <c r="CD16" s="14"/>
      <c r="CE16" s="14"/>
      <c r="CF16" s="14" t="s">
        <v>0</v>
      </c>
      <c r="CG16" s="14"/>
      <c r="CJ16" s="14"/>
      <c r="CN16" s="14"/>
      <c r="CR16" s="14"/>
      <c r="CV16" s="14"/>
      <c r="CZ16" s="14"/>
    </row>
    <row r="17" spans="3:104">
      <c r="C17" s="14"/>
      <c r="D17" s="14" t="s">
        <v>0</v>
      </c>
      <c r="E17" s="14"/>
      <c r="F17" s="14"/>
      <c r="G17" s="14"/>
      <c r="H17" s="14" t="s">
        <v>5400</v>
      </c>
      <c r="I17" s="14"/>
      <c r="J17" s="14"/>
      <c r="K17" s="14"/>
      <c r="L17" s="14" t="s">
        <v>0</v>
      </c>
      <c r="M17" s="14"/>
      <c r="N17" s="14"/>
      <c r="O17" s="14"/>
      <c r="P17" s="14" t="s">
        <v>0</v>
      </c>
      <c r="Q17" s="14"/>
      <c r="R17" s="14"/>
      <c r="S17" s="14"/>
      <c r="T17" s="14" t="s">
        <v>0</v>
      </c>
      <c r="U17" s="14"/>
      <c r="V17" s="14"/>
      <c r="W17" s="14"/>
      <c r="X17" s="14" t="s">
        <v>0</v>
      </c>
      <c r="Y17" s="14"/>
      <c r="Z17" s="14"/>
      <c r="AA17" s="14"/>
      <c r="AB17" s="14" t="s">
        <v>0</v>
      </c>
      <c r="AC17" s="14"/>
      <c r="AD17" s="14"/>
      <c r="AE17" s="14"/>
      <c r="AF17" s="14" t="s">
        <v>0</v>
      </c>
      <c r="AG17" s="14"/>
      <c r="AH17" s="14"/>
      <c r="AI17" s="14"/>
      <c r="AJ17" s="14" t="s">
        <v>0</v>
      </c>
      <c r="AK17" s="14"/>
      <c r="AL17" s="14"/>
      <c r="AM17" s="14"/>
      <c r="AN17" s="14" t="s">
        <v>0</v>
      </c>
      <c r="AO17" s="14"/>
      <c r="AP17" s="14"/>
      <c r="AQ17" s="14"/>
      <c r="AR17" s="14" t="s">
        <v>0</v>
      </c>
      <c r="AS17" s="14"/>
      <c r="AT17" s="14"/>
      <c r="AU17" s="14"/>
      <c r="AV17" s="14" t="s">
        <v>0</v>
      </c>
      <c r="AW17" s="14"/>
      <c r="AX17" s="14"/>
      <c r="AY17" s="14"/>
      <c r="AZ17" s="14" t="s">
        <v>0</v>
      </c>
      <c r="BA17" s="14"/>
      <c r="BB17" s="14"/>
      <c r="BC17" s="14"/>
      <c r="BD17" s="14" t="s">
        <v>0</v>
      </c>
      <c r="BE17" s="14"/>
      <c r="BF17" s="14"/>
      <c r="BG17" s="14"/>
      <c r="BH17" s="14" t="s">
        <v>0</v>
      </c>
      <c r="BI17" s="14"/>
      <c r="BJ17" s="14"/>
      <c r="BK17" s="14"/>
      <c r="BL17" s="14" t="s">
        <v>0</v>
      </c>
      <c r="BM17" s="14"/>
      <c r="BN17" s="14"/>
      <c r="BO17" s="14"/>
      <c r="BP17" s="14" t="s">
        <v>0</v>
      </c>
      <c r="BQ17" s="14"/>
      <c r="BR17" s="14"/>
      <c r="BS17" s="14"/>
      <c r="BT17" s="14" t="s">
        <v>0</v>
      </c>
      <c r="BU17" s="14"/>
      <c r="BV17" s="14"/>
      <c r="BW17" s="14"/>
      <c r="BX17" s="14" t="s">
        <v>0</v>
      </c>
      <c r="BY17" s="14"/>
      <c r="BZ17" s="14"/>
      <c r="CA17" s="14"/>
      <c r="CB17" s="14" t="s">
        <v>0</v>
      </c>
      <c r="CC17" s="14"/>
      <c r="CD17" s="14"/>
      <c r="CE17" s="14"/>
      <c r="CF17" s="14" t="s">
        <v>0</v>
      </c>
      <c r="CG17" s="14"/>
      <c r="CJ17" s="14"/>
      <c r="CN17" s="14"/>
      <c r="CR17" s="14"/>
      <c r="CV17" s="14"/>
      <c r="CZ17" s="14"/>
    </row>
    <row r="18" spans="3:104">
      <c r="C18" s="14"/>
      <c r="D18" s="14" t="s">
        <v>0</v>
      </c>
      <c r="E18" s="14"/>
      <c r="F18" s="14"/>
      <c r="G18" s="14"/>
      <c r="H18" s="14" t="s">
        <v>5399</v>
      </c>
      <c r="I18" s="14"/>
      <c r="J18" s="14"/>
      <c r="K18" s="14"/>
      <c r="L18" s="14" t="s">
        <v>5398</v>
      </c>
      <c r="M18" s="14"/>
      <c r="N18" s="14"/>
      <c r="O18" s="14"/>
      <c r="P18" s="14" t="s">
        <v>5397</v>
      </c>
      <c r="Q18" s="14"/>
      <c r="R18" s="14"/>
      <c r="S18" s="14"/>
      <c r="T18" s="14" t="s">
        <v>5396</v>
      </c>
      <c r="U18" s="14"/>
      <c r="V18" s="14"/>
      <c r="W18" s="14"/>
      <c r="X18" s="14" t="s">
        <v>5395</v>
      </c>
      <c r="Y18" s="14"/>
      <c r="Z18" s="14"/>
      <c r="AA18" s="14"/>
      <c r="AB18" s="14" t="s">
        <v>5394</v>
      </c>
      <c r="AC18" s="14"/>
      <c r="AD18" s="14"/>
      <c r="AE18" s="14"/>
      <c r="AF18" s="14" t="s">
        <v>5393</v>
      </c>
      <c r="AG18" s="14"/>
      <c r="AH18" s="14"/>
      <c r="AI18" s="14"/>
      <c r="AJ18" s="14" t="s">
        <v>5392</v>
      </c>
      <c r="AK18" s="14"/>
      <c r="AL18" s="14"/>
      <c r="AM18" s="14"/>
      <c r="AN18" s="14" t="s">
        <v>5391</v>
      </c>
      <c r="AO18" s="14"/>
      <c r="AP18" s="14"/>
      <c r="AQ18" s="14"/>
      <c r="AR18" s="14" t="s">
        <v>5390</v>
      </c>
      <c r="AS18" s="14"/>
      <c r="AT18" s="14"/>
      <c r="AU18" s="14"/>
      <c r="AV18" s="14" t="s">
        <v>5389</v>
      </c>
      <c r="AW18" s="14"/>
      <c r="AX18" s="14"/>
      <c r="AY18" s="14"/>
      <c r="AZ18" s="14" t="s">
        <v>5388</v>
      </c>
      <c r="BA18" s="14"/>
      <c r="BB18" s="14"/>
      <c r="BC18" s="14"/>
      <c r="BD18" s="14" t="s">
        <v>5387</v>
      </c>
      <c r="BE18" s="14"/>
      <c r="BF18" s="14"/>
      <c r="BG18" s="14"/>
      <c r="BH18" s="14" t="s">
        <v>5386</v>
      </c>
      <c r="BI18" s="14"/>
      <c r="BJ18" s="14"/>
      <c r="BK18" s="14"/>
      <c r="BL18" s="14" t="s">
        <v>5385</v>
      </c>
      <c r="BM18" s="14"/>
      <c r="BN18" s="14"/>
      <c r="BO18" s="14"/>
      <c r="BP18" s="14" t="s">
        <v>5384</v>
      </c>
      <c r="BQ18" s="14"/>
      <c r="BR18" s="14"/>
      <c r="BS18" s="14"/>
      <c r="BT18" s="14" t="s">
        <v>5383</v>
      </c>
      <c r="BU18" s="14"/>
      <c r="BV18" s="14"/>
      <c r="BW18" s="14"/>
      <c r="BX18" s="14" t="s">
        <v>5382</v>
      </c>
      <c r="BY18" s="14"/>
      <c r="BZ18" s="14"/>
      <c r="CA18" s="14"/>
      <c r="CB18" s="14" t="s">
        <v>5381</v>
      </c>
      <c r="CC18" s="14"/>
      <c r="CD18" s="14"/>
      <c r="CE18" s="14"/>
      <c r="CF18" s="14" t="s">
        <v>5380</v>
      </c>
      <c r="CG18" s="14"/>
      <c r="CJ18" s="14"/>
      <c r="CN18" s="14"/>
      <c r="CR18" s="14"/>
      <c r="CV18" s="14"/>
      <c r="CZ18" s="14"/>
    </row>
    <row r="19" spans="3:104">
      <c r="C19" s="14"/>
      <c r="D19" s="14" t="s">
        <v>5379</v>
      </c>
      <c r="E19" s="14"/>
      <c r="F19" s="14"/>
      <c r="G19" s="14"/>
      <c r="H19" s="14" t="s">
        <v>0</v>
      </c>
      <c r="I19" s="14"/>
      <c r="J19" s="14"/>
      <c r="K19" s="14"/>
      <c r="L19" s="14" t="s">
        <v>5378</v>
      </c>
      <c r="M19" s="14"/>
      <c r="N19" s="14"/>
      <c r="O19" s="14"/>
      <c r="P19" s="14" t="s">
        <v>5377</v>
      </c>
      <c r="Q19" s="14"/>
      <c r="R19" s="14"/>
      <c r="S19" s="14"/>
      <c r="T19" s="14" t="s">
        <v>5376</v>
      </c>
      <c r="U19" s="14"/>
      <c r="V19" s="14"/>
      <c r="W19" s="14"/>
      <c r="X19" s="14" t="s">
        <v>5375</v>
      </c>
      <c r="Y19" s="14"/>
      <c r="Z19" s="14"/>
      <c r="AA19" s="14"/>
      <c r="AB19" s="14" t="s">
        <v>5374</v>
      </c>
      <c r="AC19" s="14"/>
      <c r="AD19" s="14"/>
      <c r="AE19" s="14"/>
      <c r="AF19" s="14" t="s">
        <v>5373</v>
      </c>
      <c r="AG19" s="14"/>
      <c r="AH19" s="14"/>
      <c r="AI19" s="14"/>
      <c r="AJ19" s="14" t="s">
        <v>5372</v>
      </c>
      <c r="AK19" s="14"/>
      <c r="AL19" s="14"/>
      <c r="AM19" s="14"/>
      <c r="AN19" s="14" t="s">
        <v>5371</v>
      </c>
      <c r="AO19" s="14"/>
      <c r="AP19" s="14"/>
      <c r="AQ19" s="14"/>
      <c r="AR19" s="14" t="s">
        <v>5370</v>
      </c>
      <c r="AS19" s="14"/>
      <c r="AT19" s="14"/>
      <c r="AU19" s="14"/>
      <c r="AV19" s="14" t="s">
        <v>5369</v>
      </c>
      <c r="AW19" s="14"/>
      <c r="AX19" s="14"/>
      <c r="AY19" s="14"/>
      <c r="AZ19" s="14" t="s">
        <v>5368</v>
      </c>
      <c r="BA19" s="14"/>
      <c r="BB19" s="14"/>
      <c r="BC19" s="14"/>
      <c r="BD19" s="14" t="s">
        <v>5367</v>
      </c>
      <c r="BE19" s="14"/>
      <c r="BF19" s="14"/>
      <c r="BG19" s="14"/>
      <c r="BH19" s="14" t="s">
        <v>5366</v>
      </c>
      <c r="BI19" s="14"/>
      <c r="BJ19" s="14"/>
      <c r="BK19" s="14"/>
      <c r="BL19" s="14" t="s">
        <v>5365</v>
      </c>
      <c r="BM19" s="14"/>
      <c r="BN19" s="14"/>
      <c r="BO19" s="14"/>
      <c r="BP19" s="14" t="s">
        <v>0</v>
      </c>
      <c r="BQ19" s="14"/>
      <c r="BR19" s="14"/>
      <c r="BS19" s="14"/>
      <c r="BT19" s="14" t="s">
        <v>5364</v>
      </c>
      <c r="BU19" s="14"/>
      <c r="BV19" s="14"/>
      <c r="BW19" s="14"/>
      <c r="BX19" s="14" t="s">
        <v>5363</v>
      </c>
      <c r="BY19" s="14"/>
      <c r="BZ19" s="14"/>
      <c r="CA19" s="14"/>
      <c r="CB19" s="14" t="s">
        <v>5362</v>
      </c>
      <c r="CC19" s="14"/>
      <c r="CD19" s="14"/>
      <c r="CE19" s="14"/>
      <c r="CF19" s="14" t="s">
        <v>0</v>
      </c>
      <c r="CG19" s="14"/>
      <c r="CJ19" s="14"/>
      <c r="CN19" s="14"/>
      <c r="CR19" s="14"/>
      <c r="CV19" s="14"/>
      <c r="CZ19" s="14"/>
    </row>
    <row r="20" spans="3:104">
      <c r="C20" s="14"/>
      <c r="D20" s="14" t="s">
        <v>0</v>
      </c>
      <c r="E20" s="14"/>
      <c r="F20" s="14"/>
      <c r="G20" s="14"/>
      <c r="H20" s="14" t="s">
        <v>0</v>
      </c>
      <c r="I20" s="14"/>
      <c r="J20" s="14"/>
      <c r="K20" s="14"/>
      <c r="L20" s="14" t="s">
        <v>0</v>
      </c>
      <c r="M20" s="14"/>
      <c r="N20" s="14"/>
      <c r="O20" s="14"/>
      <c r="P20" s="14" t="s">
        <v>0</v>
      </c>
      <c r="Q20" s="14"/>
      <c r="R20" s="14"/>
      <c r="S20" s="14"/>
      <c r="T20" s="14" t="s">
        <v>0</v>
      </c>
      <c r="U20" s="14"/>
      <c r="V20" s="14"/>
      <c r="W20" s="14"/>
      <c r="X20" s="14" t="s">
        <v>0</v>
      </c>
      <c r="Y20" s="14"/>
      <c r="Z20" s="14"/>
      <c r="AA20" s="14"/>
      <c r="AB20" s="14" t="s">
        <v>0</v>
      </c>
      <c r="AC20" s="14"/>
      <c r="AD20" s="14"/>
      <c r="AE20" s="14"/>
      <c r="AF20" s="14" t="s">
        <v>0</v>
      </c>
      <c r="AG20" s="14"/>
      <c r="AH20" s="14"/>
      <c r="AI20" s="14"/>
      <c r="AJ20" s="14" t="s">
        <v>0</v>
      </c>
      <c r="AK20" s="14"/>
      <c r="AL20" s="14"/>
      <c r="AM20" s="14"/>
      <c r="AN20" s="14" t="s">
        <v>0</v>
      </c>
      <c r="AO20" s="14"/>
      <c r="AP20" s="14"/>
      <c r="AQ20" s="14"/>
      <c r="AR20" s="14" t="s">
        <v>0</v>
      </c>
      <c r="AS20" s="14"/>
      <c r="AT20" s="14"/>
      <c r="AU20" s="14"/>
      <c r="AV20" s="14" t="s">
        <v>0</v>
      </c>
      <c r="AW20" s="14"/>
      <c r="AX20" s="14"/>
      <c r="AY20" s="14"/>
      <c r="AZ20" s="14" t="s">
        <v>0</v>
      </c>
      <c r="BA20" s="14"/>
      <c r="BB20" s="14"/>
      <c r="BC20" s="14"/>
      <c r="BD20" s="14" t="s">
        <v>0</v>
      </c>
      <c r="BE20" s="14"/>
      <c r="BF20" s="14"/>
      <c r="BG20" s="14"/>
      <c r="BH20" s="14" t="s">
        <v>0</v>
      </c>
      <c r="BI20" s="14"/>
      <c r="BJ20" s="14"/>
      <c r="BK20" s="14"/>
      <c r="BL20" s="14" t="s">
        <v>0</v>
      </c>
      <c r="BM20" s="14"/>
      <c r="BN20" s="14"/>
      <c r="BO20" s="14"/>
      <c r="BP20" s="14" t="s">
        <v>0</v>
      </c>
      <c r="BQ20" s="14"/>
      <c r="BR20" s="14"/>
      <c r="BS20" s="14"/>
      <c r="BT20" s="14" t="s">
        <v>0</v>
      </c>
      <c r="BU20" s="14"/>
      <c r="BV20" s="14"/>
      <c r="BW20" s="14"/>
      <c r="BX20" s="14" t="s">
        <v>0</v>
      </c>
      <c r="BY20" s="14"/>
      <c r="BZ20" s="14"/>
      <c r="CA20" s="14"/>
      <c r="CB20" s="14" t="s">
        <v>0</v>
      </c>
      <c r="CC20" s="14"/>
      <c r="CD20" s="14"/>
      <c r="CE20" s="14"/>
      <c r="CF20" s="14" t="s">
        <v>0</v>
      </c>
      <c r="CG20" s="14"/>
      <c r="CJ20" s="14"/>
      <c r="CN20" s="14"/>
      <c r="CR20" s="14"/>
      <c r="CV20" s="14"/>
      <c r="CZ20" s="14"/>
    </row>
    <row r="21" spans="3:104">
      <c r="C21" s="14"/>
      <c r="D21" s="14" t="s">
        <v>0</v>
      </c>
      <c r="E21" s="14"/>
      <c r="F21" s="14"/>
      <c r="G21" s="14"/>
      <c r="H21" s="14" t="s">
        <v>5361</v>
      </c>
      <c r="I21" s="14"/>
      <c r="J21" s="14"/>
      <c r="K21" s="14"/>
      <c r="L21" s="14" t="s">
        <v>0</v>
      </c>
      <c r="M21" s="14"/>
      <c r="N21" s="14"/>
      <c r="O21" s="14"/>
      <c r="P21" s="14" t="s">
        <v>0</v>
      </c>
      <c r="Q21" s="14"/>
      <c r="R21" s="14"/>
      <c r="S21" s="14"/>
      <c r="T21" s="14" t="s">
        <v>0</v>
      </c>
      <c r="U21" s="14"/>
      <c r="V21" s="14"/>
      <c r="W21" s="14"/>
      <c r="X21" s="14" t="s">
        <v>0</v>
      </c>
      <c r="Y21" s="14"/>
      <c r="Z21" s="14"/>
      <c r="AA21" s="14"/>
      <c r="AB21" s="14" t="s">
        <v>0</v>
      </c>
      <c r="AC21" s="14"/>
      <c r="AD21" s="14"/>
      <c r="AE21" s="14"/>
      <c r="AF21" s="14" t="s">
        <v>0</v>
      </c>
      <c r="AG21" s="14"/>
      <c r="AH21" s="14"/>
      <c r="AI21" s="14"/>
      <c r="AJ21" s="14" t="s">
        <v>0</v>
      </c>
      <c r="AK21" s="14"/>
      <c r="AL21" s="14"/>
      <c r="AM21" s="14"/>
      <c r="AN21" s="14" t="s">
        <v>0</v>
      </c>
      <c r="AO21" s="14"/>
      <c r="AP21" s="14"/>
      <c r="AQ21" s="14"/>
      <c r="AR21" s="14" t="s">
        <v>0</v>
      </c>
      <c r="AS21" s="14"/>
      <c r="AT21" s="14"/>
      <c r="AU21" s="14"/>
      <c r="AV21" s="14" t="s">
        <v>0</v>
      </c>
      <c r="AW21" s="14"/>
      <c r="AX21" s="14"/>
      <c r="AY21" s="14"/>
      <c r="AZ21" s="14" t="s">
        <v>0</v>
      </c>
      <c r="BA21" s="14"/>
      <c r="BB21" s="14"/>
      <c r="BC21" s="14"/>
      <c r="BD21" s="14" t="s">
        <v>0</v>
      </c>
      <c r="BE21" s="14"/>
      <c r="BF21" s="14"/>
      <c r="BG21" s="14"/>
      <c r="BH21" s="14" t="s">
        <v>0</v>
      </c>
      <c r="BI21" s="14"/>
      <c r="BJ21" s="14"/>
      <c r="BK21" s="14"/>
      <c r="BL21" s="14" t="s">
        <v>0</v>
      </c>
      <c r="BM21" s="14"/>
      <c r="BN21" s="14"/>
      <c r="BO21" s="14"/>
      <c r="BP21" s="14" t="s">
        <v>0</v>
      </c>
      <c r="BQ21" s="14"/>
      <c r="BR21" s="14"/>
      <c r="BS21" s="14"/>
      <c r="BT21" s="14" t="s">
        <v>0</v>
      </c>
      <c r="BU21" s="14"/>
      <c r="BV21" s="14"/>
      <c r="BW21" s="14"/>
      <c r="BX21" s="14" t="s">
        <v>0</v>
      </c>
      <c r="BY21" s="14"/>
      <c r="BZ21" s="14"/>
      <c r="CA21" s="14"/>
      <c r="CB21" s="14" t="s">
        <v>0</v>
      </c>
      <c r="CC21" s="14"/>
      <c r="CD21" s="14"/>
      <c r="CE21" s="14"/>
      <c r="CF21" s="14" t="s">
        <v>0</v>
      </c>
      <c r="CG21" s="14"/>
      <c r="CJ21" s="14"/>
      <c r="CN21" s="14"/>
      <c r="CR21" s="14"/>
      <c r="CV21" s="14"/>
      <c r="CZ21" s="14"/>
    </row>
    <row r="22" spans="3:104">
      <c r="C22" s="14"/>
      <c r="D22" s="14" t="s">
        <v>0</v>
      </c>
      <c r="E22" s="14"/>
      <c r="F22" s="14"/>
      <c r="G22" s="14"/>
      <c r="H22" s="14" t="s">
        <v>0</v>
      </c>
      <c r="I22" s="14"/>
      <c r="J22" s="14"/>
      <c r="K22" s="14"/>
      <c r="L22" s="14" t="s">
        <v>0</v>
      </c>
      <c r="M22" s="14"/>
      <c r="N22" s="14"/>
      <c r="O22" s="14"/>
      <c r="P22" s="14" t="s">
        <v>0</v>
      </c>
      <c r="Q22" s="14"/>
      <c r="R22" s="14"/>
      <c r="S22" s="14"/>
      <c r="T22" s="14" t="s">
        <v>0</v>
      </c>
      <c r="U22" s="14"/>
      <c r="V22" s="14"/>
      <c r="W22" s="14"/>
      <c r="X22" s="14" t="s">
        <v>0</v>
      </c>
      <c r="Y22" s="14"/>
      <c r="Z22" s="14"/>
      <c r="AA22" s="14"/>
      <c r="AB22" s="14" t="s">
        <v>0</v>
      </c>
      <c r="AC22" s="14"/>
      <c r="AD22" s="14"/>
      <c r="AE22" s="14"/>
      <c r="AF22" s="14" t="s">
        <v>0</v>
      </c>
      <c r="AG22" s="14"/>
      <c r="AH22" s="14"/>
      <c r="AI22" s="14"/>
      <c r="AJ22" s="14" t="s">
        <v>0</v>
      </c>
      <c r="AK22" s="14"/>
      <c r="AL22" s="14"/>
      <c r="AM22" s="14"/>
      <c r="AN22" s="14" t="s">
        <v>0</v>
      </c>
      <c r="AO22" s="14"/>
      <c r="AP22" s="14"/>
      <c r="AQ22" s="14"/>
      <c r="AR22" s="14" t="s">
        <v>0</v>
      </c>
      <c r="AS22" s="14"/>
      <c r="AT22" s="14"/>
      <c r="AU22" s="14"/>
      <c r="AV22" s="14" t="s">
        <v>0</v>
      </c>
      <c r="AW22" s="14"/>
      <c r="AX22" s="14"/>
      <c r="AY22" s="14"/>
      <c r="AZ22" s="14" t="s">
        <v>0</v>
      </c>
      <c r="BA22" s="14"/>
      <c r="BB22" s="14"/>
      <c r="BC22" s="14"/>
      <c r="BD22" s="14" t="s">
        <v>0</v>
      </c>
      <c r="BE22" s="14"/>
      <c r="BF22" s="14"/>
      <c r="BG22" s="14"/>
      <c r="BH22" s="14" t="s">
        <v>0</v>
      </c>
      <c r="BI22" s="14"/>
      <c r="BJ22" s="14"/>
      <c r="BK22" s="14"/>
      <c r="BL22" s="14" t="s">
        <v>0</v>
      </c>
      <c r="BM22" s="14"/>
      <c r="BN22" s="14"/>
      <c r="BO22" s="14"/>
      <c r="BP22" s="14" t="s">
        <v>0</v>
      </c>
      <c r="BQ22" s="14"/>
      <c r="BR22" s="14"/>
      <c r="BS22" s="14"/>
      <c r="BT22" s="14" t="s">
        <v>0</v>
      </c>
      <c r="BU22" s="14"/>
      <c r="BV22" s="14"/>
      <c r="BW22" s="14"/>
      <c r="BX22" s="14" t="s">
        <v>0</v>
      </c>
      <c r="BY22" s="14"/>
      <c r="BZ22" s="14"/>
      <c r="CA22" s="14"/>
      <c r="CB22" s="14" t="s">
        <v>0</v>
      </c>
      <c r="CC22" s="14"/>
      <c r="CD22" s="14"/>
      <c r="CE22" s="14"/>
      <c r="CF22" s="14" t="s">
        <v>0</v>
      </c>
      <c r="CG22" s="14"/>
      <c r="CJ22" s="14"/>
      <c r="CN22" s="14"/>
      <c r="CR22" s="14"/>
      <c r="CV22" s="14"/>
      <c r="CZ22" s="14"/>
    </row>
    <row r="23" spans="3:104">
      <c r="C23" s="14"/>
      <c r="D23" s="14" t="s">
        <v>0</v>
      </c>
      <c r="E23" s="14"/>
      <c r="F23" s="14"/>
      <c r="G23" s="14"/>
      <c r="H23" s="14" t="s">
        <v>0</v>
      </c>
      <c r="I23" s="14"/>
      <c r="J23" s="14"/>
      <c r="K23" s="14"/>
      <c r="L23" s="14" t="s">
        <v>0</v>
      </c>
      <c r="M23" s="14"/>
      <c r="N23" s="14"/>
      <c r="O23" s="14"/>
      <c r="P23" s="14" t="s">
        <v>0</v>
      </c>
      <c r="Q23" s="14"/>
      <c r="R23" s="14"/>
      <c r="S23" s="14"/>
      <c r="T23" s="14" t="s">
        <v>0</v>
      </c>
      <c r="U23" s="14"/>
      <c r="V23" s="14"/>
      <c r="W23" s="14"/>
      <c r="X23" s="14" t="s">
        <v>0</v>
      </c>
      <c r="Y23" s="14"/>
      <c r="Z23" s="14"/>
      <c r="AA23" s="14"/>
      <c r="AB23" s="14" t="s">
        <v>0</v>
      </c>
      <c r="AC23" s="14"/>
      <c r="AD23" s="14"/>
      <c r="AE23" s="14"/>
      <c r="AF23" s="14" t="s">
        <v>0</v>
      </c>
      <c r="AG23" s="14"/>
      <c r="AH23" s="14"/>
      <c r="AI23" s="14"/>
      <c r="AJ23" s="14" t="s">
        <v>0</v>
      </c>
      <c r="AK23" s="14"/>
      <c r="AL23" s="14"/>
      <c r="AM23" s="14"/>
      <c r="AN23" s="14" t="s">
        <v>0</v>
      </c>
      <c r="AO23" s="14"/>
      <c r="AP23" s="14"/>
      <c r="AQ23" s="14"/>
      <c r="AR23" s="14" t="s">
        <v>0</v>
      </c>
      <c r="AS23" s="14"/>
      <c r="AT23" s="14"/>
      <c r="AU23" s="14"/>
      <c r="AV23" s="14" t="s">
        <v>0</v>
      </c>
      <c r="AW23" s="14"/>
      <c r="AX23" s="14"/>
      <c r="AY23" s="14"/>
      <c r="AZ23" s="14" t="s">
        <v>0</v>
      </c>
      <c r="BA23" s="14"/>
      <c r="BB23" s="14"/>
      <c r="BC23" s="14"/>
      <c r="BD23" s="14" t="s">
        <v>0</v>
      </c>
      <c r="BE23" s="14"/>
      <c r="BF23" s="14"/>
      <c r="BG23" s="14"/>
      <c r="BH23" s="14" t="s">
        <v>0</v>
      </c>
      <c r="BI23" s="14"/>
      <c r="BJ23" s="14"/>
      <c r="BK23" s="14"/>
      <c r="BL23" s="14" t="s">
        <v>0</v>
      </c>
      <c r="BM23" s="14"/>
      <c r="BN23" s="14"/>
      <c r="BO23" s="14"/>
      <c r="BP23" s="14" t="s">
        <v>0</v>
      </c>
      <c r="BQ23" s="14"/>
      <c r="BR23" s="14"/>
      <c r="BS23" s="14"/>
      <c r="BT23" s="14" t="s">
        <v>0</v>
      </c>
      <c r="BU23" s="14"/>
      <c r="BV23" s="14"/>
      <c r="BW23" s="14"/>
      <c r="BX23" s="14" t="s">
        <v>0</v>
      </c>
      <c r="BY23" s="14"/>
      <c r="BZ23" s="14"/>
      <c r="CA23" s="14"/>
      <c r="CB23" s="14" t="s">
        <v>0</v>
      </c>
      <c r="CC23" s="14"/>
      <c r="CD23" s="14"/>
      <c r="CE23" s="14"/>
      <c r="CF23" s="14" t="s">
        <v>0</v>
      </c>
      <c r="CG23" s="14"/>
      <c r="CJ23" s="14"/>
      <c r="CN23" s="14"/>
      <c r="CR23" s="14"/>
      <c r="CV23" s="14"/>
      <c r="CZ23" s="14"/>
    </row>
    <row r="24" spans="3:104">
      <c r="C24" s="14"/>
      <c r="D24" s="14" t="s">
        <v>5360</v>
      </c>
      <c r="E24" s="14"/>
      <c r="F24" s="14"/>
      <c r="G24" s="14"/>
      <c r="H24" s="14" t="s">
        <v>0</v>
      </c>
      <c r="I24" s="14"/>
      <c r="J24" s="14"/>
      <c r="K24" s="14"/>
      <c r="L24" s="14" t="s">
        <v>5359</v>
      </c>
      <c r="M24" s="14"/>
      <c r="N24" s="14"/>
      <c r="O24" s="14"/>
      <c r="P24" s="14" t="s">
        <v>5358</v>
      </c>
      <c r="Q24" s="14"/>
      <c r="R24" s="14"/>
      <c r="S24" s="14"/>
      <c r="T24" s="14" t="s">
        <v>5357</v>
      </c>
      <c r="U24" s="14"/>
      <c r="V24" s="14"/>
      <c r="W24" s="14"/>
      <c r="X24" s="14" t="s">
        <v>5356</v>
      </c>
      <c r="Y24" s="14"/>
      <c r="Z24" s="14"/>
      <c r="AA24" s="14"/>
      <c r="AB24" s="14" t="s">
        <v>5355</v>
      </c>
      <c r="AC24" s="14"/>
      <c r="AD24" s="14"/>
      <c r="AE24" s="14"/>
      <c r="AF24" s="14" t="s">
        <v>5354</v>
      </c>
      <c r="AG24" s="14"/>
      <c r="AH24" s="14"/>
      <c r="AI24" s="14"/>
      <c r="AJ24" s="14" t="s">
        <v>0</v>
      </c>
      <c r="AK24" s="14"/>
      <c r="AL24" s="14"/>
      <c r="AM24" s="14"/>
      <c r="AN24" s="14" t="s">
        <v>0</v>
      </c>
      <c r="AO24" s="14"/>
      <c r="AP24" s="14"/>
      <c r="AQ24" s="14"/>
      <c r="AR24" s="14" t="s">
        <v>5353</v>
      </c>
      <c r="AS24" s="14"/>
      <c r="AT24" s="14"/>
      <c r="AU24" s="14"/>
      <c r="AV24" s="14" t="s">
        <v>5352</v>
      </c>
      <c r="AW24" s="14"/>
      <c r="AX24" s="14"/>
      <c r="AY24" s="14"/>
      <c r="AZ24" s="14" t="s">
        <v>5351</v>
      </c>
      <c r="BA24" s="14"/>
      <c r="BB24" s="14"/>
      <c r="BC24" s="14"/>
      <c r="BD24" s="14" t="s">
        <v>0</v>
      </c>
      <c r="BE24" s="14"/>
      <c r="BF24" s="14"/>
      <c r="BG24" s="14"/>
      <c r="BH24" s="14" t="s">
        <v>5350</v>
      </c>
      <c r="BI24" s="14"/>
      <c r="BJ24" s="14"/>
      <c r="BK24" s="14"/>
      <c r="BL24" s="14" t="s">
        <v>5349</v>
      </c>
      <c r="BM24" s="14"/>
      <c r="BN24" s="14"/>
      <c r="BO24" s="14"/>
      <c r="BP24" s="14" t="s">
        <v>0</v>
      </c>
      <c r="BQ24" s="14"/>
      <c r="BR24" s="14"/>
      <c r="BS24" s="14"/>
      <c r="BT24" s="14" t="s">
        <v>5348</v>
      </c>
      <c r="BU24" s="14"/>
      <c r="BV24" s="14"/>
      <c r="BW24" s="14"/>
      <c r="BX24" s="14" t="s">
        <v>0</v>
      </c>
      <c r="BY24" s="14"/>
      <c r="BZ24" s="14"/>
      <c r="CA24" s="14"/>
      <c r="CB24" s="14" t="s">
        <v>5347</v>
      </c>
      <c r="CC24" s="14"/>
      <c r="CD24" s="14"/>
      <c r="CE24" s="14"/>
      <c r="CF24" s="14" t="s">
        <v>5346</v>
      </c>
      <c r="CG24" s="14"/>
      <c r="CJ24" s="14"/>
      <c r="CN24" s="14"/>
      <c r="CR24" s="14"/>
      <c r="CV24" s="14"/>
      <c r="CZ24" s="14"/>
    </row>
    <row r="25" spans="3:104">
      <c r="C25" s="14"/>
      <c r="D25" s="14" t="s">
        <v>0</v>
      </c>
      <c r="E25" s="14"/>
      <c r="F25" s="14"/>
      <c r="G25" s="14"/>
      <c r="H25" s="14" t="s">
        <v>0</v>
      </c>
      <c r="I25" s="14"/>
      <c r="J25" s="14"/>
      <c r="K25" s="14"/>
      <c r="L25" s="14" t="s">
        <v>0</v>
      </c>
      <c r="M25" s="14"/>
      <c r="N25" s="14"/>
      <c r="O25" s="14"/>
      <c r="P25" s="14" t="s">
        <v>0</v>
      </c>
      <c r="Q25" s="14"/>
      <c r="R25" s="14"/>
      <c r="S25" s="14"/>
      <c r="T25" s="14" t="s">
        <v>0</v>
      </c>
      <c r="U25" s="14"/>
      <c r="V25" s="14"/>
      <c r="W25" s="14"/>
      <c r="X25" s="14" t="s">
        <v>0</v>
      </c>
      <c r="Y25" s="14"/>
      <c r="Z25" s="14"/>
      <c r="AA25" s="14"/>
      <c r="AB25" s="14" t="s">
        <v>0</v>
      </c>
      <c r="AC25" s="14"/>
      <c r="AD25" s="14"/>
      <c r="AE25" s="14"/>
      <c r="AF25" s="14" t="s">
        <v>0</v>
      </c>
      <c r="AG25" s="14"/>
      <c r="AH25" s="14"/>
      <c r="AI25" s="14"/>
      <c r="AJ25" s="14" t="s">
        <v>0</v>
      </c>
      <c r="AK25" s="14"/>
      <c r="AL25" s="14"/>
      <c r="AM25" s="14"/>
      <c r="AN25" s="14" t="s">
        <v>0</v>
      </c>
      <c r="AO25" s="14"/>
      <c r="AP25" s="14"/>
      <c r="AQ25" s="14"/>
      <c r="AR25" s="14" t="s">
        <v>0</v>
      </c>
      <c r="AS25" s="14"/>
      <c r="AT25" s="14"/>
      <c r="AU25" s="14"/>
      <c r="AV25" s="14" t="s">
        <v>0</v>
      </c>
      <c r="AW25" s="14"/>
      <c r="AX25" s="14"/>
      <c r="AY25" s="14"/>
      <c r="AZ25" s="14" t="s">
        <v>0</v>
      </c>
      <c r="BA25" s="14"/>
      <c r="BB25" s="14"/>
      <c r="BC25" s="14"/>
      <c r="BD25" s="14" t="s">
        <v>0</v>
      </c>
      <c r="BE25" s="14"/>
      <c r="BF25" s="14"/>
      <c r="BG25" s="14"/>
      <c r="BH25" s="14" t="s">
        <v>0</v>
      </c>
      <c r="BI25" s="14"/>
      <c r="BJ25" s="14"/>
      <c r="BK25" s="14"/>
      <c r="BL25" s="14" t="s">
        <v>0</v>
      </c>
      <c r="BM25" s="14"/>
      <c r="BN25" s="14"/>
      <c r="BO25" s="14"/>
      <c r="BP25" s="14" t="s">
        <v>0</v>
      </c>
      <c r="BQ25" s="14"/>
      <c r="BR25" s="14"/>
      <c r="BS25" s="14"/>
      <c r="BT25" s="14" t="s">
        <v>0</v>
      </c>
      <c r="BU25" s="14"/>
      <c r="BV25" s="14"/>
      <c r="BW25" s="14"/>
      <c r="BX25" s="14" t="s">
        <v>0</v>
      </c>
      <c r="BY25" s="14"/>
      <c r="BZ25" s="14"/>
      <c r="CA25" s="14"/>
      <c r="CB25" s="14" t="s">
        <v>0</v>
      </c>
      <c r="CC25" s="14"/>
      <c r="CD25" s="14"/>
      <c r="CE25" s="14"/>
      <c r="CF25" s="14" t="s">
        <v>0</v>
      </c>
      <c r="CG25" s="14"/>
      <c r="CJ25" s="14"/>
      <c r="CN25" s="14"/>
      <c r="CR25" s="14"/>
      <c r="CV25" s="14"/>
      <c r="CZ25" s="14"/>
    </row>
    <row r="26" spans="3:104">
      <c r="C26" s="14"/>
      <c r="D26" s="14" t="s">
        <v>5345</v>
      </c>
      <c r="E26" s="14"/>
      <c r="F26" s="14"/>
      <c r="G26" s="14"/>
      <c r="H26" s="14" t="s">
        <v>0</v>
      </c>
      <c r="I26" s="14"/>
      <c r="J26" s="14"/>
      <c r="K26" s="14"/>
      <c r="L26" s="14" t="s">
        <v>5344</v>
      </c>
      <c r="M26" s="14"/>
      <c r="N26" s="14"/>
      <c r="O26" s="14"/>
      <c r="P26" s="14" t="s">
        <v>5343</v>
      </c>
      <c r="Q26" s="14"/>
      <c r="R26" s="14"/>
      <c r="S26" s="14"/>
      <c r="T26" s="14" t="s">
        <v>5342</v>
      </c>
      <c r="U26" s="14"/>
      <c r="V26" s="14"/>
      <c r="W26" s="14"/>
      <c r="X26" s="14" t="s">
        <v>5341</v>
      </c>
      <c r="Y26" s="14"/>
      <c r="Z26" s="14"/>
      <c r="AA26" s="14"/>
      <c r="AB26" s="14" t="s">
        <v>5340</v>
      </c>
      <c r="AC26" s="14"/>
      <c r="AD26" s="14"/>
      <c r="AE26" s="14"/>
      <c r="AF26" s="14" t="s">
        <v>5339</v>
      </c>
      <c r="AG26" s="14"/>
      <c r="AH26" s="14"/>
      <c r="AI26" s="14"/>
      <c r="AJ26" s="14" t="s">
        <v>5338</v>
      </c>
      <c r="AK26" s="14"/>
      <c r="AL26" s="14"/>
      <c r="AM26" s="14"/>
      <c r="AN26" s="14" t="s">
        <v>5337</v>
      </c>
      <c r="AO26" s="14"/>
      <c r="AP26" s="14"/>
      <c r="AQ26" s="14"/>
      <c r="AR26" s="14" t="s">
        <v>5336</v>
      </c>
      <c r="AS26" s="14"/>
      <c r="AT26" s="14"/>
      <c r="AU26" s="14"/>
      <c r="AV26" s="14" t="s">
        <v>5335</v>
      </c>
      <c r="AW26" s="14"/>
      <c r="AX26" s="14"/>
      <c r="AY26" s="14"/>
      <c r="AZ26" s="14" t="s">
        <v>5334</v>
      </c>
      <c r="BA26" s="14"/>
      <c r="BB26" s="14"/>
      <c r="BC26" s="14"/>
      <c r="BD26" s="14" t="s">
        <v>5333</v>
      </c>
      <c r="BE26" s="14"/>
      <c r="BF26" s="14"/>
      <c r="BG26" s="14"/>
      <c r="BH26" s="14" t="s">
        <v>5332</v>
      </c>
      <c r="BI26" s="14"/>
      <c r="BJ26" s="14"/>
      <c r="BK26" s="14"/>
      <c r="BL26" s="14" t="s">
        <v>5331</v>
      </c>
      <c r="BM26" s="14"/>
      <c r="BN26" s="14"/>
      <c r="BO26" s="14"/>
      <c r="BP26" s="14" t="s">
        <v>5330</v>
      </c>
      <c r="BQ26" s="14"/>
      <c r="BR26" s="14"/>
      <c r="BS26" s="14"/>
      <c r="BT26" s="14" t="s">
        <v>5329</v>
      </c>
      <c r="BU26" s="14"/>
      <c r="BV26" s="14"/>
      <c r="BW26" s="14"/>
      <c r="BX26" s="14" t="s">
        <v>5328</v>
      </c>
      <c r="BY26" s="14"/>
      <c r="BZ26" s="14"/>
      <c r="CA26" s="14"/>
      <c r="CB26" s="14" t="s">
        <v>5327</v>
      </c>
      <c r="CC26" s="14"/>
      <c r="CD26" s="14"/>
      <c r="CE26" s="14"/>
      <c r="CF26" s="14" t="s">
        <v>5326</v>
      </c>
      <c r="CG26" s="14"/>
      <c r="CJ26" s="14"/>
      <c r="CN26" s="14"/>
      <c r="CR26" s="14"/>
      <c r="CV26" s="14"/>
      <c r="CZ26" s="14"/>
    </row>
    <row r="27" spans="3:104">
      <c r="C27" s="14"/>
      <c r="D27" s="14" t="s">
        <v>0</v>
      </c>
      <c r="E27" s="14"/>
      <c r="F27" s="14"/>
      <c r="G27" s="14"/>
      <c r="H27" s="14" t="s">
        <v>0</v>
      </c>
      <c r="I27" s="14"/>
      <c r="J27" s="14"/>
      <c r="K27" s="14"/>
      <c r="L27" s="14" t="s">
        <v>0</v>
      </c>
      <c r="M27" s="14"/>
      <c r="N27" s="14"/>
      <c r="O27" s="14"/>
      <c r="P27" s="14" t="s">
        <v>5325</v>
      </c>
      <c r="Q27" s="14"/>
      <c r="R27" s="14"/>
      <c r="S27" s="14"/>
      <c r="T27" s="14" t="s">
        <v>5324</v>
      </c>
      <c r="U27" s="14"/>
      <c r="V27" s="14"/>
      <c r="W27" s="14"/>
      <c r="X27" s="14" t="s">
        <v>5323</v>
      </c>
      <c r="Y27" s="14"/>
      <c r="Z27" s="14"/>
      <c r="AA27" s="14"/>
      <c r="AB27" s="14" t="s">
        <v>5322</v>
      </c>
      <c r="AC27" s="14"/>
      <c r="AD27" s="14"/>
      <c r="AE27" s="14"/>
      <c r="AF27" s="14" t="s">
        <v>5321</v>
      </c>
      <c r="AG27" s="14"/>
      <c r="AH27" s="14"/>
      <c r="AI27" s="14"/>
      <c r="AJ27" s="14" t="s">
        <v>5320</v>
      </c>
      <c r="AK27" s="14"/>
      <c r="AL27" s="14"/>
      <c r="AM27" s="14"/>
      <c r="AN27" s="14" t="s">
        <v>5319</v>
      </c>
      <c r="AO27" s="14"/>
      <c r="AP27" s="14"/>
      <c r="AQ27" s="14"/>
      <c r="AR27" s="14" t="s">
        <v>5318</v>
      </c>
      <c r="AS27" s="14"/>
      <c r="AT27" s="14"/>
      <c r="AU27" s="14"/>
      <c r="AV27" s="14" t="s">
        <v>0</v>
      </c>
      <c r="AW27" s="14"/>
      <c r="AX27" s="14"/>
      <c r="AY27" s="14"/>
      <c r="AZ27" s="14" t="s">
        <v>5317</v>
      </c>
      <c r="BA27" s="14"/>
      <c r="BB27" s="14"/>
      <c r="BC27" s="14"/>
      <c r="BD27" s="14" t="s">
        <v>5316</v>
      </c>
      <c r="BE27" s="14"/>
      <c r="BF27" s="14"/>
      <c r="BG27" s="14"/>
      <c r="BH27" s="14" t="s">
        <v>0</v>
      </c>
      <c r="BI27" s="14"/>
      <c r="BJ27" s="14"/>
      <c r="BK27" s="14"/>
      <c r="BL27" s="14" t="s">
        <v>0</v>
      </c>
      <c r="BM27" s="14"/>
      <c r="BN27" s="14"/>
      <c r="BO27" s="14"/>
      <c r="BP27" s="14" t="s">
        <v>5315</v>
      </c>
      <c r="BQ27" s="14"/>
      <c r="BR27" s="14"/>
      <c r="BS27" s="14"/>
      <c r="BT27" s="14" t="s">
        <v>5314</v>
      </c>
      <c r="BU27" s="14"/>
      <c r="BV27" s="14"/>
      <c r="BW27" s="14"/>
      <c r="BX27" s="14" t="s">
        <v>0</v>
      </c>
      <c r="BY27" s="14"/>
      <c r="BZ27" s="14"/>
      <c r="CA27" s="14"/>
      <c r="CB27" s="14" t="s">
        <v>0</v>
      </c>
      <c r="CC27" s="14"/>
      <c r="CD27" s="14"/>
      <c r="CE27" s="14"/>
      <c r="CF27" s="14" t="s">
        <v>0</v>
      </c>
      <c r="CG27" s="14"/>
      <c r="CJ27" s="14"/>
      <c r="CN27" s="14"/>
      <c r="CR27" s="14"/>
      <c r="CV27" s="14"/>
      <c r="CZ27" s="14"/>
    </row>
    <row r="28" spans="3:104">
      <c r="C28" s="14"/>
      <c r="D28" s="14" t="s">
        <v>0</v>
      </c>
      <c r="E28" s="14"/>
      <c r="F28" s="14"/>
      <c r="G28" s="14"/>
      <c r="H28" s="14" t="s">
        <v>5313</v>
      </c>
      <c r="I28" s="14"/>
      <c r="J28" s="14"/>
      <c r="K28" s="14"/>
      <c r="L28" s="14" t="s">
        <v>5312</v>
      </c>
      <c r="M28" s="14"/>
      <c r="N28" s="14"/>
      <c r="O28" s="14"/>
      <c r="P28" s="14" t="s">
        <v>5311</v>
      </c>
      <c r="Q28" s="14"/>
      <c r="R28" s="14"/>
      <c r="S28" s="14"/>
      <c r="T28" s="14" t="s">
        <v>5310</v>
      </c>
      <c r="U28" s="14"/>
      <c r="V28" s="14"/>
      <c r="W28" s="14"/>
      <c r="X28" s="14" t="s">
        <v>5309</v>
      </c>
      <c r="Y28" s="14"/>
      <c r="Z28" s="14"/>
      <c r="AA28" s="14"/>
      <c r="AB28" s="14" t="s">
        <v>5308</v>
      </c>
      <c r="AC28" s="14"/>
      <c r="AD28" s="14"/>
      <c r="AE28" s="14"/>
      <c r="AF28" s="14" t="s">
        <v>5307</v>
      </c>
      <c r="AG28" s="14"/>
      <c r="AH28" s="14"/>
      <c r="AI28" s="14"/>
      <c r="AJ28" s="14" t="s">
        <v>5306</v>
      </c>
      <c r="AK28" s="14"/>
      <c r="AL28" s="14"/>
      <c r="AM28" s="14"/>
      <c r="AN28" s="14" t="s">
        <v>5305</v>
      </c>
      <c r="AO28" s="14"/>
      <c r="AP28" s="14"/>
      <c r="AQ28" s="14"/>
      <c r="AR28" s="14" t="s">
        <v>5304</v>
      </c>
      <c r="AS28" s="14"/>
      <c r="AT28" s="14"/>
      <c r="AU28" s="14"/>
      <c r="AV28" s="14" t="s">
        <v>5303</v>
      </c>
      <c r="AW28" s="14"/>
      <c r="AX28" s="14"/>
      <c r="AY28" s="14"/>
      <c r="AZ28" s="14" t="s">
        <v>5302</v>
      </c>
      <c r="BA28" s="14"/>
      <c r="BB28" s="14"/>
      <c r="BC28" s="14"/>
      <c r="BD28" s="14" t="s">
        <v>5301</v>
      </c>
      <c r="BE28" s="14"/>
      <c r="BF28" s="14"/>
      <c r="BG28" s="14"/>
      <c r="BH28" s="14" t="s">
        <v>5300</v>
      </c>
      <c r="BI28" s="14"/>
      <c r="BJ28" s="14"/>
      <c r="BK28" s="14"/>
      <c r="BL28" s="14" t="s">
        <v>5299</v>
      </c>
      <c r="BM28" s="14"/>
      <c r="BN28" s="14"/>
      <c r="BO28" s="14"/>
      <c r="BP28" s="14" t="s">
        <v>5298</v>
      </c>
      <c r="BQ28" s="14"/>
      <c r="BR28" s="14"/>
      <c r="BS28" s="14"/>
      <c r="BT28" s="14" t="s">
        <v>5297</v>
      </c>
      <c r="BU28" s="14"/>
      <c r="BV28" s="14"/>
      <c r="BW28" s="14"/>
      <c r="BX28" s="14" t="s">
        <v>5296</v>
      </c>
      <c r="BY28" s="14"/>
      <c r="BZ28" s="14"/>
      <c r="CA28" s="14"/>
      <c r="CB28" s="14" t="s">
        <v>5295</v>
      </c>
      <c r="CC28" s="14"/>
      <c r="CD28" s="14"/>
      <c r="CE28" s="14"/>
      <c r="CF28" s="14" t="s">
        <v>5294</v>
      </c>
      <c r="CG28" s="14"/>
      <c r="CJ28" s="14"/>
      <c r="CN28" s="14"/>
      <c r="CR28" s="14"/>
      <c r="CV28" s="14"/>
      <c r="CZ28" s="14"/>
    </row>
    <row r="29" spans="3:104">
      <c r="C29" s="14"/>
      <c r="D29" s="14" t="s">
        <v>5293</v>
      </c>
      <c r="E29" s="14"/>
      <c r="F29" s="14"/>
      <c r="G29" s="14"/>
      <c r="H29" s="14" t="s">
        <v>5292</v>
      </c>
      <c r="I29" s="14"/>
      <c r="J29" s="14"/>
      <c r="K29" s="14"/>
      <c r="L29" s="14" t="s">
        <v>5291</v>
      </c>
      <c r="M29" s="14"/>
      <c r="N29" s="14"/>
      <c r="O29" s="14"/>
      <c r="P29" s="14" t="s">
        <v>5290</v>
      </c>
      <c r="Q29" s="14"/>
      <c r="R29" s="14"/>
      <c r="S29" s="14"/>
      <c r="T29" s="14" t="s">
        <v>5289</v>
      </c>
      <c r="U29" s="14"/>
      <c r="V29" s="14"/>
      <c r="W29" s="14"/>
      <c r="X29" s="14" t="s">
        <v>5288</v>
      </c>
      <c r="Y29" s="14"/>
      <c r="Z29" s="14"/>
      <c r="AA29" s="14"/>
      <c r="AB29" s="14" t="s">
        <v>5287</v>
      </c>
      <c r="AC29" s="14"/>
      <c r="AD29" s="14"/>
      <c r="AE29" s="14"/>
      <c r="AF29" s="14" t="s">
        <v>5286</v>
      </c>
      <c r="AG29" s="14"/>
      <c r="AH29" s="14"/>
      <c r="AI29" s="14"/>
      <c r="AJ29" s="14" t="s">
        <v>5285</v>
      </c>
      <c r="AK29" s="14"/>
      <c r="AL29" s="14"/>
      <c r="AM29" s="14"/>
      <c r="AN29" s="14" t="s">
        <v>5284</v>
      </c>
      <c r="AO29" s="14"/>
      <c r="AP29" s="14"/>
      <c r="AQ29" s="14"/>
      <c r="AR29" s="14" t="s">
        <v>5283</v>
      </c>
      <c r="AS29" s="14"/>
      <c r="AT29" s="14"/>
      <c r="AU29" s="14"/>
      <c r="AV29" s="14" t="s">
        <v>5282</v>
      </c>
      <c r="AW29" s="14"/>
      <c r="AX29" s="14"/>
      <c r="AY29" s="14"/>
      <c r="AZ29" s="14" t="s">
        <v>5281</v>
      </c>
      <c r="BA29" s="14"/>
      <c r="BB29" s="14"/>
      <c r="BC29" s="14"/>
      <c r="BD29" s="14" t="s">
        <v>5280</v>
      </c>
      <c r="BE29" s="14"/>
      <c r="BF29" s="14"/>
      <c r="BG29" s="14"/>
      <c r="BH29" s="14" t="s">
        <v>5279</v>
      </c>
      <c r="BI29" s="14"/>
      <c r="BJ29" s="14"/>
      <c r="BK29" s="14"/>
      <c r="BL29" s="14" t="s">
        <v>5278</v>
      </c>
      <c r="BM29" s="14"/>
      <c r="BN29" s="14"/>
      <c r="BO29" s="14"/>
      <c r="BP29" s="14" t="s">
        <v>5277</v>
      </c>
      <c r="BQ29" s="14"/>
      <c r="BR29" s="14"/>
      <c r="BS29" s="14"/>
      <c r="BT29" s="14" t="s">
        <v>5276</v>
      </c>
      <c r="BU29" s="14"/>
      <c r="BV29" s="14"/>
      <c r="BW29" s="14"/>
      <c r="BX29" s="14" t="s">
        <v>5275</v>
      </c>
      <c r="BY29" s="14"/>
      <c r="BZ29" s="14"/>
      <c r="CA29" s="14"/>
      <c r="CB29" s="14" t="s">
        <v>5274</v>
      </c>
      <c r="CC29" s="14"/>
      <c r="CD29" s="14"/>
      <c r="CE29" s="14"/>
      <c r="CF29" s="14" t="s">
        <v>5273</v>
      </c>
      <c r="CG29" s="14"/>
      <c r="CJ29" s="14"/>
      <c r="CN29" s="14"/>
      <c r="CR29" s="14"/>
      <c r="CV29" s="14"/>
      <c r="CZ29" s="14"/>
    </row>
    <row r="30" spans="3:104">
      <c r="C30" s="14"/>
      <c r="D30" s="14" t="s">
        <v>0</v>
      </c>
      <c r="E30" s="14"/>
      <c r="F30" s="14"/>
      <c r="G30" s="14"/>
      <c r="H30" s="14" t="s">
        <v>5272</v>
      </c>
      <c r="I30" s="14"/>
      <c r="J30" s="14"/>
      <c r="K30" s="14"/>
      <c r="L30" s="14" t="s">
        <v>0</v>
      </c>
      <c r="M30" s="14"/>
      <c r="N30" s="14"/>
      <c r="O30" s="14"/>
      <c r="P30" s="14" t="s">
        <v>5271</v>
      </c>
      <c r="Q30" s="14"/>
      <c r="R30" s="14"/>
      <c r="S30" s="14"/>
      <c r="T30" s="14" t="s">
        <v>0</v>
      </c>
      <c r="U30" s="14"/>
      <c r="V30" s="14"/>
      <c r="W30" s="14"/>
      <c r="X30" s="14" t="s">
        <v>0</v>
      </c>
      <c r="Y30" s="14"/>
      <c r="Z30" s="14"/>
      <c r="AA30" s="14"/>
      <c r="AB30" s="14" t="s">
        <v>0</v>
      </c>
      <c r="AC30" s="14"/>
      <c r="AD30" s="14"/>
      <c r="AE30" s="14"/>
      <c r="AF30" s="14" t="s">
        <v>5270</v>
      </c>
      <c r="AG30" s="14"/>
      <c r="AH30" s="14"/>
      <c r="AI30" s="14"/>
      <c r="AJ30" s="14" t="s">
        <v>5269</v>
      </c>
      <c r="AK30" s="14"/>
      <c r="AL30" s="14"/>
      <c r="AM30" s="14"/>
      <c r="AN30" s="14" t="s">
        <v>5268</v>
      </c>
      <c r="AO30" s="14"/>
      <c r="AP30" s="14"/>
      <c r="AQ30" s="14"/>
      <c r="AR30" s="14" t="s">
        <v>5267</v>
      </c>
      <c r="AS30" s="14"/>
      <c r="AT30" s="14"/>
      <c r="AU30" s="14"/>
      <c r="AV30" s="14" t="s">
        <v>5266</v>
      </c>
      <c r="AW30" s="14"/>
      <c r="AX30" s="14"/>
      <c r="AY30" s="14"/>
      <c r="AZ30" s="14" t="s">
        <v>5265</v>
      </c>
      <c r="BA30" s="14"/>
      <c r="BB30" s="14"/>
      <c r="BC30" s="14"/>
      <c r="BD30" s="14" t="s">
        <v>5264</v>
      </c>
      <c r="BE30" s="14"/>
      <c r="BF30" s="14"/>
      <c r="BG30" s="14"/>
      <c r="BH30" s="14" t="s">
        <v>5263</v>
      </c>
      <c r="BI30" s="14"/>
      <c r="BJ30" s="14"/>
      <c r="BK30" s="14"/>
      <c r="BL30" s="14" t="s">
        <v>5262</v>
      </c>
      <c r="BM30" s="14"/>
      <c r="BN30" s="14"/>
      <c r="BO30" s="14"/>
      <c r="BP30" s="14" t="s">
        <v>5261</v>
      </c>
      <c r="BQ30" s="14"/>
      <c r="BR30" s="14"/>
      <c r="BS30" s="14"/>
      <c r="BT30" s="14" t="s">
        <v>5260</v>
      </c>
      <c r="BU30" s="14"/>
      <c r="BV30" s="14"/>
      <c r="BW30" s="14"/>
      <c r="BX30" s="14" t="s">
        <v>5259</v>
      </c>
      <c r="BY30" s="14"/>
      <c r="BZ30" s="14"/>
      <c r="CA30" s="14"/>
      <c r="CB30" s="14" t="s">
        <v>5258</v>
      </c>
      <c r="CC30" s="14"/>
      <c r="CD30" s="14"/>
      <c r="CE30" s="14"/>
      <c r="CF30" s="14" t="s">
        <v>5257</v>
      </c>
      <c r="CG30" s="14"/>
      <c r="CJ30" s="14"/>
      <c r="CN30" s="14"/>
      <c r="CR30" s="14"/>
      <c r="CV30" s="14"/>
      <c r="CZ30" s="14"/>
    </row>
    <row r="31" spans="3:104">
      <c r="C31" s="14"/>
      <c r="D31" s="14" t="s">
        <v>0</v>
      </c>
      <c r="E31" s="14"/>
      <c r="F31" s="14"/>
      <c r="G31" s="14"/>
      <c r="H31" s="14" t="s">
        <v>5256</v>
      </c>
      <c r="I31" s="14"/>
      <c r="J31" s="14"/>
      <c r="K31" s="14"/>
      <c r="L31" s="14" t="s">
        <v>0</v>
      </c>
      <c r="M31" s="14"/>
      <c r="N31" s="14"/>
      <c r="O31" s="14"/>
      <c r="P31" s="14" t="s">
        <v>0</v>
      </c>
      <c r="Q31" s="14"/>
      <c r="R31" s="14"/>
      <c r="S31" s="14"/>
      <c r="T31" s="14" t="s">
        <v>0</v>
      </c>
      <c r="U31" s="14"/>
      <c r="V31" s="14"/>
      <c r="W31" s="14"/>
      <c r="X31" s="14" t="s">
        <v>0</v>
      </c>
      <c r="Y31" s="14"/>
      <c r="Z31" s="14"/>
      <c r="AA31" s="14"/>
      <c r="AB31" s="14" t="s">
        <v>0</v>
      </c>
      <c r="AC31" s="14"/>
      <c r="AD31" s="14"/>
      <c r="AE31" s="14"/>
      <c r="AF31" s="14" t="s">
        <v>0</v>
      </c>
      <c r="AG31" s="14"/>
      <c r="AH31" s="14"/>
      <c r="AI31" s="14"/>
      <c r="AJ31" s="14" t="s">
        <v>0</v>
      </c>
      <c r="AK31" s="14"/>
      <c r="AL31" s="14"/>
      <c r="AM31" s="14"/>
      <c r="AN31" s="14" t="s">
        <v>0</v>
      </c>
      <c r="AO31" s="14"/>
      <c r="AP31" s="14"/>
      <c r="AQ31" s="14"/>
      <c r="AR31" s="14" t="s">
        <v>0</v>
      </c>
      <c r="AS31" s="14"/>
      <c r="AT31" s="14"/>
      <c r="AU31" s="14"/>
      <c r="AV31" s="14" t="s">
        <v>0</v>
      </c>
      <c r="AW31" s="14"/>
      <c r="AX31" s="14"/>
      <c r="AY31" s="14"/>
      <c r="AZ31" s="14" t="s">
        <v>0</v>
      </c>
      <c r="BA31" s="14"/>
      <c r="BB31" s="14"/>
      <c r="BC31" s="14"/>
      <c r="BD31" s="14" t="s">
        <v>0</v>
      </c>
      <c r="BE31" s="14"/>
      <c r="BF31" s="14"/>
      <c r="BG31" s="14"/>
      <c r="BH31" s="14" t="s">
        <v>0</v>
      </c>
      <c r="BI31" s="14"/>
      <c r="BJ31" s="14"/>
      <c r="BK31" s="14"/>
      <c r="BL31" s="14" t="s">
        <v>0</v>
      </c>
      <c r="BM31" s="14"/>
      <c r="BN31" s="14"/>
      <c r="BO31" s="14"/>
      <c r="BP31" s="14" t="s">
        <v>0</v>
      </c>
      <c r="BQ31" s="14"/>
      <c r="BR31" s="14"/>
      <c r="BS31" s="14"/>
      <c r="BT31" s="14" t="s">
        <v>5255</v>
      </c>
      <c r="BU31" s="14"/>
      <c r="BV31" s="14"/>
      <c r="BW31" s="14"/>
      <c r="BX31" s="14" t="s">
        <v>0</v>
      </c>
      <c r="BY31" s="14"/>
      <c r="BZ31" s="14"/>
      <c r="CA31" s="14"/>
      <c r="CB31" s="14" t="s">
        <v>5254</v>
      </c>
      <c r="CC31" s="14"/>
      <c r="CD31" s="14"/>
      <c r="CE31" s="14"/>
      <c r="CF31" s="14" t="s">
        <v>5253</v>
      </c>
      <c r="CG31" s="14"/>
      <c r="CJ31" s="14"/>
      <c r="CN31" s="14"/>
      <c r="CR31" s="14"/>
      <c r="CV31" s="14"/>
      <c r="CZ31" s="14"/>
    </row>
    <row r="32" spans="3:104">
      <c r="C32" s="14"/>
      <c r="D32" s="14" t="s">
        <v>0</v>
      </c>
      <c r="E32" s="14"/>
      <c r="F32" s="14"/>
      <c r="G32" s="14"/>
      <c r="H32" s="14" t="s">
        <v>5252</v>
      </c>
      <c r="I32" s="14"/>
      <c r="J32" s="14"/>
      <c r="K32" s="14"/>
      <c r="L32" s="14" t="s">
        <v>0</v>
      </c>
      <c r="M32" s="14"/>
      <c r="N32" s="14"/>
      <c r="O32" s="14"/>
      <c r="P32" s="14" t="s">
        <v>0</v>
      </c>
      <c r="Q32" s="14"/>
      <c r="R32" s="14"/>
      <c r="S32" s="14"/>
      <c r="T32" s="14" t="s">
        <v>0</v>
      </c>
      <c r="U32" s="14"/>
      <c r="V32" s="14"/>
      <c r="W32" s="14"/>
      <c r="X32" s="14" t="s">
        <v>0</v>
      </c>
      <c r="Y32" s="14"/>
      <c r="Z32" s="14"/>
      <c r="AA32" s="14"/>
      <c r="AB32" s="14" t="s">
        <v>0</v>
      </c>
      <c r="AC32" s="14"/>
      <c r="AD32" s="14"/>
      <c r="AE32" s="14"/>
      <c r="AF32" s="14" t="s">
        <v>0</v>
      </c>
      <c r="AG32" s="14"/>
      <c r="AH32" s="14"/>
      <c r="AI32" s="14"/>
      <c r="AJ32" s="14" t="s">
        <v>0</v>
      </c>
      <c r="AK32" s="14"/>
      <c r="AL32" s="14"/>
      <c r="AM32" s="14"/>
      <c r="AN32" s="14" t="s">
        <v>0</v>
      </c>
      <c r="AO32" s="14"/>
      <c r="AP32" s="14"/>
      <c r="AQ32" s="14"/>
      <c r="AR32" s="14" t="s">
        <v>0</v>
      </c>
      <c r="AS32" s="14"/>
      <c r="AT32" s="14"/>
      <c r="AU32" s="14"/>
      <c r="AV32" s="14" t="s">
        <v>0</v>
      </c>
      <c r="AW32" s="14"/>
      <c r="AX32" s="14"/>
      <c r="AY32" s="14"/>
      <c r="AZ32" s="14" t="s">
        <v>0</v>
      </c>
      <c r="BA32" s="14"/>
      <c r="BB32" s="14"/>
      <c r="BC32" s="14"/>
      <c r="BD32" s="14" t="s">
        <v>0</v>
      </c>
      <c r="BE32" s="14"/>
      <c r="BF32" s="14"/>
      <c r="BG32" s="14"/>
      <c r="BH32" s="14" t="s">
        <v>0</v>
      </c>
      <c r="BI32" s="14"/>
      <c r="BJ32" s="14"/>
      <c r="BK32" s="14"/>
      <c r="BL32" s="14" t="s">
        <v>0</v>
      </c>
      <c r="BM32" s="14"/>
      <c r="BN32" s="14"/>
      <c r="BO32" s="14"/>
      <c r="BP32" s="14" t="s">
        <v>0</v>
      </c>
      <c r="BQ32" s="14"/>
      <c r="BR32" s="14"/>
      <c r="BS32" s="14"/>
      <c r="BT32" s="14" t="s">
        <v>0</v>
      </c>
      <c r="BU32" s="14"/>
      <c r="BV32" s="14"/>
      <c r="BW32" s="14"/>
      <c r="BX32" s="14" t="s">
        <v>5251</v>
      </c>
      <c r="BY32" s="14"/>
      <c r="BZ32" s="14"/>
      <c r="CA32" s="14"/>
      <c r="CB32" s="14" t="s">
        <v>0</v>
      </c>
      <c r="CC32" s="14"/>
      <c r="CD32" s="14"/>
      <c r="CE32" s="14"/>
      <c r="CF32" s="14" t="s">
        <v>0</v>
      </c>
      <c r="CG32" s="14"/>
      <c r="CJ32" s="14"/>
      <c r="CN32" s="14"/>
      <c r="CR32" s="14"/>
      <c r="CV32" s="14"/>
      <c r="CZ32" s="14"/>
    </row>
    <row r="33" spans="3:104">
      <c r="C33" s="14"/>
      <c r="D33" s="14" t="s">
        <v>0</v>
      </c>
      <c r="E33" s="14"/>
      <c r="F33" s="14"/>
      <c r="G33" s="14"/>
      <c r="H33" s="14" t="s">
        <v>5250</v>
      </c>
      <c r="I33" s="14"/>
      <c r="J33" s="14"/>
      <c r="K33" s="14"/>
      <c r="L33" s="14" t="s">
        <v>0</v>
      </c>
      <c r="M33" s="14"/>
      <c r="N33" s="14"/>
      <c r="O33" s="14"/>
      <c r="P33" s="14" t="s">
        <v>0</v>
      </c>
      <c r="Q33" s="14"/>
      <c r="R33" s="14"/>
      <c r="S33" s="14"/>
      <c r="T33" s="14" t="s">
        <v>0</v>
      </c>
      <c r="U33" s="14"/>
      <c r="V33" s="14"/>
      <c r="W33" s="14"/>
      <c r="X33" s="14" t="s">
        <v>0</v>
      </c>
      <c r="Y33" s="14"/>
      <c r="Z33" s="14"/>
      <c r="AA33" s="14"/>
      <c r="AB33" s="14" t="s">
        <v>0</v>
      </c>
      <c r="AC33" s="14"/>
      <c r="AD33" s="14"/>
      <c r="AE33" s="14"/>
      <c r="AF33" s="14" t="s">
        <v>0</v>
      </c>
      <c r="AG33" s="14"/>
      <c r="AH33" s="14"/>
      <c r="AI33" s="14"/>
      <c r="AJ33" s="14" t="s">
        <v>0</v>
      </c>
      <c r="AK33" s="14"/>
      <c r="AL33" s="14"/>
      <c r="AM33" s="14"/>
      <c r="AN33" s="14" t="s">
        <v>0</v>
      </c>
      <c r="AO33" s="14"/>
      <c r="AP33" s="14"/>
      <c r="AQ33" s="14"/>
      <c r="AR33" s="14" t="s">
        <v>0</v>
      </c>
      <c r="AS33" s="14"/>
      <c r="AT33" s="14"/>
      <c r="AU33" s="14"/>
      <c r="AV33" s="14" t="s">
        <v>0</v>
      </c>
      <c r="AW33" s="14"/>
      <c r="AX33" s="14"/>
      <c r="AY33" s="14"/>
      <c r="AZ33" s="14" t="s">
        <v>0</v>
      </c>
      <c r="BA33" s="14"/>
      <c r="BB33" s="14"/>
      <c r="BC33" s="14"/>
      <c r="BD33" s="14" t="s">
        <v>0</v>
      </c>
      <c r="BE33" s="14"/>
      <c r="BF33" s="14"/>
      <c r="BG33" s="14"/>
      <c r="BH33" s="14" t="s">
        <v>0</v>
      </c>
      <c r="BI33" s="14"/>
      <c r="BJ33" s="14"/>
      <c r="BK33" s="14"/>
      <c r="BL33" s="14" t="s">
        <v>0</v>
      </c>
      <c r="BM33" s="14"/>
      <c r="BN33" s="14"/>
      <c r="BO33" s="14"/>
      <c r="BP33" s="14" t="s">
        <v>0</v>
      </c>
      <c r="BQ33" s="14"/>
      <c r="BR33" s="14"/>
      <c r="BS33" s="14"/>
      <c r="BT33" s="14" t="s">
        <v>0</v>
      </c>
      <c r="BU33" s="14"/>
      <c r="BV33" s="14"/>
      <c r="BW33" s="14"/>
      <c r="BX33" s="14" t="s">
        <v>0</v>
      </c>
      <c r="BY33" s="14"/>
      <c r="BZ33" s="14"/>
      <c r="CA33" s="14"/>
      <c r="CB33" s="14" t="s">
        <v>0</v>
      </c>
      <c r="CC33" s="14"/>
      <c r="CD33" s="14"/>
      <c r="CE33" s="14"/>
      <c r="CF33" s="14" t="s">
        <v>0</v>
      </c>
      <c r="CG33" s="14"/>
      <c r="CJ33" s="14"/>
      <c r="CN33" s="14"/>
      <c r="CR33" s="14"/>
      <c r="CV33" s="14"/>
      <c r="CZ33" s="14"/>
    </row>
    <row r="34" spans="3:104">
      <c r="C34" s="14"/>
      <c r="D34" s="14" t="s">
        <v>0</v>
      </c>
      <c r="E34" s="14"/>
      <c r="F34" s="14"/>
      <c r="G34" s="14"/>
      <c r="H34" s="14" t="s">
        <v>5249</v>
      </c>
      <c r="I34" s="14"/>
      <c r="J34" s="14"/>
      <c r="K34" s="14"/>
      <c r="L34" s="14" t="s">
        <v>0</v>
      </c>
      <c r="M34" s="14"/>
      <c r="N34" s="14"/>
      <c r="O34" s="14"/>
      <c r="P34" s="14" t="s">
        <v>5248</v>
      </c>
      <c r="Q34" s="14"/>
      <c r="R34" s="14"/>
      <c r="S34" s="14"/>
      <c r="T34" s="14" t="s">
        <v>0</v>
      </c>
      <c r="U34" s="14"/>
      <c r="V34" s="14"/>
      <c r="W34" s="14"/>
      <c r="X34" s="14" t="s">
        <v>5247</v>
      </c>
      <c r="Y34" s="14"/>
      <c r="Z34" s="14"/>
      <c r="AA34" s="14"/>
      <c r="AB34" s="14" t="s">
        <v>5246</v>
      </c>
      <c r="AC34" s="14"/>
      <c r="AD34" s="14"/>
      <c r="AE34" s="14"/>
      <c r="AF34" s="14" t="s">
        <v>5245</v>
      </c>
      <c r="AG34" s="14"/>
      <c r="AH34" s="14"/>
      <c r="AI34" s="14"/>
      <c r="AJ34" s="14" t="s">
        <v>5244</v>
      </c>
      <c r="AK34" s="14"/>
      <c r="AL34" s="14"/>
      <c r="AM34" s="14"/>
      <c r="AN34" s="14" t="s">
        <v>0</v>
      </c>
      <c r="AO34" s="14"/>
      <c r="AP34" s="14"/>
      <c r="AQ34" s="14"/>
      <c r="AR34" s="14" t="s">
        <v>0</v>
      </c>
      <c r="AS34" s="14"/>
      <c r="AT34" s="14"/>
      <c r="AU34" s="14"/>
      <c r="AV34" s="14" t="s">
        <v>0</v>
      </c>
      <c r="AW34" s="14"/>
      <c r="AX34" s="14"/>
      <c r="AY34" s="14"/>
      <c r="AZ34" s="14" t="s">
        <v>0</v>
      </c>
      <c r="BA34" s="14"/>
      <c r="BB34" s="14"/>
      <c r="BC34" s="14"/>
      <c r="BD34" s="14" t="s">
        <v>0</v>
      </c>
      <c r="BE34" s="14"/>
      <c r="BF34" s="14"/>
      <c r="BG34" s="14"/>
      <c r="BH34" s="14" t="s">
        <v>0</v>
      </c>
      <c r="BI34" s="14"/>
      <c r="BJ34" s="14"/>
      <c r="BK34" s="14"/>
      <c r="BL34" s="14" t="s">
        <v>0</v>
      </c>
      <c r="BM34" s="14"/>
      <c r="BN34" s="14"/>
      <c r="BO34" s="14"/>
      <c r="BP34" s="14" t="s">
        <v>5243</v>
      </c>
      <c r="BQ34" s="14"/>
      <c r="BR34" s="14"/>
      <c r="BS34" s="14"/>
      <c r="BT34" s="14" t="s">
        <v>0</v>
      </c>
      <c r="BU34" s="14"/>
      <c r="BV34" s="14"/>
      <c r="BW34" s="14"/>
      <c r="BX34" s="14" t="s">
        <v>0</v>
      </c>
      <c r="BY34" s="14"/>
      <c r="BZ34" s="14"/>
      <c r="CA34" s="14"/>
      <c r="CB34" s="14" t="s">
        <v>0</v>
      </c>
      <c r="CC34" s="14"/>
      <c r="CD34" s="14"/>
      <c r="CE34" s="14"/>
      <c r="CF34" s="14" t="s">
        <v>0</v>
      </c>
      <c r="CG34" s="14"/>
      <c r="CJ34" s="14"/>
      <c r="CN34" s="14"/>
      <c r="CR34" s="14"/>
      <c r="CV34" s="14"/>
      <c r="CZ34" s="14"/>
    </row>
    <row r="35" spans="3:104">
      <c r="C35" s="14"/>
      <c r="D35" s="14" t="s">
        <v>0</v>
      </c>
      <c r="E35" s="14"/>
      <c r="F35" s="14"/>
      <c r="G35" s="14"/>
      <c r="H35" s="14" t="s">
        <v>5242</v>
      </c>
      <c r="I35" s="14"/>
      <c r="J35" s="14"/>
      <c r="K35" s="14"/>
      <c r="L35" s="14" t="s">
        <v>0</v>
      </c>
      <c r="M35" s="14"/>
      <c r="N35" s="14"/>
      <c r="O35" s="14"/>
      <c r="P35" s="14" t="s">
        <v>0</v>
      </c>
      <c r="Q35" s="14"/>
      <c r="R35" s="14"/>
      <c r="S35" s="14"/>
      <c r="T35" s="14" t="s">
        <v>0</v>
      </c>
      <c r="U35" s="14"/>
      <c r="V35" s="14"/>
      <c r="W35" s="14"/>
      <c r="X35" s="14" t="s">
        <v>0</v>
      </c>
      <c r="Y35" s="14"/>
      <c r="Z35" s="14"/>
      <c r="AA35" s="14"/>
      <c r="AB35" s="14" t="s">
        <v>0</v>
      </c>
      <c r="AC35" s="14"/>
      <c r="AD35" s="14"/>
      <c r="AE35" s="14"/>
      <c r="AF35" s="14" t="s">
        <v>0</v>
      </c>
      <c r="AG35" s="14"/>
      <c r="AH35" s="14"/>
      <c r="AI35" s="14"/>
      <c r="AJ35" s="14" t="s">
        <v>0</v>
      </c>
      <c r="AK35" s="14"/>
      <c r="AL35" s="14"/>
      <c r="AM35" s="14"/>
      <c r="AN35" s="14" t="s">
        <v>0</v>
      </c>
      <c r="AO35" s="14"/>
      <c r="AP35" s="14"/>
      <c r="AQ35" s="14"/>
      <c r="AR35" s="14" t="s">
        <v>0</v>
      </c>
      <c r="AS35" s="14"/>
      <c r="AT35" s="14"/>
      <c r="AU35" s="14"/>
      <c r="AV35" s="14" t="s">
        <v>0</v>
      </c>
      <c r="AW35" s="14"/>
      <c r="AX35" s="14"/>
      <c r="AY35" s="14"/>
      <c r="AZ35" s="14" t="s">
        <v>0</v>
      </c>
      <c r="BA35" s="14"/>
      <c r="BB35" s="14"/>
      <c r="BC35" s="14"/>
      <c r="BD35" s="14" t="s">
        <v>0</v>
      </c>
      <c r="BE35" s="14"/>
      <c r="BF35" s="14"/>
      <c r="BG35" s="14"/>
      <c r="BH35" s="14" t="s">
        <v>0</v>
      </c>
      <c r="BI35" s="14"/>
      <c r="BJ35" s="14"/>
      <c r="BK35" s="14"/>
      <c r="BL35" s="14" t="s">
        <v>0</v>
      </c>
      <c r="BM35" s="14"/>
      <c r="BN35" s="14"/>
      <c r="BO35" s="14"/>
      <c r="BP35" s="14" t="s">
        <v>0</v>
      </c>
      <c r="BQ35" s="14"/>
      <c r="BR35" s="14"/>
      <c r="BS35" s="14"/>
      <c r="BT35" s="14" t="s">
        <v>0</v>
      </c>
      <c r="BU35" s="14"/>
      <c r="BV35" s="14"/>
      <c r="BW35" s="14"/>
      <c r="BX35" s="14" t="s">
        <v>0</v>
      </c>
      <c r="BY35" s="14"/>
      <c r="BZ35" s="14"/>
      <c r="CA35" s="14"/>
      <c r="CB35" s="14" t="s">
        <v>0</v>
      </c>
      <c r="CC35" s="14"/>
      <c r="CD35" s="14"/>
      <c r="CE35" s="14"/>
      <c r="CF35" s="14" t="s">
        <v>0</v>
      </c>
      <c r="CG35" s="14"/>
      <c r="CJ35" s="14"/>
      <c r="CN35" s="14"/>
      <c r="CR35" s="14"/>
      <c r="CV35" s="14"/>
      <c r="CZ35" s="14"/>
    </row>
    <row r="36" spans="3:104">
      <c r="C36" s="14"/>
      <c r="D36" s="14" t="s">
        <v>0</v>
      </c>
      <c r="E36" s="14"/>
      <c r="F36" s="14"/>
      <c r="G36" s="14"/>
      <c r="H36" s="14" t="s">
        <v>5241</v>
      </c>
      <c r="I36" s="14"/>
      <c r="J36" s="14"/>
      <c r="K36" s="14"/>
      <c r="L36" s="14" t="s">
        <v>5240</v>
      </c>
      <c r="M36" s="14"/>
      <c r="N36" s="14"/>
      <c r="O36" s="14"/>
      <c r="P36" s="14" t="s">
        <v>5239</v>
      </c>
      <c r="Q36" s="14"/>
      <c r="R36" s="14"/>
      <c r="S36" s="14"/>
      <c r="T36" s="14" t="s">
        <v>5238</v>
      </c>
      <c r="U36" s="14"/>
      <c r="V36" s="14"/>
      <c r="W36" s="14"/>
      <c r="X36" s="14" t="s">
        <v>5237</v>
      </c>
      <c r="Y36" s="14"/>
      <c r="Z36" s="14"/>
      <c r="AA36" s="14"/>
      <c r="AB36" s="14" t="s">
        <v>5236</v>
      </c>
      <c r="AC36" s="14"/>
      <c r="AD36" s="14"/>
      <c r="AE36" s="14"/>
      <c r="AF36" s="14" t="s">
        <v>5235</v>
      </c>
      <c r="AG36" s="14"/>
      <c r="AH36" s="14"/>
      <c r="AI36" s="14"/>
      <c r="AJ36" s="14" t="s">
        <v>5234</v>
      </c>
      <c r="AK36" s="14"/>
      <c r="AL36" s="14"/>
      <c r="AM36" s="14"/>
      <c r="AN36" s="14" t="s">
        <v>5233</v>
      </c>
      <c r="AO36" s="14"/>
      <c r="AP36" s="14"/>
      <c r="AQ36" s="14"/>
      <c r="AR36" s="14" t="s">
        <v>0</v>
      </c>
      <c r="AS36" s="14"/>
      <c r="AT36" s="14"/>
      <c r="AU36" s="14"/>
      <c r="AV36" s="14" t="s">
        <v>5232</v>
      </c>
      <c r="AW36" s="14"/>
      <c r="AX36" s="14"/>
      <c r="AY36" s="14"/>
      <c r="AZ36" s="14" t="s">
        <v>5231</v>
      </c>
      <c r="BA36" s="14"/>
      <c r="BB36" s="14"/>
      <c r="BC36" s="14"/>
      <c r="BD36" s="14" t="s">
        <v>5230</v>
      </c>
      <c r="BE36" s="14"/>
      <c r="BF36" s="14"/>
      <c r="BG36" s="14"/>
      <c r="BH36" s="14" t="s">
        <v>5229</v>
      </c>
      <c r="BI36" s="14"/>
      <c r="BJ36" s="14"/>
      <c r="BK36" s="14"/>
      <c r="BL36" s="14" t="s">
        <v>0</v>
      </c>
      <c r="BM36" s="14"/>
      <c r="BN36" s="14"/>
      <c r="BO36" s="14"/>
      <c r="BP36" s="14" t="s">
        <v>0</v>
      </c>
      <c r="BQ36" s="14"/>
      <c r="BR36" s="14"/>
      <c r="BS36" s="14"/>
      <c r="BT36" s="14" t="s">
        <v>5228</v>
      </c>
      <c r="BU36" s="14"/>
      <c r="BV36" s="14"/>
      <c r="BW36" s="14"/>
      <c r="BX36" s="14" t="s">
        <v>0</v>
      </c>
      <c r="BY36" s="14"/>
      <c r="BZ36" s="14"/>
      <c r="CA36" s="14"/>
      <c r="CB36" s="14" t="s">
        <v>0</v>
      </c>
      <c r="CC36" s="14"/>
      <c r="CD36" s="14"/>
      <c r="CE36" s="14"/>
      <c r="CF36" s="14" t="s">
        <v>0</v>
      </c>
      <c r="CG36" s="14"/>
      <c r="CJ36" s="14"/>
      <c r="CN36" s="14"/>
      <c r="CR36" s="14"/>
      <c r="CV36" s="14"/>
      <c r="CZ36" s="14"/>
    </row>
    <row r="37" spans="3:104">
      <c r="C37" s="14"/>
      <c r="D37" s="14" t="s">
        <v>5227</v>
      </c>
      <c r="E37" s="14"/>
      <c r="F37" s="14"/>
      <c r="G37" s="14"/>
      <c r="H37" s="14" t="s">
        <v>0</v>
      </c>
      <c r="I37" s="14"/>
      <c r="J37" s="14"/>
      <c r="K37" s="14"/>
      <c r="L37" s="14" t="s">
        <v>5226</v>
      </c>
      <c r="M37" s="14"/>
      <c r="N37" s="14"/>
      <c r="O37" s="14"/>
      <c r="P37" s="14" t="s">
        <v>5225</v>
      </c>
      <c r="Q37" s="14"/>
      <c r="R37" s="14"/>
      <c r="S37" s="14"/>
      <c r="T37" s="14" t="s">
        <v>5224</v>
      </c>
      <c r="U37" s="14"/>
      <c r="V37" s="14"/>
      <c r="W37" s="14"/>
      <c r="X37" s="14" t="s">
        <v>5223</v>
      </c>
      <c r="Y37" s="14"/>
      <c r="Z37" s="14"/>
      <c r="AA37" s="14"/>
      <c r="AB37" s="14" t="s">
        <v>5222</v>
      </c>
      <c r="AC37" s="14"/>
      <c r="AD37" s="14"/>
      <c r="AE37" s="14"/>
      <c r="AF37" s="14" t="s">
        <v>5221</v>
      </c>
      <c r="AG37" s="14"/>
      <c r="AH37" s="14"/>
      <c r="AI37" s="14"/>
      <c r="AJ37" s="14" t="s">
        <v>5220</v>
      </c>
      <c r="AK37" s="14"/>
      <c r="AL37" s="14"/>
      <c r="AM37" s="14"/>
      <c r="AN37" s="14" t="s">
        <v>5219</v>
      </c>
      <c r="AO37" s="14"/>
      <c r="AP37" s="14"/>
      <c r="AQ37" s="14"/>
      <c r="AR37" s="14" t="s">
        <v>5218</v>
      </c>
      <c r="AS37" s="14"/>
      <c r="AT37" s="14"/>
      <c r="AU37" s="14"/>
      <c r="AV37" s="14" t="s">
        <v>5217</v>
      </c>
      <c r="AW37" s="14"/>
      <c r="AX37" s="14"/>
      <c r="AY37" s="14"/>
      <c r="AZ37" s="14" t="s">
        <v>5216</v>
      </c>
      <c r="BA37" s="14"/>
      <c r="BB37" s="14"/>
      <c r="BC37" s="14"/>
      <c r="BD37" s="14" t="s">
        <v>5215</v>
      </c>
      <c r="BE37" s="14"/>
      <c r="BF37" s="14"/>
      <c r="BG37" s="14"/>
      <c r="BH37" s="14" t="s">
        <v>5214</v>
      </c>
      <c r="BI37" s="14"/>
      <c r="BJ37" s="14"/>
      <c r="BK37" s="14"/>
      <c r="BL37" s="14" t="s">
        <v>5213</v>
      </c>
      <c r="BM37" s="14"/>
      <c r="BN37" s="14"/>
      <c r="BO37" s="14"/>
      <c r="BP37" s="14" t="s">
        <v>5212</v>
      </c>
      <c r="BQ37" s="14"/>
      <c r="BR37" s="14"/>
      <c r="BS37" s="14"/>
      <c r="BT37" s="14" t="s">
        <v>5211</v>
      </c>
      <c r="BU37" s="14"/>
      <c r="BV37" s="14"/>
      <c r="BW37" s="14"/>
      <c r="BX37" s="14" t="s">
        <v>5210</v>
      </c>
      <c r="BY37" s="14"/>
      <c r="BZ37" s="14"/>
      <c r="CA37" s="14"/>
      <c r="CB37" s="14" t="s">
        <v>5209</v>
      </c>
      <c r="CC37" s="14"/>
      <c r="CD37" s="14"/>
      <c r="CE37" s="14"/>
      <c r="CF37" s="14" t="s">
        <v>5208</v>
      </c>
      <c r="CG37" s="14"/>
      <c r="CJ37" s="14"/>
      <c r="CN37" s="14"/>
      <c r="CR37" s="14"/>
      <c r="CV37" s="14"/>
      <c r="CZ37" s="14"/>
    </row>
    <row r="38" spans="3:104">
      <c r="C38" s="14"/>
      <c r="D38" s="14" t="s">
        <v>0</v>
      </c>
      <c r="E38" s="14"/>
      <c r="F38" s="14"/>
      <c r="G38" s="14"/>
      <c r="H38" s="14" t="s">
        <v>0</v>
      </c>
      <c r="I38" s="14"/>
      <c r="J38" s="14"/>
      <c r="K38" s="14"/>
      <c r="L38" s="14" t="s">
        <v>5207</v>
      </c>
      <c r="M38" s="14"/>
      <c r="N38" s="14"/>
      <c r="O38" s="14"/>
      <c r="P38" s="14" t="s">
        <v>5206</v>
      </c>
      <c r="Q38" s="14"/>
      <c r="R38" s="14"/>
      <c r="S38" s="14"/>
      <c r="T38" s="14" t="s">
        <v>5205</v>
      </c>
      <c r="U38" s="14"/>
      <c r="V38" s="14"/>
      <c r="W38" s="14"/>
      <c r="X38" s="14" t="s">
        <v>5204</v>
      </c>
      <c r="Y38" s="14"/>
      <c r="Z38" s="14"/>
      <c r="AA38" s="14"/>
      <c r="AB38" s="14" t="s">
        <v>5203</v>
      </c>
      <c r="AC38" s="14"/>
      <c r="AD38" s="14"/>
      <c r="AE38" s="14"/>
      <c r="AF38" s="14" t="s">
        <v>5202</v>
      </c>
      <c r="AG38" s="14"/>
      <c r="AH38" s="14"/>
      <c r="AI38" s="14"/>
      <c r="AJ38" s="14" t="s">
        <v>5201</v>
      </c>
      <c r="AK38" s="14"/>
      <c r="AL38" s="14"/>
      <c r="AM38" s="14"/>
      <c r="AN38" s="15" t="s">
        <v>5200</v>
      </c>
      <c r="AO38" s="14"/>
      <c r="AP38" s="14"/>
      <c r="AQ38" s="14"/>
      <c r="AR38" s="14" t="s">
        <v>5199</v>
      </c>
      <c r="AS38" s="14"/>
      <c r="AT38" s="14"/>
      <c r="AU38" s="14"/>
      <c r="AV38" s="14" t="s">
        <v>5198</v>
      </c>
      <c r="AW38" s="14"/>
      <c r="AX38" s="14"/>
      <c r="AY38" s="14"/>
      <c r="AZ38" s="14" t="s">
        <v>5197</v>
      </c>
      <c r="BA38" s="14"/>
      <c r="BB38" s="14"/>
      <c r="BC38" s="14"/>
      <c r="BD38" s="14" t="s">
        <v>5196</v>
      </c>
      <c r="BE38" s="14"/>
      <c r="BF38" s="14"/>
      <c r="BG38" s="14"/>
      <c r="BH38" s="14" t="s">
        <v>5195</v>
      </c>
      <c r="BI38" s="14"/>
      <c r="BJ38" s="14"/>
      <c r="BK38" s="14"/>
      <c r="BL38" s="14" t="s">
        <v>5194</v>
      </c>
      <c r="BM38" s="14"/>
      <c r="BN38" s="14"/>
      <c r="BO38" s="14"/>
      <c r="BP38" s="14" t="s">
        <v>5193</v>
      </c>
      <c r="BQ38" s="14"/>
      <c r="BR38" s="14"/>
      <c r="BS38" s="14"/>
      <c r="BT38" s="14" t="s">
        <v>5192</v>
      </c>
      <c r="BU38" s="14"/>
      <c r="BV38" s="14"/>
      <c r="BW38" s="14"/>
      <c r="BX38" s="14" t="s">
        <v>5191</v>
      </c>
      <c r="BY38" s="14"/>
      <c r="BZ38" s="14"/>
      <c r="CA38" s="14"/>
      <c r="CB38" s="14" t="s">
        <v>0</v>
      </c>
      <c r="CC38" s="14"/>
      <c r="CD38" s="14"/>
      <c r="CE38" s="14"/>
      <c r="CF38" s="14" t="s">
        <v>5190</v>
      </c>
      <c r="CG38" s="14"/>
      <c r="CJ38" s="14"/>
      <c r="CN38" s="14"/>
      <c r="CR38" s="14"/>
      <c r="CV38" s="14"/>
      <c r="CZ38" s="14"/>
    </row>
    <row r="39" spans="3:104">
      <c r="C39" s="14"/>
      <c r="D39" s="14" t="s">
        <v>0</v>
      </c>
      <c r="E39" s="14"/>
      <c r="F39" s="14"/>
      <c r="G39" s="14"/>
      <c r="H39" s="14" t="s">
        <v>0</v>
      </c>
      <c r="I39" s="14"/>
      <c r="J39" s="14"/>
      <c r="K39" s="14"/>
      <c r="L39" s="14" t="s">
        <v>0</v>
      </c>
      <c r="M39" s="14"/>
      <c r="N39" s="14"/>
      <c r="O39" s="14"/>
      <c r="P39" s="14" t="s">
        <v>0</v>
      </c>
      <c r="Q39" s="14"/>
      <c r="R39" s="14"/>
      <c r="S39" s="14"/>
      <c r="T39" s="14" t="s">
        <v>0</v>
      </c>
      <c r="U39" s="14"/>
      <c r="V39" s="14"/>
      <c r="W39" s="14"/>
      <c r="X39" s="14" t="s">
        <v>0</v>
      </c>
      <c r="Y39" s="14"/>
      <c r="Z39" s="14"/>
      <c r="AA39" s="14"/>
      <c r="AB39" s="14" t="s">
        <v>0</v>
      </c>
      <c r="AC39" s="14"/>
      <c r="AD39" s="14"/>
      <c r="AE39" s="14"/>
      <c r="AF39" s="14" t="s">
        <v>0</v>
      </c>
      <c r="AG39" s="14"/>
      <c r="AH39" s="14"/>
      <c r="AI39" s="14"/>
      <c r="AJ39" s="14" t="s">
        <v>0</v>
      </c>
      <c r="AK39" s="14"/>
      <c r="AL39" s="14"/>
      <c r="AM39" s="14"/>
      <c r="AN39" s="14" t="s">
        <v>0</v>
      </c>
      <c r="AO39" s="14"/>
      <c r="AP39" s="14"/>
      <c r="AQ39" s="14"/>
      <c r="AR39" s="14" t="s">
        <v>0</v>
      </c>
      <c r="AS39" s="14"/>
      <c r="AT39" s="14"/>
      <c r="AU39" s="14"/>
      <c r="AV39" s="14" t="s">
        <v>0</v>
      </c>
      <c r="AW39" s="14"/>
      <c r="AX39" s="14"/>
      <c r="AY39" s="14"/>
      <c r="AZ39" s="14" t="s">
        <v>0</v>
      </c>
      <c r="BA39" s="14"/>
      <c r="BB39" s="14"/>
      <c r="BC39" s="14"/>
      <c r="BD39" s="14" t="s">
        <v>0</v>
      </c>
      <c r="BE39" s="14"/>
      <c r="BF39" s="14"/>
      <c r="BG39" s="14"/>
      <c r="BH39" s="14" t="s">
        <v>0</v>
      </c>
      <c r="BI39" s="14"/>
      <c r="BJ39" s="14"/>
      <c r="BK39" s="14"/>
      <c r="BL39" s="14" t="s">
        <v>0</v>
      </c>
      <c r="BM39" s="14"/>
      <c r="BN39" s="14"/>
      <c r="BO39" s="14"/>
      <c r="BP39" s="14" t="s">
        <v>0</v>
      </c>
      <c r="BQ39" s="14"/>
      <c r="BR39" s="14"/>
      <c r="BS39" s="14"/>
      <c r="BT39" s="14" t="s">
        <v>0</v>
      </c>
      <c r="BU39" s="14"/>
      <c r="BV39" s="14"/>
      <c r="BW39" s="14"/>
      <c r="BX39" s="14" t="s">
        <v>0</v>
      </c>
      <c r="BY39" s="14"/>
      <c r="BZ39" s="14"/>
      <c r="CA39" s="14"/>
      <c r="CB39" s="14" t="s">
        <v>0</v>
      </c>
      <c r="CC39" s="14"/>
      <c r="CD39" s="14"/>
      <c r="CE39" s="14"/>
      <c r="CF39" s="14" t="s">
        <v>0</v>
      </c>
      <c r="CG39" s="14"/>
      <c r="CJ39" s="14"/>
      <c r="CN39" s="14"/>
      <c r="CR39" s="14"/>
      <c r="CV39" s="14"/>
      <c r="CZ39" s="14"/>
    </row>
    <row r="40" spans="3:104">
      <c r="C40" s="14"/>
      <c r="D40" s="14" t="s">
        <v>0</v>
      </c>
      <c r="E40" s="14"/>
      <c r="F40" s="14"/>
      <c r="G40" s="14"/>
      <c r="H40" s="14" t="s">
        <v>0</v>
      </c>
      <c r="I40" s="14"/>
      <c r="J40" s="14"/>
      <c r="K40" s="14"/>
      <c r="L40" s="14" t="s">
        <v>0</v>
      </c>
      <c r="M40" s="14"/>
      <c r="N40" s="14"/>
      <c r="O40" s="14"/>
      <c r="P40" s="14" t="s">
        <v>0</v>
      </c>
      <c r="Q40" s="14"/>
      <c r="R40" s="14"/>
      <c r="S40" s="14"/>
      <c r="T40" s="14" t="s">
        <v>0</v>
      </c>
      <c r="U40" s="14"/>
      <c r="V40" s="14"/>
      <c r="W40" s="14"/>
      <c r="X40" s="14" t="s">
        <v>0</v>
      </c>
      <c r="Y40" s="14"/>
      <c r="Z40" s="14"/>
      <c r="AA40" s="14"/>
      <c r="AB40" s="14" t="s">
        <v>0</v>
      </c>
      <c r="AC40" s="14"/>
      <c r="AD40" s="14"/>
      <c r="AE40" s="14"/>
      <c r="AF40" s="14" t="s">
        <v>0</v>
      </c>
      <c r="AG40" s="14"/>
      <c r="AH40" s="14"/>
      <c r="AI40" s="14"/>
      <c r="AJ40" s="14" t="s">
        <v>0</v>
      </c>
      <c r="AK40" s="14"/>
      <c r="AL40" s="14"/>
      <c r="AM40" s="14"/>
      <c r="AN40" s="14" t="s">
        <v>0</v>
      </c>
      <c r="AO40" s="14"/>
      <c r="AP40" s="14"/>
      <c r="AQ40" s="14"/>
      <c r="AR40" s="14" t="s">
        <v>0</v>
      </c>
      <c r="AS40" s="14"/>
      <c r="AT40" s="14"/>
      <c r="AU40" s="14"/>
      <c r="AV40" s="14" t="s">
        <v>0</v>
      </c>
      <c r="AW40" s="14"/>
      <c r="AX40" s="14"/>
      <c r="AY40" s="14"/>
      <c r="AZ40" s="14" t="s">
        <v>0</v>
      </c>
      <c r="BA40" s="14"/>
      <c r="BB40" s="14"/>
      <c r="BC40" s="14"/>
      <c r="BD40" s="14" t="s">
        <v>0</v>
      </c>
      <c r="BE40" s="14"/>
      <c r="BF40" s="14"/>
      <c r="BG40" s="14"/>
      <c r="BH40" s="14" t="s">
        <v>0</v>
      </c>
      <c r="BI40" s="14"/>
      <c r="BJ40" s="14"/>
      <c r="BK40" s="14"/>
      <c r="BL40" s="14" t="s">
        <v>0</v>
      </c>
      <c r="BM40" s="14"/>
      <c r="BN40" s="14"/>
      <c r="BO40" s="14"/>
      <c r="BP40" s="14" t="s">
        <v>0</v>
      </c>
      <c r="BQ40" s="14"/>
      <c r="BR40" s="14"/>
      <c r="BS40" s="14"/>
      <c r="BT40" s="14" t="s">
        <v>0</v>
      </c>
      <c r="BU40" s="14"/>
      <c r="BV40" s="14"/>
      <c r="BW40" s="14"/>
      <c r="BX40" s="14" t="s">
        <v>5189</v>
      </c>
      <c r="BY40" s="14"/>
      <c r="BZ40" s="14"/>
      <c r="CA40" s="14"/>
      <c r="CB40" s="14" t="s">
        <v>0</v>
      </c>
      <c r="CC40" s="14"/>
      <c r="CD40" s="14"/>
      <c r="CE40" s="14"/>
      <c r="CF40" s="14" t="s">
        <v>5188</v>
      </c>
      <c r="CG40" s="14"/>
      <c r="CJ40" s="14"/>
      <c r="CN40" s="14"/>
      <c r="CR40" s="14"/>
      <c r="CV40" s="14"/>
      <c r="CZ40" s="14"/>
    </row>
    <row r="41" spans="3:104">
      <c r="C41" s="14"/>
      <c r="D41" s="14" t="s">
        <v>5187</v>
      </c>
      <c r="E41" s="14"/>
      <c r="F41" s="14"/>
      <c r="G41" s="14"/>
      <c r="H41" s="14" t="s">
        <v>5186</v>
      </c>
      <c r="I41" s="14"/>
      <c r="J41" s="14"/>
      <c r="K41" s="14"/>
      <c r="L41" s="14" t="s">
        <v>5185</v>
      </c>
      <c r="M41" s="14"/>
      <c r="N41" s="14"/>
      <c r="O41" s="14"/>
      <c r="P41" s="14" t="s">
        <v>5184</v>
      </c>
      <c r="Q41" s="14"/>
      <c r="R41" s="14"/>
      <c r="S41" s="14"/>
      <c r="T41" s="14" t="s">
        <v>5183</v>
      </c>
      <c r="U41" s="14"/>
      <c r="V41" s="14"/>
      <c r="W41" s="14"/>
      <c r="X41" s="14" t="s">
        <v>5182</v>
      </c>
      <c r="Y41" s="14"/>
      <c r="Z41" s="14"/>
      <c r="AA41" s="14"/>
      <c r="AB41" s="14" t="s">
        <v>5181</v>
      </c>
      <c r="AC41" s="14"/>
      <c r="AD41" s="14"/>
      <c r="AE41" s="14"/>
      <c r="AF41" s="14" t="s">
        <v>5180</v>
      </c>
      <c r="AG41" s="14"/>
      <c r="AH41" s="14"/>
      <c r="AI41" s="14"/>
      <c r="AJ41" s="14" t="s">
        <v>5179</v>
      </c>
      <c r="AK41" s="14"/>
      <c r="AL41" s="14"/>
      <c r="AM41" s="14"/>
      <c r="AN41" s="14" t="s">
        <v>5178</v>
      </c>
      <c r="AO41" s="14"/>
      <c r="AP41" s="14"/>
      <c r="AQ41" s="14"/>
      <c r="AR41" s="14" t="s">
        <v>5177</v>
      </c>
      <c r="AS41" s="14"/>
      <c r="AT41" s="14"/>
      <c r="AU41" s="14"/>
      <c r="AV41" s="14" t="s">
        <v>5176</v>
      </c>
      <c r="AW41" s="14"/>
      <c r="AX41" s="14"/>
      <c r="AY41" s="14"/>
      <c r="AZ41" s="14" t="s">
        <v>5175</v>
      </c>
      <c r="BA41" s="14"/>
      <c r="BB41" s="14"/>
      <c r="BC41" s="14"/>
      <c r="BD41" s="14" t="s">
        <v>5174</v>
      </c>
      <c r="BE41" s="14"/>
      <c r="BF41" s="14"/>
      <c r="BG41" s="14"/>
      <c r="BH41" s="14" t="s">
        <v>5173</v>
      </c>
      <c r="BI41" s="14"/>
      <c r="BJ41" s="14"/>
      <c r="BK41" s="14"/>
      <c r="BL41" s="14" t="s">
        <v>5172</v>
      </c>
      <c r="BM41" s="14"/>
      <c r="BN41" s="14"/>
      <c r="BO41" s="14"/>
      <c r="BP41" s="14" t="s">
        <v>5171</v>
      </c>
      <c r="BQ41" s="14"/>
      <c r="BR41" s="14"/>
      <c r="BS41" s="14"/>
      <c r="BT41" s="14" t="s">
        <v>5170</v>
      </c>
      <c r="BU41" s="14"/>
      <c r="BV41" s="14"/>
      <c r="BW41" s="14"/>
      <c r="BX41" s="14" t="s">
        <v>5169</v>
      </c>
      <c r="BY41" s="14"/>
      <c r="BZ41" s="14"/>
      <c r="CA41" s="14"/>
      <c r="CB41" s="14" t="s">
        <v>5168</v>
      </c>
      <c r="CC41" s="14"/>
      <c r="CD41" s="14"/>
      <c r="CE41" s="14"/>
      <c r="CF41" s="14" t="s">
        <v>0</v>
      </c>
      <c r="CG41" s="14"/>
      <c r="CJ41" s="14"/>
      <c r="CN41" s="14"/>
      <c r="CR41" s="14"/>
      <c r="CV41" s="14"/>
      <c r="CZ41" s="14"/>
    </row>
    <row r="42" spans="3:104">
      <c r="C42" s="14"/>
      <c r="D42" s="14" t="s">
        <v>0</v>
      </c>
      <c r="E42" s="14"/>
      <c r="F42" s="14"/>
      <c r="G42" s="14"/>
      <c r="H42" s="14" t="s">
        <v>5167</v>
      </c>
      <c r="I42" s="14"/>
      <c r="J42" s="14"/>
      <c r="K42" s="14"/>
      <c r="L42" s="14" t="s">
        <v>5166</v>
      </c>
      <c r="M42" s="14"/>
      <c r="N42" s="14"/>
      <c r="O42" s="14"/>
      <c r="P42" s="14" t="s">
        <v>5165</v>
      </c>
      <c r="Q42" s="14"/>
      <c r="R42" s="14"/>
      <c r="S42" s="14"/>
      <c r="T42" s="14" t="s">
        <v>0</v>
      </c>
      <c r="U42" s="14"/>
      <c r="V42" s="14"/>
      <c r="W42" s="14"/>
      <c r="X42" s="14" t="s">
        <v>0</v>
      </c>
      <c r="Y42" s="14"/>
      <c r="Z42" s="14"/>
      <c r="AA42" s="14"/>
      <c r="AB42" s="14" t="s">
        <v>5164</v>
      </c>
      <c r="AC42" s="14"/>
      <c r="AD42" s="14"/>
      <c r="AE42" s="14"/>
      <c r="AF42" s="14" t="s">
        <v>5163</v>
      </c>
      <c r="AG42" s="14"/>
      <c r="AH42" s="14"/>
      <c r="AI42" s="14"/>
      <c r="AJ42" s="14" t="s">
        <v>5162</v>
      </c>
      <c r="AK42" s="14"/>
      <c r="AL42" s="14"/>
      <c r="AM42" s="14"/>
      <c r="AN42" s="14" t="s">
        <v>0</v>
      </c>
      <c r="AO42" s="14"/>
      <c r="AP42" s="14"/>
      <c r="AQ42" s="14"/>
      <c r="AR42" s="14" t="s">
        <v>5161</v>
      </c>
      <c r="AS42" s="14"/>
      <c r="AT42" s="14"/>
      <c r="AU42" s="14"/>
      <c r="AV42" s="14" t="s">
        <v>0</v>
      </c>
      <c r="AW42" s="14"/>
      <c r="AX42" s="14"/>
      <c r="AY42" s="14"/>
      <c r="AZ42" s="14" t="s">
        <v>0</v>
      </c>
      <c r="BA42" s="14"/>
      <c r="BB42" s="14"/>
      <c r="BC42" s="14"/>
      <c r="BD42" s="14" t="s">
        <v>0</v>
      </c>
      <c r="BE42" s="14"/>
      <c r="BF42" s="14"/>
      <c r="BG42" s="14"/>
      <c r="BH42" s="14" t="s">
        <v>5160</v>
      </c>
      <c r="BI42" s="14"/>
      <c r="BJ42" s="14"/>
      <c r="BK42" s="14"/>
      <c r="BL42" s="14" t="s">
        <v>0</v>
      </c>
      <c r="BM42" s="14"/>
      <c r="BN42" s="14"/>
      <c r="BO42" s="14"/>
      <c r="BP42" s="14" t="s">
        <v>0</v>
      </c>
      <c r="BQ42" s="14"/>
      <c r="BR42" s="14"/>
      <c r="BS42" s="14"/>
      <c r="BT42" s="14" t="s">
        <v>5159</v>
      </c>
      <c r="BU42" s="14"/>
      <c r="BV42" s="14"/>
      <c r="BW42" s="14"/>
      <c r="BX42" s="14" t="s">
        <v>0</v>
      </c>
      <c r="BY42" s="14"/>
      <c r="BZ42" s="14"/>
      <c r="CA42" s="14"/>
      <c r="CB42" s="14" t="s">
        <v>5158</v>
      </c>
      <c r="CC42" s="14"/>
      <c r="CD42" s="14"/>
      <c r="CE42" s="14"/>
      <c r="CF42" s="14" t="s">
        <v>5157</v>
      </c>
      <c r="CG42" s="14"/>
      <c r="CJ42" s="14"/>
      <c r="CN42" s="14"/>
      <c r="CR42" s="14"/>
      <c r="CV42" s="14"/>
      <c r="CZ42" s="14"/>
    </row>
    <row r="43" spans="3:104">
      <c r="C43" s="14"/>
      <c r="D43" s="14" t="s">
        <v>0</v>
      </c>
      <c r="E43" s="14"/>
      <c r="F43" s="14"/>
      <c r="G43" s="14"/>
      <c r="H43" s="14" t="s">
        <v>5156</v>
      </c>
      <c r="I43" s="14"/>
      <c r="J43" s="14"/>
      <c r="K43" s="14"/>
      <c r="L43" s="14" t="s">
        <v>0</v>
      </c>
      <c r="M43" s="14"/>
      <c r="N43" s="14"/>
      <c r="O43" s="14"/>
      <c r="P43" s="14" t="s">
        <v>0</v>
      </c>
      <c r="Q43" s="14"/>
      <c r="R43" s="14"/>
      <c r="S43" s="14"/>
      <c r="T43" s="14" t="s">
        <v>0</v>
      </c>
      <c r="U43" s="14"/>
      <c r="V43" s="14"/>
      <c r="W43" s="14"/>
      <c r="X43" s="14" t="s">
        <v>5155</v>
      </c>
      <c r="Y43" s="14"/>
      <c r="Z43" s="14"/>
      <c r="AA43" s="14"/>
      <c r="AB43" s="14" t="s">
        <v>5154</v>
      </c>
      <c r="AC43" s="14"/>
      <c r="AD43" s="14"/>
      <c r="AE43" s="14"/>
      <c r="AF43" s="14" t="s">
        <v>5153</v>
      </c>
      <c r="AG43" s="14"/>
      <c r="AH43" s="14"/>
      <c r="AI43" s="14"/>
      <c r="AJ43" s="14" t="s">
        <v>5152</v>
      </c>
      <c r="AK43" s="14"/>
      <c r="AL43" s="14"/>
      <c r="AM43" s="14"/>
      <c r="AN43" s="14" t="s">
        <v>5151</v>
      </c>
      <c r="AO43" s="14"/>
      <c r="AP43" s="14"/>
      <c r="AQ43" s="14"/>
      <c r="AR43" s="14" t="s">
        <v>5150</v>
      </c>
      <c r="AS43" s="14"/>
      <c r="AT43" s="14"/>
      <c r="AU43" s="14"/>
      <c r="AV43" s="14" t="s">
        <v>5149</v>
      </c>
      <c r="AW43" s="14"/>
      <c r="AX43" s="14"/>
      <c r="AY43" s="14"/>
      <c r="AZ43" s="14" t="s">
        <v>5148</v>
      </c>
      <c r="BA43" s="14"/>
      <c r="BB43" s="14"/>
      <c r="BC43" s="14"/>
      <c r="BD43" s="14" t="s">
        <v>5147</v>
      </c>
      <c r="BE43" s="14"/>
      <c r="BF43" s="14"/>
      <c r="BG43" s="14"/>
      <c r="BH43" s="14" t="s">
        <v>5146</v>
      </c>
      <c r="BI43" s="14"/>
      <c r="BJ43" s="14"/>
      <c r="BK43" s="14"/>
      <c r="BL43" s="14" t="s">
        <v>5145</v>
      </c>
      <c r="BM43" s="14"/>
      <c r="BN43" s="14"/>
      <c r="BO43" s="14"/>
      <c r="BP43" s="14" t="s">
        <v>5144</v>
      </c>
      <c r="BQ43" s="14"/>
      <c r="BR43" s="14"/>
      <c r="BS43" s="14"/>
      <c r="BT43" s="14" t="s">
        <v>5143</v>
      </c>
      <c r="BU43" s="14"/>
      <c r="BV43" s="14"/>
      <c r="BW43" s="14"/>
      <c r="BX43" s="14" t="s">
        <v>5142</v>
      </c>
      <c r="BY43" s="14"/>
      <c r="BZ43" s="14"/>
      <c r="CA43" s="14"/>
      <c r="CB43" s="14" t="s">
        <v>5141</v>
      </c>
      <c r="CC43" s="14"/>
      <c r="CD43" s="14"/>
      <c r="CE43" s="14"/>
      <c r="CF43" s="14" t="s">
        <v>5140</v>
      </c>
      <c r="CG43" s="14"/>
      <c r="CJ43" s="14"/>
      <c r="CN43" s="14"/>
      <c r="CR43" s="14"/>
      <c r="CV43" s="14"/>
      <c r="CZ43" s="14"/>
    </row>
    <row r="44" spans="3:104">
      <c r="C44" s="14"/>
      <c r="D44" s="14" t="s">
        <v>5139</v>
      </c>
      <c r="E44" s="14"/>
      <c r="F44" s="14"/>
      <c r="G44" s="14"/>
      <c r="H44" s="14" t="s">
        <v>5138</v>
      </c>
      <c r="I44" s="14"/>
      <c r="J44" s="14"/>
      <c r="K44" s="14"/>
      <c r="L44" s="14" t="s">
        <v>5137</v>
      </c>
      <c r="M44" s="14"/>
      <c r="N44" s="14"/>
      <c r="O44" s="14"/>
      <c r="P44" s="14" t="s">
        <v>5136</v>
      </c>
      <c r="Q44" s="14"/>
      <c r="R44" s="14"/>
      <c r="S44" s="14"/>
      <c r="T44" s="14" t="s">
        <v>5135</v>
      </c>
      <c r="U44" s="14"/>
      <c r="V44" s="14"/>
      <c r="W44" s="14"/>
      <c r="X44" s="14" t="s">
        <v>5134</v>
      </c>
      <c r="Y44" s="14"/>
      <c r="Z44" s="14"/>
      <c r="AA44" s="14"/>
      <c r="AB44" s="14" t="s">
        <v>5133</v>
      </c>
      <c r="AC44" s="14"/>
      <c r="AD44" s="14"/>
      <c r="AE44" s="14"/>
      <c r="AF44" s="14" t="s">
        <v>5132</v>
      </c>
      <c r="AG44" s="14"/>
      <c r="AH44" s="14"/>
      <c r="AI44" s="14"/>
      <c r="AJ44" s="14" t="s">
        <v>5131</v>
      </c>
      <c r="AK44" s="14"/>
      <c r="AL44" s="14"/>
      <c r="AM44" s="14"/>
      <c r="AN44" s="14" t="s">
        <v>5130</v>
      </c>
      <c r="AO44" s="14"/>
      <c r="AP44" s="14"/>
      <c r="AQ44" s="14"/>
      <c r="AR44" s="14" t="s">
        <v>5129</v>
      </c>
      <c r="AS44" s="14"/>
      <c r="AT44" s="14"/>
      <c r="AU44" s="14"/>
      <c r="AV44" s="14" t="s">
        <v>5128</v>
      </c>
      <c r="AW44" s="14"/>
      <c r="AX44" s="14"/>
      <c r="AY44" s="14"/>
      <c r="AZ44" s="14" t="s">
        <v>5127</v>
      </c>
      <c r="BA44" s="14"/>
      <c r="BB44" s="14"/>
      <c r="BC44" s="14"/>
      <c r="BD44" s="14" t="s">
        <v>5126</v>
      </c>
      <c r="BE44" s="14"/>
      <c r="BF44" s="14"/>
      <c r="BG44" s="14"/>
      <c r="BH44" s="14" t="s">
        <v>5125</v>
      </c>
      <c r="BI44" s="14"/>
      <c r="BJ44" s="14"/>
      <c r="BK44" s="14"/>
      <c r="BL44" s="14" t="s">
        <v>5124</v>
      </c>
      <c r="BM44" s="14"/>
      <c r="BN44" s="14"/>
      <c r="BO44" s="14"/>
      <c r="BP44" s="14" t="s">
        <v>5123</v>
      </c>
      <c r="BQ44" s="14"/>
      <c r="BR44" s="14"/>
      <c r="BS44" s="14"/>
      <c r="BT44" s="14" t="s">
        <v>5122</v>
      </c>
      <c r="BU44" s="14"/>
      <c r="BV44" s="14"/>
      <c r="BW44" s="14"/>
      <c r="BX44" s="14" t="s">
        <v>5121</v>
      </c>
      <c r="BY44" s="14"/>
      <c r="BZ44" s="14"/>
      <c r="CA44" s="14"/>
      <c r="CB44" s="14" t="s">
        <v>5120</v>
      </c>
      <c r="CC44" s="14"/>
      <c r="CD44" s="14"/>
      <c r="CE44" s="14"/>
      <c r="CF44" s="14" t="s">
        <v>5119</v>
      </c>
      <c r="CG44" s="14"/>
      <c r="CJ44" s="14"/>
      <c r="CN44" s="14"/>
      <c r="CR44" s="14"/>
      <c r="CV44" s="14"/>
      <c r="CZ44" s="14"/>
    </row>
    <row r="45" spans="3:104">
      <c r="C45" s="14"/>
      <c r="D45" s="14" t="s">
        <v>5118</v>
      </c>
      <c r="E45" s="14"/>
      <c r="F45" s="14"/>
      <c r="G45" s="14"/>
      <c r="H45" s="14" t="s">
        <v>0</v>
      </c>
      <c r="I45" s="14"/>
      <c r="J45" s="14"/>
      <c r="K45" s="14"/>
      <c r="L45" s="14" t="s">
        <v>0</v>
      </c>
      <c r="M45" s="14"/>
      <c r="N45" s="14"/>
      <c r="O45" s="14"/>
      <c r="P45" s="14" t="s">
        <v>5117</v>
      </c>
      <c r="Q45" s="14"/>
      <c r="R45" s="14"/>
      <c r="S45" s="14"/>
      <c r="T45" s="14" t="s">
        <v>5116</v>
      </c>
      <c r="U45" s="14"/>
      <c r="V45" s="14"/>
      <c r="W45" s="14"/>
      <c r="X45" s="14" t="s">
        <v>5115</v>
      </c>
      <c r="Y45" s="14"/>
      <c r="Z45" s="14"/>
      <c r="AA45" s="14"/>
      <c r="AB45" s="14" t="s">
        <v>5114</v>
      </c>
      <c r="AC45" s="14"/>
      <c r="AD45" s="14"/>
      <c r="AE45" s="14"/>
      <c r="AF45" s="14" t="s">
        <v>5113</v>
      </c>
      <c r="AG45" s="14"/>
      <c r="AH45" s="14"/>
      <c r="AI45" s="14"/>
      <c r="AJ45" s="14" t="s">
        <v>5112</v>
      </c>
      <c r="AK45" s="14"/>
      <c r="AL45" s="14"/>
      <c r="AM45" s="14"/>
      <c r="AN45" s="14" t="s">
        <v>5111</v>
      </c>
      <c r="AO45" s="14"/>
      <c r="AP45" s="14"/>
      <c r="AQ45" s="14"/>
      <c r="AR45" s="14" t="s">
        <v>5110</v>
      </c>
      <c r="AS45" s="14"/>
      <c r="AT45" s="14"/>
      <c r="AU45" s="14"/>
      <c r="AV45" s="14" t="s">
        <v>5109</v>
      </c>
      <c r="AW45" s="14"/>
      <c r="AX45" s="14"/>
      <c r="AY45" s="14"/>
      <c r="AZ45" s="14" t="s">
        <v>5108</v>
      </c>
      <c r="BA45" s="14"/>
      <c r="BB45" s="14"/>
      <c r="BC45" s="14"/>
      <c r="BD45" s="14" t="s">
        <v>5107</v>
      </c>
      <c r="BE45" s="14"/>
      <c r="BF45" s="14"/>
      <c r="BG45" s="14"/>
      <c r="BH45" s="14" t="s">
        <v>5106</v>
      </c>
      <c r="BI45" s="14"/>
      <c r="BJ45" s="14"/>
      <c r="BK45" s="14"/>
      <c r="BL45" s="14" t="s">
        <v>5105</v>
      </c>
      <c r="BM45" s="14"/>
      <c r="BN45" s="14"/>
      <c r="BO45" s="14"/>
      <c r="BP45" s="14" t="s">
        <v>5104</v>
      </c>
      <c r="BQ45" s="14"/>
      <c r="BR45" s="14"/>
      <c r="BS45" s="14"/>
      <c r="BT45" s="14" t="s">
        <v>5103</v>
      </c>
      <c r="BU45" s="14"/>
      <c r="BV45" s="14"/>
      <c r="BW45" s="14"/>
      <c r="BX45" s="14" t="s">
        <v>5102</v>
      </c>
      <c r="BY45" s="14"/>
      <c r="BZ45" s="14"/>
      <c r="CA45" s="14"/>
      <c r="CB45" s="14" t="s">
        <v>5101</v>
      </c>
      <c r="CC45" s="14"/>
      <c r="CD45" s="14"/>
      <c r="CE45" s="14"/>
      <c r="CF45" s="14" t="s">
        <v>5100</v>
      </c>
      <c r="CG45" s="14"/>
      <c r="CJ45" s="14"/>
      <c r="CN45" s="14"/>
      <c r="CR45" s="14"/>
      <c r="CV45" s="14"/>
      <c r="CZ45" s="14"/>
    </row>
    <row r="46" spans="3:104">
      <c r="C46" s="14"/>
      <c r="D46" s="14" t="s">
        <v>0</v>
      </c>
      <c r="E46" s="14"/>
      <c r="F46" s="14"/>
      <c r="G46" s="14"/>
      <c r="H46" s="14" t="s">
        <v>0</v>
      </c>
      <c r="I46" s="14"/>
      <c r="J46" s="14"/>
      <c r="K46" s="14"/>
      <c r="L46" s="14" t="s">
        <v>5099</v>
      </c>
      <c r="M46" s="14"/>
      <c r="N46" s="14"/>
      <c r="O46" s="14"/>
      <c r="P46" s="14" t="s">
        <v>5098</v>
      </c>
      <c r="Q46" s="14"/>
      <c r="R46" s="14"/>
      <c r="S46" s="14"/>
      <c r="T46" s="14" t="s">
        <v>5097</v>
      </c>
      <c r="U46" s="14"/>
      <c r="V46" s="14"/>
      <c r="W46" s="14"/>
      <c r="X46" s="14" t="s">
        <v>5096</v>
      </c>
      <c r="Y46" s="14"/>
      <c r="Z46" s="14"/>
      <c r="AA46" s="14"/>
      <c r="AB46" s="14" t="s">
        <v>5095</v>
      </c>
      <c r="AC46" s="14"/>
      <c r="AD46" s="14"/>
      <c r="AE46" s="14"/>
      <c r="AF46" s="14" t="s">
        <v>5094</v>
      </c>
      <c r="AG46" s="14"/>
      <c r="AH46" s="14"/>
      <c r="AI46" s="14"/>
      <c r="AJ46" s="14" t="s">
        <v>5093</v>
      </c>
      <c r="AK46" s="14"/>
      <c r="AL46" s="14"/>
      <c r="AM46" s="14"/>
      <c r="AN46" s="14" t="s">
        <v>5092</v>
      </c>
      <c r="AO46" s="14"/>
      <c r="AP46" s="14"/>
      <c r="AQ46" s="14"/>
      <c r="AR46" s="14" t="s">
        <v>5091</v>
      </c>
      <c r="AS46" s="14"/>
      <c r="AT46" s="14"/>
      <c r="AU46" s="14"/>
      <c r="AV46" s="14" t="s">
        <v>5090</v>
      </c>
      <c r="AW46" s="14"/>
      <c r="AX46" s="14"/>
      <c r="AY46" s="14"/>
      <c r="AZ46" s="14" t="s">
        <v>5089</v>
      </c>
      <c r="BA46" s="14"/>
      <c r="BB46" s="14"/>
      <c r="BC46" s="14"/>
      <c r="BD46" s="14" t="s">
        <v>5088</v>
      </c>
      <c r="BE46" s="14"/>
      <c r="BF46" s="14"/>
      <c r="BG46" s="14"/>
      <c r="BH46" s="14" t="s">
        <v>5087</v>
      </c>
      <c r="BI46" s="14"/>
      <c r="BJ46" s="14"/>
      <c r="BK46" s="14"/>
      <c r="BL46" s="14" t="s">
        <v>5086</v>
      </c>
      <c r="BM46" s="14"/>
      <c r="BN46" s="14"/>
      <c r="BO46" s="14"/>
      <c r="BP46" s="14" t="s">
        <v>5085</v>
      </c>
      <c r="BQ46" s="14"/>
      <c r="BR46" s="14"/>
      <c r="BS46" s="14"/>
      <c r="BT46" s="14" t="s">
        <v>5084</v>
      </c>
      <c r="BU46" s="14"/>
      <c r="BV46" s="14"/>
      <c r="BW46" s="14"/>
      <c r="BX46" s="14" t="s">
        <v>5083</v>
      </c>
      <c r="BY46" s="14"/>
      <c r="BZ46" s="14"/>
      <c r="CA46" s="14"/>
      <c r="CB46" s="14" t="s">
        <v>5082</v>
      </c>
      <c r="CC46" s="14"/>
      <c r="CD46" s="14"/>
      <c r="CE46" s="14"/>
      <c r="CF46" s="14" t="s">
        <v>5081</v>
      </c>
      <c r="CG46" s="14"/>
      <c r="CJ46" s="14"/>
      <c r="CN46" s="14"/>
      <c r="CR46" s="14"/>
      <c r="CV46" s="14"/>
      <c r="CZ46" s="14"/>
    </row>
    <row r="47" spans="3:104">
      <c r="C47" s="14"/>
      <c r="D47" s="14" t="s">
        <v>5080</v>
      </c>
      <c r="E47" s="14"/>
      <c r="F47" s="14"/>
      <c r="G47" s="14"/>
      <c r="H47" s="14" t="s">
        <v>5079</v>
      </c>
      <c r="I47" s="14"/>
      <c r="J47" s="14"/>
      <c r="K47" s="14"/>
      <c r="L47" s="14" t="s">
        <v>0</v>
      </c>
      <c r="M47" s="14"/>
      <c r="N47" s="14"/>
      <c r="O47" s="14"/>
      <c r="P47" s="14" t="s">
        <v>5078</v>
      </c>
      <c r="Q47" s="14"/>
      <c r="R47" s="14"/>
      <c r="S47" s="14"/>
      <c r="T47" s="14" t="s">
        <v>5077</v>
      </c>
      <c r="U47" s="14"/>
      <c r="V47" s="14"/>
      <c r="W47" s="14"/>
      <c r="X47" s="14" t="s">
        <v>0</v>
      </c>
      <c r="Y47" s="14"/>
      <c r="Z47" s="14"/>
      <c r="AA47" s="14"/>
      <c r="AB47" s="14" t="s">
        <v>0</v>
      </c>
      <c r="AC47" s="14"/>
      <c r="AD47" s="14"/>
      <c r="AE47" s="14"/>
      <c r="AF47" s="14" t="s">
        <v>5076</v>
      </c>
      <c r="AG47" s="14"/>
      <c r="AH47" s="14"/>
      <c r="AI47" s="14"/>
      <c r="AJ47" s="14" t="s">
        <v>0</v>
      </c>
      <c r="AK47" s="14"/>
      <c r="AL47" s="14"/>
      <c r="AM47" s="14"/>
      <c r="AN47" s="14" t="s">
        <v>0</v>
      </c>
      <c r="AO47" s="14"/>
      <c r="AP47" s="14"/>
      <c r="AQ47" s="14"/>
      <c r="AR47" s="14" t="s">
        <v>5075</v>
      </c>
      <c r="AS47" s="14"/>
      <c r="AT47" s="14"/>
      <c r="AU47" s="14"/>
      <c r="AV47" s="14" t="s">
        <v>0</v>
      </c>
      <c r="AW47" s="14"/>
      <c r="AX47" s="14"/>
      <c r="AY47" s="14"/>
      <c r="AZ47" s="14" t="s">
        <v>0</v>
      </c>
      <c r="BA47" s="14"/>
      <c r="BB47" s="14"/>
      <c r="BC47" s="14"/>
      <c r="BD47" s="14" t="s">
        <v>5074</v>
      </c>
      <c r="BE47" s="14"/>
      <c r="BF47" s="14"/>
      <c r="BG47" s="14"/>
      <c r="BH47" s="14" t="s">
        <v>0</v>
      </c>
      <c r="BI47" s="14"/>
      <c r="BJ47" s="14"/>
      <c r="BK47" s="14"/>
      <c r="BL47" s="14" t="s">
        <v>0</v>
      </c>
      <c r="BM47" s="14"/>
      <c r="BN47" s="14"/>
      <c r="BO47" s="14"/>
      <c r="BP47" s="14" t="s">
        <v>0</v>
      </c>
      <c r="BQ47" s="14"/>
      <c r="BR47" s="14"/>
      <c r="BS47" s="14"/>
      <c r="BT47" s="14" t="s">
        <v>0</v>
      </c>
      <c r="BU47" s="14"/>
      <c r="BV47" s="14"/>
      <c r="BW47" s="14"/>
      <c r="BX47" s="14" t="s">
        <v>5073</v>
      </c>
      <c r="BY47" s="14"/>
      <c r="BZ47" s="14"/>
      <c r="CA47" s="14"/>
      <c r="CB47" s="14" t="s">
        <v>0</v>
      </c>
      <c r="CC47" s="14"/>
      <c r="CD47" s="14"/>
      <c r="CE47" s="14"/>
      <c r="CF47" s="14" t="s">
        <v>5072</v>
      </c>
      <c r="CG47" s="14"/>
      <c r="CJ47" s="14"/>
      <c r="CN47" s="14"/>
      <c r="CR47" s="14"/>
      <c r="CV47" s="14"/>
      <c r="CZ47" s="14"/>
    </row>
    <row r="48" spans="3:104">
      <c r="C48" s="14"/>
      <c r="D48" s="14" t="s">
        <v>0</v>
      </c>
      <c r="E48" s="14"/>
      <c r="F48" s="14"/>
      <c r="G48" s="14"/>
      <c r="H48" s="14" t="s">
        <v>0</v>
      </c>
      <c r="I48" s="14"/>
      <c r="J48" s="14"/>
      <c r="K48" s="14"/>
      <c r="L48" s="14" t="s">
        <v>0</v>
      </c>
      <c r="M48" s="14"/>
      <c r="N48" s="14"/>
      <c r="O48" s="14"/>
      <c r="P48" s="14" t="s">
        <v>0</v>
      </c>
      <c r="Q48" s="14"/>
      <c r="R48" s="14"/>
      <c r="S48" s="14"/>
      <c r="T48" s="14" t="s">
        <v>0</v>
      </c>
      <c r="U48" s="14"/>
      <c r="V48" s="14"/>
      <c r="W48" s="14"/>
      <c r="X48" s="14" t="s">
        <v>0</v>
      </c>
      <c r="Y48" s="14"/>
      <c r="Z48" s="14"/>
      <c r="AA48" s="14"/>
      <c r="AB48" s="14" t="s">
        <v>0</v>
      </c>
      <c r="AC48" s="14"/>
      <c r="AD48" s="14"/>
      <c r="AE48" s="14"/>
      <c r="AF48" s="14" t="s">
        <v>0</v>
      </c>
      <c r="AG48" s="14"/>
      <c r="AH48" s="14"/>
      <c r="AI48" s="14"/>
      <c r="AJ48" s="14" t="s">
        <v>0</v>
      </c>
      <c r="AK48" s="14"/>
      <c r="AL48" s="14"/>
      <c r="AM48" s="14"/>
      <c r="AN48" s="14" t="s">
        <v>0</v>
      </c>
      <c r="AO48" s="14"/>
      <c r="AP48" s="14"/>
      <c r="AQ48" s="14"/>
      <c r="AR48" s="14" t="s">
        <v>0</v>
      </c>
      <c r="AS48" s="14"/>
      <c r="AT48" s="14"/>
      <c r="AU48" s="14"/>
      <c r="AV48" s="14" t="s">
        <v>0</v>
      </c>
      <c r="AW48" s="14"/>
      <c r="AX48" s="14"/>
      <c r="AY48" s="14"/>
      <c r="AZ48" s="14" t="s">
        <v>0</v>
      </c>
      <c r="BA48" s="14"/>
      <c r="BB48" s="14"/>
      <c r="BC48" s="14"/>
      <c r="BD48" s="14" t="s">
        <v>0</v>
      </c>
      <c r="BE48" s="14"/>
      <c r="BF48" s="14"/>
      <c r="BG48" s="14"/>
      <c r="BH48" s="14" t="s">
        <v>0</v>
      </c>
      <c r="BI48" s="14"/>
      <c r="BJ48" s="14"/>
      <c r="BK48" s="14"/>
      <c r="BL48" s="14" t="s">
        <v>0</v>
      </c>
      <c r="BM48" s="14"/>
      <c r="BN48" s="14"/>
      <c r="BO48" s="14"/>
      <c r="BP48" s="14" t="s">
        <v>0</v>
      </c>
      <c r="BQ48" s="14"/>
      <c r="BR48" s="14"/>
      <c r="BS48" s="14"/>
      <c r="BT48" s="14" t="s">
        <v>0</v>
      </c>
      <c r="BU48" s="14"/>
      <c r="BV48" s="14"/>
      <c r="BW48" s="14"/>
      <c r="BX48" s="14" t="s">
        <v>0</v>
      </c>
      <c r="BY48" s="14"/>
      <c r="BZ48" s="14"/>
      <c r="CA48" s="14"/>
      <c r="CB48" s="14" t="s">
        <v>0</v>
      </c>
      <c r="CC48" s="14"/>
      <c r="CD48" s="14"/>
      <c r="CE48" s="14"/>
      <c r="CF48" s="14" t="s">
        <v>0</v>
      </c>
      <c r="CG48" s="14"/>
      <c r="CJ48" s="14"/>
      <c r="CN48" s="14"/>
      <c r="CR48" s="14"/>
      <c r="CV48" s="14"/>
      <c r="CZ48" s="14"/>
    </row>
    <row r="49" spans="3:104">
      <c r="C49" s="14"/>
      <c r="D49" s="14" t="s">
        <v>0</v>
      </c>
      <c r="E49" s="14"/>
      <c r="F49" s="14"/>
      <c r="G49" s="14"/>
      <c r="H49" s="14" t="s">
        <v>0</v>
      </c>
      <c r="I49" s="14"/>
      <c r="J49" s="14"/>
      <c r="K49" s="14"/>
      <c r="L49" s="14" t="s">
        <v>0</v>
      </c>
      <c r="M49" s="14"/>
      <c r="N49" s="14"/>
      <c r="O49" s="14"/>
      <c r="P49" s="14" t="s">
        <v>0</v>
      </c>
      <c r="Q49" s="14"/>
      <c r="R49" s="14"/>
      <c r="S49" s="14"/>
      <c r="T49" s="14" t="s">
        <v>0</v>
      </c>
      <c r="U49" s="14"/>
      <c r="V49" s="14"/>
      <c r="W49" s="14"/>
      <c r="X49" s="14" t="s">
        <v>0</v>
      </c>
      <c r="Y49" s="14"/>
      <c r="Z49" s="14"/>
      <c r="AA49" s="14"/>
      <c r="AB49" s="14" t="s">
        <v>0</v>
      </c>
      <c r="AC49" s="14"/>
      <c r="AD49" s="14"/>
      <c r="AE49" s="14"/>
      <c r="AF49" s="14" t="s">
        <v>5071</v>
      </c>
      <c r="AG49" s="14"/>
      <c r="AH49" s="14"/>
      <c r="AI49" s="14"/>
      <c r="AJ49" s="14" t="s">
        <v>5070</v>
      </c>
      <c r="AK49" s="14"/>
      <c r="AL49" s="14"/>
      <c r="AM49" s="14"/>
      <c r="AN49" s="14" t="s">
        <v>5069</v>
      </c>
      <c r="AO49" s="14"/>
      <c r="AP49" s="14"/>
      <c r="AQ49" s="14"/>
      <c r="AR49" s="14" t="s">
        <v>5068</v>
      </c>
      <c r="AS49" s="14"/>
      <c r="AT49" s="14"/>
      <c r="AU49" s="14"/>
      <c r="AV49" s="14" t="s">
        <v>5067</v>
      </c>
      <c r="AW49" s="14"/>
      <c r="AX49" s="14"/>
      <c r="AY49" s="14"/>
      <c r="AZ49" s="14" t="s">
        <v>5066</v>
      </c>
      <c r="BA49" s="14"/>
      <c r="BB49" s="14"/>
      <c r="BC49" s="14"/>
      <c r="BD49" s="14" t="s">
        <v>5065</v>
      </c>
      <c r="BE49" s="14"/>
      <c r="BF49" s="14"/>
      <c r="BG49" s="14"/>
      <c r="BH49" s="14" t="s">
        <v>5064</v>
      </c>
      <c r="BI49" s="14"/>
      <c r="BJ49" s="14"/>
      <c r="BK49" s="14"/>
      <c r="BL49" s="14" t="s">
        <v>0</v>
      </c>
      <c r="BM49" s="14"/>
      <c r="BN49" s="14"/>
      <c r="BO49" s="14"/>
      <c r="BP49" s="14" t="s">
        <v>5063</v>
      </c>
      <c r="BQ49" s="14"/>
      <c r="BR49" s="14"/>
      <c r="BS49" s="14"/>
      <c r="BT49" s="14" t="s">
        <v>5062</v>
      </c>
      <c r="BU49" s="14"/>
      <c r="BV49" s="14"/>
      <c r="BW49" s="14"/>
      <c r="BX49" s="14" t="s">
        <v>5061</v>
      </c>
      <c r="BY49" s="14"/>
      <c r="BZ49" s="14"/>
      <c r="CA49" s="14"/>
      <c r="CB49" s="14" t="s">
        <v>5060</v>
      </c>
      <c r="CC49" s="14"/>
      <c r="CD49" s="14"/>
      <c r="CE49" s="14"/>
      <c r="CF49" s="14" t="s">
        <v>5059</v>
      </c>
      <c r="CG49" s="14"/>
      <c r="CJ49" s="14"/>
      <c r="CN49" s="14"/>
      <c r="CR49" s="14"/>
      <c r="CV49" s="14"/>
      <c r="CZ49" s="14"/>
    </row>
    <row r="50" spans="3:104">
      <c r="C50" s="14"/>
      <c r="D50" s="14" t="s">
        <v>0</v>
      </c>
      <c r="E50" s="14"/>
      <c r="F50" s="14"/>
      <c r="G50" s="14"/>
      <c r="H50" s="14" t="s">
        <v>0</v>
      </c>
      <c r="I50" s="14"/>
      <c r="J50" s="14"/>
      <c r="K50" s="14"/>
      <c r="L50" s="14" t="s">
        <v>5058</v>
      </c>
      <c r="M50" s="14"/>
      <c r="N50" s="14"/>
      <c r="O50" s="14"/>
      <c r="P50" s="14" t="s">
        <v>5057</v>
      </c>
      <c r="Q50" s="14"/>
      <c r="R50" s="14"/>
      <c r="S50" s="14"/>
      <c r="T50" s="14" t="s">
        <v>5056</v>
      </c>
      <c r="U50" s="14"/>
      <c r="V50" s="14"/>
      <c r="W50" s="14"/>
      <c r="X50" s="14" t="s">
        <v>5055</v>
      </c>
      <c r="Y50" s="14"/>
      <c r="Z50" s="14"/>
      <c r="AA50" s="14"/>
      <c r="AB50" s="14" t="s">
        <v>5054</v>
      </c>
      <c r="AC50" s="14"/>
      <c r="AD50" s="14"/>
      <c r="AE50" s="14"/>
      <c r="AF50" s="14" t="s">
        <v>5053</v>
      </c>
      <c r="AG50" s="14"/>
      <c r="AH50" s="14"/>
      <c r="AI50" s="14"/>
      <c r="AJ50" s="14" t="s">
        <v>5052</v>
      </c>
      <c r="AK50" s="14"/>
      <c r="AL50" s="14"/>
      <c r="AM50" s="14"/>
      <c r="AN50" s="14" t="s">
        <v>5051</v>
      </c>
      <c r="AO50" s="14"/>
      <c r="AP50" s="14"/>
      <c r="AQ50" s="14"/>
      <c r="AR50" s="14" t="s">
        <v>5050</v>
      </c>
      <c r="AS50" s="14"/>
      <c r="AT50" s="14"/>
      <c r="AU50" s="14"/>
      <c r="AV50" s="14" t="s">
        <v>5049</v>
      </c>
      <c r="AW50" s="14"/>
      <c r="AX50" s="14"/>
      <c r="AY50" s="14"/>
      <c r="AZ50" s="14" t="s">
        <v>5048</v>
      </c>
      <c r="BA50" s="14"/>
      <c r="BB50" s="14"/>
      <c r="BC50" s="14"/>
      <c r="BD50" s="14" t="s">
        <v>5047</v>
      </c>
      <c r="BE50" s="14"/>
      <c r="BF50" s="14"/>
      <c r="BG50" s="14"/>
      <c r="BH50" s="14" t="s">
        <v>5046</v>
      </c>
      <c r="BI50" s="14"/>
      <c r="BJ50" s="14"/>
      <c r="BK50" s="14"/>
      <c r="BL50" s="14" t="s">
        <v>5045</v>
      </c>
      <c r="BM50" s="14"/>
      <c r="BN50" s="14"/>
      <c r="BO50" s="14"/>
      <c r="BP50" s="14" t="s">
        <v>5044</v>
      </c>
      <c r="BQ50" s="14"/>
      <c r="BR50" s="14"/>
      <c r="BS50" s="14"/>
      <c r="BT50" s="14" t="s">
        <v>0</v>
      </c>
      <c r="BU50" s="14"/>
      <c r="BV50" s="14"/>
      <c r="BW50" s="14"/>
      <c r="BX50" s="14" t="s">
        <v>5043</v>
      </c>
      <c r="BY50" s="14"/>
      <c r="BZ50" s="14"/>
      <c r="CA50" s="14"/>
      <c r="CB50" s="14" t="s">
        <v>5042</v>
      </c>
      <c r="CC50" s="14"/>
      <c r="CD50" s="14"/>
      <c r="CE50" s="14"/>
      <c r="CF50" s="14" t="s">
        <v>5041</v>
      </c>
      <c r="CG50" s="14"/>
      <c r="CJ50" s="14"/>
      <c r="CN50" s="14"/>
      <c r="CR50" s="14"/>
      <c r="CV50" s="14"/>
      <c r="CZ50" s="14"/>
    </row>
    <row r="51" spans="3:104">
      <c r="C51" s="14"/>
      <c r="D51" s="14" t="s">
        <v>5040</v>
      </c>
      <c r="E51" s="14"/>
      <c r="F51" s="14"/>
      <c r="G51" s="14"/>
      <c r="H51" s="14" t="s">
        <v>5039</v>
      </c>
      <c r="I51" s="14"/>
      <c r="J51" s="14"/>
      <c r="K51" s="14"/>
      <c r="L51" s="14" t="s">
        <v>5038</v>
      </c>
      <c r="M51" s="14"/>
      <c r="N51" s="14"/>
      <c r="O51" s="14"/>
      <c r="P51" s="14" t="s">
        <v>5037</v>
      </c>
      <c r="Q51" s="14"/>
      <c r="R51" s="14"/>
      <c r="S51" s="14"/>
      <c r="T51" s="14" t="s">
        <v>5036</v>
      </c>
      <c r="U51" s="14"/>
      <c r="V51" s="14"/>
      <c r="W51" s="14"/>
      <c r="X51" s="14" t="s">
        <v>5035</v>
      </c>
      <c r="Y51" s="14"/>
      <c r="Z51" s="14"/>
      <c r="AA51" s="14"/>
      <c r="AB51" s="14" t="s">
        <v>5034</v>
      </c>
      <c r="AC51" s="14"/>
      <c r="AD51" s="14"/>
      <c r="AE51" s="14"/>
      <c r="AF51" s="14" t="s">
        <v>5033</v>
      </c>
      <c r="AG51" s="14"/>
      <c r="AH51" s="14"/>
      <c r="AI51" s="14"/>
      <c r="AJ51" s="14" t="s">
        <v>5032</v>
      </c>
      <c r="AK51" s="14"/>
      <c r="AL51" s="14"/>
      <c r="AM51" s="14"/>
      <c r="AN51" s="14" t="s">
        <v>5031</v>
      </c>
      <c r="AO51" s="14"/>
      <c r="AP51" s="14"/>
      <c r="AQ51" s="14"/>
      <c r="AR51" s="14" t="s">
        <v>5030</v>
      </c>
      <c r="AS51" s="14"/>
      <c r="AT51" s="14"/>
      <c r="AU51" s="14"/>
      <c r="AV51" s="14" t="s">
        <v>5029</v>
      </c>
      <c r="AW51" s="14"/>
      <c r="AX51" s="14"/>
      <c r="AY51" s="14"/>
      <c r="AZ51" s="14" t="s">
        <v>5028</v>
      </c>
      <c r="BA51" s="14"/>
      <c r="BB51" s="14"/>
      <c r="BC51" s="14"/>
      <c r="BD51" s="14" t="s">
        <v>5027</v>
      </c>
      <c r="BE51" s="14"/>
      <c r="BF51" s="14"/>
      <c r="BG51" s="14"/>
      <c r="BH51" s="14" t="s">
        <v>5026</v>
      </c>
      <c r="BI51" s="14"/>
      <c r="BJ51" s="14"/>
      <c r="BK51" s="14"/>
      <c r="BL51" s="14" t="s">
        <v>5025</v>
      </c>
      <c r="BM51" s="14"/>
      <c r="BN51" s="14"/>
      <c r="BO51" s="14"/>
      <c r="BP51" s="14" t="s">
        <v>5024</v>
      </c>
      <c r="BQ51" s="14"/>
      <c r="BR51" s="14"/>
      <c r="BS51" s="14"/>
      <c r="BT51" s="14" t="s">
        <v>0</v>
      </c>
      <c r="BU51" s="14"/>
      <c r="BV51" s="14"/>
      <c r="BW51" s="14"/>
      <c r="BX51" s="14" t="s">
        <v>5023</v>
      </c>
      <c r="BY51" s="14"/>
      <c r="BZ51" s="14"/>
      <c r="CA51" s="14"/>
      <c r="CB51" s="14" t="s">
        <v>5022</v>
      </c>
      <c r="CC51" s="14"/>
      <c r="CD51" s="14"/>
      <c r="CE51" s="14"/>
      <c r="CF51" s="14" t="s">
        <v>0</v>
      </c>
      <c r="CG51" s="14"/>
      <c r="CJ51" s="14"/>
      <c r="CN51" s="14"/>
      <c r="CR51" s="14"/>
      <c r="CV51" s="14"/>
      <c r="CZ51" s="14"/>
    </row>
    <row r="52" spans="3:104">
      <c r="C52" s="14"/>
      <c r="D52" s="14" t="s">
        <v>0</v>
      </c>
      <c r="E52" s="14"/>
      <c r="F52" s="14"/>
      <c r="G52" s="14"/>
      <c r="H52" s="14" t="s">
        <v>5021</v>
      </c>
      <c r="I52" s="14"/>
      <c r="J52" s="14"/>
      <c r="K52" s="14"/>
      <c r="L52" s="14" t="s">
        <v>0</v>
      </c>
      <c r="M52" s="14"/>
      <c r="N52" s="14"/>
      <c r="O52" s="14"/>
      <c r="P52" s="14" t="s">
        <v>0</v>
      </c>
      <c r="Q52" s="14"/>
      <c r="R52" s="14"/>
      <c r="S52" s="14"/>
      <c r="T52" s="14" t="s">
        <v>0</v>
      </c>
      <c r="U52" s="14"/>
      <c r="V52" s="14"/>
      <c r="W52" s="14"/>
      <c r="X52" s="14" t="s">
        <v>0</v>
      </c>
      <c r="Y52" s="14"/>
      <c r="Z52" s="14"/>
      <c r="AA52" s="14"/>
      <c r="AB52" s="14" t="s">
        <v>0</v>
      </c>
      <c r="AC52" s="14"/>
      <c r="AD52" s="14"/>
      <c r="AE52" s="14"/>
      <c r="AF52" s="14" t="s">
        <v>0</v>
      </c>
      <c r="AG52" s="14"/>
      <c r="AH52" s="14"/>
      <c r="AI52" s="14"/>
      <c r="AJ52" s="14" t="s">
        <v>0</v>
      </c>
      <c r="AK52" s="14"/>
      <c r="AL52" s="14"/>
      <c r="AM52" s="14"/>
      <c r="AN52" s="14" t="s">
        <v>0</v>
      </c>
      <c r="AO52" s="14"/>
      <c r="AP52" s="14"/>
      <c r="AQ52" s="14"/>
      <c r="AR52" s="14" t="s">
        <v>0</v>
      </c>
      <c r="AS52" s="14"/>
      <c r="AT52" s="14"/>
      <c r="AU52" s="14"/>
      <c r="AV52" s="14" t="s">
        <v>0</v>
      </c>
      <c r="AW52" s="14"/>
      <c r="AX52" s="14"/>
      <c r="AY52" s="14"/>
      <c r="AZ52" s="14" t="s">
        <v>0</v>
      </c>
      <c r="BA52" s="14"/>
      <c r="BB52" s="14"/>
      <c r="BC52" s="14"/>
      <c r="BD52" s="14" t="s">
        <v>0</v>
      </c>
      <c r="BE52" s="14"/>
      <c r="BF52" s="14"/>
      <c r="BG52" s="14"/>
      <c r="BH52" s="14" t="s">
        <v>0</v>
      </c>
      <c r="BI52" s="14"/>
      <c r="BJ52" s="14"/>
      <c r="BK52" s="14"/>
      <c r="BL52" s="14" t="s">
        <v>0</v>
      </c>
      <c r="BM52" s="14"/>
      <c r="BN52" s="14"/>
      <c r="BO52" s="14"/>
      <c r="BP52" s="14" t="s">
        <v>0</v>
      </c>
      <c r="BQ52" s="14"/>
      <c r="BR52" s="14"/>
      <c r="BS52" s="14"/>
      <c r="BT52" s="14" t="s">
        <v>0</v>
      </c>
      <c r="BU52" s="14"/>
      <c r="BV52" s="14"/>
      <c r="BW52" s="14"/>
      <c r="BX52" s="14" t="s">
        <v>0</v>
      </c>
      <c r="BY52" s="14"/>
      <c r="BZ52" s="14"/>
      <c r="CA52" s="14"/>
      <c r="CB52" s="14" t="s">
        <v>0</v>
      </c>
      <c r="CC52" s="14"/>
      <c r="CD52" s="14"/>
      <c r="CE52" s="14"/>
      <c r="CF52" s="14" t="s">
        <v>0</v>
      </c>
      <c r="CG52" s="14"/>
      <c r="CJ52" s="14"/>
      <c r="CN52" s="14"/>
      <c r="CR52" s="14"/>
      <c r="CV52" s="14"/>
      <c r="CZ52" s="14"/>
    </row>
    <row r="53" spans="3:104">
      <c r="C53" s="14"/>
      <c r="D53" s="14" t="s">
        <v>0</v>
      </c>
      <c r="E53" s="14"/>
      <c r="F53" s="14"/>
      <c r="G53" s="14"/>
      <c r="H53" s="14" t="s">
        <v>5020</v>
      </c>
      <c r="I53" s="14"/>
      <c r="J53" s="14"/>
      <c r="K53" s="14"/>
      <c r="L53" s="14" t="s">
        <v>0</v>
      </c>
      <c r="M53" s="14"/>
      <c r="N53" s="14"/>
      <c r="O53" s="14"/>
      <c r="P53" s="14" t="s">
        <v>0</v>
      </c>
      <c r="Q53" s="14"/>
      <c r="R53" s="14"/>
      <c r="S53" s="14"/>
      <c r="T53" s="14" t="s">
        <v>0</v>
      </c>
      <c r="U53" s="14"/>
      <c r="V53" s="14"/>
      <c r="W53" s="14"/>
      <c r="X53" s="14" t="s">
        <v>0</v>
      </c>
      <c r="Y53" s="14"/>
      <c r="Z53" s="14"/>
      <c r="AA53" s="14"/>
      <c r="AB53" s="14" t="s">
        <v>0</v>
      </c>
      <c r="AC53" s="14"/>
      <c r="AD53" s="14"/>
      <c r="AE53" s="14"/>
      <c r="AF53" s="14" t="s">
        <v>0</v>
      </c>
      <c r="AG53" s="14"/>
      <c r="AH53" s="14"/>
      <c r="AI53" s="14"/>
      <c r="AJ53" s="14" t="s">
        <v>0</v>
      </c>
      <c r="AK53" s="14"/>
      <c r="AL53" s="14"/>
      <c r="AM53" s="14"/>
      <c r="AN53" s="14" t="s">
        <v>0</v>
      </c>
      <c r="AO53" s="14"/>
      <c r="AP53" s="14"/>
      <c r="AQ53" s="14"/>
      <c r="AR53" s="14" t="s">
        <v>0</v>
      </c>
      <c r="AS53" s="14"/>
      <c r="AT53" s="14"/>
      <c r="AU53" s="14"/>
      <c r="AV53" s="14" t="s">
        <v>0</v>
      </c>
      <c r="AW53" s="14"/>
      <c r="AX53" s="14"/>
      <c r="AY53" s="14"/>
      <c r="AZ53" s="14" t="s">
        <v>0</v>
      </c>
      <c r="BA53" s="14"/>
      <c r="BB53" s="14"/>
      <c r="BC53" s="14"/>
      <c r="BD53" s="14" t="s">
        <v>0</v>
      </c>
      <c r="BE53" s="14"/>
      <c r="BF53" s="14"/>
      <c r="BG53" s="14"/>
      <c r="BH53" s="14" t="s">
        <v>0</v>
      </c>
      <c r="BI53" s="14"/>
      <c r="BJ53" s="14"/>
      <c r="BK53" s="14"/>
      <c r="BL53" s="14" t="s">
        <v>0</v>
      </c>
      <c r="BM53" s="14"/>
      <c r="BN53" s="14"/>
      <c r="BO53" s="14"/>
      <c r="BP53" s="14" t="s">
        <v>0</v>
      </c>
      <c r="BQ53" s="14"/>
      <c r="BR53" s="14"/>
      <c r="BS53" s="14"/>
      <c r="BT53" s="14" t="s">
        <v>0</v>
      </c>
      <c r="BU53" s="14"/>
      <c r="BV53" s="14"/>
      <c r="BW53" s="14"/>
      <c r="BX53" s="14" t="s">
        <v>0</v>
      </c>
      <c r="BY53" s="14"/>
      <c r="BZ53" s="14"/>
      <c r="CA53" s="14"/>
      <c r="CB53" s="14" t="s">
        <v>0</v>
      </c>
      <c r="CC53" s="14"/>
      <c r="CD53" s="14"/>
      <c r="CE53" s="14"/>
      <c r="CF53" s="14" t="s">
        <v>0</v>
      </c>
      <c r="CG53" s="14"/>
      <c r="CJ53" s="14"/>
      <c r="CN53" s="14"/>
      <c r="CR53" s="14"/>
      <c r="CV53" s="14"/>
      <c r="CZ53" s="14"/>
    </row>
    <row r="54" spans="3:104">
      <c r="C54" s="14"/>
      <c r="D54" s="14" t="s">
        <v>0</v>
      </c>
      <c r="E54" s="14"/>
      <c r="F54" s="14"/>
      <c r="G54" s="14"/>
      <c r="H54" s="14" t="s">
        <v>5019</v>
      </c>
      <c r="I54" s="14"/>
      <c r="J54" s="14"/>
      <c r="K54" s="14"/>
      <c r="L54" s="14" t="s">
        <v>0</v>
      </c>
      <c r="M54" s="14"/>
      <c r="N54" s="14"/>
      <c r="O54" s="14"/>
      <c r="P54" s="14" t="s">
        <v>0</v>
      </c>
      <c r="Q54" s="14"/>
      <c r="R54" s="14"/>
      <c r="S54" s="14"/>
      <c r="T54" s="14" t="s">
        <v>0</v>
      </c>
      <c r="U54" s="14"/>
      <c r="V54" s="14"/>
      <c r="W54" s="14"/>
      <c r="X54" s="14" t="s">
        <v>0</v>
      </c>
      <c r="Y54" s="14"/>
      <c r="Z54" s="14"/>
      <c r="AA54" s="14"/>
      <c r="AB54" s="14" t="s">
        <v>0</v>
      </c>
      <c r="AC54" s="14"/>
      <c r="AD54" s="14"/>
      <c r="AE54" s="14"/>
      <c r="AF54" s="14" t="s">
        <v>0</v>
      </c>
      <c r="AG54" s="14"/>
      <c r="AH54" s="14"/>
      <c r="AI54" s="14"/>
      <c r="AJ54" s="14" t="s">
        <v>0</v>
      </c>
      <c r="AK54" s="14"/>
      <c r="AL54" s="14"/>
      <c r="AM54" s="14"/>
      <c r="AN54" s="14" t="s">
        <v>0</v>
      </c>
      <c r="AO54" s="14"/>
      <c r="AP54" s="14"/>
      <c r="AQ54" s="14"/>
      <c r="AR54" s="14" t="s">
        <v>0</v>
      </c>
      <c r="AS54" s="14"/>
      <c r="AT54" s="14"/>
      <c r="AU54" s="14"/>
      <c r="AV54" s="14" t="s">
        <v>0</v>
      </c>
      <c r="AW54" s="14"/>
      <c r="AX54" s="14"/>
      <c r="AY54" s="14"/>
      <c r="AZ54" s="14" t="s">
        <v>0</v>
      </c>
      <c r="BA54" s="14"/>
      <c r="BB54" s="14"/>
      <c r="BC54" s="14"/>
      <c r="BD54" s="14" t="s">
        <v>0</v>
      </c>
      <c r="BE54" s="14"/>
      <c r="BF54" s="14"/>
      <c r="BG54" s="14"/>
      <c r="BH54" s="14" t="s">
        <v>0</v>
      </c>
      <c r="BI54" s="14"/>
      <c r="BJ54" s="14"/>
      <c r="BK54" s="14"/>
      <c r="BL54" s="14" t="s">
        <v>0</v>
      </c>
      <c r="BM54" s="14"/>
      <c r="BN54" s="14"/>
      <c r="BO54" s="14"/>
      <c r="BP54" s="14" t="s">
        <v>5018</v>
      </c>
      <c r="BQ54" s="14"/>
      <c r="BR54" s="14"/>
      <c r="BS54" s="14"/>
      <c r="BT54" s="14" t="s">
        <v>0</v>
      </c>
      <c r="BU54" s="14"/>
      <c r="BV54" s="14"/>
      <c r="BW54" s="14"/>
      <c r="BX54" s="14" t="s">
        <v>0</v>
      </c>
      <c r="BY54" s="14"/>
      <c r="BZ54" s="14"/>
      <c r="CA54" s="14"/>
      <c r="CB54" s="14" t="s">
        <v>5017</v>
      </c>
      <c r="CC54" s="14"/>
      <c r="CD54" s="14"/>
      <c r="CE54" s="14"/>
      <c r="CF54" s="14" t="s">
        <v>5016</v>
      </c>
      <c r="CG54" s="14"/>
      <c r="CJ54" s="14"/>
      <c r="CN54" s="14"/>
      <c r="CR54" s="14"/>
      <c r="CV54" s="14"/>
      <c r="CZ54" s="14"/>
    </row>
    <row r="55" spans="3:104">
      <c r="C55" s="14"/>
      <c r="D55" s="14" t="s">
        <v>5015</v>
      </c>
      <c r="E55" s="14"/>
      <c r="F55" s="14"/>
      <c r="G55" s="14"/>
      <c r="H55" s="14" t="s">
        <v>0</v>
      </c>
      <c r="I55" s="14"/>
      <c r="J55" s="14"/>
      <c r="K55" s="14"/>
      <c r="L55" s="14" t="s">
        <v>5014</v>
      </c>
      <c r="M55" s="14"/>
      <c r="N55" s="14"/>
      <c r="O55" s="14"/>
      <c r="P55" s="14" t="s">
        <v>5013</v>
      </c>
      <c r="Q55" s="14"/>
      <c r="R55" s="14"/>
      <c r="S55" s="14"/>
      <c r="T55" s="14" t="s">
        <v>5012</v>
      </c>
      <c r="U55" s="14"/>
      <c r="V55" s="14"/>
      <c r="W55" s="14"/>
      <c r="X55" s="14" t="s">
        <v>5011</v>
      </c>
      <c r="Y55" s="14"/>
      <c r="Z55" s="14"/>
      <c r="AA55" s="14"/>
      <c r="AB55" s="14" t="s">
        <v>5010</v>
      </c>
      <c r="AC55" s="14"/>
      <c r="AD55" s="14"/>
      <c r="AE55" s="14"/>
      <c r="AF55" s="14" t="s">
        <v>5009</v>
      </c>
      <c r="AG55" s="14"/>
      <c r="AH55" s="14"/>
      <c r="AI55" s="14"/>
      <c r="AJ55" s="14" t="s">
        <v>5008</v>
      </c>
      <c r="AK55" s="14"/>
      <c r="AL55" s="14"/>
      <c r="AM55" s="14"/>
      <c r="AN55" s="14" t="s">
        <v>5007</v>
      </c>
      <c r="AO55" s="14"/>
      <c r="AP55" s="14"/>
      <c r="AQ55" s="14"/>
      <c r="AR55" s="14" t="s">
        <v>5006</v>
      </c>
      <c r="AS55" s="14"/>
      <c r="AT55" s="14"/>
      <c r="AU55" s="14"/>
      <c r="AV55" s="14" t="s">
        <v>5005</v>
      </c>
      <c r="AW55" s="14"/>
      <c r="AX55" s="14"/>
      <c r="AY55" s="14"/>
      <c r="AZ55" s="14" t="s">
        <v>5004</v>
      </c>
      <c r="BA55" s="14"/>
      <c r="BB55" s="14"/>
      <c r="BC55" s="14"/>
      <c r="BD55" s="14" t="s">
        <v>5003</v>
      </c>
      <c r="BE55" s="14"/>
      <c r="BF55" s="14"/>
      <c r="BG55" s="14"/>
      <c r="BH55" s="14" t="s">
        <v>5002</v>
      </c>
      <c r="BI55" s="14"/>
      <c r="BJ55" s="14"/>
      <c r="BK55" s="14"/>
      <c r="BL55" s="14" t="s">
        <v>5001</v>
      </c>
      <c r="BM55" s="14"/>
      <c r="BN55" s="14"/>
      <c r="BO55" s="14"/>
      <c r="BP55" s="14" t="s">
        <v>5000</v>
      </c>
      <c r="BQ55" s="14"/>
      <c r="BR55" s="14"/>
      <c r="BS55" s="14"/>
      <c r="BT55" s="14" t="s">
        <v>4999</v>
      </c>
      <c r="BU55" s="14"/>
      <c r="BV55" s="14"/>
      <c r="BW55" s="14"/>
      <c r="BX55" s="14" t="s">
        <v>4998</v>
      </c>
      <c r="BY55" s="14"/>
      <c r="BZ55" s="14"/>
      <c r="CA55" s="14"/>
      <c r="CB55" s="14" t="s">
        <v>4997</v>
      </c>
      <c r="CC55" s="14"/>
      <c r="CD55" s="14"/>
      <c r="CE55" s="14"/>
      <c r="CF55" s="14" t="s">
        <v>4996</v>
      </c>
      <c r="CG55" s="14"/>
      <c r="CJ55" s="14"/>
      <c r="CN55" s="14"/>
      <c r="CR55" s="14"/>
      <c r="CV55" s="14"/>
      <c r="CZ55" s="14"/>
    </row>
    <row r="56" spans="3:104">
      <c r="C56" s="14"/>
      <c r="D56" s="14" t="s">
        <v>4995</v>
      </c>
      <c r="E56" s="14"/>
      <c r="F56" s="14"/>
      <c r="G56" s="14"/>
      <c r="H56" s="14" t="s">
        <v>0</v>
      </c>
      <c r="I56" s="14"/>
      <c r="J56" s="14"/>
      <c r="K56" s="14"/>
      <c r="L56" s="14" t="s">
        <v>4994</v>
      </c>
      <c r="M56" s="14"/>
      <c r="N56" s="14"/>
      <c r="O56" s="14"/>
      <c r="P56" s="14" t="s">
        <v>4993</v>
      </c>
      <c r="Q56" s="14"/>
      <c r="R56" s="14"/>
      <c r="S56" s="14"/>
      <c r="T56" s="14" t="s">
        <v>4992</v>
      </c>
      <c r="U56" s="14"/>
      <c r="V56" s="14"/>
      <c r="W56" s="14"/>
      <c r="X56" s="14" t="s">
        <v>4991</v>
      </c>
      <c r="Y56" s="14"/>
      <c r="Z56" s="14"/>
      <c r="AA56" s="14"/>
      <c r="AB56" s="14" t="s">
        <v>4990</v>
      </c>
      <c r="AC56" s="14"/>
      <c r="AD56" s="14"/>
      <c r="AE56" s="14"/>
      <c r="AF56" s="14" t="s">
        <v>4989</v>
      </c>
      <c r="AG56" s="14"/>
      <c r="AH56" s="14"/>
      <c r="AI56" s="14"/>
      <c r="AJ56" s="14" t="s">
        <v>4988</v>
      </c>
      <c r="AK56" s="14"/>
      <c r="AL56" s="14"/>
      <c r="AM56" s="14"/>
      <c r="AN56" s="14" t="s">
        <v>4987</v>
      </c>
      <c r="AO56" s="14"/>
      <c r="AP56" s="14"/>
      <c r="AQ56" s="14"/>
      <c r="AR56" s="14" t="s">
        <v>4986</v>
      </c>
      <c r="AS56" s="14"/>
      <c r="AT56" s="14"/>
      <c r="AU56" s="14"/>
      <c r="AV56" s="14" t="s">
        <v>4985</v>
      </c>
      <c r="AW56" s="14"/>
      <c r="AX56" s="14"/>
      <c r="AY56" s="14"/>
      <c r="AZ56" s="14" t="s">
        <v>4984</v>
      </c>
      <c r="BA56" s="14"/>
      <c r="BB56" s="14"/>
      <c r="BC56" s="14"/>
      <c r="BD56" s="14" t="s">
        <v>4983</v>
      </c>
      <c r="BE56" s="14"/>
      <c r="BF56" s="14"/>
      <c r="BG56" s="14"/>
      <c r="BH56" s="14" t="s">
        <v>0</v>
      </c>
      <c r="BI56" s="14"/>
      <c r="BJ56" s="14"/>
      <c r="BK56" s="14"/>
      <c r="BL56" s="14" t="s">
        <v>0</v>
      </c>
      <c r="BM56" s="14"/>
      <c r="BN56" s="14"/>
      <c r="BO56" s="14"/>
      <c r="BP56" s="14" t="s">
        <v>0</v>
      </c>
      <c r="BQ56" s="14"/>
      <c r="BR56" s="14"/>
      <c r="BS56" s="14"/>
      <c r="BT56" s="14" t="s">
        <v>4982</v>
      </c>
      <c r="BU56" s="14"/>
      <c r="BV56" s="14"/>
      <c r="BW56" s="14"/>
      <c r="BX56" s="14" t="s">
        <v>0</v>
      </c>
      <c r="BY56" s="14"/>
      <c r="BZ56" s="14"/>
      <c r="CA56" s="14"/>
      <c r="CB56" s="14" t="s">
        <v>0</v>
      </c>
      <c r="CC56" s="14"/>
      <c r="CD56" s="14"/>
      <c r="CE56" s="14"/>
      <c r="CF56" s="14" t="s">
        <v>0</v>
      </c>
      <c r="CG56" s="14"/>
      <c r="CJ56" s="14"/>
      <c r="CN56" s="14"/>
      <c r="CR56" s="14"/>
      <c r="CV56" s="14"/>
      <c r="CZ56" s="14"/>
    </row>
    <row r="57" spans="3:104">
      <c r="C57" s="14"/>
      <c r="D57" s="14" t="s">
        <v>0</v>
      </c>
      <c r="E57" s="14"/>
      <c r="F57" s="14"/>
      <c r="G57" s="14"/>
      <c r="H57" s="14" t="s">
        <v>4981</v>
      </c>
      <c r="I57" s="14"/>
      <c r="J57" s="14"/>
      <c r="K57" s="14"/>
      <c r="L57" s="14" t="s">
        <v>0</v>
      </c>
      <c r="M57" s="14"/>
      <c r="N57" s="14"/>
      <c r="O57" s="14"/>
      <c r="P57" s="14" t="s">
        <v>0</v>
      </c>
      <c r="Q57" s="14"/>
      <c r="R57" s="14"/>
      <c r="S57" s="14"/>
      <c r="T57" s="14" t="s">
        <v>0</v>
      </c>
      <c r="U57" s="14"/>
      <c r="V57" s="14"/>
      <c r="W57" s="14"/>
      <c r="X57" s="14" t="s">
        <v>0</v>
      </c>
      <c r="Y57" s="14"/>
      <c r="Z57" s="14"/>
      <c r="AA57" s="14"/>
      <c r="AB57" s="14" t="s">
        <v>0</v>
      </c>
      <c r="AC57" s="14"/>
      <c r="AD57" s="14"/>
      <c r="AE57" s="14"/>
      <c r="AF57" s="14" t="s">
        <v>0</v>
      </c>
      <c r="AG57" s="14"/>
      <c r="AH57" s="14"/>
      <c r="AI57" s="14"/>
      <c r="AJ57" s="14" t="s">
        <v>0</v>
      </c>
      <c r="AK57" s="14"/>
      <c r="AL57" s="14"/>
      <c r="AM57" s="14"/>
      <c r="AN57" s="14" t="s">
        <v>0</v>
      </c>
      <c r="AO57" s="14"/>
      <c r="AP57" s="14"/>
      <c r="AQ57" s="14"/>
      <c r="AR57" s="14" t="s">
        <v>0</v>
      </c>
      <c r="AS57" s="14"/>
      <c r="AT57" s="14"/>
      <c r="AU57" s="14"/>
      <c r="AV57" s="14" t="s">
        <v>0</v>
      </c>
      <c r="AW57" s="14"/>
      <c r="AX57" s="14"/>
      <c r="AY57" s="14"/>
      <c r="AZ57" s="14" t="s">
        <v>0</v>
      </c>
      <c r="BA57" s="14"/>
      <c r="BB57" s="14"/>
      <c r="BC57" s="14"/>
      <c r="BD57" s="14" t="s">
        <v>0</v>
      </c>
      <c r="BE57" s="14"/>
      <c r="BF57" s="14"/>
      <c r="BG57" s="14"/>
      <c r="BH57" s="14" t="s">
        <v>0</v>
      </c>
      <c r="BI57" s="14"/>
      <c r="BJ57" s="14"/>
      <c r="BK57" s="14"/>
      <c r="BL57" s="14" t="s">
        <v>0</v>
      </c>
      <c r="BM57" s="14"/>
      <c r="BN57" s="14"/>
      <c r="BO57" s="14"/>
      <c r="BP57" s="14" t="s">
        <v>0</v>
      </c>
      <c r="BQ57" s="14"/>
      <c r="BR57" s="14"/>
      <c r="BS57" s="14"/>
      <c r="BT57" s="14" t="s">
        <v>0</v>
      </c>
      <c r="BU57" s="14"/>
      <c r="BV57" s="14"/>
      <c r="BW57" s="14"/>
      <c r="BX57" s="14" t="s">
        <v>0</v>
      </c>
      <c r="BY57" s="14"/>
      <c r="BZ57" s="14"/>
      <c r="CA57" s="14"/>
      <c r="CB57" s="14" t="s">
        <v>0</v>
      </c>
      <c r="CC57" s="14"/>
      <c r="CD57" s="14"/>
      <c r="CE57" s="14"/>
      <c r="CF57" s="14" t="s">
        <v>0</v>
      </c>
      <c r="CG57" s="14"/>
      <c r="CJ57" s="14"/>
      <c r="CN57" s="14"/>
      <c r="CR57" s="14"/>
      <c r="CV57" s="14"/>
      <c r="CZ57" s="14"/>
    </row>
    <row r="58" spans="3:104">
      <c r="C58" s="14"/>
      <c r="D58" s="14" t="s">
        <v>0</v>
      </c>
      <c r="E58" s="14"/>
      <c r="F58" s="14"/>
      <c r="G58" s="14"/>
      <c r="H58" s="14" t="s">
        <v>4980</v>
      </c>
      <c r="I58" s="14"/>
      <c r="J58" s="14"/>
      <c r="K58" s="14"/>
      <c r="L58" s="14" t="s">
        <v>0</v>
      </c>
      <c r="M58" s="14"/>
      <c r="N58" s="14"/>
      <c r="O58" s="14"/>
      <c r="P58" s="14" t="s">
        <v>0</v>
      </c>
      <c r="Q58" s="14"/>
      <c r="R58" s="14"/>
      <c r="S58" s="14"/>
      <c r="T58" s="14" t="s">
        <v>0</v>
      </c>
      <c r="U58" s="14"/>
      <c r="V58" s="14"/>
      <c r="W58" s="14"/>
      <c r="X58" s="14" t="s">
        <v>0</v>
      </c>
      <c r="Y58" s="14"/>
      <c r="Z58" s="14"/>
      <c r="AA58" s="14"/>
      <c r="AB58" s="14" t="s">
        <v>0</v>
      </c>
      <c r="AC58" s="14"/>
      <c r="AD58" s="14"/>
      <c r="AE58" s="14"/>
      <c r="AF58" s="14" t="s">
        <v>0</v>
      </c>
      <c r="AG58" s="14"/>
      <c r="AH58" s="14"/>
      <c r="AI58" s="14"/>
      <c r="AJ58" s="14" t="s">
        <v>0</v>
      </c>
      <c r="AK58" s="14"/>
      <c r="AL58" s="14"/>
      <c r="AM58" s="14"/>
      <c r="AN58" s="14" t="s">
        <v>0</v>
      </c>
      <c r="AO58" s="14"/>
      <c r="AP58" s="14"/>
      <c r="AQ58" s="14"/>
      <c r="AR58" s="14" t="s">
        <v>0</v>
      </c>
      <c r="AS58" s="14"/>
      <c r="AT58" s="14"/>
      <c r="AU58" s="14"/>
      <c r="AV58" s="14" t="s">
        <v>0</v>
      </c>
      <c r="AW58" s="14"/>
      <c r="AX58" s="14"/>
      <c r="AY58" s="14"/>
      <c r="AZ58" s="14" t="s">
        <v>0</v>
      </c>
      <c r="BA58" s="14"/>
      <c r="BB58" s="14"/>
      <c r="BC58" s="14"/>
      <c r="BD58" s="14" t="s">
        <v>0</v>
      </c>
      <c r="BE58" s="14"/>
      <c r="BF58" s="14"/>
      <c r="BG58" s="14"/>
      <c r="BH58" s="14" t="s">
        <v>0</v>
      </c>
      <c r="BI58" s="14"/>
      <c r="BJ58" s="14"/>
      <c r="BK58" s="14"/>
      <c r="BL58" s="14" t="s">
        <v>0</v>
      </c>
      <c r="BM58" s="14"/>
      <c r="BN58" s="14"/>
      <c r="BO58" s="14"/>
      <c r="BP58" s="14" t="s">
        <v>0</v>
      </c>
      <c r="BQ58" s="14"/>
      <c r="BR58" s="14"/>
      <c r="BS58" s="14"/>
      <c r="BT58" s="14" t="s">
        <v>0</v>
      </c>
      <c r="BU58" s="14"/>
      <c r="BV58" s="14"/>
      <c r="BW58" s="14"/>
      <c r="BX58" s="14" t="s">
        <v>0</v>
      </c>
      <c r="BY58" s="14"/>
      <c r="BZ58" s="14"/>
      <c r="CA58" s="14"/>
      <c r="CB58" s="14" t="s">
        <v>0</v>
      </c>
      <c r="CC58" s="14"/>
      <c r="CD58" s="14"/>
      <c r="CE58" s="14"/>
      <c r="CF58" s="14" t="s">
        <v>0</v>
      </c>
      <c r="CG58" s="14"/>
      <c r="CJ58" s="14"/>
      <c r="CN58" s="14"/>
      <c r="CR58" s="14"/>
      <c r="CV58" s="14"/>
      <c r="CZ58" s="14"/>
    </row>
    <row r="59" spans="3:104">
      <c r="C59" s="14"/>
      <c r="D59" s="14" t="s">
        <v>0</v>
      </c>
      <c r="E59" s="14"/>
      <c r="F59" s="14"/>
      <c r="G59" s="14"/>
      <c r="H59" s="14" t="s">
        <v>0</v>
      </c>
      <c r="I59" s="14"/>
      <c r="J59" s="14"/>
      <c r="K59" s="14"/>
      <c r="L59" s="14" t="s">
        <v>0</v>
      </c>
      <c r="M59" s="14"/>
      <c r="N59" s="14"/>
      <c r="O59" s="14"/>
      <c r="P59" s="14" t="s">
        <v>0</v>
      </c>
      <c r="Q59" s="14"/>
      <c r="R59" s="14"/>
      <c r="S59" s="14"/>
      <c r="T59" s="14" t="s">
        <v>0</v>
      </c>
      <c r="U59" s="14"/>
      <c r="V59" s="14"/>
      <c r="W59" s="14"/>
      <c r="X59" s="14" t="s">
        <v>4979</v>
      </c>
      <c r="Y59" s="14"/>
      <c r="Z59" s="14"/>
      <c r="AA59" s="14"/>
      <c r="AB59" s="14" t="s">
        <v>4978</v>
      </c>
      <c r="AC59" s="14"/>
      <c r="AD59" s="14"/>
      <c r="AE59" s="14"/>
      <c r="AF59" s="14" t="s">
        <v>4977</v>
      </c>
      <c r="AG59" s="14"/>
      <c r="AH59" s="14"/>
      <c r="AI59" s="14"/>
      <c r="AJ59" s="14" t="s">
        <v>4976</v>
      </c>
      <c r="AK59" s="14"/>
      <c r="AL59" s="14"/>
      <c r="AM59" s="14"/>
      <c r="AN59" s="14" t="s">
        <v>4975</v>
      </c>
      <c r="AO59" s="14"/>
      <c r="AP59" s="14"/>
      <c r="AQ59" s="14"/>
      <c r="AR59" s="14" t="s">
        <v>4974</v>
      </c>
      <c r="AS59" s="14"/>
      <c r="AT59" s="14"/>
      <c r="AU59" s="14"/>
      <c r="AV59" s="14" t="s">
        <v>4973</v>
      </c>
      <c r="AW59" s="14"/>
      <c r="AX59" s="14"/>
      <c r="AY59" s="14"/>
      <c r="AZ59" s="14" t="s">
        <v>4972</v>
      </c>
      <c r="BA59" s="14"/>
      <c r="BB59" s="14"/>
      <c r="BC59" s="14"/>
      <c r="BD59" s="14" t="s">
        <v>4971</v>
      </c>
      <c r="BE59" s="14"/>
      <c r="BF59" s="14"/>
      <c r="BG59" s="14"/>
      <c r="BH59" s="14" t="s">
        <v>4970</v>
      </c>
      <c r="BI59" s="14"/>
      <c r="BJ59" s="14"/>
      <c r="BK59" s="14"/>
      <c r="BL59" s="14" t="s">
        <v>4969</v>
      </c>
      <c r="BM59" s="14"/>
      <c r="BN59" s="14"/>
      <c r="BO59" s="14"/>
      <c r="BP59" s="14" t="s">
        <v>4968</v>
      </c>
      <c r="BQ59" s="14"/>
      <c r="BR59" s="14"/>
      <c r="BS59" s="14"/>
      <c r="BT59" s="14" t="s">
        <v>4967</v>
      </c>
      <c r="BU59" s="14"/>
      <c r="BV59" s="14"/>
      <c r="BW59" s="14"/>
      <c r="BX59" s="14" t="s">
        <v>4966</v>
      </c>
      <c r="BY59" s="14"/>
      <c r="BZ59" s="14"/>
      <c r="CA59" s="14"/>
      <c r="CB59" s="14" t="s">
        <v>4965</v>
      </c>
      <c r="CC59" s="14"/>
      <c r="CD59" s="14"/>
      <c r="CE59" s="14"/>
      <c r="CF59" s="14" t="s">
        <v>4964</v>
      </c>
      <c r="CG59" s="14"/>
      <c r="CJ59" s="14"/>
      <c r="CN59" s="14"/>
      <c r="CR59" s="14"/>
      <c r="CV59" s="14"/>
      <c r="CZ59" s="14"/>
    </row>
    <row r="60" spans="3:104">
      <c r="C60" s="14"/>
      <c r="D60" s="14" t="s">
        <v>0</v>
      </c>
      <c r="E60" s="14"/>
      <c r="F60" s="14"/>
      <c r="G60" s="14"/>
      <c r="H60" s="14" t="s">
        <v>0</v>
      </c>
      <c r="I60" s="14"/>
      <c r="J60" s="14"/>
      <c r="K60" s="14"/>
      <c r="L60" s="14" t="s">
        <v>4963</v>
      </c>
      <c r="M60" s="14"/>
      <c r="N60" s="14"/>
      <c r="O60" s="14"/>
      <c r="P60" s="14" t="s">
        <v>4962</v>
      </c>
      <c r="Q60" s="14"/>
      <c r="R60" s="14"/>
      <c r="S60" s="14"/>
      <c r="T60" s="14" t="s">
        <v>4961</v>
      </c>
      <c r="U60" s="14"/>
      <c r="V60" s="14"/>
      <c r="W60" s="14"/>
      <c r="X60" s="14" t="s">
        <v>4960</v>
      </c>
      <c r="Y60" s="14"/>
      <c r="Z60" s="14"/>
      <c r="AA60" s="14"/>
      <c r="AB60" s="14" t="s">
        <v>4959</v>
      </c>
      <c r="AC60" s="14"/>
      <c r="AD60" s="14"/>
      <c r="AE60" s="14"/>
      <c r="AF60" s="14" t="s">
        <v>4958</v>
      </c>
      <c r="AG60" s="14"/>
      <c r="AH60" s="14"/>
      <c r="AI60" s="14"/>
      <c r="AJ60" s="14" t="s">
        <v>4957</v>
      </c>
      <c r="AK60" s="14"/>
      <c r="AL60" s="14"/>
      <c r="AM60" s="14"/>
      <c r="AN60" s="14" t="s">
        <v>4956</v>
      </c>
      <c r="AO60" s="14"/>
      <c r="AP60" s="14"/>
      <c r="AQ60" s="14"/>
      <c r="AR60" s="14" t="s">
        <v>0</v>
      </c>
      <c r="AS60" s="14"/>
      <c r="AT60" s="14"/>
      <c r="AU60" s="14"/>
      <c r="AV60" s="14" t="s">
        <v>0</v>
      </c>
      <c r="AW60" s="14"/>
      <c r="AX60" s="14"/>
      <c r="AY60" s="14"/>
      <c r="AZ60" s="14" t="s">
        <v>0</v>
      </c>
      <c r="BA60" s="14"/>
      <c r="BB60" s="14"/>
      <c r="BC60" s="14"/>
      <c r="BD60" s="14" t="s">
        <v>0</v>
      </c>
      <c r="BE60" s="14"/>
      <c r="BF60" s="14"/>
      <c r="BG60" s="14"/>
      <c r="BH60" s="14" t="s">
        <v>4955</v>
      </c>
      <c r="BI60" s="14"/>
      <c r="BJ60" s="14"/>
      <c r="BK60" s="14"/>
      <c r="BL60" s="14" t="s">
        <v>0</v>
      </c>
      <c r="BM60" s="14"/>
      <c r="BN60" s="14"/>
      <c r="BO60" s="14"/>
      <c r="BP60" s="14" t="s">
        <v>4954</v>
      </c>
      <c r="BQ60" s="14"/>
      <c r="BR60" s="14"/>
      <c r="BS60" s="14"/>
      <c r="BT60" s="14" t="s">
        <v>4953</v>
      </c>
      <c r="BU60" s="14"/>
      <c r="BV60" s="14"/>
      <c r="BW60" s="14"/>
      <c r="BX60" s="14" t="s">
        <v>0</v>
      </c>
      <c r="BY60" s="14"/>
      <c r="BZ60" s="14"/>
      <c r="CA60" s="14"/>
      <c r="CB60" s="14" t="s">
        <v>0</v>
      </c>
      <c r="CC60" s="14"/>
      <c r="CD60" s="14"/>
      <c r="CE60" s="14"/>
      <c r="CF60" s="14" t="s">
        <v>0</v>
      </c>
      <c r="CG60" s="14"/>
      <c r="CJ60" s="14"/>
      <c r="CN60" s="14"/>
      <c r="CR60" s="14"/>
      <c r="CV60" s="14"/>
      <c r="CZ60" s="14"/>
    </row>
    <row r="61" spans="3:104">
      <c r="C61" s="14"/>
      <c r="D61" s="14" t="s">
        <v>4952</v>
      </c>
      <c r="E61" s="14"/>
      <c r="F61" s="14"/>
      <c r="G61" s="14"/>
      <c r="H61" s="14" t="s">
        <v>0</v>
      </c>
      <c r="I61" s="14"/>
      <c r="J61" s="14"/>
      <c r="K61" s="14"/>
      <c r="L61" s="14" t="s">
        <v>4951</v>
      </c>
      <c r="M61" s="14"/>
      <c r="N61" s="14"/>
      <c r="O61" s="14"/>
      <c r="P61" s="14" t="s">
        <v>4950</v>
      </c>
      <c r="Q61" s="14"/>
      <c r="R61" s="14"/>
      <c r="S61" s="14"/>
      <c r="T61" s="14" t="s">
        <v>4949</v>
      </c>
      <c r="U61" s="14"/>
      <c r="V61" s="14"/>
      <c r="W61" s="14"/>
      <c r="X61" s="14" t="s">
        <v>4948</v>
      </c>
      <c r="Y61" s="14"/>
      <c r="Z61" s="14"/>
      <c r="AA61" s="14"/>
      <c r="AB61" s="14" t="s">
        <v>4947</v>
      </c>
      <c r="AC61" s="14"/>
      <c r="AD61" s="14"/>
      <c r="AE61" s="14"/>
      <c r="AF61" s="14" t="s">
        <v>4946</v>
      </c>
      <c r="AG61" s="14"/>
      <c r="AH61" s="14"/>
      <c r="AI61" s="14"/>
      <c r="AJ61" s="14" t="s">
        <v>4945</v>
      </c>
      <c r="AK61" s="14"/>
      <c r="AL61" s="14"/>
      <c r="AM61" s="14"/>
      <c r="AN61" s="14" t="s">
        <v>4944</v>
      </c>
      <c r="AO61" s="14"/>
      <c r="AP61" s="14"/>
      <c r="AQ61" s="14"/>
      <c r="AR61" s="14" t="s">
        <v>4943</v>
      </c>
      <c r="AS61" s="14"/>
      <c r="AT61" s="14"/>
      <c r="AU61" s="14"/>
      <c r="AV61" s="14" t="s">
        <v>4942</v>
      </c>
      <c r="AW61" s="14"/>
      <c r="AX61" s="14"/>
      <c r="AY61" s="14"/>
      <c r="AZ61" s="14" t="s">
        <v>4941</v>
      </c>
      <c r="BA61" s="14"/>
      <c r="BB61" s="14"/>
      <c r="BC61" s="14"/>
      <c r="BD61" s="14" t="s">
        <v>4940</v>
      </c>
      <c r="BE61" s="14"/>
      <c r="BF61" s="14"/>
      <c r="BG61" s="14"/>
      <c r="BH61" s="14" t="s">
        <v>4939</v>
      </c>
      <c r="BI61" s="14"/>
      <c r="BJ61" s="14"/>
      <c r="BK61" s="14"/>
      <c r="BL61" s="14" t="s">
        <v>0</v>
      </c>
      <c r="BM61" s="14"/>
      <c r="BN61" s="14"/>
      <c r="BO61" s="14"/>
      <c r="BP61" s="14" t="s">
        <v>4938</v>
      </c>
      <c r="BQ61" s="14"/>
      <c r="BR61" s="14"/>
      <c r="BS61" s="14"/>
      <c r="BT61" s="14" t="s">
        <v>4937</v>
      </c>
      <c r="BU61" s="14"/>
      <c r="BV61" s="14"/>
      <c r="BW61" s="14"/>
      <c r="BX61" s="14" t="s">
        <v>4936</v>
      </c>
      <c r="BY61" s="14"/>
      <c r="BZ61" s="14"/>
      <c r="CA61" s="14"/>
      <c r="CB61" s="14" t="s">
        <v>0</v>
      </c>
      <c r="CC61" s="14"/>
      <c r="CD61" s="14"/>
      <c r="CE61" s="14"/>
      <c r="CF61" s="14" t="s">
        <v>0</v>
      </c>
      <c r="CG61" s="14"/>
      <c r="CJ61" s="14"/>
      <c r="CN61" s="14"/>
      <c r="CR61" s="14"/>
      <c r="CV61" s="14"/>
      <c r="CZ61" s="14"/>
    </row>
    <row r="62" spans="3:104">
      <c r="C62" s="14"/>
      <c r="D62" s="14" t="s">
        <v>4935</v>
      </c>
      <c r="E62" s="14"/>
      <c r="F62" s="14"/>
      <c r="G62" s="14"/>
      <c r="H62" s="14" t="s">
        <v>0</v>
      </c>
      <c r="I62" s="14"/>
      <c r="J62" s="14"/>
      <c r="K62" s="14"/>
      <c r="L62" s="14" t="s">
        <v>4934</v>
      </c>
      <c r="M62" s="14"/>
      <c r="N62" s="14"/>
      <c r="O62" s="14"/>
      <c r="P62" s="14" t="s">
        <v>4933</v>
      </c>
      <c r="Q62" s="14"/>
      <c r="R62" s="14"/>
      <c r="S62" s="14"/>
      <c r="T62" s="14" t="s">
        <v>4932</v>
      </c>
      <c r="U62" s="14"/>
      <c r="V62" s="14"/>
      <c r="W62" s="14"/>
      <c r="X62" s="14" t="s">
        <v>0</v>
      </c>
      <c r="Y62" s="14"/>
      <c r="Z62" s="14"/>
      <c r="AA62" s="14"/>
      <c r="AB62" s="14" t="s">
        <v>0</v>
      </c>
      <c r="AC62" s="14"/>
      <c r="AD62" s="14"/>
      <c r="AE62" s="14"/>
      <c r="AF62" s="14" t="s">
        <v>4931</v>
      </c>
      <c r="AG62" s="14"/>
      <c r="AH62" s="14"/>
      <c r="AI62" s="14"/>
      <c r="AJ62" s="14" t="s">
        <v>0</v>
      </c>
      <c r="AK62" s="14"/>
      <c r="AL62" s="14"/>
      <c r="AM62" s="14"/>
      <c r="AN62" s="14" t="s">
        <v>4930</v>
      </c>
      <c r="AO62" s="14"/>
      <c r="AP62" s="14"/>
      <c r="AQ62" s="14"/>
      <c r="AR62" s="14" t="s">
        <v>0</v>
      </c>
      <c r="AS62" s="14"/>
      <c r="AT62" s="14"/>
      <c r="AU62" s="14"/>
      <c r="AV62" s="14" t="s">
        <v>4929</v>
      </c>
      <c r="AW62" s="14"/>
      <c r="AX62" s="14"/>
      <c r="AY62" s="14"/>
      <c r="AZ62" s="14" t="s">
        <v>4928</v>
      </c>
      <c r="BA62" s="14"/>
      <c r="BB62" s="14"/>
      <c r="BC62" s="14"/>
      <c r="BD62" s="14" t="s">
        <v>0</v>
      </c>
      <c r="BE62" s="14"/>
      <c r="BF62" s="14"/>
      <c r="BG62" s="14"/>
      <c r="BH62" s="14" t="s">
        <v>4927</v>
      </c>
      <c r="BI62" s="14"/>
      <c r="BJ62" s="14"/>
      <c r="BK62" s="14"/>
      <c r="BL62" s="14" t="s">
        <v>4926</v>
      </c>
      <c r="BM62" s="14"/>
      <c r="BN62" s="14"/>
      <c r="BO62" s="14"/>
      <c r="BP62" s="14" t="s">
        <v>0</v>
      </c>
      <c r="BQ62" s="14"/>
      <c r="BR62" s="14"/>
      <c r="BS62" s="14"/>
      <c r="BT62" s="14" t="s">
        <v>4925</v>
      </c>
      <c r="BU62" s="14"/>
      <c r="BV62" s="14"/>
      <c r="BW62" s="14"/>
      <c r="BX62" s="14" t="s">
        <v>4924</v>
      </c>
      <c r="BY62" s="14"/>
      <c r="BZ62" s="14"/>
      <c r="CA62" s="14"/>
      <c r="CB62" s="14" t="s">
        <v>0</v>
      </c>
      <c r="CC62" s="14"/>
      <c r="CD62" s="14"/>
      <c r="CE62" s="14"/>
      <c r="CF62" s="14" t="s">
        <v>0</v>
      </c>
      <c r="CG62" s="14"/>
      <c r="CJ62" s="14"/>
      <c r="CN62" s="14"/>
      <c r="CR62" s="14"/>
      <c r="CV62" s="14"/>
      <c r="CZ62" s="14"/>
    </row>
    <row r="63" spans="3:104">
      <c r="C63" s="14"/>
      <c r="D63" s="14" t="s">
        <v>4923</v>
      </c>
      <c r="E63" s="14"/>
      <c r="F63" s="14"/>
      <c r="G63" s="14"/>
      <c r="H63" s="14" t="s">
        <v>4922</v>
      </c>
      <c r="I63" s="14"/>
      <c r="J63" s="14"/>
      <c r="K63" s="14"/>
      <c r="L63" s="14" t="s">
        <v>0</v>
      </c>
      <c r="M63" s="14"/>
      <c r="N63" s="14"/>
      <c r="O63" s="14"/>
      <c r="P63" s="14" t="s">
        <v>0</v>
      </c>
      <c r="Q63" s="14"/>
      <c r="R63" s="14"/>
      <c r="S63" s="14"/>
      <c r="T63" s="14" t="s">
        <v>0</v>
      </c>
      <c r="U63" s="14"/>
      <c r="V63" s="14"/>
      <c r="W63" s="14"/>
      <c r="X63" s="14" t="s">
        <v>4921</v>
      </c>
      <c r="Y63" s="14"/>
      <c r="Z63" s="14"/>
      <c r="AA63" s="14"/>
      <c r="AB63" s="14" t="s">
        <v>4920</v>
      </c>
      <c r="AC63" s="14"/>
      <c r="AD63" s="14"/>
      <c r="AE63" s="14"/>
      <c r="AF63" s="14" t="s">
        <v>0</v>
      </c>
      <c r="AG63" s="14"/>
      <c r="AH63" s="14"/>
      <c r="AI63" s="14"/>
      <c r="AJ63" s="14" t="s">
        <v>0</v>
      </c>
      <c r="AK63" s="14"/>
      <c r="AL63" s="14"/>
      <c r="AM63" s="14"/>
      <c r="AN63" s="14" t="s">
        <v>4919</v>
      </c>
      <c r="AO63" s="14"/>
      <c r="AP63" s="14"/>
      <c r="AQ63" s="14"/>
      <c r="AR63" s="14" t="s">
        <v>0</v>
      </c>
      <c r="AS63" s="14"/>
      <c r="AT63" s="14"/>
      <c r="AU63" s="14"/>
      <c r="AV63" s="14" t="s">
        <v>0</v>
      </c>
      <c r="AW63" s="14"/>
      <c r="AX63" s="14"/>
      <c r="AY63" s="14"/>
      <c r="AZ63" s="14" t="s">
        <v>0</v>
      </c>
      <c r="BA63" s="14"/>
      <c r="BB63" s="14"/>
      <c r="BC63" s="14"/>
      <c r="BD63" s="14" t="s">
        <v>0</v>
      </c>
      <c r="BE63" s="14"/>
      <c r="BF63" s="14"/>
      <c r="BG63" s="14"/>
      <c r="BH63" s="14" t="s">
        <v>0</v>
      </c>
      <c r="BI63" s="14"/>
      <c r="BJ63" s="14"/>
      <c r="BK63" s="14"/>
      <c r="BL63" s="14" t="s">
        <v>0</v>
      </c>
      <c r="BM63" s="14"/>
      <c r="BN63" s="14"/>
      <c r="BO63" s="14"/>
      <c r="BP63" s="14" t="s">
        <v>0</v>
      </c>
      <c r="BQ63" s="14"/>
      <c r="BR63" s="14"/>
      <c r="BS63" s="14"/>
      <c r="BT63" s="14" t="s">
        <v>0</v>
      </c>
      <c r="BU63" s="14"/>
      <c r="BV63" s="14"/>
      <c r="BW63" s="14"/>
      <c r="BX63" s="14" t="s">
        <v>4918</v>
      </c>
      <c r="BY63" s="14"/>
      <c r="BZ63" s="14"/>
      <c r="CA63" s="14"/>
      <c r="CB63" s="14" t="s">
        <v>0</v>
      </c>
      <c r="CC63" s="14"/>
      <c r="CD63" s="14"/>
      <c r="CE63" s="14"/>
      <c r="CF63" s="14" t="s">
        <v>4917</v>
      </c>
      <c r="CG63" s="14"/>
      <c r="CJ63" s="14"/>
      <c r="CN63" s="14"/>
      <c r="CR63" s="14"/>
      <c r="CV63" s="14"/>
      <c r="CZ63" s="14"/>
    </row>
    <row r="64" spans="3:104">
      <c r="C64" s="14"/>
      <c r="D64" s="14" t="s">
        <v>4916</v>
      </c>
      <c r="E64" s="14"/>
      <c r="F64" s="14"/>
      <c r="G64" s="14"/>
      <c r="H64" s="14" t="s">
        <v>0</v>
      </c>
      <c r="I64" s="14"/>
      <c r="J64" s="14"/>
      <c r="K64" s="14"/>
      <c r="L64" s="14" t="s">
        <v>4915</v>
      </c>
      <c r="M64" s="14"/>
      <c r="N64" s="14"/>
      <c r="O64" s="14"/>
      <c r="P64" s="14" t="s">
        <v>4914</v>
      </c>
      <c r="Q64" s="14"/>
      <c r="R64" s="14"/>
      <c r="S64" s="14"/>
      <c r="T64" s="14" t="s">
        <v>4913</v>
      </c>
      <c r="U64" s="14"/>
      <c r="V64" s="14"/>
      <c r="W64" s="14"/>
      <c r="X64" s="14" t="s">
        <v>4912</v>
      </c>
      <c r="Y64" s="14"/>
      <c r="Z64" s="14"/>
      <c r="AA64" s="14"/>
      <c r="AB64" s="14" t="s">
        <v>4911</v>
      </c>
      <c r="AC64" s="14"/>
      <c r="AD64" s="14"/>
      <c r="AE64" s="14"/>
      <c r="AF64" s="14" t="s">
        <v>4910</v>
      </c>
      <c r="AG64" s="14"/>
      <c r="AH64" s="14"/>
      <c r="AI64" s="14"/>
      <c r="AJ64" s="14" t="s">
        <v>4909</v>
      </c>
      <c r="AK64" s="14"/>
      <c r="AL64" s="14"/>
      <c r="AM64" s="14"/>
      <c r="AN64" s="14" t="s">
        <v>4908</v>
      </c>
      <c r="AO64" s="14"/>
      <c r="AP64" s="14"/>
      <c r="AQ64" s="14"/>
      <c r="AR64" s="14" t="s">
        <v>4907</v>
      </c>
      <c r="AS64" s="14"/>
      <c r="AT64" s="14"/>
      <c r="AU64" s="14"/>
      <c r="AV64" s="14" t="s">
        <v>4906</v>
      </c>
      <c r="AW64" s="14"/>
      <c r="AX64" s="14"/>
      <c r="AY64" s="14"/>
      <c r="AZ64" s="14" t="s">
        <v>4905</v>
      </c>
      <c r="BA64" s="14"/>
      <c r="BB64" s="14"/>
      <c r="BC64" s="14"/>
      <c r="BD64" s="14" t="s">
        <v>4904</v>
      </c>
      <c r="BE64" s="14"/>
      <c r="BF64" s="14"/>
      <c r="BG64" s="14"/>
      <c r="BH64" s="14" t="s">
        <v>4903</v>
      </c>
      <c r="BI64" s="14"/>
      <c r="BJ64" s="14"/>
      <c r="BK64" s="14"/>
      <c r="BL64" s="14" t="s">
        <v>4902</v>
      </c>
      <c r="BM64" s="14"/>
      <c r="BN64" s="14"/>
      <c r="BO64" s="14"/>
      <c r="BP64" s="14" t="s">
        <v>4901</v>
      </c>
      <c r="BQ64" s="14"/>
      <c r="BR64" s="14"/>
      <c r="BS64" s="14"/>
      <c r="BT64" s="14" t="s">
        <v>4900</v>
      </c>
      <c r="BU64" s="14"/>
      <c r="BV64" s="14"/>
      <c r="BW64" s="14"/>
      <c r="BX64" s="14" t="s">
        <v>4899</v>
      </c>
      <c r="BY64" s="14"/>
      <c r="BZ64" s="14"/>
      <c r="CA64" s="14"/>
      <c r="CB64" s="14" t="s">
        <v>4898</v>
      </c>
      <c r="CC64" s="14"/>
      <c r="CD64" s="14"/>
      <c r="CE64" s="14"/>
      <c r="CF64" s="14" t="s">
        <v>4897</v>
      </c>
      <c r="CG64" s="14"/>
      <c r="CJ64" s="14"/>
      <c r="CN64" s="14"/>
      <c r="CR64" s="14"/>
      <c r="CV64" s="14"/>
      <c r="CZ64" s="14"/>
    </row>
    <row r="65" spans="3:104">
      <c r="C65" s="14"/>
      <c r="D65" s="14" t="s">
        <v>4896</v>
      </c>
      <c r="E65" s="14"/>
      <c r="F65" s="14"/>
      <c r="G65" s="14"/>
      <c r="H65" s="14" t="s">
        <v>0</v>
      </c>
      <c r="I65" s="14"/>
      <c r="J65" s="14"/>
      <c r="K65" s="14"/>
      <c r="L65" s="14" t="s">
        <v>4895</v>
      </c>
      <c r="M65" s="14"/>
      <c r="N65" s="14"/>
      <c r="O65" s="14"/>
      <c r="P65" s="14" t="s">
        <v>4894</v>
      </c>
      <c r="Q65" s="14"/>
      <c r="R65" s="14"/>
      <c r="S65" s="14"/>
      <c r="T65" s="14" t="s">
        <v>4893</v>
      </c>
      <c r="U65" s="14"/>
      <c r="V65" s="14"/>
      <c r="W65" s="14"/>
      <c r="X65" s="14" t="s">
        <v>4892</v>
      </c>
      <c r="Y65" s="14"/>
      <c r="Z65" s="14"/>
      <c r="AA65" s="14"/>
      <c r="AB65" s="14" t="s">
        <v>4891</v>
      </c>
      <c r="AC65" s="14"/>
      <c r="AD65" s="14"/>
      <c r="AE65" s="14"/>
      <c r="AF65" s="14" t="s">
        <v>4890</v>
      </c>
      <c r="AG65" s="14"/>
      <c r="AH65" s="14"/>
      <c r="AI65" s="14"/>
      <c r="AJ65" s="14" t="s">
        <v>4889</v>
      </c>
      <c r="AK65" s="14"/>
      <c r="AL65" s="14"/>
      <c r="AM65" s="14"/>
      <c r="AN65" s="14" t="s">
        <v>4888</v>
      </c>
      <c r="AO65" s="14"/>
      <c r="AP65" s="14"/>
      <c r="AQ65" s="14"/>
      <c r="AR65" s="14" t="s">
        <v>4887</v>
      </c>
      <c r="AS65" s="14"/>
      <c r="AT65" s="14"/>
      <c r="AU65" s="14"/>
      <c r="AV65" s="14" t="s">
        <v>4886</v>
      </c>
      <c r="AW65" s="14"/>
      <c r="AX65" s="14"/>
      <c r="AY65" s="14"/>
      <c r="AZ65" s="14" t="s">
        <v>4885</v>
      </c>
      <c r="BA65" s="14"/>
      <c r="BB65" s="14"/>
      <c r="BC65" s="14"/>
      <c r="BD65" s="14" t="s">
        <v>4884</v>
      </c>
      <c r="BE65" s="14"/>
      <c r="BF65" s="14"/>
      <c r="BG65" s="14"/>
      <c r="BH65" s="14" t="s">
        <v>4883</v>
      </c>
      <c r="BI65" s="14"/>
      <c r="BJ65" s="14"/>
      <c r="BK65" s="14"/>
      <c r="BL65" s="14" t="s">
        <v>4882</v>
      </c>
      <c r="BM65" s="14"/>
      <c r="BN65" s="14"/>
      <c r="BO65" s="14"/>
      <c r="BP65" s="14" t="s">
        <v>4881</v>
      </c>
      <c r="BQ65" s="14"/>
      <c r="BR65" s="14"/>
      <c r="BS65" s="14"/>
      <c r="BT65" s="14" t="s">
        <v>4880</v>
      </c>
      <c r="BU65" s="14"/>
      <c r="BV65" s="14"/>
      <c r="BW65" s="14"/>
      <c r="BX65" s="14" t="s">
        <v>4879</v>
      </c>
      <c r="BY65" s="14"/>
      <c r="BZ65" s="14"/>
      <c r="CA65" s="14"/>
      <c r="CB65" s="14" t="s">
        <v>4878</v>
      </c>
      <c r="CC65" s="14"/>
      <c r="CD65" s="14"/>
      <c r="CE65" s="14"/>
      <c r="CF65" s="14" t="s">
        <v>4877</v>
      </c>
      <c r="CG65" s="14"/>
      <c r="CJ65" s="14"/>
      <c r="CN65" s="14"/>
      <c r="CR65" s="14"/>
      <c r="CV65" s="14"/>
      <c r="CZ65" s="14"/>
    </row>
    <row r="66" spans="3:104">
      <c r="C66" s="14"/>
      <c r="D66" s="14" t="s">
        <v>0</v>
      </c>
      <c r="E66" s="14"/>
      <c r="F66" s="14"/>
      <c r="G66" s="14"/>
      <c r="H66" s="14" t="s">
        <v>4876</v>
      </c>
      <c r="I66" s="14"/>
      <c r="J66" s="14"/>
      <c r="K66" s="14"/>
      <c r="L66" s="14" t="s">
        <v>0</v>
      </c>
      <c r="M66" s="14"/>
      <c r="N66" s="14"/>
      <c r="O66" s="14"/>
      <c r="P66" s="14" t="s">
        <v>0</v>
      </c>
      <c r="Q66" s="14"/>
      <c r="R66" s="14"/>
      <c r="S66" s="14"/>
      <c r="T66" s="14" t="s">
        <v>0</v>
      </c>
      <c r="U66" s="14"/>
      <c r="V66" s="14"/>
      <c r="W66" s="14"/>
      <c r="X66" s="14" t="s">
        <v>0</v>
      </c>
      <c r="Y66" s="14"/>
      <c r="Z66" s="14"/>
      <c r="AA66" s="14"/>
      <c r="AB66" s="14" t="s">
        <v>0</v>
      </c>
      <c r="AC66" s="14"/>
      <c r="AD66" s="14"/>
      <c r="AE66" s="14"/>
      <c r="AF66" s="14" t="s">
        <v>4875</v>
      </c>
      <c r="AG66" s="14"/>
      <c r="AH66" s="14"/>
      <c r="AI66" s="14"/>
      <c r="AJ66" s="14" t="s">
        <v>0</v>
      </c>
      <c r="AK66" s="14"/>
      <c r="AL66" s="14"/>
      <c r="AM66" s="14"/>
      <c r="AN66" s="14" t="s">
        <v>0</v>
      </c>
      <c r="AO66" s="14"/>
      <c r="AP66" s="14"/>
      <c r="AQ66" s="14"/>
      <c r="AR66" s="14" t="s">
        <v>0</v>
      </c>
      <c r="AS66" s="14"/>
      <c r="AT66" s="14"/>
      <c r="AU66" s="14"/>
      <c r="AV66" s="14" t="s">
        <v>4874</v>
      </c>
      <c r="AW66" s="14"/>
      <c r="AX66" s="14"/>
      <c r="AY66" s="14"/>
      <c r="AZ66" s="14" t="s">
        <v>0</v>
      </c>
      <c r="BA66" s="14"/>
      <c r="BB66" s="14"/>
      <c r="BC66" s="14"/>
      <c r="BD66" s="14" t="s">
        <v>0</v>
      </c>
      <c r="BE66" s="14"/>
      <c r="BF66" s="14"/>
      <c r="BG66" s="14"/>
      <c r="BH66" s="14" t="s">
        <v>4873</v>
      </c>
      <c r="BI66" s="14"/>
      <c r="BJ66" s="14"/>
      <c r="BK66" s="14"/>
      <c r="BL66" s="14" t="s">
        <v>4872</v>
      </c>
      <c r="BM66" s="14"/>
      <c r="BN66" s="14"/>
      <c r="BO66" s="14"/>
      <c r="BP66" s="14" t="s">
        <v>0</v>
      </c>
      <c r="BQ66" s="14"/>
      <c r="BR66" s="14"/>
      <c r="BS66" s="14"/>
      <c r="BT66" s="14" t="s">
        <v>4871</v>
      </c>
      <c r="BU66" s="14"/>
      <c r="BV66" s="14"/>
      <c r="BW66" s="14"/>
      <c r="BX66" s="14" t="s">
        <v>0</v>
      </c>
      <c r="BY66" s="14"/>
      <c r="BZ66" s="14"/>
      <c r="CA66" s="14"/>
      <c r="CB66" s="14" t="s">
        <v>0</v>
      </c>
      <c r="CC66" s="14"/>
      <c r="CD66" s="14"/>
      <c r="CE66" s="14"/>
      <c r="CF66" s="14" t="s">
        <v>0</v>
      </c>
      <c r="CG66" s="14"/>
      <c r="CJ66" s="14"/>
      <c r="CN66" s="14"/>
      <c r="CR66" s="14"/>
      <c r="CV66" s="14"/>
      <c r="CZ66" s="14"/>
    </row>
    <row r="67" spans="3:104">
      <c r="C67" s="14"/>
      <c r="D67" s="14" t="s">
        <v>4870</v>
      </c>
      <c r="E67" s="14"/>
      <c r="F67" s="14"/>
      <c r="G67" s="14"/>
      <c r="H67" s="14"/>
      <c r="I67" s="14"/>
      <c r="J67" s="14"/>
      <c r="K67" s="14"/>
      <c r="L67" s="14" t="s">
        <v>0</v>
      </c>
      <c r="M67" s="14"/>
      <c r="N67" s="14"/>
      <c r="O67" s="14"/>
      <c r="P67" s="14" t="s">
        <v>0</v>
      </c>
      <c r="Q67" s="14"/>
      <c r="R67" s="14"/>
      <c r="S67" s="14"/>
      <c r="T67" s="14" t="s">
        <v>0</v>
      </c>
      <c r="U67" s="14"/>
      <c r="V67" s="14"/>
      <c r="W67" s="14"/>
      <c r="X67" s="14" t="s">
        <v>0</v>
      </c>
      <c r="Y67" s="14"/>
      <c r="Z67" s="14"/>
      <c r="AA67" s="14"/>
      <c r="AB67" s="14" t="s">
        <v>0</v>
      </c>
      <c r="AC67" s="14"/>
      <c r="AD67" s="14"/>
      <c r="AE67" s="14"/>
      <c r="AF67" s="14" t="s">
        <v>0</v>
      </c>
      <c r="AG67" s="14"/>
      <c r="AH67" s="14"/>
      <c r="AI67" s="14"/>
      <c r="AJ67" s="14" t="s">
        <v>0</v>
      </c>
      <c r="AK67" s="14"/>
      <c r="AL67" s="14"/>
      <c r="AM67" s="14"/>
      <c r="AN67" s="14" t="s">
        <v>0</v>
      </c>
      <c r="AO67" s="14"/>
      <c r="AP67" s="14"/>
      <c r="AQ67" s="14"/>
      <c r="AR67" s="14" t="s">
        <v>0</v>
      </c>
      <c r="AS67" s="14"/>
      <c r="AT67" s="14"/>
      <c r="AU67" s="14"/>
      <c r="AV67" s="14" t="s">
        <v>0</v>
      </c>
      <c r="AW67" s="14"/>
      <c r="AX67" s="14"/>
      <c r="AY67" s="14"/>
      <c r="AZ67" s="14" t="s">
        <v>0</v>
      </c>
      <c r="BA67" s="14"/>
      <c r="BB67" s="14"/>
      <c r="BC67" s="14"/>
      <c r="BD67" s="14" t="s">
        <v>0</v>
      </c>
      <c r="BE67" s="14"/>
      <c r="BF67" s="14"/>
      <c r="BG67" s="14"/>
      <c r="BH67" s="14" t="s">
        <v>0</v>
      </c>
      <c r="BI67" s="14"/>
      <c r="BJ67" s="14"/>
      <c r="BK67" s="14"/>
      <c r="BL67" s="14" t="s">
        <v>0</v>
      </c>
      <c r="BM67" s="14"/>
      <c r="BN67" s="14"/>
      <c r="BO67" s="14"/>
      <c r="BP67" s="14" t="s">
        <v>0</v>
      </c>
      <c r="BQ67" s="14"/>
      <c r="BR67" s="14"/>
      <c r="BS67" s="14"/>
      <c r="BT67" s="14" t="s">
        <v>0</v>
      </c>
      <c r="BU67" s="14"/>
      <c r="BV67" s="14"/>
      <c r="BW67" s="14"/>
      <c r="BX67" s="14" t="s">
        <v>0</v>
      </c>
      <c r="BY67" s="14"/>
      <c r="BZ67" s="14"/>
      <c r="CA67" s="14"/>
      <c r="CB67" s="14" t="s">
        <v>0</v>
      </c>
      <c r="CC67" s="14"/>
      <c r="CD67" s="14"/>
      <c r="CE67" s="14"/>
      <c r="CF67" s="14" t="s">
        <v>0</v>
      </c>
      <c r="CG67" s="14"/>
      <c r="CJ67" s="14"/>
      <c r="CN67" s="14"/>
      <c r="CR67" s="14"/>
      <c r="CV67" s="14"/>
      <c r="CZ67" s="14"/>
    </row>
    <row r="68" spans="3:104">
      <c r="C68" s="14"/>
      <c r="D68" s="14" t="s">
        <v>4869</v>
      </c>
      <c r="E68" s="14"/>
      <c r="F68" s="14"/>
      <c r="G68" s="14"/>
      <c r="H68" s="14"/>
      <c r="I68" s="14"/>
      <c r="J68" s="14"/>
      <c r="K68" s="14"/>
      <c r="L68" s="14" t="s">
        <v>4868</v>
      </c>
      <c r="M68" s="14"/>
      <c r="N68" s="14"/>
      <c r="O68" s="14"/>
      <c r="P68" s="14" t="s">
        <v>4867</v>
      </c>
      <c r="Q68" s="14"/>
      <c r="R68" s="14"/>
      <c r="S68" s="14"/>
      <c r="T68" s="14" t="s">
        <v>4866</v>
      </c>
      <c r="U68" s="14"/>
      <c r="V68" s="14"/>
      <c r="W68" s="14"/>
      <c r="X68" s="14" t="s">
        <v>4865</v>
      </c>
      <c r="Y68" s="14"/>
      <c r="Z68" s="14"/>
      <c r="AA68" s="14"/>
      <c r="AB68" s="14" t="s">
        <v>4864</v>
      </c>
      <c r="AC68" s="14"/>
      <c r="AD68" s="14"/>
      <c r="AE68" s="14"/>
      <c r="AF68" s="14" t="s">
        <v>4863</v>
      </c>
      <c r="AG68" s="14"/>
      <c r="AH68" s="14"/>
      <c r="AI68" s="14"/>
      <c r="AJ68" s="14" t="s">
        <v>4862</v>
      </c>
      <c r="AK68" s="14"/>
      <c r="AL68" s="14"/>
      <c r="AM68" s="14"/>
      <c r="AN68" s="14" t="s">
        <v>4861</v>
      </c>
      <c r="AO68" s="14"/>
      <c r="AP68" s="14"/>
      <c r="AQ68" s="14"/>
      <c r="AR68" s="14" t="s">
        <v>4860</v>
      </c>
      <c r="AS68" s="14"/>
      <c r="AT68" s="14"/>
      <c r="AU68" s="14"/>
      <c r="AV68" s="14" t="s">
        <v>4859</v>
      </c>
      <c r="AW68" s="14"/>
      <c r="AX68" s="14"/>
      <c r="AY68" s="14"/>
      <c r="AZ68" s="14" t="s">
        <v>4858</v>
      </c>
      <c r="BA68" s="14"/>
      <c r="BB68" s="14"/>
      <c r="BC68" s="14"/>
      <c r="BD68" s="14" t="s">
        <v>4857</v>
      </c>
      <c r="BE68" s="14"/>
      <c r="BF68" s="14"/>
      <c r="BG68" s="14"/>
      <c r="BH68" s="14" t="s">
        <v>4856</v>
      </c>
      <c r="BI68" s="14"/>
      <c r="BJ68" s="14"/>
      <c r="BK68" s="14"/>
      <c r="BL68" s="14" t="s">
        <v>4855</v>
      </c>
      <c r="BM68" s="14"/>
      <c r="BN68" s="14"/>
      <c r="BO68" s="14"/>
      <c r="BP68" s="14" t="s">
        <v>4854</v>
      </c>
      <c r="BQ68" s="14"/>
      <c r="BR68" s="14"/>
      <c r="BS68" s="14"/>
      <c r="BT68" s="14" t="s">
        <v>4853</v>
      </c>
      <c r="BU68" s="14"/>
      <c r="BV68" s="14"/>
      <c r="BW68" s="14"/>
      <c r="BX68" s="14" t="s">
        <v>4852</v>
      </c>
      <c r="BY68" s="14"/>
      <c r="BZ68" s="14"/>
      <c r="CA68" s="14"/>
      <c r="CB68" s="14" t="s">
        <v>4851</v>
      </c>
      <c r="CC68" s="14"/>
      <c r="CD68" s="14"/>
      <c r="CE68" s="14"/>
      <c r="CF68" s="14" t="s">
        <v>4850</v>
      </c>
      <c r="CG68" s="14"/>
      <c r="CJ68" s="14"/>
      <c r="CN68" s="14"/>
      <c r="CR68" s="14"/>
      <c r="CV68" s="14"/>
      <c r="CZ68" s="14"/>
    </row>
    <row r="69" spans="3:104">
      <c r="C69" s="14"/>
      <c r="D69" s="14" t="s">
        <v>4849</v>
      </c>
      <c r="E69" s="14"/>
      <c r="F69" s="14"/>
      <c r="G69" s="14"/>
      <c r="H69" s="14"/>
      <c r="I69" s="14"/>
      <c r="J69" s="14"/>
      <c r="K69" s="14"/>
      <c r="L69" s="14" t="s">
        <v>0</v>
      </c>
      <c r="M69" s="14"/>
      <c r="N69" s="14"/>
      <c r="O69" s="14"/>
      <c r="P69" s="14" t="s">
        <v>0</v>
      </c>
      <c r="Q69" s="14"/>
      <c r="R69" s="14"/>
      <c r="S69" s="14"/>
      <c r="T69" s="14" t="s">
        <v>4848</v>
      </c>
      <c r="U69" s="14"/>
      <c r="V69" s="14"/>
      <c r="W69" s="14"/>
      <c r="X69" s="14" t="s">
        <v>4847</v>
      </c>
      <c r="Y69" s="14"/>
      <c r="Z69" s="14"/>
      <c r="AA69" s="14"/>
      <c r="AB69" s="14" t="s">
        <v>0</v>
      </c>
      <c r="AC69" s="14"/>
      <c r="AD69" s="14"/>
      <c r="AE69" s="14"/>
      <c r="AF69" s="14" t="s">
        <v>4846</v>
      </c>
      <c r="AG69" s="14"/>
      <c r="AH69" s="14"/>
      <c r="AI69" s="14"/>
      <c r="AJ69" s="14" t="s">
        <v>0</v>
      </c>
      <c r="AK69" s="14"/>
      <c r="AL69" s="14"/>
      <c r="AM69" s="14"/>
      <c r="AN69" s="14" t="s">
        <v>4845</v>
      </c>
      <c r="AO69" s="14"/>
      <c r="AP69" s="14"/>
      <c r="AQ69" s="14"/>
      <c r="AR69" s="14" t="s">
        <v>4844</v>
      </c>
      <c r="AS69" s="14"/>
      <c r="AT69" s="14"/>
      <c r="AU69" s="14"/>
      <c r="AV69" s="14" t="s">
        <v>0</v>
      </c>
      <c r="AW69" s="14"/>
      <c r="AX69" s="14"/>
      <c r="AY69" s="14"/>
      <c r="AZ69" s="14" t="s">
        <v>4843</v>
      </c>
      <c r="BA69" s="14"/>
      <c r="BB69" s="14"/>
      <c r="BC69" s="14"/>
      <c r="BD69" s="14" t="s">
        <v>0</v>
      </c>
      <c r="BE69" s="14"/>
      <c r="BF69" s="14"/>
      <c r="BG69" s="14"/>
      <c r="BH69" s="14" t="s">
        <v>4842</v>
      </c>
      <c r="BI69" s="14"/>
      <c r="BJ69" s="14"/>
      <c r="BK69" s="14"/>
      <c r="BL69" s="14" t="s">
        <v>4841</v>
      </c>
      <c r="BM69" s="14"/>
      <c r="BN69" s="14"/>
      <c r="BO69" s="14"/>
      <c r="BP69" s="14" t="s">
        <v>0</v>
      </c>
      <c r="BQ69" s="14"/>
      <c r="BR69" s="14"/>
      <c r="BS69" s="14"/>
      <c r="BT69" s="14" t="s">
        <v>0</v>
      </c>
      <c r="BU69" s="14"/>
      <c r="BV69" s="14"/>
      <c r="BW69" s="14"/>
      <c r="BX69" s="14" t="s">
        <v>0</v>
      </c>
      <c r="BY69" s="14"/>
      <c r="BZ69" s="14"/>
      <c r="CA69" s="14"/>
      <c r="CB69" s="14" t="s">
        <v>0</v>
      </c>
      <c r="CC69" s="14"/>
      <c r="CD69" s="14"/>
      <c r="CE69" s="14"/>
      <c r="CF69" s="14" t="s">
        <v>0</v>
      </c>
      <c r="CG69" s="14"/>
      <c r="CJ69" s="14"/>
      <c r="CN69" s="14"/>
      <c r="CR69" s="14"/>
      <c r="CV69" s="14"/>
      <c r="CZ69" s="14"/>
    </row>
    <row r="70" spans="3:104">
      <c r="C70" s="14"/>
      <c r="D70" s="14" t="s">
        <v>0</v>
      </c>
      <c r="E70" s="14"/>
      <c r="F70" s="14"/>
      <c r="G70" s="14"/>
      <c r="H70" s="14"/>
      <c r="I70" s="14"/>
      <c r="J70" s="14"/>
      <c r="K70" s="14"/>
      <c r="L70" s="14" t="s">
        <v>4840</v>
      </c>
      <c r="M70" s="14"/>
      <c r="N70" s="14"/>
      <c r="O70" s="14"/>
      <c r="P70" s="14" t="s">
        <v>4839</v>
      </c>
      <c r="Q70" s="14"/>
      <c r="R70" s="14"/>
      <c r="S70" s="14"/>
      <c r="T70" s="14" t="s">
        <v>4838</v>
      </c>
      <c r="U70" s="14"/>
      <c r="V70" s="14"/>
      <c r="W70" s="14"/>
      <c r="X70" s="14" t="s">
        <v>4837</v>
      </c>
      <c r="Y70" s="14"/>
      <c r="Z70" s="14"/>
      <c r="AA70" s="14"/>
      <c r="AB70" s="14" t="s">
        <v>4836</v>
      </c>
      <c r="AC70" s="14"/>
      <c r="AD70" s="14"/>
      <c r="AE70" s="14"/>
      <c r="AF70" s="14" t="s">
        <v>4835</v>
      </c>
      <c r="AG70" s="14"/>
      <c r="AH70" s="14"/>
      <c r="AI70" s="14"/>
      <c r="AJ70" s="14" t="s">
        <v>4834</v>
      </c>
      <c r="AK70" s="14"/>
      <c r="AL70" s="14"/>
      <c r="AM70" s="14"/>
      <c r="AN70" s="14" t="s">
        <v>4833</v>
      </c>
      <c r="AO70" s="14"/>
      <c r="AP70" s="14"/>
      <c r="AQ70" s="14"/>
      <c r="AR70" s="14" t="s">
        <v>4832</v>
      </c>
      <c r="AS70" s="14"/>
      <c r="AT70" s="14"/>
      <c r="AU70" s="14"/>
      <c r="AV70" s="14" t="s">
        <v>4831</v>
      </c>
      <c r="AW70" s="14"/>
      <c r="AX70" s="14"/>
      <c r="AY70" s="14"/>
      <c r="AZ70" s="14" t="s">
        <v>4830</v>
      </c>
      <c r="BA70" s="14"/>
      <c r="BB70" s="14"/>
      <c r="BC70" s="14"/>
      <c r="BD70" s="14" t="s">
        <v>4829</v>
      </c>
      <c r="BE70" s="14"/>
      <c r="BF70" s="14"/>
      <c r="BG70" s="14"/>
      <c r="BH70" s="14" t="s">
        <v>4828</v>
      </c>
      <c r="BI70" s="14"/>
      <c r="BJ70" s="14"/>
      <c r="BK70" s="14"/>
      <c r="BL70" s="14" t="s">
        <v>4827</v>
      </c>
      <c r="BM70" s="14"/>
      <c r="BN70" s="14"/>
      <c r="BO70" s="14"/>
      <c r="BP70" s="14" t="s">
        <v>4826</v>
      </c>
      <c r="BQ70" s="14"/>
      <c r="BR70" s="14"/>
      <c r="BS70" s="14"/>
      <c r="BT70" s="14" t="s">
        <v>4825</v>
      </c>
      <c r="BU70" s="14"/>
      <c r="BV70" s="14"/>
      <c r="BW70" s="14"/>
      <c r="BX70" s="14" t="s">
        <v>4824</v>
      </c>
      <c r="BY70" s="14"/>
      <c r="BZ70" s="14"/>
      <c r="CA70" s="14"/>
      <c r="CB70" s="14" t="s">
        <v>4823</v>
      </c>
      <c r="CC70" s="14"/>
      <c r="CD70" s="14"/>
      <c r="CE70" s="14"/>
      <c r="CF70" s="14" t="s">
        <v>4822</v>
      </c>
      <c r="CG70" s="14"/>
      <c r="CJ70" s="14"/>
      <c r="CN70" s="14"/>
      <c r="CR70" s="14"/>
      <c r="CV70" s="14"/>
      <c r="CZ70" s="14"/>
    </row>
    <row r="71" spans="3:104">
      <c r="C71" s="14"/>
      <c r="D71" s="14" t="s">
        <v>0</v>
      </c>
      <c r="E71" s="14"/>
      <c r="F71" s="14"/>
      <c r="G71" s="14"/>
      <c r="H71" s="14"/>
      <c r="I71" s="14"/>
      <c r="J71" s="14"/>
      <c r="K71" s="14"/>
      <c r="L71" s="14" t="s">
        <v>0</v>
      </c>
      <c r="M71" s="14"/>
      <c r="N71" s="14"/>
      <c r="O71" s="14"/>
      <c r="P71" s="14" t="s">
        <v>4821</v>
      </c>
      <c r="Q71" s="14"/>
      <c r="R71" s="14"/>
      <c r="S71" s="14"/>
      <c r="T71" s="14" t="s">
        <v>4820</v>
      </c>
      <c r="U71" s="14"/>
      <c r="V71" s="14"/>
      <c r="W71" s="14"/>
      <c r="X71" s="14" t="s">
        <v>4819</v>
      </c>
      <c r="Y71" s="14"/>
      <c r="Z71" s="14"/>
      <c r="AA71" s="14"/>
      <c r="AB71" s="14" t="s">
        <v>4818</v>
      </c>
      <c r="AC71" s="14"/>
      <c r="AD71" s="14"/>
      <c r="AE71" s="14"/>
      <c r="AF71" s="14" t="s">
        <v>4817</v>
      </c>
      <c r="AG71" s="14"/>
      <c r="AH71" s="14"/>
      <c r="AI71" s="14"/>
      <c r="AJ71" s="14" t="s">
        <v>4816</v>
      </c>
      <c r="AK71" s="14"/>
      <c r="AL71" s="14"/>
      <c r="AM71" s="14"/>
      <c r="AN71" s="14" t="s">
        <v>4815</v>
      </c>
      <c r="AO71" s="14"/>
      <c r="AP71" s="14"/>
      <c r="AQ71" s="14"/>
      <c r="AR71" s="14" t="s">
        <v>4814</v>
      </c>
      <c r="AS71" s="14"/>
      <c r="AT71" s="14"/>
      <c r="AU71" s="14"/>
      <c r="AV71" s="14" t="s">
        <v>4813</v>
      </c>
      <c r="AW71" s="14"/>
      <c r="AX71" s="14"/>
      <c r="AY71" s="14"/>
      <c r="AZ71" s="14" t="s">
        <v>4812</v>
      </c>
      <c r="BA71" s="14"/>
      <c r="BB71" s="14"/>
      <c r="BC71" s="14"/>
      <c r="BD71" s="14" t="s">
        <v>4811</v>
      </c>
      <c r="BE71" s="14"/>
      <c r="BF71" s="14"/>
      <c r="BG71" s="14"/>
      <c r="BH71" s="14" t="s">
        <v>4810</v>
      </c>
      <c r="BI71" s="14"/>
      <c r="BJ71" s="14"/>
      <c r="BK71" s="14"/>
      <c r="BL71" s="14" t="s">
        <v>4809</v>
      </c>
      <c r="BM71" s="14"/>
      <c r="BN71" s="14"/>
      <c r="BO71" s="14"/>
      <c r="BP71" s="14" t="s">
        <v>4808</v>
      </c>
      <c r="BQ71" s="14"/>
      <c r="BR71" s="14"/>
      <c r="BS71" s="14"/>
      <c r="BT71" s="14" t="s">
        <v>4807</v>
      </c>
      <c r="BU71" s="14"/>
      <c r="BV71" s="14"/>
      <c r="BW71" s="14"/>
      <c r="BX71" s="14" t="s">
        <v>4806</v>
      </c>
      <c r="BY71" s="14"/>
      <c r="BZ71" s="14"/>
      <c r="CA71" s="14"/>
      <c r="CB71" s="14" t="s">
        <v>4805</v>
      </c>
      <c r="CC71" s="14"/>
      <c r="CD71" s="14"/>
      <c r="CE71" s="14"/>
      <c r="CF71" s="14" t="s">
        <v>4804</v>
      </c>
      <c r="CG71" s="14"/>
      <c r="CJ71" s="14"/>
      <c r="CN71" s="14"/>
      <c r="CR71" s="14"/>
      <c r="CV71" s="14"/>
      <c r="CZ71" s="14"/>
    </row>
    <row r="72" spans="3:104">
      <c r="C72" s="14"/>
      <c r="D72" s="14" t="s">
        <v>0</v>
      </c>
      <c r="E72" s="14"/>
      <c r="F72" s="14"/>
      <c r="G72" s="14"/>
      <c r="H72" s="14"/>
      <c r="I72" s="14"/>
      <c r="J72" s="14"/>
      <c r="K72" s="14"/>
      <c r="L72" s="14" t="s">
        <v>4803</v>
      </c>
      <c r="M72" s="14"/>
      <c r="N72" s="14"/>
      <c r="O72" s="14"/>
      <c r="P72" s="14" t="s">
        <v>0</v>
      </c>
      <c r="Q72" s="14"/>
      <c r="R72" s="14"/>
      <c r="S72" s="14"/>
      <c r="T72" s="14" t="s">
        <v>0</v>
      </c>
      <c r="U72" s="14"/>
      <c r="V72" s="14"/>
      <c r="W72" s="14"/>
      <c r="X72" s="14" t="s">
        <v>0</v>
      </c>
      <c r="Y72" s="14"/>
      <c r="Z72" s="14"/>
      <c r="AA72" s="14"/>
      <c r="AB72" s="14" t="s">
        <v>4802</v>
      </c>
      <c r="AC72" s="14"/>
      <c r="AD72" s="14"/>
      <c r="AE72" s="14"/>
      <c r="AF72" s="14" t="s">
        <v>4801</v>
      </c>
      <c r="AG72" s="14"/>
      <c r="AH72" s="14"/>
      <c r="AI72" s="14"/>
      <c r="AJ72" s="14" t="s">
        <v>4800</v>
      </c>
      <c r="AK72" s="14"/>
      <c r="AL72" s="14"/>
      <c r="AM72" s="14"/>
      <c r="AN72" s="14" t="s">
        <v>4799</v>
      </c>
      <c r="AO72" s="14"/>
      <c r="AP72" s="14"/>
      <c r="AQ72" s="14"/>
      <c r="AR72" s="14" t="s">
        <v>4798</v>
      </c>
      <c r="AS72" s="14"/>
      <c r="AT72" s="14"/>
      <c r="AU72" s="14"/>
      <c r="AV72" s="14" t="s">
        <v>4797</v>
      </c>
      <c r="AW72" s="14"/>
      <c r="AX72" s="14"/>
      <c r="AY72" s="14"/>
      <c r="AZ72" s="14" t="s">
        <v>4796</v>
      </c>
      <c r="BA72" s="14"/>
      <c r="BB72" s="14"/>
      <c r="BC72" s="14"/>
      <c r="BD72" s="14" t="s">
        <v>4795</v>
      </c>
      <c r="BE72" s="14"/>
      <c r="BF72" s="14"/>
      <c r="BG72" s="14"/>
      <c r="BH72" s="14" t="s">
        <v>4794</v>
      </c>
      <c r="BI72" s="14"/>
      <c r="BJ72" s="14"/>
      <c r="BK72" s="14"/>
      <c r="BL72" s="14" t="s">
        <v>4793</v>
      </c>
      <c r="BM72" s="14"/>
      <c r="BN72" s="14"/>
      <c r="BO72" s="14"/>
      <c r="BP72" s="14" t="s">
        <v>4792</v>
      </c>
      <c r="BQ72" s="14"/>
      <c r="BR72" s="14"/>
      <c r="BS72" s="14"/>
      <c r="BT72" s="14" t="s">
        <v>4791</v>
      </c>
      <c r="BU72" s="14"/>
      <c r="BV72" s="14"/>
      <c r="BW72" s="14"/>
      <c r="BX72" s="14" t="s">
        <v>4790</v>
      </c>
      <c r="BY72" s="14"/>
      <c r="BZ72" s="14"/>
      <c r="CA72" s="14"/>
      <c r="CB72" s="14" t="s">
        <v>4789</v>
      </c>
      <c r="CC72" s="14"/>
      <c r="CD72" s="14"/>
      <c r="CE72" s="14"/>
      <c r="CF72" s="14" t="s">
        <v>4788</v>
      </c>
      <c r="CG72" s="14"/>
      <c r="CJ72" s="14"/>
      <c r="CN72" s="14"/>
      <c r="CR72" s="14"/>
      <c r="CV72" s="14"/>
      <c r="CZ72" s="14"/>
    </row>
    <row r="73" spans="3:104">
      <c r="C73" s="14"/>
      <c r="D73" s="14" t="s">
        <v>0</v>
      </c>
      <c r="E73" s="14"/>
      <c r="F73" s="14"/>
      <c r="G73" s="14"/>
      <c r="H73" s="14"/>
      <c r="I73" s="14"/>
      <c r="J73" s="14"/>
      <c r="K73" s="14"/>
      <c r="L73" s="14" t="s">
        <v>0</v>
      </c>
      <c r="M73" s="14"/>
      <c r="N73" s="14"/>
      <c r="O73" s="14"/>
      <c r="P73" s="14" t="s">
        <v>0</v>
      </c>
      <c r="Q73" s="14"/>
      <c r="R73" s="14"/>
      <c r="S73" s="14"/>
      <c r="T73" s="14" t="s">
        <v>0</v>
      </c>
      <c r="U73" s="14"/>
      <c r="V73" s="14"/>
      <c r="W73" s="14"/>
      <c r="X73" s="14" t="s">
        <v>0</v>
      </c>
      <c r="Y73" s="14"/>
      <c r="Z73" s="14"/>
      <c r="AA73" s="14"/>
      <c r="AB73" s="14" t="s">
        <v>0</v>
      </c>
      <c r="AC73" s="14"/>
      <c r="AD73" s="14"/>
      <c r="AE73" s="14"/>
      <c r="AF73" s="14" t="s">
        <v>0</v>
      </c>
      <c r="AG73" s="14"/>
      <c r="AH73" s="14"/>
      <c r="AI73" s="14"/>
      <c r="AJ73" s="14" t="s">
        <v>0</v>
      </c>
      <c r="AK73" s="14"/>
      <c r="AL73" s="14"/>
      <c r="AM73" s="14"/>
      <c r="AN73" s="14" t="s">
        <v>0</v>
      </c>
      <c r="AO73" s="14"/>
      <c r="AP73" s="14"/>
      <c r="AQ73" s="14"/>
      <c r="AR73" s="14" t="s">
        <v>0</v>
      </c>
      <c r="AS73" s="14"/>
      <c r="AT73" s="14"/>
      <c r="AU73" s="14"/>
      <c r="AV73" s="14" t="s">
        <v>0</v>
      </c>
      <c r="AW73" s="14"/>
      <c r="AX73" s="14"/>
      <c r="AY73" s="14"/>
      <c r="AZ73" s="14" t="s">
        <v>0</v>
      </c>
      <c r="BA73" s="14"/>
      <c r="BB73" s="14"/>
      <c r="BC73" s="14"/>
      <c r="BD73" s="14" t="s">
        <v>0</v>
      </c>
      <c r="BE73" s="14"/>
      <c r="BF73" s="14"/>
      <c r="BG73" s="14"/>
      <c r="BH73" s="14" t="s">
        <v>0</v>
      </c>
      <c r="BI73" s="14"/>
      <c r="BJ73" s="14"/>
      <c r="BK73" s="14"/>
      <c r="BL73" s="14" t="s">
        <v>0</v>
      </c>
      <c r="BM73" s="14"/>
      <c r="BN73" s="14"/>
      <c r="BO73" s="14"/>
      <c r="BP73" s="14" t="s">
        <v>0</v>
      </c>
      <c r="BQ73" s="14"/>
      <c r="BR73" s="14"/>
      <c r="BS73" s="14"/>
      <c r="BT73" s="14" t="s">
        <v>0</v>
      </c>
      <c r="BU73" s="14"/>
      <c r="BV73" s="14"/>
      <c r="BW73" s="14"/>
      <c r="BX73" s="14" t="s">
        <v>0</v>
      </c>
      <c r="BY73" s="14"/>
      <c r="BZ73" s="14"/>
      <c r="CA73" s="14"/>
      <c r="CB73" s="14" t="s">
        <v>4787</v>
      </c>
      <c r="CC73" s="14"/>
      <c r="CD73" s="14"/>
      <c r="CE73" s="14"/>
      <c r="CF73" s="14" t="s">
        <v>4786</v>
      </c>
      <c r="CG73" s="14"/>
      <c r="CJ73" s="14"/>
      <c r="CN73" s="14"/>
      <c r="CR73" s="14"/>
      <c r="CV73" s="14"/>
      <c r="CZ73" s="14"/>
    </row>
    <row r="74" spans="3:104">
      <c r="C74" s="14"/>
      <c r="D74" s="14" t="s">
        <v>0</v>
      </c>
      <c r="E74" s="14"/>
      <c r="F74" s="14"/>
      <c r="G74" s="14"/>
      <c r="H74" s="14"/>
      <c r="I74" s="14"/>
      <c r="J74" s="14"/>
      <c r="K74" s="14"/>
      <c r="L74" s="14" t="s">
        <v>4785</v>
      </c>
      <c r="M74" s="14"/>
      <c r="N74" s="14"/>
      <c r="O74" s="14"/>
      <c r="P74" s="14" t="s">
        <v>4784</v>
      </c>
      <c r="Q74" s="14"/>
      <c r="R74" s="14"/>
      <c r="S74" s="14"/>
      <c r="T74" s="14" t="s">
        <v>4783</v>
      </c>
      <c r="U74" s="14"/>
      <c r="V74" s="14"/>
      <c r="W74" s="14"/>
      <c r="X74" s="14" t="s">
        <v>4782</v>
      </c>
      <c r="Y74" s="14"/>
      <c r="Z74" s="14"/>
      <c r="AA74" s="14"/>
      <c r="AB74" s="14" t="s">
        <v>4781</v>
      </c>
      <c r="AC74" s="14"/>
      <c r="AD74" s="14"/>
      <c r="AE74" s="14"/>
      <c r="AF74" s="14" t="s">
        <v>0</v>
      </c>
      <c r="AG74" s="14"/>
      <c r="AH74" s="14"/>
      <c r="AI74" s="14"/>
      <c r="AJ74" s="14" t="s">
        <v>4780</v>
      </c>
      <c r="AK74" s="14"/>
      <c r="AL74" s="14"/>
      <c r="AM74" s="14"/>
      <c r="AN74" s="14" t="s">
        <v>4779</v>
      </c>
      <c r="AO74" s="14"/>
      <c r="AP74" s="14"/>
      <c r="AQ74" s="14"/>
      <c r="AR74" s="14" t="s">
        <v>4778</v>
      </c>
      <c r="AS74" s="14"/>
      <c r="AT74" s="14"/>
      <c r="AU74" s="14"/>
      <c r="AV74" s="14" t="s">
        <v>4777</v>
      </c>
      <c r="AW74" s="14"/>
      <c r="AX74" s="14"/>
      <c r="AY74" s="14"/>
      <c r="AZ74" s="14" t="s">
        <v>4776</v>
      </c>
      <c r="BA74" s="14"/>
      <c r="BB74" s="14"/>
      <c r="BC74" s="14"/>
      <c r="BD74" s="14" t="s">
        <v>4775</v>
      </c>
      <c r="BE74" s="14"/>
      <c r="BF74" s="14"/>
      <c r="BG74" s="14"/>
      <c r="BH74" s="14" t="s">
        <v>4774</v>
      </c>
      <c r="BI74" s="14"/>
      <c r="BJ74" s="14"/>
      <c r="BK74" s="14"/>
      <c r="BL74" s="14" t="s">
        <v>4773</v>
      </c>
      <c r="BM74" s="14"/>
      <c r="BN74" s="14"/>
      <c r="BO74" s="14"/>
      <c r="BP74" s="14" t="s">
        <v>4772</v>
      </c>
      <c r="BQ74" s="14"/>
      <c r="BR74" s="14"/>
      <c r="BS74" s="14"/>
      <c r="BT74" s="14" t="s">
        <v>4771</v>
      </c>
      <c r="BU74" s="14"/>
      <c r="BV74" s="14"/>
      <c r="BW74" s="14"/>
      <c r="BX74" s="14" t="s">
        <v>4770</v>
      </c>
      <c r="BY74" s="14"/>
      <c r="BZ74" s="14"/>
      <c r="CA74" s="14"/>
      <c r="CB74" s="14" t="s">
        <v>4769</v>
      </c>
      <c r="CC74" s="14"/>
      <c r="CD74" s="14"/>
      <c r="CE74" s="14"/>
      <c r="CF74" s="14" t="s">
        <v>4768</v>
      </c>
      <c r="CG74" s="14"/>
      <c r="CJ74" s="14"/>
      <c r="CN74" s="14"/>
      <c r="CR74" s="14"/>
      <c r="CV74" s="14"/>
      <c r="CZ74" s="14"/>
    </row>
    <row r="75" spans="3:104">
      <c r="C75" s="14"/>
      <c r="D75" s="14" t="s">
        <v>4767</v>
      </c>
      <c r="E75" s="14"/>
      <c r="F75" s="14"/>
      <c r="G75" s="14"/>
      <c r="H75" s="14"/>
      <c r="I75" s="14"/>
      <c r="J75" s="14"/>
      <c r="K75" s="14"/>
      <c r="L75" s="14" t="s">
        <v>0</v>
      </c>
      <c r="M75" s="14"/>
      <c r="N75" s="14"/>
      <c r="O75" s="14"/>
      <c r="P75" s="14" t="s">
        <v>0</v>
      </c>
      <c r="Q75" s="14"/>
      <c r="R75" s="14"/>
      <c r="S75" s="14"/>
      <c r="T75" s="14" t="s">
        <v>0</v>
      </c>
      <c r="U75" s="14"/>
      <c r="V75" s="14"/>
      <c r="W75" s="14"/>
      <c r="X75" s="14" t="s">
        <v>0</v>
      </c>
      <c r="Y75" s="14"/>
      <c r="Z75" s="14"/>
      <c r="AA75" s="14"/>
      <c r="AB75" s="14" t="s">
        <v>0</v>
      </c>
      <c r="AC75" s="14"/>
      <c r="AD75" s="14"/>
      <c r="AE75" s="14"/>
      <c r="AF75" s="14" t="s">
        <v>0</v>
      </c>
      <c r="AG75" s="14"/>
      <c r="AH75" s="14"/>
      <c r="AI75" s="14"/>
      <c r="AJ75" s="14" t="s">
        <v>0</v>
      </c>
      <c r="AK75" s="14"/>
      <c r="AL75" s="14"/>
      <c r="AM75" s="14"/>
      <c r="AN75" s="14" t="s">
        <v>0</v>
      </c>
      <c r="AO75" s="14"/>
      <c r="AP75" s="14"/>
      <c r="AQ75" s="14"/>
      <c r="AR75" s="14" t="s">
        <v>4766</v>
      </c>
      <c r="AS75" s="14"/>
      <c r="AT75" s="14"/>
      <c r="AU75" s="14"/>
      <c r="AV75" s="14" t="s">
        <v>4765</v>
      </c>
      <c r="AW75" s="14"/>
      <c r="AX75" s="14"/>
      <c r="AY75" s="14"/>
      <c r="AZ75" s="14" t="s">
        <v>4764</v>
      </c>
      <c r="BA75" s="14"/>
      <c r="BB75" s="14"/>
      <c r="BC75" s="14"/>
      <c r="BD75" s="14" t="s">
        <v>4763</v>
      </c>
      <c r="BE75" s="14"/>
      <c r="BF75" s="14"/>
      <c r="BG75" s="14"/>
      <c r="BH75" s="14" t="s">
        <v>4762</v>
      </c>
      <c r="BI75" s="14"/>
      <c r="BJ75" s="14"/>
      <c r="BK75" s="14"/>
      <c r="BL75" s="14" t="s">
        <v>4761</v>
      </c>
      <c r="BM75" s="14"/>
      <c r="BN75" s="14"/>
      <c r="BO75" s="14"/>
      <c r="BP75" s="14" t="s">
        <v>4760</v>
      </c>
      <c r="BQ75" s="14"/>
      <c r="BR75" s="14"/>
      <c r="BS75" s="14"/>
      <c r="BT75" s="14" t="s">
        <v>4759</v>
      </c>
      <c r="BU75" s="14"/>
      <c r="BV75" s="14"/>
      <c r="BW75" s="14"/>
      <c r="BX75" s="14" t="s">
        <v>4758</v>
      </c>
      <c r="BY75" s="14"/>
      <c r="BZ75" s="14"/>
      <c r="CA75" s="14"/>
      <c r="CB75" s="14" t="s">
        <v>4757</v>
      </c>
      <c r="CC75" s="14"/>
      <c r="CD75" s="14"/>
      <c r="CE75" s="14"/>
      <c r="CF75" s="14" t="s">
        <v>4756</v>
      </c>
      <c r="CG75" s="14"/>
      <c r="CJ75" s="14"/>
      <c r="CN75" s="14"/>
      <c r="CR75" s="14"/>
      <c r="CV75" s="14"/>
      <c r="CZ75" s="14"/>
    </row>
    <row r="76" spans="3:104">
      <c r="C76" s="14"/>
      <c r="D76" s="14" t="s">
        <v>4755</v>
      </c>
      <c r="E76" s="14"/>
      <c r="F76" s="14"/>
      <c r="G76" s="14"/>
      <c r="H76" s="14"/>
      <c r="I76" s="14"/>
      <c r="J76" s="14"/>
      <c r="K76" s="14"/>
      <c r="L76" s="14" t="s">
        <v>0</v>
      </c>
      <c r="M76" s="14"/>
      <c r="N76" s="14"/>
      <c r="O76" s="14"/>
      <c r="P76" s="14" t="s">
        <v>0</v>
      </c>
      <c r="Q76" s="14"/>
      <c r="R76" s="14"/>
      <c r="S76" s="14"/>
      <c r="T76" s="14" t="s">
        <v>0</v>
      </c>
      <c r="U76" s="14"/>
      <c r="V76" s="14"/>
      <c r="W76" s="14"/>
      <c r="X76" s="14" t="s">
        <v>0</v>
      </c>
      <c r="Y76" s="14"/>
      <c r="Z76" s="14"/>
      <c r="AA76" s="14"/>
      <c r="AB76" s="14" t="s">
        <v>0</v>
      </c>
      <c r="AC76" s="14"/>
      <c r="AD76" s="14"/>
      <c r="AE76" s="14"/>
      <c r="AF76" s="14" t="s">
        <v>0</v>
      </c>
      <c r="AG76" s="14"/>
      <c r="AH76" s="14"/>
      <c r="AI76" s="14"/>
      <c r="AJ76" s="14" t="s">
        <v>0</v>
      </c>
      <c r="AK76" s="14"/>
      <c r="AL76" s="14"/>
      <c r="AM76" s="14"/>
      <c r="AN76" s="14" t="s">
        <v>0</v>
      </c>
      <c r="AO76" s="14"/>
      <c r="AP76" s="14"/>
      <c r="AQ76" s="14"/>
      <c r="AR76" s="14" t="s">
        <v>0</v>
      </c>
      <c r="AS76" s="14"/>
      <c r="AT76" s="14"/>
      <c r="AU76" s="14"/>
      <c r="AV76" s="14" t="s">
        <v>0</v>
      </c>
      <c r="AW76" s="14"/>
      <c r="AX76" s="14"/>
      <c r="AY76" s="14"/>
      <c r="AZ76" s="14" t="s">
        <v>0</v>
      </c>
      <c r="BA76" s="14"/>
      <c r="BB76" s="14"/>
      <c r="BC76" s="14"/>
      <c r="BD76" s="14" t="s">
        <v>0</v>
      </c>
      <c r="BE76" s="14"/>
      <c r="BF76" s="14"/>
      <c r="BG76" s="14"/>
      <c r="BH76" s="14" t="s">
        <v>0</v>
      </c>
      <c r="BI76" s="14"/>
      <c r="BJ76" s="14"/>
      <c r="BK76" s="14"/>
      <c r="BL76" s="14" t="s">
        <v>0</v>
      </c>
      <c r="BM76" s="14"/>
      <c r="BN76" s="14"/>
      <c r="BO76" s="14"/>
      <c r="BP76" s="14" t="s">
        <v>0</v>
      </c>
      <c r="BQ76" s="14"/>
      <c r="BR76" s="14"/>
      <c r="BS76" s="14"/>
      <c r="BT76" s="14" t="s">
        <v>0</v>
      </c>
      <c r="BU76" s="14"/>
      <c r="BV76" s="14"/>
      <c r="BW76" s="14"/>
      <c r="BX76" s="14" t="s">
        <v>0</v>
      </c>
      <c r="BY76" s="14"/>
      <c r="BZ76" s="14"/>
      <c r="CA76" s="14"/>
      <c r="CB76" s="14" t="s">
        <v>0</v>
      </c>
      <c r="CC76" s="14"/>
      <c r="CD76" s="14"/>
      <c r="CE76" s="14"/>
      <c r="CF76" s="14" t="s">
        <v>0</v>
      </c>
      <c r="CG76" s="14"/>
      <c r="CJ76" s="14"/>
      <c r="CN76" s="14"/>
      <c r="CR76" s="14"/>
      <c r="CV76" s="14"/>
      <c r="CZ76" s="14"/>
    </row>
    <row r="77" spans="3:104">
      <c r="C77" s="14"/>
      <c r="D77" s="14" t="s">
        <v>4754</v>
      </c>
      <c r="E77" s="14"/>
      <c r="F77" s="14"/>
      <c r="G77" s="14"/>
      <c r="H77" s="14"/>
      <c r="I77" s="14"/>
      <c r="J77" s="14"/>
      <c r="K77" s="14"/>
      <c r="L77" s="14" t="s">
        <v>0</v>
      </c>
      <c r="M77" s="14"/>
      <c r="N77" s="14"/>
      <c r="O77" s="14"/>
      <c r="P77" s="14" t="s">
        <v>0</v>
      </c>
      <c r="Q77" s="14"/>
      <c r="R77" s="14"/>
      <c r="S77" s="14"/>
      <c r="T77" s="14" t="s">
        <v>4753</v>
      </c>
      <c r="U77" s="14"/>
      <c r="V77" s="14"/>
      <c r="W77" s="14"/>
      <c r="X77" s="14" t="s">
        <v>4752</v>
      </c>
      <c r="Y77" s="14"/>
      <c r="Z77" s="14"/>
      <c r="AA77" s="14"/>
      <c r="AB77" s="14" t="s">
        <v>0</v>
      </c>
      <c r="AC77" s="14"/>
      <c r="AD77" s="14"/>
      <c r="AE77" s="14"/>
      <c r="AF77" s="14" t="s">
        <v>0</v>
      </c>
      <c r="AG77" s="14"/>
      <c r="AH77" s="14"/>
      <c r="AI77" s="14"/>
      <c r="AJ77" s="14" t="s">
        <v>4751</v>
      </c>
      <c r="AK77" s="14"/>
      <c r="AL77" s="14"/>
      <c r="AM77" s="14"/>
      <c r="AN77" s="14" t="s">
        <v>4750</v>
      </c>
      <c r="AO77" s="14"/>
      <c r="AP77" s="14"/>
      <c r="AQ77" s="14"/>
      <c r="AR77" s="14" t="s">
        <v>4749</v>
      </c>
      <c r="AS77" s="14"/>
      <c r="AT77" s="14"/>
      <c r="AU77" s="14"/>
      <c r="AV77" s="14" t="s">
        <v>4748</v>
      </c>
      <c r="AW77" s="14"/>
      <c r="AX77" s="14"/>
      <c r="AY77" s="14"/>
      <c r="AZ77" s="14" t="s">
        <v>0</v>
      </c>
      <c r="BA77" s="14"/>
      <c r="BB77" s="14"/>
      <c r="BC77" s="14"/>
      <c r="BD77" s="14" t="s">
        <v>0</v>
      </c>
      <c r="BE77" s="14"/>
      <c r="BF77" s="14"/>
      <c r="BG77" s="14"/>
      <c r="BH77" s="14" t="s">
        <v>4747</v>
      </c>
      <c r="BI77" s="14"/>
      <c r="BJ77" s="14"/>
      <c r="BK77" s="14"/>
      <c r="BL77" s="14" t="s">
        <v>0</v>
      </c>
      <c r="BM77" s="14"/>
      <c r="BN77" s="14"/>
      <c r="BO77" s="14"/>
      <c r="BP77" s="14" t="s">
        <v>0</v>
      </c>
      <c r="BQ77" s="14"/>
      <c r="BR77" s="14"/>
      <c r="BS77" s="14"/>
      <c r="BT77" s="14" t="s">
        <v>0</v>
      </c>
      <c r="BU77" s="14"/>
      <c r="BV77" s="14"/>
      <c r="BW77" s="14"/>
      <c r="BX77" s="14" t="s">
        <v>0</v>
      </c>
      <c r="BY77" s="14"/>
      <c r="BZ77" s="14"/>
      <c r="CA77" s="14"/>
      <c r="CB77" s="14" t="s">
        <v>4746</v>
      </c>
      <c r="CC77" s="14"/>
      <c r="CD77" s="14"/>
      <c r="CE77" s="14"/>
      <c r="CF77" s="14" t="s">
        <v>0</v>
      </c>
      <c r="CG77" s="14"/>
      <c r="CJ77" s="14"/>
      <c r="CN77" s="14"/>
      <c r="CR77" s="14"/>
      <c r="CV77" s="14"/>
      <c r="CZ77" s="14"/>
    </row>
    <row r="78" spans="3:104">
      <c r="C78" s="14"/>
      <c r="D78" s="14" t="s">
        <v>0</v>
      </c>
      <c r="E78" s="14"/>
      <c r="F78" s="14"/>
      <c r="G78" s="14"/>
      <c r="H78" s="14"/>
      <c r="I78" s="14"/>
      <c r="J78" s="14"/>
      <c r="K78" s="14"/>
      <c r="L78" s="14" t="s">
        <v>4745</v>
      </c>
      <c r="M78" s="14"/>
      <c r="N78" s="14"/>
      <c r="O78" s="14"/>
      <c r="P78" s="14" t="s">
        <v>4744</v>
      </c>
      <c r="Q78" s="14"/>
      <c r="R78" s="14"/>
      <c r="S78" s="14"/>
      <c r="T78" s="14" t="s">
        <v>4743</v>
      </c>
      <c r="U78" s="14"/>
      <c r="V78" s="14"/>
      <c r="W78" s="14"/>
      <c r="X78" s="14" t="s">
        <v>4742</v>
      </c>
      <c r="Y78" s="14"/>
      <c r="Z78" s="14"/>
      <c r="AA78" s="14"/>
      <c r="AB78" s="14" t="s">
        <v>4741</v>
      </c>
      <c r="AC78" s="14"/>
      <c r="AD78" s="14"/>
      <c r="AE78" s="14"/>
      <c r="AF78" s="14" t="s">
        <v>4740</v>
      </c>
      <c r="AG78" s="14"/>
      <c r="AH78" s="14"/>
      <c r="AI78" s="14"/>
      <c r="AJ78" s="14" t="s">
        <v>4739</v>
      </c>
      <c r="AK78" s="14"/>
      <c r="AL78" s="14"/>
      <c r="AM78" s="14"/>
      <c r="AN78" s="14" t="s">
        <v>4738</v>
      </c>
      <c r="AO78" s="14"/>
      <c r="AP78" s="14"/>
      <c r="AQ78" s="14"/>
      <c r="AR78" s="14" t="s">
        <v>4737</v>
      </c>
      <c r="AS78" s="14"/>
      <c r="AT78" s="14"/>
      <c r="AU78" s="14"/>
      <c r="AV78" s="14" t="s">
        <v>4736</v>
      </c>
      <c r="AW78" s="14"/>
      <c r="AX78" s="14"/>
      <c r="AY78" s="14"/>
      <c r="AZ78" s="14" t="s">
        <v>4735</v>
      </c>
      <c r="BA78" s="14"/>
      <c r="BB78" s="14"/>
      <c r="BC78" s="14"/>
      <c r="BD78" s="14" t="s">
        <v>4734</v>
      </c>
      <c r="BE78" s="14"/>
      <c r="BF78" s="14"/>
      <c r="BG78" s="14"/>
      <c r="BH78" s="14" t="s">
        <v>4733</v>
      </c>
      <c r="BI78" s="14"/>
      <c r="BJ78" s="14"/>
      <c r="BK78" s="14"/>
      <c r="BL78" s="14" t="s">
        <v>4732</v>
      </c>
      <c r="BM78" s="14"/>
      <c r="BN78" s="14"/>
      <c r="BO78" s="14"/>
      <c r="BP78" s="14" t="s">
        <v>4731</v>
      </c>
      <c r="BQ78" s="14"/>
      <c r="BR78" s="14"/>
      <c r="BS78" s="14"/>
      <c r="BT78" s="14" t="s">
        <v>4730</v>
      </c>
      <c r="BU78" s="14"/>
      <c r="BV78" s="14"/>
      <c r="BW78" s="14"/>
      <c r="BX78" s="14" t="s">
        <v>4729</v>
      </c>
      <c r="BY78" s="14"/>
      <c r="BZ78" s="14"/>
      <c r="CA78" s="14"/>
      <c r="CB78" s="14" t="s">
        <v>4728</v>
      </c>
      <c r="CC78" s="14"/>
      <c r="CD78" s="14"/>
      <c r="CE78" s="14"/>
      <c r="CF78" s="14" t="s">
        <v>4727</v>
      </c>
      <c r="CG78" s="14"/>
      <c r="CJ78" s="14"/>
      <c r="CN78" s="14"/>
      <c r="CR78" s="14"/>
      <c r="CV78" s="14"/>
      <c r="CZ78" s="14"/>
    </row>
    <row r="79" spans="3:104">
      <c r="C79" s="14"/>
      <c r="D79" s="14" t="s">
        <v>0</v>
      </c>
      <c r="E79" s="14"/>
      <c r="F79" s="14"/>
      <c r="G79" s="14"/>
      <c r="H79" s="14"/>
      <c r="I79" s="14"/>
      <c r="J79" s="14"/>
      <c r="K79" s="14"/>
      <c r="L79" s="14" t="s">
        <v>4726</v>
      </c>
      <c r="M79" s="14"/>
      <c r="N79" s="14"/>
      <c r="O79" s="14"/>
      <c r="P79" s="14" t="s">
        <v>4725</v>
      </c>
      <c r="Q79" s="14"/>
      <c r="R79" s="14"/>
      <c r="S79" s="14"/>
      <c r="T79" s="14" t="s">
        <v>4724</v>
      </c>
      <c r="U79" s="14"/>
      <c r="V79" s="14"/>
      <c r="W79" s="14"/>
      <c r="X79" s="14" t="s">
        <v>4723</v>
      </c>
      <c r="Y79" s="14"/>
      <c r="Z79" s="14"/>
      <c r="AA79" s="14"/>
      <c r="AB79" s="14" t="s">
        <v>4722</v>
      </c>
      <c r="AC79" s="14"/>
      <c r="AD79" s="14"/>
      <c r="AE79" s="14"/>
      <c r="AF79" s="14" t="s">
        <v>4721</v>
      </c>
      <c r="AG79" s="14"/>
      <c r="AH79" s="14"/>
      <c r="AI79" s="14"/>
      <c r="AJ79" s="14" t="s">
        <v>4720</v>
      </c>
      <c r="AK79" s="14"/>
      <c r="AL79" s="14"/>
      <c r="AM79" s="14"/>
      <c r="AN79" s="14" t="s">
        <v>4719</v>
      </c>
      <c r="AO79" s="14"/>
      <c r="AP79" s="14"/>
      <c r="AQ79" s="14"/>
      <c r="AR79" s="14" t="s">
        <v>4718</v>
      </c>
      <c r="AS79" s="14"/>
      <c r="AT79" s="14"/>
      <c r="AU79" s="14"/>
      <c r="AV79" s="14" t="s">
        <v>4717</v>
      </c>
      <c r="AW79" s="14"/>
      <c r="AX79" s="14"/>
      <c r="AY79" s="14"/>
      <c r="AZ79" s="14" t="s">
        <v>4716</v>
      </c>
      <c r="BA79" s="14"/>
      <c r="BB79" s="14"/>
      <c r="BC79" s="14"/>
      <c r="BD79" s="14" t="s">
        <v>4715</v>
      </c>
      <c r="BE79" s="14"/>
      <c r="BF79" s="14"/>
      <c r="BG79" s="14"/>
      <c r="BH79" s="14" t="s">
        <v>4714</v>
      </c>
      <c r="BI79" s="14"/>
      <c r="BJ79" s="14"/>
      <c r="BK79" s="14"/>
      <c r="BL79" s="14" t="s">
        <v>4713</v>
      </c>
      <c r="BM79" s="14"/>
      <c r="BN79" s="14"/>
      <c r="BO79" s="14"/>
      <c r="BP79" s="14" t="s">
        <v>4712</v>
      </c>
      <c r="BQ79" s="14"/>
      <c r="BR79" s="14"/>
      <c r="BS79" s="14"/>
      <c r="BT79" s="14" t="s">
        <v>4711</v>
      </c>
      <c r="BU79" s="14"/>
      <c r="BV79" s="14"/>
      <c r="BW79" s="14"/>
      <c r="BX79" s="14" t="s">
        <v>4710</v>
      </c>
      <c r="BY79" s="14"/>
      <c r="BZ79" s="14"/>
      <c r="CA79" s="14"/>
      <c r="CB79" s="14" t="s">
        <v>4709</v>
      </c>
      <c r="CC79" s="14"/>
      <c r="CD79" s="14"/>
      <c r="CE79" s="14"/>
      <c r="CF79" s="14" t="s">
        <v>4708</v>
      </c>
      <c r="CG79" s="14"/>
      <c r="CJ79" s="14"/>
      <c r="CN79" s="14"/>
      <c r="CR79" s="14"/>
      <c r="CV79" s="14"/>
      <c r="CZ79" s="14"/>
    </row>
    <row r="80" spans="3:104">
      <c r="C80" s="14"/>
      <c r="D80" s="14" t="s">
        <v>0</v>
      </c>
      <c r="E80" s="14"/>
      <c r="F80" s="14"/>
      <c r="G80" s="14"/>
      <c r="H80" s="14"/>
      <c r="I80" s="14"/>
      <c r="J80" s="14"/>
      <c r="K80" s="14"/>
      <c r="L80" s="14" t="s">
        <v>0</v>
      </c>
      <c r="M80" s="14"/>
      <c r="N80" s="14"/>
      <c r="O80" s="14"/>
      <c r="P80" s="14" t="s">
        <v>0</v>
      </c>
      <c r="Q80" s="14"/>
      <c r="R80" s="14"/>
      <c r="S80" s="14"/>
      <c r="T80" s="14" t="s">
        <v>0</v>
      </c>
      <c r="U80" s="14"/>
      <c r="V80" s="14"/>
      <c r="W80" s="14"/>
      <c r="X80" s="14" t="s">
        <v>0</v>
      </c>
      <c r="Y80" s="14"/>
      <c r="Z80" s="14"/>
      <c r="AA80" s="14"/>
      <c r="AB80" s="14" t="s">
        <v>4707</v>
      </c>
      <c r="AC80" s="14"/>
      <c r="AD80" s="14"/>
      <c r="AE80" s="14"/>
      <c r="AF80" s="14" t="s">
        <v>4706</v>
      </c>
      <c r="AG80" s="14"/>
      <c r="AH80" s="14"/>
      <c r="AI80" s="14"/>
      <c r="AJ80" s="14" t="s">
        <v>4705</v>
      </c>
      <c r="AK80" s="14"/>
      <c r="AL80" s="14"/>
      <c r="AM80" s="14"/>
      <c r="AN80" s="14" t="s">
        <v>0</v>
      </c>
      <c r="AO80" s="14"/>
      <c r="AP80" s="14"/>
      <c r="AQ80" s="14"/>
      <c r="AR80" s="14" t="s">
        <v>4704</v>
      </c>
      <c r="AS80" s="14"/>
      <c r="AT80" s="14"/>
      <c r="AU80" s="14"/>
      <c r="AV80" s="14" t="s">
        <v>4703</v>
      </c>
      <c r="AW80" s="14"/>
      <c r="AX80" s="14"/>
      <c r="AY80" s="14"/>
      <c r="AZ80" s="14" t="s">
        <v>4702</v>
      </c>
      <c r="BA80" s="14"/>
      <c r="BB80" s="14"/>
      <c r="BC80" s="14"/>
      <c r="BD80" s="14" t="s">
        <v>4701</v>
      </c>
      <c r="BE80" s="14"/>
      <c r="BF80" s="14"/>
      <c r="BG80" s="14"/>
      <c r="BH80" s="14" t="s">
        <v>4700</v>
      </c>
      <c r="BI80" s="14"/>
      <c r="BJ80" s="14"/>
      <c r="BK80" s="14"/>
      <c r="BL80" s="14" t="s">
        <v>4699</v>
      </c>
      <c r="BM80" s="14"/>
      <c r="BN80" s="14"/>
      <c r="BO80" s="14"/>
      <c r="BP80" s="14" t="s">
        <v>4698</v>
      </c>
      <c r="BQ80" s="14"/>
      <c r="BR80" s="14"/>
      <c r="BS80" s="14"/>
      <c r="BT80" s="14" t="s">
        <v>4697</v>
      </c>
      <c r="BU80" s="14"/>
      <c r="BV80" s="14"/>
      <c r="BW80" s="14"/>
      <c r="BX80" s="14" t="s">
        <v>4696</v>
      </c>
      <c r="BY80" s="14"/>
      <c r="BZ80" s="14"/>
      <c r="CA80" s="14"/>
      <c r="CB80" s="14" t="s">
        <v>4695</v>
      </c>
      <c r="CC80" s="14"/>
      <c r="CD80" s="14"/>
      <c r="CE80" s="14"/>
      <c r="CF80" s="14" t="s">
        <v>4694</v>
      </c>
      <c r="CG80" s="14"/>
      <c r="CJ80" s="14"/>
      <c r="CN80" s="14"/>
      <c r="CR80" s="14"/>
      <c r="CV80" s="14"/>
      <c r="CZ80" s="14"/>
    </row>
    <row r="81" spans="3:104">
      <c r="C81" s="14"/>
      <c r="D81" s="14" t="s">
        <v>0</v>
      </c>
      <c r="E81" s="14"/>
      <c r="F81" s="14"/>
      <c r="G81" s="14"/>
      <c r="H81" s="14"/>
      <c r="I81" s="14"/>
      <c r="J81" s="14"/>
      <c r="K81" s="14"/>
      <c r="L81" s="14" t="s">
        <v>4693</v>
      </c>
      <c r="M81" s="14"/>
      <c r="N81" s="14"/>
      <c r="O81" s="14"/>
      <c r="P81" s="14" t="s">
        <v>4692</v>
      </c>
      <c r="Q81" s="14"/>
      <c r="R81" s="14"/>
      <c r="S81" s="14"/>
      <c r="T81" s="14" t="s">
        <v>4691</v>
      </c>
      <c r="U81" s="14"/>
      <c r="V81" s="14"/>
      <c r="W81" s="14"/>
      <c r="X81" s="14" t="s">
        <v>4690</v>
      </c>
      <c r="Y81" s="14"/>
      <c r="Z81" s="14"/>
      <c r="AA81" s="14"/>
      <c r="AB81" s="14" t="s">
        <v>4689</v>
      </c>
      <c r="AC81" s="14"/>
      <c r="AD81" s="14"/>
      <c r="AE81" s="14"/>
      <c r="AF81" s="14" t="s">
        <v>4688</v>
      </c>
      <c r="AG81" s="14"/>
      <c r="AH81" s="14"/>
      <c r="AI81" s="14"/>
      <c r="AJ81" s="14" t="s">
        <v>4687</v>
      </c>
      <c r="AK81" s="14"/>
      <c r="AL81" s="14"/>
      <c r="AM81" s="14"/>
      <c r="AN81" s="14" t="s">
        <v>4686</v>
      </c>
      <c r="AO81" s="14"/>
      <c r="AP81" s="14"/>
      <c r="AQ81" s="14"/>
      <c r="AR81" s="14" t="s">
        <v>4685</v>
      </c>
      <c r="AS81" s="14"/>
      <c r="AT81" s="14"/>
      <c r="AU81" s="14"/>
      <c r="AV81" s="14" t="s">
        <v>4684</v>
      </c>
      <c r="AW81" s="14"/>
      <c r="AX81" s="14"/>
      <c r="AY81" s="14"/>
      <c r="AZ81" s="14" t="s">
        <v>4683</v>
      </c>
      <c r="BA81" s="14"/>
      <c r="BB81" s="14"/>
      <c r="BC81" s="14"/>
      <c r="BD81" s="14" t="s">
        <v>4682</v>
      </c>
      <c r="BE81" s="14"/>
      <c r="BF81" s="14"/>
      <c r="BG81" s="14"/>
      <c r="BH81" s="14" t="s">
        <v>4681</v>
      </c>
      <c r="BI81" s="14"/>
      <c r="BJ81" s="14"/>
      <c r="BK81" s="14"/>
      <c r="BL81" s="14" t="s">
        <v>4680</v>
      </c>
      <c r="BM81" s="14"/>
      <c r="BN81" s="14"/>
      <c r="BO81" s="14"/>
      <c r="BP81" s="14" t="s">
        <v>4679</v>
      </c>
      <c r="BQ81" s="14"/>
      <c r="BR81" s="14"/>
      <c r="BS81" s="14"/>
      <c r="BT81" s="14" t="s">
        <v>4678</v>
      </c>
      <c r="BU81" s="14"/>
      <c r="BV81" s="14"/>
      <c r="BW81" s="14"/>
      <c r="BX81" s="14" t="s">
        <v>4677</v>
      </c>
      <c r="BY81" s="14"/>
      <c r="BZ81" s="14"/>
      <c r="CA81" s="14"/>
      <c r="CB81" s="14" t="s">
        <v>4676</v>
      </c>
      <c r="CC81" s="14"/>
      <c r="CD81" s="14"/>
      <c r="CE81" s="14"/>
      <c r="CF81" s="14" t="s">
        <v>4675</v>
      </c>
      <c r="CG81" s="14"/>
      <c r="CJ81" s="14"/>
      <c r="CN81" s="14"/>
      <c r="CR81" s="14"/>
      <c r="CV81" s="14"/>
      <c r="CZ81" s="14"/>
    </row>
    <row r="82" spans="3:104">
      <c r="C82" s="14"/>
      <c r="D82" s="14" t="s">
        <v>0</v>
      </c>
      <c r="E82" s="14"/>
      <c r="F82" s="14"/>
      <c r="G82" s="14"/>
      <c r="H82" s="14"/>
      <c r="I82" s="14"/>
      <c r="J82" s="14"/>
      <c r="K82" s="14"/>
      <c r="L82" s="14" t="s">
        <v>0</v>
      </c>
      <c r="M82" s="14"/>
      <c r="N82" s="14"/>
      <c r="O82" s="14"/>
      <c r="P82" s="14" t="s">
        <v>0</v>
      </c>
      <c r="Q82" s="14"/>
      <c r="R82" s="14"/>
      <c r="S82" s="14"/>
      <c r="T82" s="14" t="s">
        <v>0</v>
      </c>
      <c r="U82" s="14"/>
      <c r="V82" s="14"/>
      <c r="W82" s="14"/>
      <c r="X82" s="14" t="s">
        <v>0</v>
      </c>
      <c r="Y82" s="14"/>
      <c r="Z82" s="14"/>
      <c r="AA82" s="14"/>
      <c r="AB82" s="14" t="s">
        <v>0</v>
      </c>
      <c r="AC82" s="14"/>
      <c r="AD82" s="14"/>
      <c r="AE82" s="14"/>
      <c r="AF82" s="14" t="s">
        <v>0</v>
      </c>
      <c r="AG82" s="14"/>
      <c r="AH82" s="14"/>
      <c r="AI82" s="14"/>
      <c r="AJ82" s="14" t="s">
        <v>0</v>
      </c>
      <c r="AK82" s="14"/>
      <c r="AL82" s="14"/>
      <c r="AM82" s="14"/>
      <c r="AN82" s="14" t="s">
        <v>0</v>
      </c>
      <c r="AO82" s="14"/>
      <c r="AP82" s="14"/>
      <c r="AQ82" s="14"/>
      <c r="AR82" s="14" t="s">
        <v>0</v>
      </c>
      <c r="AS82" s="14"/>
      <c r="AT82" s="14"/>
      <c r="AU82" s="14"/>
      <c r="AV82" s="14" t="s">
        <v>0</v>
      </c>
      <c r="AW82" s="14"/>
      <c r="AX82" s="14"/>
      <c r="AY82" s="14"/>
      <c r="AZ82" s="14" t="s">
        <v>0</v>
      </c>
      <c r="BA82" s="14"/>
      <c r="BB82" s="14"/>
      <c r="BC82" s="14"/>
      <c r="BD82" s="14" t="s">
        <v>0</v>
      </c>
      <c r="BE82" s="14"/>
      <c r="BF82" s="14"/>
      <c r="BG82" s="14"/>
      <c r="BH82" s="14" t="s">
        <v>0</v>
      </c>
      <c r="BI82" s="14"/>
      <c r="BJ82" s="14"/>
      <c r="BK82" s="14"/>
      <c r="BL82" s="14" t="s">
        <v>0</v>
      </c>
      <c r="BM82" s="14"/>
      <c r="BN82" s="14"/>
      <c r="BO82" s="14"/>
      <c r="BP82" s="14" t="s">
        <v>0</v>
      </c>
      <c r="BQ82" s="14"/>
      <c r="BR82" s="14"/>
      <c r="BS82" s="14"/>
      <c r="BT82" s="14" t="s">
        <v>0</v>
      </c>
      <c r="BU82" s="14"/>
      <c r="BV82" s="14"/>
      <c r="BW82" s="14"/>
      <c r="BX82" s="14" t="s">
        <v>0</v>
      </c>
      <c r="BY82" s="14"/>
      <c r="BZ82" s="14"/>
      <c r="CA82" s="14"/>
      <c r="CB82" s="14" t="s">
        <v>0</v>
      </c>
      <c r="CC82" s="14"/>
      <c r="CD82" s="14"/>
      <c r="CE82" s="14"/>
      <c r="CF82" s="14" t="s">
        <v>0</v>
      </c>
      <c r="CG82" s="14"/>
      <c r="CJ82" s="14"/>
      <c r="CN82" s="14"/>
      <c r="CR82" s="14"/>
      <c r="CV82" s="14"/>
      <c r="CZ82" s="14"/>
    </row>
    <row r="83" spans="3:104">
      <c r="C83" s="14"/>
      <c r="D83" s="14" t="s">
        <v>0</v>
      </c>
      <c r="E83" s="14"/>
      <c r="F83" s="14"/>
      <c r="G83" s="14"/>
      <c r="H83" s="14"/>
      <c r="I83" s="14"/>
      <c r="J83" s="14"/>
      <c r="K83" s="14"/>
      <c r="L83" s="14" t="s">
        <v>0</v>
      </c>
      <c r="M83" s="14"/>
      <c r="N83" s="14"/>
      <c r="O83" s="14"/>
      <c r="P83" s="14" t="s">
        <v>0</v>
      </c>
      <c r="Q83" s="14"/>
      <c r="R83" s="14"/>
      <c r="S83" s="14"/>
      <c r="T83" s="14" t="s">
        <v>0</v>
      </c>
      <c r="U83" s="14"/>
      <c r="V83" s="14"/>
      <c r="W83" s="14"/>
      <c r="X83" s="14" t="s">
        <v>0</v>
      </c>
      <c r="Y83" s="14"/>
      <c r="Z83" s="14"/>
      <c r="AA83" s="14"/>
      <c r="AB83" s="14" t="s">
        <v>0</v>
      </c>
      <c r="AC83" s="14"/>
      <c r="AD83" s="14"/>
      <c r="AE83" s="14"/>
      <c r="AF83" s="14" t="s">
        <v>0</v>
      </c>
      <c r="AG83" s="14"/>
      <c r="AH83" s="14"/>
      <c r="AI83" s="14"/>
      <c r="AJ83" s="14" t="s">
        <v>0</v>
      </c>
      <c r="AK83" s="14"/>
      <c r="AL83" s="14"/>
      <c r="AM83" s="14"/>
      <c r="AN83" s="14" t="s">
        <v>4674</v>
      </c>
      <c r="AO83" s="14"/>
      <c r="AP83" s="14"/>
      <c r="AQ83" s="14"/>
      <c r="AR83" s="14" t="s">
        <v>4673</v>
      </c>
      <c r="AS83" s="14"/>
      <c r="AT83" s="14"/>
      <c r="AU83" s="14"/>
      <c r="AV83" s="14" t="s">
        <v>4672</v>
      </c>
      <c r="AW83" s="14"/>
      <c r="AX83" s="14"/>
      <c r="AY83" s="14"/>
      <c r="AZ83" s="14" t="s">
        <v>4671</v>
      </c>
      <c r="BA83" s="14"/>
      <c r="BB83" s="14"/>
      <c r="BC83" s="14"/>
      <c r="BD83" s="14" t="s">
        <v>4670</v>
      </c>
      <c r="BE83" s="14"/>
      <c r="BF83" s="14"/>
      <c r="BG83" s="14"/>
      <c r="BH83" s="14" t="s">
        <v>4669</v>
      </c>
      <c r="BI83" s="14"/>
      <c r="BJ83" s="14"/>
      <c r="BK83" s="14"/>
      <c r="BL83" s="14" t="s">
        <v>4668</v>
      </c>
      <c r="BM83" s="14"/>
      <c r="BN83" s="14"/>
      <c r="BO83" s="14"/>
      <c r="BP83" s="14" t="s">
        <v>4667</v>
      </c>
      <c r="BQ83" s="14"/>
      <c r="BR83" s="14"/>
      <c r="BS83" s="14"/>
      <c r="BT83" s="14" t="s">
        <v>4666</v>
      </c>
      <c r="BU83" s="14"/>
      <c r="BV83" s="14"/>
      <c r="BW83" s="14"/>
      <c r="BX83" s="14" t="s">
        <v>4665</v>
      </c>
      <c r="BY83" s="14"/>
      <c r="BZ83" s="14"/>
      <c r="CA83" s="14"/>
      <c r="CB83" s="14" t="s">
        <v>4664</v>
      </c>
      <c r="CC83" s="14"/>
      <c r="CD83" s="14"/>
      <c r="CE83" s="14"/>
      <c r="CF83" s="14" t="s">
        <v>4663</v>
      </c>
      <c r="CG83" s="14"/>
      <c r="CJ83" s="14"/>
      <c r="CN83" s="14"/>
      <c r="CR83" s="14"/>
      <c r="CV83" s="14"/>
      <c r="CZ83" s="14"/>
    </row>
    <row r="84" spans="3:104">
      <c r="C84" s="14"/>
      <c r="D84" s="14" t="s">
        <v>4662</v>
      </c>
      <c r="E84" s="14"/>
      <c r="F84" s="14"/>
      <c r="G84" s="14"/>
      <c r="H84" s="14"/>
      <c r="I84" s="14"/>
      <c r="J84" s="14"/>
      <c r="K84" s="14"/>
      <c r="L84" s="14" t="s">
        <v>4661</v>
      </c>
      <c r="M84" s="14"/>
      <c r="N84" s="14"/>
      <c r="O84" s="14"/>
      <c r="P84" s="14" t="s">
        <v>4660</v>
      </c>
      <c r="Q84" s="14"/>
      <c r="R84" s="14"/>
      <c r="S84" s="14"/>
      <c r="T84" s="14" t="s">
        <v>4659</v>
      </c>
      <c r="U84" s="14"/>
      <c r="V84" s="14"/>
      <c r="W84" s="14"/>
      <c r="X84" s="14" t="s">
        <v>4658</v>
      </c>
      <c r="Y84" s="14"/>
      <c r="Z84" s="14"/>
      <c r="AA84" s="14"/>
      <c r="AB84" s="14" t="s">
        <v>4657</v>
      </c>
      <c r="AC84" s="14"/>
      <c r="AD84" s="14"/>
      <c r="AE84" s="14"/>
      <c r="AF84" s="14" t="s">
        <v>4656</v>
      </c>
      <c r="AG84" s="14"/>
      <c r="AH84" s="14"/>
      <c r="AI84" s="14"/>
      <c r="AJ84" s="14" t="s">
        <v>4655</v>
      </c>
      <c r="AK84" s="14"/>
      <c r="AL84" s="14"/>
      <c r="AM84" s="14"/>
      <c r="AN84" s="14" t="s">
        <v>4654</v>
      </c>
      <c r="AO84" s="14"/>
      <c r="AP84" s="14"/>
      <c r="AQ84" s="14"/>
      <c r="AR84" s="14" t="s">
        <v>4653</v>
      </c>
      <c r="AS84" s="14"/>
      <c r="AT84" s="14"/>
      <c r="AU84" s="14"/>
      <c r="AV84" s="14" t="s">
        <v>4652</v>
      </c>
      <c r="AW84" s="14"/>
      <c r="AX84" s="14"/>
      <c r="AY84" s="14"/>
      <c r="AZ84" s="14" t="s">
        <v>4651</v>
      </c>
      <c r="BA84" s="14"/>
      <c r="BB84" s="14"/>
      <c r="BC84" s="14"/>
      <c r="BD84" s="14" t="s">
        <v>4650</v>
      </c>
      <c r="BE84" s="14"/>
      <c r="BF84" s="14"/>
      <c r="BG84" s="14"/>
      <c r="BH84" s="14" t="s">
        <v>4649</v>
      </c>
      <c r="BI84" s="14"/>
      <c r="BJ84" s="14"/>
      <c r="BK84" s="14"/>
      <c r="BL84" s="14" t="s">
        <v>4648</v>
      </c>
      <c r="BM84" s="14"/>
      <c r="BN84" s="14"/>
      <c r="BO84" s="14"/>
      <c r="BP84" s="14" t="s">
        <v>4647</v>
      </c>
      <c r="BQ84" s="14"/>
      <c r="BR84" s="14"/>
      <c r="BS84" s="14"/>
      <c r="BT84" s="14" t="s">
        <v>4646</v>
      </c>
      <c r="BU84" s="14"/>
      <c r="BV84" s="14"/>
      <c r="BW84" s="14"/>
      <c r="BX84" s="14" t="s">
        <v>4645</v>
      </c>
      <c r="BY84" s="14"/>
      <c r="BZ84" s="14"/>
      <c r="CA84" s="14"/>
      <c r="CB84" s="14" t="s">
        <v>4644</v>
      </c>
      <c r="CC84" s="14"/>
      <c r="CD84" s="14"/>
      <c r="CE84" s="14"/>
      <c r="CF84" s="14" t="s">
        <v>4643</v>
      </c>
      <c r="CG84" s="14"/>
      <c r="CJ84" s="14"/>
      <c r="CN84" s="14"/>
      <c r="CR84" s="14"/>
      <c r="CV84" s="14"/>
      <c r="CZ84" s="14"/>
    </row>
    <row r="85" spans="3:104">
      <c r="C85" s="14"/>
      <c r="D85" s="14" t="s">
        <v>4642</v>
      </c>
      <c r="E85" s="14"/>
      <c r="F85" s="14"/>
      <c r="G85" s="14"/>
      <c r="H85" s="14"/>
      <c r="I85" s="14"/>
      <c r="J85" s="14"/>
      <c r="K85" s="14"/>
      <c r="L85" s="14" t="s">
        <v>4641</v>
      </c>
      <c r="M85" s="14"/>
      <c r="N85" s="14"/>
      <c r="O85" s="14"/>
      <c r="P85" s="14" t="s">
        <v>4640</v>
      </c>
      <c r="Q85" s="14"/>
      <c r="R85" s="14"/>
      <c r="S85" s="14"/>
      <c r="T85" s="14" t="s">
        <v>4639</v>
      </c>
      <c r="U85" s="14"/>
      <c r="V85" s="14"/>
      <c r="W85" s="14"/>
      <c r="X85" s="14" t="s">
        <v>4638</v>
      </c>
      <c r="Y85" s="14"/>
      <c r="Z85" s="14"/>
      <c r="AA85" s="14"/>
      <c r="AB85" s="14" t="s">
        <v>4637</v>
      </c>
      <c r="AC85" s="14"/>
      <c r="AD85" s="14"/>
      <c r="AE85" s="14"/>
      <c r="AF85" s="14" t="s">
        <v>4636</v>
      </c>
      <c r="AG85" s="14"/>
      <c r="AH85" s="14"/>
      <c r="AI85" s="14"/>
      <c r="AJ85" s="14" t="s">
        <v>4635</v>
      </c>
      <c r="AK85" s="14"/>
      <c r="AL85" s="14"/>
      <c r="AM85" s="14"/>
      <c r="AN85" s="14" t="s">
        <v>4634</v>
      </c>
      <c r="AO85" s="14"/>
      <c r="AP85" s="14"/>
      <c r="AQ85" s="14"/>
      <c r="AR85" s="14" t="s">
        <v>4633</v>
      </c>
      <c r="AS85" s="14"/>
      <c r="AT85" s="14"/>
      <c r="AU85" s="14"/>
      <c r="AV85" s="14" t="s">
        <v>4632</v>
      </c>
      <c r="AW85" s="14"/>
      <c r="AX85" s="14"/>
      <c r="AY85" s="14"/>
      <c r="AZ85" s="14" t="s">
        <v>4631</v>
      </c>
      <c r="BA85" s="14"/>
      <c r="BB85" s="14"/>
      <c r="BC85" s="14"/>
      <c r="BD85" s="14" t="s">
        <v>4630</v>
      </c>
      <c r="BE85" s="14"/>
      <c r="BF85" s="14"/>
      <c r="BG85" s="14"/>
      <c r="BH85" s="14" t="s">
        <v>4629</v>
      </c>
      <c r="BI85" s="14"/>
      <c r="BJ85" s="14"/>
      <c r="BK85" s="14"/>
      <c r="BL85" s="14" t="s">
        <v>4628</v>
      </c>
      <c r="BM85" s="14"/>
      <c r="BN85" s="14"/>
      <c r="BO85" s="14"/>
      <c r="BP85" s="14" t="s">
        <v>4627</v>
      </c>
      <c r="BQ85" s="14"/>
      <c r="BR85" s="14"/>
      <c r="BS85" s="14"/>
      <c r="BT85" s="14" t="s">
        <v>4626</v>
      </c>
      <c r="BU85" s="14"/>
      <c r="BV85" s="14"/>
      <c r="BW85" s="14"/>
      <c r="BX85" s="14" t="s">
        <v>0</v>
      </c>
      <c r="BY85" s="14"/>
      <c r="BZ85" s="14"/>
      <c r="CA85" s="14"/>
      <c r="CB85" s="14" t="s">
        <v>4625</v>
      </c>
      <c r="CC85" s="14"/>
      <c r="CD85" s="14"/>
      <c r="CE85" s="14"/>
      <c r="CF85" s="14" t="s">
        <v>4624</v>
      </c>
      <c r="CG85" s="14"/>
      <c r="CJ85" s="14"/>
      <c r="CN85" s="14"/>
      <c r="CR85" s="14"/>
      <c r="CV85" s="14"/>
      <c r="CZ85" s="14"/>
    </row>
    <row r="86" spans="3:104">
      <c r="C86" s="14"/>
      <c r="D86" s="14" t="s">
        <v>0</v>
      </c>
      <c r="E86" s="14"/>
      <c r="F86" s="14"/>
      <c r="G86" s="14"/>
      <c r="H86" s="14"/>
      <c r="I86" s="14"/>
      <c r="J86" s="14"/>
      <c r="K86" s="14"/>
      <c r="L86" s="14" t="s">
        <v>0</v>
      </c>
      <c r="M86" s="14"/>
      <c r="N86" s="14"/>
      <c r="O86" s="14"/>
      <c r="P86" s="14" t="s">
        <v>0</v>
      </c>
      <c r="Q86" s="14"/>
      <c r="R86" s="14"/>
      <c r="S86" s="14"/>
      <c r="T86" s="14" t="s">
        <v>0</v>
      </c>
      <c r="U86" s="14"/>
      <c r="V86" s="14"/>
      <c r="W86" s="14"/>
      <c r="X86" s="14" t="s">
        <v>0</v>
      </c>
      <c r="Y86" s="14"/>
      <c r="Z86" s="14"/>
      <c r="AA86" s="14"/>
      <c r="AB86" s="14" t="s">
        <v>0</v>
      </c>
      <c r="AC86" s="14"/>
      <c r="AD86" s="14"/>
      <c r="AE86" s="14"/>
      <c r="AF86" s="14" t="s">
        <v>0</v>
      </c>
      <c r="AG86" s="14"/>
      <c r="AH86" s="14"/>
      <c r="AI86" s="14"/>
      <c r="AJ86" s="14" t="s">
        <v>0</v>
      </c>
      <c r="AK86" s="14"/>
      <c r="AL86" s="14"/>
      <c r="AM86" s="14"/>
      <c r="AN86" s="14" t="s">
        <v>0</v>
      </c>
      <c r="AO86" s="14"/>
      <c r="AP86" s="14"/>
      <c r="AQ86" s="14"/>
      <c r="AR86" s="14" t="s">
        <v>0</v>
      </c>
      <c r="AS86" s="14"/>
      <c r="AT86" s="14"/>
      <c r="AU86" s="14"/>
      <c r="AV86" s="14" t="s">
        <v>0</v>
      </c>
      <c r="AW86" s="14"/>
      <c r="AX86" s="14"/>
      <c r="AY86" s="14"/>
      <c r="AZ86" s="14" t="s">
        <v>0</v>
      </c>
      <c r="BA86" s="14"/>
      <c r="BB86" s="14"/>
      <c r="BC86" s="14"/>
      <c r="BD86" s="14" t="s">
        <v>0</v>
      </c>
      <c r="BE86" s="14"/>
      <c r="BF86" s="14"/>
      <c r="BG86" s="14"/>
      <c r="BH86" s="14" t="s">
        <v>0</v>
      </c>
      <c r="BI86" s="14"/>
      <c r="BJ86" s="14"/>
      <c r="BK86" s="14"/>
      <c r="BL86" s="14" t="s">
        <v>0</v>
      </c>
      <c r="BM86" s="14"/>
      <c r="BN86" s="14"/>
      <c r="BO86" s="14"/>
      <c r="BP86" s="14" t="s">
        <v>0</v>
      </c>
      <c r="BQ86" s="14"/>
      <c r="BR86" s="14"/>
      <c r="BS86" s="14"/>
      <c r="BT86" s="14" t="s">
        <v>0</v>
      </c>
      <c r="BU86" s="14"/>
      <c r="BV86" s="14"/>
      <c r="BW86" s="14"/>
      <c r="BX86" s="14" t="s">
        <v>0</v>
      </c>
      <c r="BY86" s="14"/>
      <c r="BZ86" s="14"/>
      <c r="CA86" s="14"/>
      <c r="CB86" s="14" t="s">
        <v>0</v>
      </c>
      <c r="CC86" s="14"/>
      <c r="CD86" s="14"/>
      <c r="CE86" s="14"/>
      <c r="CF86" s="14" t="s">
        <v>0</v>
      </c>
      <c r="CG86" s="14"/>
      <c r="CJ86" s="14"/>
      <c r="CN86" s="14"/>
      <c r="CR86" s="14"/>
      <c r="CV86" s="14"/>
      <c r="CZ86" s="14"/>
    </row>
    <row r="87" spans="3:104">
      <c r="C87" s="14"/>
      <c r="D87" s="14" t="s">
        <v>0</v>
      </c>
      <c r="E87" s="14"/>
      <c r="F87" s="14"/>
      <c r="G87" s="14"/>
      <c r="H87" s="14"/>
      <c r="I87" s="14"/>
      <c r="J87" s="14"/>
      <c r="K87" s="14"/>
      <c r="L87" s="14" t="s">
        <v>0</v>
      </c>
      <c r="M87" s="14"/>
      <c r="N87" s="14"/>
      <c r="O87" s="14"/>
      <c r="P87" s="14" t="s">
        <v>0</v>
      </c>
      <c r="Q87" s="14"/>
      <c r="R87" s="14"/>
      <c r="S87" s="14"/>
      <c r="T87" s="14" t="s">
        <v>0</v>
      </c>
      <c r="U87" s="14"/>
      <c r="V87" s="14"/>
      <c r="W87" s="14"/>
      <c r="X87" s="14" t="s">
        <v>0</v>
      </c>
      <c r="Y87" s="14"/>
      <c r="Z87" s="14"/>
      <c r="AA87" s="14"/>
      <c r="AB87" s="14" t="s">
        <v>0</v>
      </c>
      <c r="AC87" s="14"/>
      <c r="AD87" s="14"/>
      <c r="AE87" s="14"/>
      <c r="AF87" s="14" t="s">
        <v>0</v>
      </c>
      <c r="AG87" s="14"/>
      <c r="AH87" s="14"/>
      <c r="AI87" s="14"/>
      <c r="AJ87" s="14" t="s">
        <v>0</v>
      </c>
      <c r="AK87" s="14"/>
      <c r="AL87" s="14"/>
      <c r="AM87" s="14"/>
      <c r="AN87" s="14" t="s">
        <v>0</v>
      </c>
      <c r="AO87" s="14"/>
      <c r="AP87" s="14"/>
      <c r="AQ87" s="14"/>
      <c r="AR87" s="14" t="s">
        <v>0</v>
      </c>
      <c r="AS87" s="14"/>
      <c r="AT87" s="14"/>
      <c r="AU87" s="14"/>
      <c r="AV87" s="14" t="s">
        <v>0</v>
      </c>
      <c r="AW87" s="14"/>
      <c r="AX87" s="14"/>
      <c r="AY87" s="14"/>
      <c r="AZ87" s="14" t="s">
        <v>0</v>
      </c>
      <c r="BA87" s="14"/>
      <c r="BB87" s="14"/>
      <c r="BC87" s="14"/>
      <c r="BD87" s="14" t="s">
        <v>0</v>
      </c>
      <c r="BE87" s="14"/>
      <c r="BF87" s="14"/>
      <c r="BG87" s="14"/>
      <c r="BH87" s="14" t="s">
        <v>0</v>
      </c>
      <c r="BI87" s="14"/>
      <c r="BJ87" s="14"/>
      <c r="BK87" s="14"/>
      <c r="BL87" s="14" t="s">
        <v>0</v>
      </c>
      <c r="BM87" s="14"/>
      <c r="BN87" s="14"/>
      <c r="BO87" s="14"/>
      <c r="BP87" s="14" t="s">
        <v>0</v>
      </c>
      <c r="BQ87" s="14"/>
      <c r="BR87" s="14"/>
      <c r="BS87" s="14"/>
      <c r="BT87" s="14" t="s">
        <v>0</v>
      </c>
      <c r="BU87" s="14"/>
      <c r="BV87" s="14"/>
      <c r="BW87" s="14"/>
      <c r="BX87" s="14" t="s">
        <v>0</v>
      </c>
      <c r="BY87" s="14"/>
      <c r="BZ87" s="14"/>
      <c r="CA87" s="14"/>
      <c r="CB87" s="14" t="s">
        <v>0</v>
      </c>
      <c r="CC87" s="14"/>
      <c r="CD87" s="14"/>
      <c r="CE87" s="14"/>
      <c r="CF87" s="14" t="s">
        <v>0</v>
      </c>
      <c r="CG87" s="14"/>
      <c r="CJ87" s="14"/>
      <c r="CN87" s="14"/>
      <c r="CR87" s="14"/>
      <c r="CV87" s="14"/>
      <c r="CZ87" s="14"/>
    </row>
    <row r="88" spans="3:104">
      <c r="C88" s="14"/>
      <c r="D88" s="14" t="s">
        <v>0</v>
      </c>
      <c r="E88" s="14"/>
      <c r="F88" s="14"/>
      <c r="G88" s="14"/>
      <c r="H88" s="14"/>
      <c r="I88" s="14"/>
      <c r="J88" s="14"/>
      <c r="K88" s="14"/>
      <c r="L88" s="14" t="s">
        <v>0</v>
      </c>
      <c r="M88" s="14"/>
      <c r="N88" s="14"/>
      <c r="O88" s="14"/>
      <c r="P88" s="14" t="s">
        <v>0</v>
      </c>
      <c r="Q88" s="14"/>
      <c r="R88" s="14"/>
      <c r="S88" s="14"/>
      <c r="T88" s="14" t="s">
        <v>0</v>
      </c>
      <c r="U88" s="14"/>
      <c r="V88" s="14"/>
      <c r="W88" s="14"/>
      <c r="X88" s="14" t="s">
        <v>0</v>
      </c>
      <c r="Y88" s="14"/>
      <c r="Z88" s="14"/>
      <c r="AA88" s="14"/>
      <c r="AB88" s="14" t="s">
        <v>0</v>
      </c>
      <c r="AC88" s="14"/>
      <c r="AD88" s="14"/>
      <c r="AE88" s="14"/>
      <c r="AF88" s="14" t="s">
        <v>0</v>
      </c>
      <c r="AG88" s="14"/>
      <c r="AH88" s="14"/>
      <c r="AI88" s="14"/>
      <c r="AJ88" s="14" t="s">
        <v>4623</v>
      </c>
      <c r="AK88" s="14"/>
      <c r="AL88" s="14"/>
      <c r="AM88" s="14"/>
      <c r="AN88" s="14" t="s">
        <v>0</v>
      </c>
      <c r="AO88" s="14"/>
      <c r="AP88" s="14"/>
      <c r="AQ88" s="14"/>
      <c r="AR88" s="14" t="s">
        <v>0</v>
      </c>
      <c r="AS88" s="14"/>
      <c r="AT88" s="14"/>
      <c r="AU88" s="14"/>
      <c r="AV88" s="14" t="s">
        <v>0</v>
      </c>
      <c r="AW88" s="14"/>
      <c r="AX88" s="14"/>
      <c r="AY88" s="14"/>
      <c r="AZ88" s="14" t="s">
        <v>0</v>
      </c>
      <c r="BA88" s="14"/>
      <c r="BB88" s="14"/>
      <c r="BC88" s="14"/>
      <c r="BD88" s="14" t="s">
        <v>0</v>
      </c>
      <c r="BE88" s="14"/>
      <c r="BF88" s="14"/>
      <c r="BG88" s="14"/>
      <c r="BH88" s="14" t="s">
        <v>0</v>
      </c>
      <c r="BI88" s="14"/>
      <c r="BJ88" s="14"/>
      <c r="BK88" s="14"/>
      <c r="BL88" s="14" t="s">
        <v>0</v>
      </c>
      <c r="BM88" s="14"/>
      <c r="BN88" s="14"/>
      <c r="BO88" s="14"/>
      <c r="BP88" s="14" t="s">
        <v>4622</v>
      </c>
      <c r="BQ88" s="14"/>
      <c r="BR88" s="14"/>
      <c r="BS88" s="14"/>
      <c r="BT88" s="14" t="s">
        <v>0</v>
      </c>
      <c r="BU88" s="14"/>
      <c r="BV88" s="14"/>
      <c r="BW88" s="14"/>
      <c r="BX88" s="14" t="s">
        <v>0</v>
      </c>
      <c r="BY88" s="14"/>
      <c r="BZ88" s="14"/>
      <c r="CA88" s="14"/>
      <c r="CB88" s="14" t="s">
        <v>0</v>
      </c>
      <c r="CC88" s="14"/>
      <c r="CD88" s="14"/>
      <c r="CE88" s="14"/>
      <c r="CF88" s="14" t="s">
        <v>0</v>
      </c>
      <c r="CG88" s="14"/>
      <c r="CJ88" s="14"/>
      <c r="CN88" s="14"/>
      <c r="CR88" s="14"/>
      <c r="CV88" s="14"/>
      <c r="CZ88" s="14"/>
    </row>
    <row r="89" spans="3:104">
      <c r="C89" s="14"/>
      <c r="D89" s="14" t="s">
        <v>0</v>
      </c>
      <c r="E89" s="14"/>
      <c r="F89" s="14"/>
      <c r="G89" s="14"/>
      <c r="H89" s="14"/>
      <c r="I89" s="14"/>
      <c r="J89" s="14"/>
      <c r="K89" s="14"/>
      <c r="L89" s="14" t="s">
        <v>0</v>
      </c>
      <c r="M89" s="14"/>
      <c r="N89" s="14"/>
      <c r="O89" s="14"/>
      <c r="P89" s="14" t="s">
        <v>0</v>
      </c>
      <c r="Q89" s="14"/>
      <c r="R89" s="14"/>
      <c r="S89" s="14"/>
      <c r="T89" s="14" t="s">
        <v>0</v>
      </c>
      <c r="U89" s="14"/>
      <c r="V89" s="14"/>
      <c r="W89" s="14"/>
      <c r="X89" s="14" t="s">
        <v>0</v>
      </c>
      <c r="Y89" s="14"/>
      <c r="Z89" s="14"/>
      <c r="AA89" s="14"/>
      <c r="AB89" s="14" t="s">
        <v>0</v>
      </c>
      <c r="AC89" s="14"/>
      <c r="AD89" s="14"/>
      <c r="AE89" s="14"/>
      <c r="AF89" s="14" t="s">
        <v>0</v>
      </c>
      <c r="AG89" s="14"/>
      <c r="AH89" s="14"/>
      <c r="AI89" s="14"/>
      <c r="AJ89" s="14" t="s">
        <v>0</v>
      </c>
      <c r="AK89" s="14"/>
      <c r="AL89" s="14"/>
      <c r="AM89" s="14"/>
      <c r="AN89" s="14" t="s">
        <v>0</v>
      </c>
      <c r="AO89" s="14"/>
      <c r="AP89" s="14"/>
      <c r="AQ89" s="14"/>
      <c r="AR89" s="14" t="s">
        <v>0</v>
      </c>
      <c r="AS89" s="14"/>
      <c r="AT89" s="14"/>
      <c r="AU89" s="14"/>
      <c r="AV89" s="14" t="s">
        <v>0</v>
      </c>
      <c r="AW89" s="14"/>
      <c r="AX89" s="14"/>
      <c r="AY89" s="14"/>
      <c r="AZ89" s="14" t="s">
        <v>0</v>
      </c>
      <c r="BA89" s="14"/>
      <c r="BB89" s="14"/>
      <c r="BC89" s="14"/>
      <c r="BD89" s="14" t="s">
        <v>0</v>
      </c>
      <c r="BE89" s="14"/>
      <c r="BF89" s="14"/>
      <c r="BG89" s="14"/>
      <c r="BH89" s="14" t="s">
        <v>0</v>
      </c>
      <c r="BI89" s="14"/>
      <c r="BJ89" s="14"/>
      <c r="BK89" s="14"/>
      <c r="BL89" s="14" t="s">
        <v>0</v>
      </c>
      <c r="BM89" s="14"/>
      <c r="BN89" s="14"/>
      <c r="BO89" s="14"/>
      <c r="BP89" s="14" t="s">
        <v>0</v>
      </c>
      <c r="BQ89" s="14"/>
      <c r="BR89" s="14"/>
      <c r="BS89" s="14"/>
      <c r="BT89" s="14" t="s">
        <v>0</v>
      </c>
      <c r="BU89" s="14"/>
      <c r="BV89" s="14"/>
      <c r="BW89" s="14"/>
      <c r="BX89" s="14" t="s">
        <v>0</v>
      </c>
      <c r="BY89" s="14"/>
      <c r="BZ89" s="14"/>
      <c r="CA89" s="14"/>
      <c r="CB89" s="14" t="s">
        <v>0</v>
      </c>
      <c r="CC89" s="14"/>
      <c r="CD89" s="14"/>
      <c r="CE89" s="14"/>
      <c r="CF89" s="14" t="s">
        <v>0</v>
      </c>
      <c r="CG89" s="14"/>
      <c r="CJ89" s="14"/>
      <c r="CN89" s="14"/>
      <c r="CR89" s="14"/>
      <c r="CV89" s="14"/>
      <c r="CZ89" s="14"/>
    </row>
    <row r="90" spans="3:104">
      <c r="C90" s="14"/>
      <c r="D90" s="14" t="s">
        <v>4621</v>
      </c>
      <c r="E90" s="14"/>
      <c r="F90" s="14"/>
      <c r="G90" s="14"/>
      <c r="H90" s="14"/>
      <c r="I90" s="14"/>
      <c r="J90" s="14"/>
      <c r="K90" s="14"/>
      <c r="L90" s="14" t="s">
        <v>0</v>
      </c>
      <c r="M90" s="14"/>
      <c r="N90" s="14"/>
      <c r="O90" s="14"/>
      <c r="P90" s="14" t="s">
        <v>0</v>
      </c>
      <c r="Q90" s="14"/>
      <c r="R90" s="14"/>
      <c r="S90" s="14"/>
      <c r="T90" s="14" t="s">
        <v>0</v>
      </c>
      <c r="U90" s="14"/>
      <c r="V90" s="14"/>
      <c r="W90" s="14"/>
      <c r="X90" s="14" t="s">
        <v>0</v>
      </c>
      <c r="Y90" s="14"/>
      <c r="Z90" s="14"/>
      <c r="AA90" s="14"/>
      <c r="AB90" s="14" t="s">
        <v>0</v>
      </c>
      <c r="AC90" s="14"/>
      <c r="AD90" s="14"/>
      <c r="AE90" s="14"/>
      <c r="AF90" s="14" t="s">
        <v>0</v>
      </c>
      <c r="AG90" s="14"/>
      <c r="AH90" s="14"/>
      <c r="AI90" s="14"/>
      <c r="AJ90" s="14" t="s">
        <v>0</v>
      </c>
      <c r="AK90" s="14"/>
      <c r="AL90" s="14"/>
      <c r="AM90" s="14"/>
      <c r="AN90" s="14" t="s">
        <v>0</v>
      </c>
      <c r="AO90" s="14"/>
      <c r="AP90" s="14"/>
      <c r="AQ90" s="14"/>
      <c r="AR90" s="14" t="s">
        <v>0</v>
      </c>
      <c r="AS90" s="14"/>
      <c r="AT90" s="14"/>
      <c r="AU90" s="14"/>
      <c r="AV90" s="14" t="s">
        <v>0</v>
      </c>
      <c r="AW90" s="14"/>
      <c r="AX90" s="14"/>
      <c r="AY90" s="14"/>
      <c r="AZ90" s="14" t="s">
        <v>0</v>
      </c>
      <c r="BA90" s="14"/>
      <c r="BB90" s="14"/>
      <c r="BC90" s="14"/>
      <c r="BD90" s="14" t="s">
        <v>0</v>
      </c>
      <c r="BE90" s="14"/>
      <c r="BF90" s="14"/>
      <c r="BG90" s="14"/>
      <c r="BH90" s="14" t="s">
        <v>0</v>
      </c>
      <c r="BI90" s="14"/>
      <c r="BJ90" s="14"/>
      <c r="BK90" s="14"/>
      <c r="BL90" s="14" t="s">
        <v>0</v>
      </c>
      <c r="BM90" s="14"/>
      <c r="BN90" s="14"/>
      <c r="BO90" s="14"/>
      <c r="BP90" s="14" t="s">
        <v>0</v>
      </c>
      <c r="BQ90" s="14"/>
      <c r="BR90" s="14"/>
      <c r="BS90" s="14"/>
      <c r="BT90" s="14" t="s">
        <v>0</v>
      </c>
      <c r="BU90" s="14"/>
      <c r="BV90" s="14"/>
      <c r="BW90" s="14"/>
      <c r="BX90" s="14" t="s">
        <v>0</v>
      </c>
      <c r="BY90" s="14"/>
      <c r="BZ90" s="14"/>
      <c r="CA90" s="14"/>
      <c r="CB90" s="14" t="s">
        <v>0</v>
      </c>
      <c r="CC90" s="14"/>
      <c r="CD90" s="14"/>
      <c r="CE90" s="14"/>
      <c r="CF90" s="14" t="s">
        <v>0</v>
      </c>
      <c r="CG90" s="14"/>
      <c r="CJ90" s="14"/>
      <c r="CN90" s="14"/>
      <c r="CR90" s="14"/>
      <c r="CV90" s="14"/>
      <c r="CZ90" s="14"/>
    </row>
    <row r="91" spans="3:104">
      <c r="C91" s="14"/>
      <c r="D91" s="14" t="s">
        <v>0</v>
      </c>
      <c r="E91" s="14"/>
      <c r="F91" s="14"/>
      <c r="G91" s="14"/>
      <c r="H91" s="14"/>
      <c r="I91" s="14"/>
      <c r="J91" s="14"/>
      <c r="K91" s="14"/>
      <c r="L91" s="14" t="s">
        <v>0</v>
      </c>
      <c r="M91" s="14"/>
      <c r="N91" s="14"/>
      <c r="O91" s="14"/>
      <c r="P91" s="14" t="s">
        <v>4620</v>
      </c>
      <c r="Q91" s="14"/>
      <c r="R91" s="14"/>
      <c r="S91" s="14"/>
      <c r="T91" s="14" t="s">
        <v>4619</v>
      </c>
      <c r="U91" s="14"/>
      <c r="V91" s="14"/>
      <c r="W91" s="14"/>
      <c r="X91" s="14" t="s">
        <v>0</v>
      </c>
      <c r="Y91" s="14"/>
      <c r="Z91" s="14"/>
      <c r="AA91" s="14"/>
      <c r="AB91" s="14" t="s">
        <v>0</v>
      </c>
      <c r="AC91" s="14"/>
      <c r="AD91" s="14"/>
      <c r="AE91" s="14"/>
      <c r="AF91" s="14" t="s">
        <v>0</v>
      </c>
      <c r="AG91" s="14"/>
      <c r="AH91" s="14"/>
      <c r="AI91" s="14"/>
      <c r="AJ91" s="14" t="s">
        <v>0</v>
      </c>
      <c r="AK91" s="14"/>
      <c r="AL91" s="14"/>
      <c r="AM91" s="14"/>
      <c r="AN91" s="14" t="s">
        <v>4618</v>
      </c>
      <c r="AO91" s="14"/>
      <c r="AP91" s="14"/>
      <c r="AQ91" s="14"/>
      <c r="AR91" s="14" t="s">
        <v>0</v>
      </c>
      <c r="AS91" s="14"/>
      <c r="AT91" s="14"/>
      <c r="AU91" s="14"/>
      <c r="AV91" s="14" t="s">
        <v>4617</v>
      </c>
      <c r="AW91" s="14"/>
      <c r="AX91" s="14"/>
      <c r="AY91" s="14"/>
      <c r="AZ91" s="14" t="s">
        <v>4616</v>
      </c>
      <c r="BA91" s="14"/>
      <c r="BB91" s="14"/>
      <c r="BC91" s="14"/>
      <c r="BD91" s="14" t="s">
        <v>0</v>
      </c>
      <c r="BE91" s="14"/>
      <c r="BF91" s="14"/>
      <c r="BG91" s="14"/>
      <c r="BH91" s="14" t="s">
        <v>0</v>
      </c>
      <c r="BI91" s="14"/>
      <c r="BJ91" s="14"/>
      <c r="BK91" s="14"/>
      <c r="BL91" s="14" t="s">
        <v>4615</v>
      </c>
      <c r="BM91" s="14"/>
      <c r="BN91" s="14"/>
      <c r="BO91" s="14"/>
      <c r="BP91" s="14" t="s">
        <v>0</v>
      </c>
      <c r="BQ91" s="14"/>
      <c r="BR91" s="14"/>
      <c r="BS91" s="14"/>
      <c r="BT91" s="14" t="s">
        <v>4614</v>
      </c>
      <c r="BU91" s="14"/>
      <c r="BV91" s="14"/>
      <c r="BW91" s="14"/>
      <c r="BX91" s="14" t="s">
        <v>0</v>
      </c>
      <c r="BY91" s="14"/>
      <c r="BZ91" s="14"/>
      <c r="CA91" s="14"/>
      <c r="CB91" s="14" t="s">
        <v>0</v>
      </c>
      <c r="CC91" s="14"/>
      <c r="CD91" s="14"/>
      <c r="CE91" s="14"/>
      <c r="CF91" s="14" t="s">
        <v>0</v>
      </c>
      <c r="CG91" s="14"/>
      <c r="CJ91" s="14"/>
      <c r="CN91" s="14"/>
      <c r="CR91" s="14"/>
      <c r="CV91" s="14"/>
      <c r="CZ91" s="14"/>
    </row>
    <row r="92" spans="3:104">
      <c r="C92" s="14"/>
      <c r="D92" s="14" t="s">
        <v>4613</v>
      </c>
      <c r="E92" s="14"/>
      <c r="F92" s="14"/>
      <c r="G92" s="14"/>
      <c r="H92" s="14"/>
      <c r="I92" s="14"/>
      <c r="J92" s="14"/>
      <c r="K92" s="14"/>
      <c r="L92" s="14" t="s">
        <v>4612</v>
      </c>
      <c r="M92" s="14"/>
      <c r="N92" s="14"/>
      <c r="O92" s="14"/>
      <c r="P92" s="14" t="s">
        <v>4611</v>
      </c>
      <c r="Q92" s="14"/>
      <c r="R92" s="14"/>
      <c r="S92" s="14"/>
      <c r="T92" s="14" t="s">
        <v>0</v>
      </c>
      <c r="U92" s="14"/>
      <c r="V92" s="14"/>
      <c r="W92" s="14"/>
      <c r="X92" s="14" t="s">
        <v>4610</v>
      </c>
      <c r="Y92" s="14"/>
      <c r="Z92" s="14"/>
      <c r="AA92" s="14"/>
      <c r="AB92" s="14" t="s">
        <v>0</v>
      </c>
      <c r="AC92" s="14"/>
      <c r="AD92" s="14"/>
      <c r="AE92" s="14"/>
      <c r="AF92" s="14" t="s">
        <v>0</v>
      </c>
      <c r="AG92" s="14"/>
      <c r="AH92" s="14"/>
      <c r="AI92" s="14"/>
      <c r="AJ92" s="14" t="s">
        <v>4609</v>
      </c>
      <c r="AK92" s="14"/>
      <c r="AL92" s="14"/>
      <c r="AM92" s="14"/>
      <c r="AN92" s="14" t="s">
        <v>4608</v>
      </c>
      <c r="AO92" s="14"/>
      <c r="AP92" s="14"/>
      <c r="AQ92" s="14"/>
      <c r="AR92" s="14" t="s">
        <v>4607</v>
      </c>
      <c r="AS92" s="14"/>
      <c r="AT92" s="14"/>
      <c r="AU92" s="14"/>
      <c r="AV92" s="14" t="s">
        <v>0</v>
      </c>
      <c r="AW92" s="14"/>
      <c r="AX92" s="14"/>
      <c r="AY92" s="14"/>
      <c r="AZ92" s="14" t="s">
        <v>4606</v>
      </c>
      <c r="BA92" s="14"/>
      <c r="BB92" s="14"/>
      <c r="BC92" s="14"/>
      <c r="BD92" s="14" t="s">
        <v>0</v>
      </c>
      <c r="BE92" s="14"/>
      <c r="BF92" s="14"/>
      <c r="BG92" s="14"/>
      <c r="BH92" s="14" t="s">
        <v>4605</v>
      </c>
      <c r="BI92" s="14"/>
      <c r="BJ92" s="14"/>
      <c r="BK92" s="14"/>
      <c r="BL92" s="14" t="s">
        <v>0</v>
      </c>
      <c r="BM92" s="14"/>
      <c r="BN92" s="14"/>
      <c r="BO92" s="14"/>
      <c r="BP92" s="14" t="s">
        <v>0</v>
      </c>
      <c r="BQ92" s="14"/>
      <c r="BR92" s="14"/>
      <c r="BS92" s="14"/>
      <c r="BT92" s="14" t="s">
        <v>4604</v>
      </c>
      <c r="BU92" s="14"/>
      <c r="BV92" s="14"/>
      <c r="BW92" s="14"/>
      <c r="BX92" s="14" t="s">
        <v>4603</v>
      </c>
      <c r="BY92" s="14"/>
      <c r="BZ92" s="14"/>
      <c r="CA92" s="14"/>
      <c r="CB92" s="14" t="s">
        <v>0</v>
      </c>
      <c r="CC92" s="14"/>
      <c r="CD92" s="14"/>
      <c r="CE92" s="14"/>
      <c r="CF92" s="14" t="s">
        <v>0</v>
      </c>
      <c r="CG92" s="14"/>
      <c r="CJ92" s="14"/>
      <c r="CN92" s="14"/>
      <c r="CR92" s="14"/>
      <c r="CV92" s="14"/>
      <c r="CZ92" s="14"/>
    </row>
    <row r="93" spans="3:104">
      <c r="C93" s="14"/>
      <c r="D93" s="14" t="s">
        <v>0</v>
      </c>
      <c r="E93" s="14"/>
      <c r="F93" s="14"/>
      <c r="G93" s="14"/>
      <c r="H93" s="14"/>
      <c r="I93" s="14"/>
      <c r="J93" s="14"/>
      <c r="K93" s="14"/>
      <c r="L93" s="14" t="s">
        <v>0</v>
      </c>
      <c r="M93" s="14"/>
      <c r="N93" s="14"/>
      <c r="O93" s="14"/>
      <c r="P93" s="14" t="s">
        <v>0</v>
      </c>
      <c r="Q93" s="14"/>
      <c r="R93" s="14"/>
      <c r="S93" s="14"/>
      <c r="T93" s="14" t="s">
        <v>0</v>
      </c>
      <c r="U93" s="14"/>
      <c r="V93" s="14"/>
      <c r="W93" s="14"/>
      <c r="X93" s="14" t="s">
        <v>0</v>
      </c>
      <c r="Y93" s="14"/>
      <c r="Z93" s="14"/>
      <c r="AA93" s="14"/>
      <c r="AB93" s="14" t="s">
        <v>0</v>
      </c>
      <c r="AC93" s="14"/>
      <c r="AD93" s="14"/>
      <c r="AE93" s="14"/>
      <c r="AF93" s="14" t="s">
        <v>0</v>
      </c>
      <c r="AG93" s="14"/>
      <c r="AH93" s="14"/>
      <c r="AI93" s="14"/>
      <c r="AJ93" s="14" t="s">
        <v>0</v>
      </c>
      <c r="AK93" s="14"/>
      <c r="AL93" s="14"/>
      <c r="AM93" s="14"/>
      <c r="AN93" s="14" t="s">
        <v>0</v>
      </c>
      <c r="AO93" s="14"/>
      <c r="AP93" s="14"/>
      <c r="AQ93" s="14"/>
      <c r="AR93" s="14" t="s">
        <v>0</v>
      </c>
      <c r="AS93" s="14"/>
      <c r="AT93" s="14"/>
      <c r="AU93" s="14"/>
      <c r="AV93" s="14" t="s">
        <v>0</v>
      </c>
      <c r="AW93" s="14"/>
      <c r="AX93" s="14"/>
      <c r="AY93" s="14"/>
      <c r="AZ93" s="14" t="s">
        <v>0</v>
      </c>
      <c r="BA93" s="14"/>
      <c r="BB93" s="14"/>
      <c r="BC93" s="14"/>
      <c r="BD93" s="14" t="s">
        <v>0</v>
      </c>
      <c r="BE93" s="14"/>
      <c r="BF93" s="14"/>
      <c r="BG93" s="14"/>
      <c r="BH93" s="14" t="s">
        <v>0</v>
      </c>
      <c r="BI93" s="14"/>
      <c r="BJ93" s="14"/>
      <c r="BK93" s="14"/>
      <c r="BL93" s="14" t="s">
        <v>0</v>
      </c>
      <c r="BM93" s="14"/>
      <c r="BN93" s="14"/>
      <c r="BO93" s="14"/>
      <c r="BP93" s="14" t="s">
        <v>0</v>
      </c>
      <c r="BQ93" s="14"/>
      <c r="BR93" s="14"/>
      <c r="BS93" s="14"/>
      <c r="BT93" s="14" t="s">
        <v>0</v>
      </c>
      <c r="BU93" s="14"/>
      <c r="BV93" s="14"/>
      <c r="BW93" s="14"/>
      <c r="BX93" s="14" t="s">
        <v>0</v>
      </c>
      <c r="BY93" s="14"/>
      <c r="BZ93" s="14"/>
      <c r="CA93" s="14"/>
      <c r="CB93" s="14" t="s">
        <v>0</v>
      </c>
      <c r="CC93" s="14"/>
      <c r="CD93" s="14"/>
      <c r="CE93" s="14"/>
      <c r="CF93" s="14" t="s">
        <v>0</v>
      </c>
      <c r="CG93" s="14"/>
      <c r="CJ93" s="14"/>
      <c r="CN93" s="14"/>
      <c r="CR93" s="14"/>
      <c r="CV93" s="14"/>
      <c r="CZ93" s="14"/>
    </row>
    <row r="94" spans="3:104">
      <c r="C94" s="14"/>
      <c r="D94" s="14" t="s">
        <v>0</v>
      </c>
      <c r="E94" s="14"/>
      <c r="F94" s="14"/>
      <c r="G94" s="14"/>
      <c r="H94" s="14"/>
      <c r="I94" s="14"/>
      <c r="J94" s="14"/>
      <c r="K94" s="14"/>
      <c r="L94" s="14" t="s">
        <v>0</v>
      </c>
      <c r="M94" s="14"/>
      <c r="N94" s="14"/>
      <c r="O94" s="14"/>
      <c r="P94" s="14" t="s">
        <v>0</v>
      </c>
      <c r="Q94" s="14"/>
      <c r="R94" s="14"/>
      <c r="S94" s="14"/>
      <c r="T94" s="14" t="s">
        <v>4602</v>
      </c>
      <c r="U94" s="14"/>
      <c r="V94" s="14"/>
      <c r="W94" s="14"/>
      <c r="X94" s="14" t="s">
        <v>4601</v>
      </c>
      <c r="Y94" s="14"/>
      <c r="Z94" s="14"/>
      <c r="AA94" s="14"/>
      <c r="AB94" s="14" t="s">
        <v>0</v>
      </c>
      <c r="AC94" s="14"/>
      <c r="AD94" s="14"/>
      <c r="AE94" s="14"/>
      <c r="AF94" s="14" t="s">
        <v>4600</v>
      </c>
      <c r="AG94" s="14"/>
      <c r="AH94" s="14"/>
      <c r="AI94" s="14"/>
      <c r="AJ94" s="14" t="s">
        <v>4599</v>
      </c>
      <c r="AK94" s="14"/>
      <c r="AL94" s="14"/>
      <c r="AM94" s="14"/>
      <c r="AN94" s="14" t="s">
        <v>0</v>
      </c>
      <c r="AO94" s="14"/>
      <c r="AP94" s="14"/>
      <c r="AQ94" s="14"/>
      <c r="AR94" s="14" t="s">
        <v>0</v>
      </c>
      <c r="AS94" s="14"/>
      <c r="AT94" s="14"/>
      <c r="AU94" s="14"/>
      <c r="AV94" s="14" t="s">
        <v>4598</v>
      </c>
      <c r="AW94" s="14"/>
      <c r="AX94" s="14"/>
      <c r="AY94" s="14"/>
      <c r="AZ94" s="14" t="s">
        <v>4597</v>
      </c>
      <c r="BA94" s="14"/>
      <c r="BB94" s="14"/>
      <c r="BC94" s="14"/>
      <c r="BD94" s="14" t="s">
        <v>4596</v>
      </c>
      <c r="BE94" s="14"/>
      <c r="BF94" s="14"/>
      <c r="BG94" s="14"/>
      <c r="BH94" s="14" t="s">
        <v>4595</v>
      </c>
      <c r="BI94" s="14"/>
      <c r="BJ94" s="14"/>
      <c r="BK94" s="14"/>
      <c r="BL94" s="14" t="s">
        <v>4594</v>
      </c>
      <c r="BM94" s="14"/>
      <c r="BN94" s="14"/>
      <c r="BO94" s="14"/>
      <c r="BP94" s="14" t="s">
        <v>4593</v>
      </c>
      <c r="BQ94" s="14"/>
      <c r="BR94" s="14"/>
      <c r="BS94" s="14"/>
      <c r="BT94" s="14" t="s">
        <v>4592</v>
      </c>
      <c r="BU94" s="14"/>
      <c r="BV94" s="14"/>
      <c r="BW94" s="14"/>
      <c r="BX94" s="14" t="s">
        <v>4591</v>
      </c>
      <c r="BY94" s="14"/>
      <c r="BZ94" s="14"/>
      <c r="CA94" s="14"/>
      <c r="CB94" s="14" t="s">
        <v>4590</v>
      </c>
      <c r="CC94" s="14"/>
      <c r="CD94" s="14"/>
      <c r="CE94" s="14"/>
      <c r="CF94" s="14" t="s">
        <v>4589</v>
      </c>
      <c r="CG94" s="14"/>
      <c r="CJ94" s="14"/>
      <c r="CN94" s="14"/>
      <c r="CR94" s="14"/>
      <c r="CV94" s="14"/>
      <c r="CZ94" s="14"/>
    </row>
    <row r="95" spans="3:104">
      <c r="C95" s="14"/>
      <c r="D95" s="14" t="s">
        <v>0</v>
      </c>
      <c r="E95" s="14"/>
      <c r="F95" s="14"/>
      <c r="G95" s="14"/>
      <c r="H95" s="14"/>
      <c r="I95" s="14"/>
      <c r="J95" s="14"/>
      <c r="K95" s="14"/>
      <c r="L95" s="14" t="s">
        <v>4588</v>
      </c>
      <c r="M95" s="14"/>
      <c r="N95" s="14"/>
      <c r="O95" s="14"/>
      <c r="P95" s="14" t="s">
        <v>4587</v>
      </c>
      <c r="Q95" s="14"/>
      <c r="R95" s="14"/>
      <c r="S95" s="14"/>
      <c r="T95" s="14" t="s">
        <v>4586</v>
      </c>
      <c r="U95" s="14"/>
      <c r="V95" s="14"/>
      <c r="W95" s="14"/>
      <c r="X95" s="14" t="s">
        <v>4585</v>
      </c>
      <c r="Y95" s="14"/>
      <c r="Z95" s="14"/>
      <c r="AA95" s="14"/>
      <c r="AB95" s="14" t="s">
        <v>4584</v>
      </c>
      <c r="AC95" s="14"/>
      <c r="AD95" s="14"/>
      <c r="AE95" s="14"/>
      <c r="AF95" s="14" t="s">
        <v>4583</v>
      </c>
      <c r="AG95" s="14"/>
      <c r="AH95" s="14"/>
      <c r="AI95" s="14"/>
      <c r="AJ95" s="14" t="s">
        <v>4582</v>
      </c>
      <c r="AK95" s="14"/>
      <c r="AL95" s="14"/>
      <c r="AM95" s="14"/>
      <c r="AN95" s="14" t="s">
        <v>4581</v>
      </c>
      <c r="AO95" s="14"/>
      <c r="AP95" s="14"/>
      <c r="AQ95" s="14"/>
      <c r="AR95" s="14" t="s">
        <v>4580</v>
      </c>
      <c r="AS95" s="14"/>
      <c r="AT95" s="14"/>
      <c r="AU95" s="14"/>
      <c r="AV95" s="14" t="s">
        <v>4579</v>
      </c>
      <c r="AW95" s="14"/>
      <c r="AX95" s="14"/>
      <c r="AY95" s="14"/>
      <c r="AZ95" s="14" t="s">
        <v>4578</v>
      </c>
      <c r="BA95" s="14"/>
      <c r="BB95" s="14"/>
      <c r="BC95" s="14"/>
      <c r="BD95" s="14" t="s">
        <v>4577</v>
      </c>
      <c r="BE95" s="14"/>
      <c r="BF95" s="14"/>
      <c r="BG95" s="14"/>
      <c r="BH95" s="14" t="s">
        <v>4576</v>
      </c>
      <c r="BI95" s="14"/>
      <c r="BJ95" s="14"/>
      <c r="BK95" s="14"/>
      <c r="BL95" s="14" t="s">
        <v>4575</v>
      </c>
      <c r="BM95" s="14"/>
      <c r="BN95" s="14"/>
      <c r="BO95" s="14"/>
      <c r="BP95" s="14" t="s">
        <v>4574</v>
      </c>
      <c r="BQ95" s="14"/>
      <c r="BR95" s="14"/>
      <c r="BS95" s="14"/>
      <c r="BT95" s="14" t="s">
        <v>4573</v>
      </c>
      <c r="BU95" s="14"/>
      <c r="BV95" s="14"/>
      <c r="BW95" s="14"/>
      <c r="BX95" s="14" t="s">
        <v>4572</v>
      </c>
      <c r="BY95" s="14"/>
      <c r="BZ95" s="14"/>
      <c r="CA95" s="14"/>
      <c r="CB95" s="14" t="s">
        <v>4571</v>
      </c>
      <c r="CC95" s="14"/>
      <c r="CD95" s="14"/>
      <c r="CE95" s="14"/>
      <c r="CF95" s="14" t="s">
        <v>4570</v>
      </c>
      <c r="CG95" s="14"/>
      <c r="CJ95" s="14"/>
      <c r="CN95" s="14"/>
      <c r="CR95" s="14"/>
      <c r="CV95" s="14"/>
      <c r="CZ95" s="14"/>
    </row>
    <row r="96" spans="3:104">
      <c r="C96" s="14"/>
      <c r="D96" s="14" t="s">
        <v>4569</v>
      </c>
      <c r="E96" s="14"/>
      <c r="F96" s="14"/>
      <c r="G96" s="14"/>
      <c r="H96" s="14"/>
      <c r="I96" s="14"/>
      <c r="J96" s="14"/>
      <c r="K96" s="14"/>
      <c r="L96" s="14" t="s">
        <v>0</v>
      </c>
      <c r="M96" s="14"/>
      <c r="N96" s="14"/>
      <c r="O96" s="14"/>
      <c r="P96" s="14" t="s">
        <v>0</v>
      </c>
      <c r="Q96" s="14"/>
      <c r="R96" s="14"/>
      <c r="S96" s="14"/>
      <c r="T96" s="14" t="s">
        <v>4568</v>
      </c>
      <c r="U96" s="14"/>
      <c r="V96" s="14"/>
      <c r="W96" s="14"/>
      <c r="X96" s="14" t="s">
        <v>4567</v>
      </c>
      <c r="Y96" s="14"/>
      <c r="Z96" s="14"/>
      <c r="AA96" s="14"/>
      <c r="AB96" s="14" t="s">
        <v>4566</v>
      </c>
      <c r="AC96" s="14"/>
      <c r="AD96" s="14"/>
      <c r="AE96" s="14"/>
      <c r="AF96" s="14" t="s">
        <v>4565</v>
      </c>
      <c r="AG96" s="14"/>
      <c r="AH96" s="14"/>
      <c r="AI96" s="14"/>
      <c r="AJ96" s="14" t="s">
        <v>4564</v>
      </c>
      <c r="AK96" s="14"/>
      <c r="AL96" s="14"/>
      <c r="AM96" s="14"/>
      <c r="AN96" s="14" t="s">
        <v>4563</v>
      </c>
      <c r="AO96" s="14"/>
      <c r="AP96" s="14"/>
      <c r="AQ96" s="14"/>
      <c r="AR96" s="14" t="s">
        <v>4562</v>
      </c>
      <c r="AS96" s="14"/>
      <c r="AT96" s="14"/>
      <c r="AU96" s="14"/>
      <c r="AV96" s="14" t="s">
        <v>4561</v>
      </c>
      <c r="AW96" s="14"/>
      <c r="AX96" s="14"/>
      <c r="AY96" s="14"/>
      <c r="AZ96" s="14" t="s">
        <v>4560</v>
      </c>
      <c r="BA96" s="14"/>
      <c r="BB96" s="14"/>
      <c r="BC96" s="14"/>
      <c r="BD96" s="14" t="s">
        <v>4559</v>
      </c>
      <c r="BE96" s="14"/>
      <c r="BF96" s="14"/>
      <c r="BG96" s="14"/>
      <c r="BH96" s="14" t="s">
        <v>4558</v>
      </c>
      <c r="BI96" s="14"/>
      <c r="BJ96" s="14"/>
      <c r="BK96" s="14"/>
      <c r="BL96" s="14" t="s">
        <v>4557</v>
      </c>
      <c r="BM96" s="14"/>
      <c r="BN96" s="14"/>
      <c r="BO96" s="14"/>
      <c r="BP96" s="14" t="s">
        <v>4556</v>
      </c>
      <c r="BQ96" s="14"/>
      <c r="BR96" s="14"/>
      <c r="BS96" s="14"/>
      <c r="BT96" s="14" t="s">
        <v>4555</v>
      </c>
      <c r="BU96" s="14"/>
      <c r="BV96" s="14"/>
      <c r="BW96" s="14"/>
      <c r="BX96" s="14" t="s">
        <v>4554</v>
      </c>
      <c r="BY96" s="14"/>
      <c r="BZ96" s="14"/>
      <c r="CA96" s="14"/>
      <c r="CB96" s="14" t="s">
        <v>4553</v>
      </c>
      <c r="CC96" s="14"/>
      <c r="CD96" s="14"/>
      <c r="CE96" s="14"/>
      <c r="CF96" s="14" t="s">
        <v>4552</v>
      </c>
      <c r="CG96" s="14"/>
      <c r="CJ96" s="14"/>
      <c r="CN96" s="14"/>
      <c r="CR96" s="14"/>
      <c r="CV96" s="14"/>
      <c r="CZ96" s="14"/>
    </row>
    <row r="97" spans="3:125">
      <c r="C97" s="14"/>
      <c r="D97" s="14" t="s">
        <v>0</v>
      </c>
      <c r="E97" s="14"/>
      <c r="F97" s="14"/>
      <c r="G97" s="14"/>
      <c r="H97" s="14"/>
      <c r="I97" s="14"/>
      <c r="J97" s="14"/>
      <c r="K97" s="14"/>
      <c r="L97" s="14" t="s">
        <v>0</v>
      </c>
      <c r="M97" s="14"/>
      <c r="N97" s="14"/>
      <c r="O97" s="14"/>
      <c r="P97" s="14" t="s">
        <v>0</v>
      </c>
      <c r="Q97" s="14"/>
      <c r="R97" s="14"/>
      <c r="S97" s="14"/>
      <c r="T97" s="14" t="s">
        <v>0</v>
      </c>
      <c r="U97" s="14"/>
      <c r="V97" s="14"/>
      <c r="W97" s="14"/>
      <c r="X97" s="14" t="s">
        <v>0</v>
      </c>
      <c r="Y97" s="14"/>
      <c r="Z97" s="14"/>
      <c r="AA97" s="14"/>
      <c r="AB97" s="14" t="s">
        <v>0</v>
      </c>
      <c r="AC97" s="14"/>
      <c r="AD97" s="14"/>
      <c r="AE97" s="14"/>
      <c r="AF97" s="14" t="s">
        <v>0</v>
      </c>
      <c r="AG97" s="14"/>
      <c r="AH97" s="14"/>
      <c r="AI97" s="14"/>
      <c r="AJ97" s="14" t="s">
        <v>0</v>
      </c>
      <c r="AK97" s="14"/>
      <c r="AL97" s="14"/>
      <c r="AM97" s="14"/>
      <c r="AN97" s="14" t="s">
        <v>0</v>
      </c>
      <c r="AO97" s="14"/>
      <c r="AP97" s="14"/>
      <c r="AQ97" s="14"/>
      <c r="AR97" s="14" t="s">
        <v>0</v>
      </c>
      <c r="AS97" s="14"/>
      <c r="AT97" s="14"/>
      <c r="AU97" s="14"/>
      <c r="AV97" s="14" t="s">
        <v>0</v>
      </c>
      <c r="AW97" s="14"/>
      <c r="AX97" s="14"/>
      <c r="AY97" s="14"/>
      <c r="AZ97" s="14" t="s">
        <v>0</v>
      </c>
      <c r="BA97" s="14"/>
      <c r="BB97" s="14"/>
      <c r="BC97" s="14"/>
      <c r="BD97" s="14" t="s">
        <v>0</v>
      </c>
      <c r="BE97" s="14"/>
      <c r="BF97" s="14"/>
      <c r="BG97" s="14"/>
      <c r="BH97" s="14" t="s">
        <v>0</v>
      </c>
      <c r="BI97" s="14"/>
      <c r="BJ97" s="14"/>
      <c r="BK97" s="14"/>
      <c r="BL97" s="14" t="s">
        <v>0</v>
      </c>
      <c r="BM97" s="14"/>
      <c r="BN97" s="14"/>
      <c r="BO97" s="14"/>
      <c r="BP97" s="14" t="s">
        <v>0</v>
      </c>
      <c r="BQ97" s="14"/>
      <c r="BR97" s="14"/>
      <c r="BS97" s="14"/>
      <c r="BT97" s="14" t="s">
        <v>0</v>
      </c>
      <c r="BU97" s="14"/>
      <c r="BV97" s="14"/>
      <c r="BW97" s="14"/>
      <c r="BX97" s="14" t="s">
        <v>0</v>
      </c>
      <c r="BY97" s="14"/>
      <c r="BZ97" s="14"/>
      <c r="CA97" s="14"/>
      <c r="CB97" s="14" t="s">
        <v>4551</v>
      </c>
      <c r="CC97" s="14"/>
      <c r="CD97" s="14"/>
      <c r="CE97" s="14"/>
      <c r="CF97" s="14" t="s">
        <v>4550</v>
      </c>
      <c r="CG97" s="14"/>
      <c r="CJ97" s="14"/>
      <c r="CN97" s="14"/>
      <c r="CR97" s="14"/>
      <c r="CV97" s="14"/>
      <c r="CZ97" s="14"/>
    </row>
    <row r="98" spans="3:125">
      <c r="C98" s="14"/>
      <c r="D98" s="14" t="s">
        <v>0</v>
      </c>
      <c r="E98" s="14"/>
      <c r="F98" s="14"/>
      <c r="G98" s="14"/>
      <c r="H98" s="14"/>
      <c r="I98" s="14"/>
      <c r="J98" s="14"/>
      <c r="K98" s="14"/>
      <c r="L98" s="14" t="s">
        <v>4549</v>
      </c>
      <c r="M98" s="14"/>
      <c r="N98" s="14"/>
      <c r="O98" s="14"/>
      <c r="P98" s="14" t="s">
        <v>4548</v>
      </c>
      <c r="Q98" s="14"/>
      <c r="R98" s="14"/>
      <c r="S98" s="14"/>
      <c r="T98" s="14" t="s">
        <v>4547</v>
      </c>
      <c r="U98" s="14"/>
      <c r="V98" s="14"/>
      <c r="W98" s="14"/>
      <c r="X98" s="14" t="s">
        <v>0</v>
      </c>
      <c r="Y98" s="14"/>
      <c r="Z98" s="14"/>
      <c r="AA98" s="14"/>
      <c r="AB98" s="14" t="s">
        <v>0</v>
      </c>
      <c r="AC98" s="14"/>
      <c r="AD98" s="14"/>
      <c r="AE98" s="14"/>
      <c r="AF98" s="14" t="s">
        <v>4546</v>
      </c>
      <c r="AG98" s="14"/>
      <c r="AH98" s="14"/>
      <c r="AI98" s="14"/>
      <c r="AJ98" s="14" t="s">
        <v>0</v>
      </c>
      <c r="AK98" s="14"/>
      <c r="AL98" s="14"/>
      <c r="AM98" s="14"/>
      <c r="AN98" s="14" t="s">
        <v>4545</v>
      </c>
      <c r="AO98" s="14"/>
      <c r="AP98" s="14"/>
      <c r="AQ98" s="14"/>
      <c r="AR98" s="14" t="s">
        <v>0</v>
      </c>
      <c r="AS98" s="14"/>
      <c r="AT98" s="14"/>
      <c r="AU98" s="14"/>
      <c r="AV98" s="14" t="s">
        <v>4544</v>
      </c>
      <c r="AW98" s="14"/>
      <c r="AX98" s="14"/>
      <c r="AY98" s="14"/>
      <c r="AZ98" s="14" t="s">
        <v>0</v>
      </c>
      <c r="BA98" s="14"/>
      <c r="BB98" s="14"/>
      <c r="BC98" s="14"/>
      <c r="BD98" s="14" t="s">
        <v>0</v>
      </c>
      <c r="BE98" s="14"/>
      <c r="BF98" s="14"/>
      <c r="BG98" s="14"/>
      <c r="BH98" s="14" t="s">
        <v>0</v>
      </c>
      <c r="BI98" s="14"/>
      <c r="BJ98" s="14"/>
      <c r="BK98" s="14"/>
      <c r="BL98" s="14" t="s">
        <v>4543</v>
      </c>
      <c r="BM98" s="14"/>
      <c r="BN98" s="14"/>
      <c r="BO98" s="14"/>
      <c r="BP98" s="14" t="s">
        <v>4542</v>
      </c>
      <c r="BQ98" s="14"/>
      <c r="BR98" s="14"/>
      <c r="BS98" s="14"/>
      <c r="BT98" s="14" t="s">
        <v>4541</v>
      </c>
      <c r="BU98" s="14"/>
      <c r="BV98" s="14"/>
      <c r="BW98" s="14"/>
      <c r="BX98" s="14" t="s">
        <v>0</v>
      </c>
      <c r="BY98" s="14"/>
      <c r="BZ98" s="14"/>
      <c r="CA98" s="14"/>
      <c r="CB98" s="14" t="s">
        <v>4540</v>
      </c>
      <c r="CC98" s="14"/>
      <c r="CD98" s="14"/>
      <c r="CE98" s="14"/>
      <c r="CF98" s="14" t="s">
        <v>4539</v>
      </c>
      <c r="CG98" s="14"/>
      <c r="CJ98" s="14"/>
      <c r="CN98" s="14"/>
      <c r="CR98" s="14"/>
      <c r="CV98" s="14"/>
      <c r="CZ98" s="14"/>
    </row>
    <row r="99" spans="3:125">
      <c r="C99" s="14"/>
      <c r="D99" s="14" t="s">
        <v>0</v>
      </c>
      <c r="E99" s="14"/>
      <c r="F99" s="14"/>
      <c r="G99" s="14"/>
      <c r="H99" s="14"/>
      <c r="I99" s="14"/>
      <c r="J99" s="14"/>
      <c r="K99" s="14"/>
      <c r="L99" s="14" t="s">
        <v>0</v>
      </c>
      <c r="M99" s="14"/>
      <c r="N99" s="14"/>
      <c r="O99" s="14"/>
      <c r="P99" s="14" t="s">
        <v>4538</v>
      </c>
      <c r="Q99" s="14"/>
      <c r="R99" s="14"/>
      <c r="S99" s="14"/>
      <c r="T99" s="14" t="s">
        <v>4537</v>
      </c>
      <c r="U99" s="14"/>
      <c r="V99" s="14"/>
      <c r="W99" s="14"/>
      <c r="X99" s="14" t="s">
        <v>4536</v>
      </c>
      <c r="Y99" s="14"/>
      <c r="Z99" s="14"/>
      <c r="AA99" s="14"/>
      <c r="AB99" s="14" t="s">
        <v>4535</v>
      </c>
      <c r="AC99" s="14"/>
      <c r="AD99" s="14"/>
      <c r="AE99" s="14"/>
      <c r="AF99" s="14" t="s">
        <v>4534</v>
      </c>
      <c r="AG99" s="14"/>
      <c r="AH99" s="14"/>
      <c r="AI99" s="14"/>
      <c r="AJ99" s="14" t="s">
        <v>4533</v>
      </c>
      <c r="AK99" s="14"/>
      <c r="AL99" s="14"/>
      <c r="AM99" s="14"/>
      <c r="AN99" s="14" t="s">
        <v>4532</v>
      </c>
      <c r="AO99" s="14"/>
      <c r="AP99" s="14"/>
      <c r="AQ99" s="14"/>
      <c r="AR99" s="14" t="s">
        <v>4531</v>
      </c>
      <c r="AS99" s="14"/>
      <c r="AT99" s="14"/>
      <c r="AU99" s="14"/>
      <c r="AV99" s="14" t="s">
        <v>4530</v>
      </c>
      <c r="AW99" s="14"/>
      <c r="AX99" s="14"/>
      <c r="AY99" s="14"/>
      <c r="AZ99" s="14" t="s">
        <v>4529</v>
      </c>
      <c r="BA99" s="14"/>
      <c r="BB99" s="14"/>
      <c r="BC99" s="14"/>
      <c r="BD99" s="14" t="s">
        <v>4528</v>
      </c>
      <c r="BE99" s="14"/>
      <c r="BF99" s="14"/>
      <c r="BG99" s="14"/>
      <c r="BH99" s="14" t="s">
        <v>4527</v>
      </c>
      <c r="BI99" s="14"/>
      <c r="BJ99" s="14"/>
      <c r="BK99" s="14"/>
      <c r="BL99" s="14" t="s">
        <v>4526</v>
      </c>
      <c r="BM99" s="14"/>
      <c r="BN99" s="14"/>
      <c r="BO99" s="14"/>
      <c r="BP99" s="14" t="s">
        <v>4525</v>
      </c>
      <c r="BQ99" s="14"/>
      <c r="BR99" s="14"/>
      <c r="BS99" s="14"/>
      <c r="BT99" s="14" t="s">
        <v>4524</v>
      </c>
      <c r="BU99" s="14"/>
      <c r="BV99" s="14"/>
      <c r="BW99" s="14"/>
      <c r="BX99" s="14" t="s">
        <v>4523</v>
      </c>
      <c r="BY99" s="14"/>
      <c r="BZ99" s="14"/>
      <c r="CA99" s="14"/>
      <c r="CB99" s="14" t="s">
        <v>4522</v>
      </c>
      <c r="CC99" s="14"/>
      <c r="CD99" s="14"/>
      <c r="CE99" s="14"/>
      <c r="CF99" s="14" t="s">
        <v>4521</v>
      </c>
      <c r="CG99" s="14"/>
      <c r="CJ99" s="14"/>
      <c r="CN99" s="14"/>
      <c r="CR99" s="14"/>
      <c r="CV99" s="14"/>
      <c r="CZ99" s="14"/>
    </row>
    <row r="100" spans="3:125">
      <c r="C100" s="14"/>
      <c r="D100" s="14" t="s">
        <v>0</v>
      </c>
      <c r="E100" s="14"/>
      <c r="F100" s="14"/>
      <c r="G100" s="14"/>
      <c r="H100" s="14"/>
      <c r="I100" s="14"/>
      <c r="J100" s="14"/>
      <c r="K100" s="14"/>
      <c r="L100" s="14" t="s">
        <v>0</v>
      </c>
      <c r="M100" s="14"/>
      <c r="N100" s="14"/>
      <c r="O100" s="14"/>
      <c r="P100" s="14" t="s">
        <v>0</v>
      </c>
      <c r="Q100" s="14"/>
      <c r="R100" s="14"/>
      <c r="S100" s="14"/>
      <c r="T100" s="14" t="s">
        <v>0</v>
      </c>
      <c r="U100" s="14"/>
      <c r="V100" s="14"/>
      <c r="W100" s="14"/>
      <c r="X100" s="14" t="s">
        <v>0</v>
      </c>
      <c r="Y100" s="14"/>
      <c r="Z100" s="14"/>
      <c r="AA100" s="14"/>
      <c r="AB100" s="14" t="s">
        <v>0</v>
      </c>
      <c r="AC100" s="14"/>
      <c r="AD100" s="14"/>
      <c r="AE100" s="14"/>
      <c r="AF100" s="14" t="s">
        <v>0</v>
      </c>
      <c r="AG100" s="14"/>
      <c r="AH100" s="14"/>
      <c r="AI100" s="14"/>
      <c r="AJ100" s="14" t="s">
        <v>0</v>
      </c>
      <c r="AK100" s="14"/>
      <c r="AL100" s="14"/>
      <c r="AM100" s="14"/>
      <c r="AN100" s="14" t="s">
        <v>0</v>
      </c>
      <c r="AO100" s="14"/>
      <c r="AP100" s="14"/>
      <c r="AQ100" s="14"/>
      <c r="AR100" s="14" t="s">
        <v>0</v>
      </c>
      <c r="AS100" s="14"/>
      <c r="AT100" s="14"/>
      <c r="AU100" s="14"/>
      <c r="AV100" s="14" t="s">
        <v>0</v>
      </c>
      <c r="AW100" s="14"/>
      <c r="AX100" s="14"/>
      <c r="AY100" s="14"/>
      <c r="AZ100" s="14" t="s">
        <v>0</v>
      </c>
      <c r="BA100" s="14"/>
      <c r="BB100" s="14"/>
      <c r="BC100" s="14"/>
      <c r="BD100" s="14" t="s">
        <v>0</v>
      </c>
      <c r="BE100" s="14"/>
      <c r="BF100" s="14"/>
      <c r="BG100" s="14"/>
      <c r="BH100" s="14" t="s">
        <v>0</v>
      </c>
      <c r="BI100" s="14"/>
      <c r="BJ100" s="14"/>
      <c r="BK100" s="14"/>
      <c r="BL100" s="14" t="s">
        <v>0</v>
      </c>
      <c r="BM100" s="14"/>
      <c r="BN100" s="14"/>
      <c r="BO100" s="14"/>
      <c r="BP100" s="14" t="s">
        <v>0</v>
      </c>
      <c r="BQ100" s="14"/>
      <c r="BR100" s="14"/>
      <c r="BS100" s="14"/>
      <c r="BT100" s="14" t="s">
        <v>0</v>
      </c>
      <c r="BU100" s="14"/>
      <c r="BV100" s="14"/>
      <c r="BW100" s="14"/>
      <c r="BX100" s="14" t="s">
        <v>0</v>
      </c>
      <c r="BY100" s="14"/>
      <c r="BZ100" s="14"/>
      <c r="CA100" s="14"/>
      <c r="CB100" s="14" t="s">
        <v>0</v>
      </c>
      <c r="CC100" s="14"/>
      <c r="CD100" s="14"/>
      <c r="CE100" s="14"/>
      <c r="CF100" s="14" t="s">
        <v>0</v>
      </c>
      <c r="CG100" s="14"/>
      <c r="CJ100" s="14"/>
      <c r="CN100" s="14"/>
      <c r="CR100" s="14"/>
      <c r="CV100" s="14"/>
      <c r="CZ100" s="14"/>
    </row>
    <row r="101" spans="3:125">
      <c r="C101" s="14"/>
      <c r="D101" s="14" t="s">
        <v>0</v>
      </c>
      <c r="E101" s="14"/>
      <c r="F101" s="14"/>
      <c r="G101" s="14"/>
      <c r="H101" s="14"/>
      <c r="I101" s="14"/>
      <c r="J101" s="14"/>
      <c r="K101" s="14"/>
      <c r="L101" s="14" t="s">
        <v>0</v>
      </c>
      <c r="M101" s="14"/>
      <c r="N101" s="14"/>
      <c r="O101" s="14"/>
      <c r="P101" s="14" t="s">
        <v>0</v>
      </c>
      <c r="Q101" s="14"/>
      <c r="R101" s="14"/>
      <c r="S101" s="14"/>
      <c r="T101" s="14" t="s">
        <v>0</v>
      </c>
      <c r="U101" s="14"/>
      <c r="V101" s="14"/>
      <c r="W101" s="14"/>
      <c r="X101" s="14" t="s">
        <v>4520</v>
      </c>
      <c r="Y101" s="14"/>
      <c r="Z101" s="14"/>
      <c r="AA101" s="14"/>
      <c r="AB101" s="14" t="s">
        <v>4519</v>
      </c>
      <c r="AC101" s="14"/>
      <c r="AD101" s="14"/>
      <c r="AE101" s="14"/>
      <c r="AF101" s="14" t="s">
        <v>4518</v>
      </c>
      <c r="AG101" s="14"/>
      <c r="AH101" s="14"/>
      <c r="AI101" s="14"/>
      <c r="AJ101" s="14" t="s">
        <v>4517</v>
      </c>
      <c r="AK101" s="14"/>
      <c r="AL101" s="14"/>
      <c r="AM101" s="14"/>
      <c r="AN101" s="14" t="s">
        <v>4516</v>
      </c>
      <c r="AO101" s="14"/>
      <c r="AP101" s="14"/>
      <c r="AQ101" s="14"/>
      <c r="AR101" s="14" t="s">
        <v>4515</v>
      </c>
      <c r="AS101" s="14"/>
      <c r="AT101" s="14"/>
      <c r="AU101" s="14"/>
      <c r="AV101" s="14" t="s">
        <v>4514</v>
      </c>
      <c r="AW101" s="14"/>
      <c r="AX101" s="14"/>
      <c r="AY101" s="14"/>
      <c r="AZ101" s="14" t="s">
        <v>4513</v>
      </c>
      <c r="BA101" s="14"/>
      <c r="BB101" s="14"/>
      <c r="BC101" s="14"/>
      <c r="BD101" s="14" t="s">
        <v>4512</v>
      </c>
      <c r="BE101" s="14"/>
      <c r="BF101" s="14"/>
      <c r="BG101" s="14"/>
      <c r="BH101" s="14" t="s">
        <v>4511</v>
      </c>
      <c r="BI101" s="14"/>
      <c r="BJ101" s="14"/>
      <c r="BK101" s="14"/>
      <c r="BL101" s="14" t="s">
        <v>4510</v>
      </c>
      <c r="BM101" s="14"/>
      <c r="BN101" s="14"/>
      <c r="BO101" s="14"/>
      <c r="BP101" s="14" t="s">
        <v>4509</v>
      </c>
      <c r="BQ101" s="14"/>
      <c r="BR101" s="14"/>
      <c r="BS101" s="14"/>
      <c r="BT101" s="14" t="s">
        <v>4508</v>
      </c>
      <c r="BU101" s="14"/>
      <c r="BV101" s="14"/>
      <c r="BW101" s="14"/>
      <c r="BX101" s="14" t="s">
        <v>4507</v>
      </c>
      <c r="BY101" s="14"/>
      <c r="BZ101" s="14"/>
      <c r="CA101" s="14"/>
      <c r="CB101" s="14" t="s">
        <v>4506</v>
      </c>
      <c r="CC101" s="14"/>
      <c r="CD101" s="14"/>
      <c r="CE101" s="14"/>
      <c r="CF101" s="14" t="s">
        <v>4505</v>
      </c>
      <c r="CG101" s="14"/>
      <c r="CJ101" s="14"/>
      <c r="CN101" s="14"/>
      <c r="CR101" s="14"/>
      <c r="CV101" s="14"/>
      <c r="CZ101" s="14"/>
    </row>
    <row r="102" spans="3:125">
      <c r="D102" s="14" t="s">
        <v>0</v>
      </c>
      <c r="H102" s="14"/>
      <c r="L102" s="14" t="s">
        <v>4504</v>
      </c>
      <c r="P102" s="14" t="s">
        <v>4503</v>
      </c>
      <c r="T102" s="14" t="s">
        <v>4502</v>
      </c>
      <c r="X102" s="14" t="s">
        <v>4501</v>
      </c>
      <c r="AB102" s="14" t="s">
        <v>4500</v>
      </c>
      <c r="AF102" s="14" t="s">
        <v>4499</v>
      </c>
      <c r="AJ102" s="14" t="s">
        <v>4498</v>
      </c>
      <c r="AN102" s="14" t="s">
        <v>4497</v>
      </c>
      <c r="AR102" s="14" t="s">
        <v>4496</v>
      </c>
      <c r="AV102" s="14" t="s">
        <v>4495</v>
      </c>
      <c r="AZ102" s="14" t="s">
        <v>4494</v>
      </c>
      <c r="BA102" s="14"/>
      <c r="BB102" s="14"/>
      <c r="BC102" s="14"/>
      <c r="BD102" s="14" t="s">
        <v>4493</v>
      </c>
      <c r="BH102" s="14" t="s">
        <v>4492</v>
      </c>
      <c r="BL102" s="14" t="s">
        <v>4491</v>
      </c>
      <c r="BP102" s="14" t="s">
        <v>4490</v>
      </c>
      <c r="BT102" s="14" t="s">
        <v>4489</v>
      </c>
      <c r="BX102" s="14" t="s">
        <v>4488</v>
      </c>
      <c r="CB102" s="14" t="s">
        <v>4487</v>
      </c>
      <c r="CF102" s="14" t="s">
        <v>4486</v>
      </c>
    </row>
    <row r="103" spans="3:125">
      <c r="D103" s="14" t="s">
        <v>0</v>
      </c>
      <c r="H103" s="14"/>
      <c r="L103" s="14" t="s">
        <v>0</v>
      </c>
      <c r="P103" s="14" t="s">
        <v>4485</v>
      </c>
      <c r="T103" s="14" t="s">
        <v>0</v>
      </c>
      <c r="X103" s="14" t="s">
        <v>0</v>
      </c>
      <c r="AB103" s="14" t="s">
        <v>0</v>
      </c>
      <c r="AF103" s="14" t="s">
        <v>4484</v>
      </c>
      <c r="AJ103" s="14" t="s">
        <v>4483</v>
      </c>
      <c r="AN103" s="14" t="s">
        <v>0</v>
      </c>
      <c r="AR103" s="14" t="s">
        <v>4482</v>
      </c>
      <c r="AV103" s="14" t="s">
        <v>0</v>
      </c>
      <c r="AZ103" s="14" t="s">
        <v>0</v>
      </c>
      <c r="BD103" s="14" t="s">
        <v>0</v>
      </c>
      <c r="BH103" s="14" t="s">
        <v>4481</v>
      </c>
      <c r="BL103" s="14" t="s">
        <v>0</v>
      </c>
      <c r="BP103" s="14" t="s">
        <v>0</v>
      </c>
      <c r="BT103" s="14" t="s">
        <v>0</v>
      </c>
      <c r="BX103" s="14" t="s">
        <v>0</v>
      </c>
      <c r="CB103" s="14" t="s">
        <v>0</v>
      </c>
      <c r="CF103" s="14" t="s">
        <v>0</v>
      </c>
    </row>
    <row r="104" spans="3:125">
      <c r="D104" s="14" t="s">
        <v>0</v>
      </c>
      <c r="H104" s="14"/>
      <c r="L104" s="14" t="s">
        <v>0</v>
      </c>
      <c r="P104" s="14" t="s">
        <v>4480</v>
      </c>
      <c r="T104" s="14" t="s">
        <v>4479</v>
      </c>
      <c r="X104" s="14" t="s">
        <v>4478</v>
      </c>
      <c r="AB104" s="14" t="s">
        <v>0</v>
      </c>
      <c r="AD104" s="14"/>
      <c r="AE104" s="14"/>
      <c r="AF104" s="14" t="s">
        <v>0</v>
      </c>
      <c r="AG104" s="14"/>
      <c r="AH104" s="14"/>
      <c r="AI104" s="14"/>
      <c r="AJ104" s="14" t="s">
        <v>0</v>
      </c>
      <c r="AL104" s="14"/>
      <c r="AM104" s="14"/>
      <c r="AN104" s="14" t="s">
        <v>4477</v>
      </c>
      <c r="AO104" s="14"/>
      <c r="AP104" s="14"/>
      <c r="AQ104" s="14"/>
      <c r="AR104" s="14" t="s">
        <v>4476</v>
      </c>
      <c r="AS104" s="14"/>
      <c r="AT104" s="14"/>
      <c r="AU104" s="14"/>
      <c r="AV104" s="14" t="s">
        <v>0</v>
      </c>
      <c r="AW104" s="14"/>
      <c r="AX104" s="14"/>
      <c r="AZ104" s="14" t="s">
        <v>0</v>
      </c>
      <c r="BB104" s="14"/>
      <c r="BD104" s="14" t="s">
        <v>0</v>
      </c>
      <c r="BG104" s="14"/>
      <c r="BH104" s="14" t="s">
        <v>4475</v>
      </c>
      <c r="BL104" s="14" t="s">
        <v>0</v>
      </c>
      <c r="BN104" s="14"/>
      <c r="BP104" s="14" t="s">
        <v>0</v>
      </c>
      <c r="BS104" s="14"/>
      <c r="BT104" s="14" t="s">
        <v>4474</v>
      </c>
      <c r="BX104" s="14" t="s">
        <v>0</v>
      </c>
      <c r="CA104" s="14"/>
      <c r="CB104" s="14" t="s">
        <v>0</v>
      </c>
      <c r="CF104" s="14" t="s">
        <v>0</v>
      </c>
      <c r="CG104" s="14"/>
      <c r="CM104" s="14"/>
      <c r="CQ104" s="14"/>
      <c r="CW104" s="14"/>
      <c r="DA104" s="14"/>
      <c r="DG104" s="14"/>
      <c r="DK104" s="14"/>
      <c r="DQ104" s="14"/>
      <c r="DU104" s="14"/>
    </row>
    <row r="105" spans="3:125">
      <c r="D105" s="14" t="s">
        <v>4473</v>
      </c>
      <c r="H105" s="14"/>
      <c r="L105" s="14" t="s">
        <v>0</v>
      </c>
      <c r="P105" s="14" t="s">
        <v>4472</v>
      </c>
      <c r="T105" s="14" t="s">
        <v>4471</v>
      </c>
      <c r="X105" s="14" t="s">
        <v>4470</v>
      </c>
      <c r="AB105" s="14" t="s">
        <v>0</v>
      </c>
      <c r="AD105" s="14"/>
      <c r="AE105" s="14"/>
      <c r="AF105" s="14" t="s">
        <v>0</v>
      </c>
      <c r="AG105" s="14"/>
      <c r="AH105" s="14"/>
      <c r="AI105" s="14"/>
      <c r="AJ105" s="14" t="s">
        <v>4469</v>
      </c>
      <c r="AL105" s="14"/>
      <c r="AM105" s="14"/>
      <c r="AN105" s="14" t="s">
        <v>4468</v>
      </c>
      <c r="AO105" s="14"/>
      <c r="AP105" s="14"/>
      <c r="AQ105" s="14"/>
      <c r="AR105" s="14" t="s">
        <v>4467</v>
      </c>
      <c r="AS105" s="14"/>
      <c r="AT105" s="14"/>
      <c r="AU105" s="14"/>
      <c r="AV105" s="14" t="s">
        <v>0</v>
      </c>
      <c r="AW105" s="14"/>
      <c r="AX105" s="14"/>
      <c r="AZ105" s="14" t="s">
        <v>0</v>
      </c>
      <c r="BB105" s="14"/>
      <c r="BD105" s="14" t="s">
        <v>0</v>
      </c>
      <c r="BG105" s="14"/>
      <c r="BH105" s="14" t="s">
        <v>0</v>
      </c>
      <c r="BL105" s="14" t="s">
        <v>4466</v>
      </c>
      <c r="BN105" s="14"/>
      <c r="BP105" s="14" t="s">
        <v>0</v>
      </c>
      <c r="BS105" s="14"/>
      <c r="BT105" s="14" t="s">
        <v>0</v>
      </c>
      <c r="BX105" s="14" t="s">
        <v>0</v>
      </c>
      <c r="CA105" s="14"/>
      <c r="CB105" s="14" t="s">
        <v>4465</v>
      </c>
      <c r="CF105" s="14" t="s">
        <v>0</v>
      </c>
      <c r="CG105" s="14"/>
      <c r="CM105" s="14"/>
      <c r="CQ105" s="14"/>
      <c r="CW105" s="14"/>
      <c r="DA105" s="14"/>
      <c r="DG105" s="14"/>
      <c r="DK105" s="14"/>
      <c r="DQ105" s="14"/>
      <c r="DU105" s="14"/>
    </row>
    <row r="106" spans="3:125">
      <c r="D106" s="14" t="s">
        <v>0</v>
      </c>
      <c r="H106" s="14"/>
      <c r="L106" s="14" t="s">
        <v>4464</v>
      </c>
      <c r="P106" s="14" t="s">
        <v>4463</v>
      </c>
      <c r="T106" s="14" t="s">
        <v>4462</v>
      </c>
      <c r="X106" s="14" t="s">
        <v>4461</v>
      </c>
      <c r="AB106" s="14" t="s">
        <v>4460</v>
      </c>
      <c r="AD106" s="14"/>
      <c r="AE106" s="14"/>
      <c r="AF106" s="14" t="s">
        <v>4459</v>
      </c>
      <c r="AG106" s="14"/>
      <c r="AH106" s="14"/>
      <c r="AI106" s="14"/>
      <c r="AJ106" s="14" t="s">
        <v>4458</v>
      </c>
      <c r="AL106" s="14"/>
      <c r="AM106" s="14"/>
      <c r="AN106" s="14" t="s">
        <v>4457</v>
      </c>
      <c r="AO106" s="14"/>
      <c r="AP106" s="14"/>
      <c r="AQ106" s="14"/>
      <c r="AR106" s="14" t="s">
        <v>4456</v>
      </c>
      <c r="AS106" s="14"/>
      <c r="AT106" s="14"/>
      <c r="AU106" s="14"/>
      <c r="AV106" s="14" t="s">
        <v>4455</v>
      </c>
      <c r="AW106" s="14"/>
      <c r="AX106" s="14"/>
      <c r="AZ106" s="14" t="s">
        <v>4454</v>
      </c>
      <c r="BB106" s="14"/>
      <c r="BD106" s="14" t="s">
        <v>4453</v>
      </c>
      <c r="BG106" s="14"/>
      <c r="BH106" s="14" t="s">
        <v>4452</v>
      </c>
      <c r="BL106" s="14" t="s">
        <v>0</v>
      </c>
      <c r="BN106" s="14"/>
      <c r="BP106" s="14" t="s">
        <v>4451</v>
      </c>
      <c r="BS106" s="14"/>
      <c r="BT106" s="14" t="s">
        <v>4450</v>
      </c>
      <c r="BX106" s="14" t="s">
        <v>0</v>
      </c>
      <c r="CA106" s="14"/>
      <c r="CB106" s="14" t="s">
        <v>4449</v>
      </c>
      <c r="CF106" s="14" t="s">
        <v>4448</v>
      </c>
      <c r="CG106" s="14"/>
      <c r="CM106" s="14"/>
      <c r="CQ106" s="14"/>
      <c r="CW106" s="14"/>
      <c r="DA106" s="14"/>
      <c r="DG106" s="14"/>
      <c r="DK106" s="14"/>
      <c r="DQ106" s="14"/>
      <c r="DU106" s="14"/>
    </row>
    <row r="107" spans="3:125">
      <c r="D107" s="14" t="s">
        <v>4447</v>
      </c>
      <c r="H107" s="14"/>
      <c r="L107" s="14" t="s">
        <v>4446</v>
      </c>
      <c r="P107" s="14" t="s">
        <v>0</v>
      </c>
      <c r="T107" s="14" t="s">
        <v>0</v>
      </c>
      <c r="X107" s="14" t="s">
        <v>0</v>
      </c>
      <c r="AB107" s="14" t="s">
        <v>0</v>
      </c>
      <c r="AD107" s="14"/>
      <c r="AE107" s="14"/>
      <c r="AF107" s="14" t="s">
        <v>0</v>
      </c>
      <c r="AG107" s="14"/>
      <c r="AH107" s="14"/>
      <c r="AI107" s="14"/>
      <c r="AJ107" s="14" t="s">
        <v>4445</v>
      </c>
      <c r="AL107" s="14"/>
      <c r="AM107" s="14"/>
      <c r="AN107" s="14" t="s">
        <v>4444</v>
      </c>
      <c r="AO107" s="14"/>
      <c r="AP107" s="14"/>
      <c r="AQ107" s="14"/>
      <c r="AR107" s="14" t="s">
        <v>4443</v>
      </c>
      <c r="AS107" s="14"/>
      <c r="AT107" s="14"/>
      <c r="AU107" s="14"/>
      <c r="AV107" s="14" t="s">
        <v>4442</v>
      </c>
      <c r="AW107" s="14"/>
      <c r="AX107" s="14"/>
      <c r="AZ107" s="14" t="s">
        <v>4441</v>
      </c>
      <c r="BB107" s="14"/>
      <c r="BD107" s="14" t="s">
        <v>4440</v>
      </c>
      <c r="BG107" s="14"/>
      <c r="BH107" s="14" t="s">
        <v>4439</v>
      </c>
      <c r="BL107" s="14" t="s">
        <v>0</v>
      </c>
      <c r="BN107" s="14"/>
      <c r="BP107" s="14" t="s">
        <v>0</v>
      </c>
      <c r="BS107" s="14"/>
      <c r="BT107" s="14" t="s">
        <v>0</v>
      </c>
      <c r="BX107" s="14" t="s">
        <v>0</v>
      </c>
      <c r="CA107" s="14"/>
      <c r="CB107" s="14" t="s">
        <v>4438</v>
      </c>
      <c r="CF107" s="14" t="s">
        <v>4437</v>
      </c>
      <c r="CG107" s="14"/>
      <c r="CM107" s="14"/>
      <c r="CQ107" s="14"/>
      <c r="CW107" s="14"/>
      <c r="DA107" s="14"/>
      <c r="DG107" s="14"/>
      <c r="DK107" s="14"/>
      <c r="DQ107" s="14"/>
      <c r="DU107" s="14"/>
    </row>
    <row r="108" spans="3:125">
      <c r="D108" s="14" t="s">
        <v>4436</v>
      </c>
      <c r="H108" s="14"/>
      <c r="L108" s="14" t="s">
        <v>4435</v>
      </c>
      <c r="P108" s="14" t="s">
        <v>4434</v>
      </c>
      <c r="T108" s="14" t="s">
        <v>4433</v>
      </c>
      <c r="X108" s="14" t="s">
        <v>4432</v>
      </c>
      <c r="AB108" s="14" t="s">
        <v>4431</v>
      </c>
      <c r="AD108" s="14"/>
      <c r="AE108" s="14"/>
      <c r="AF108" s="14" t="s">
        <v>4430</v>
      </c>
      <c r="AG108" s="14"/>
      <c r="AH108" s="14"/>
      <c r="AI108" s="14"/>
      <c r="AJ108" s="14" t="s">
        <v>0</v>
      </c>
      <c r="AL108" s="14"/>
      <c r="AM108" s="14"/>
      <c r="AN108" s="14" t="s">
        <v>4429</v>
      </c>
      <c r="AO108" s="14"/>
      <c r="AP108" s="14"/>
      <c r="AQ108" s="14"/>
      <c r="AR108" s="14" t="s">
        <v>4428</v>
      </c>
      <c r="AS108" s="14"/>
      <c r="AT108" s="14"/>
      <c r="AU108" s="14"/>
      <c r="AV108" s="14" t="s">
        <v>4427</v>
      </c>
      <c r="AW108" s="14"/>
      <c r="AX108" s="14"/>
      <c r="AZ108" s="14" t="s">
        <v>4426</v>
      </c>
      <c r="BB108" s="14"/>
      <c r="BD108" s="14" t="s">
        <v>0</v>
      </c>
      <c r="BG108" s="14"/>
      <c r="BH108" s="14" t="s">
        <v>0</v>
      </c>
      <c r="BL108" s="14" t="s">
        <v>4425</v>
      </c>
      <c r="BN108" s="14"/>
      <c r="BP108" s="14" t="s">
        <v>0</v>
      </c>
      <c r="BS108" s="14"/>
      <c r="BT108" s="14" t="s">
        <v>4424</v>
      </c>
      <c r="BX108" s="14" t="s">
        <v>4423</v>
      </c>
      <c r="CA108" s="14"/>
      <c r="CB108" s="14" t="s">
        <v>4422</v>
      </c>
      <c r="CF108" s="14" t="s">
        <v>0</v>
      </c>
      <c r="CG108" s="14"/>
      <c r="CM108" s="14"/>
      <c r="CQ108" s="14"/>
      <c r="CW108" s="14"/>
      <c r="DA108" s="14"/>
      <c r="DG108" s="14"/>
      <c r="DK108" s="14"/>
      <c r="DQ108" s="14"/>
      <c r="DU108" s="14"/>
    </row>
    <row r="109" spans="3:125">
      <c r="D109" s="14" t="s">
        <v>0</v>
      </c>
      <c r="H109" s="14"/>
      <c r="L109" s="14" t="s">
        <v>0</v>
      </c>
      <c r="P109" s="14" t="s">
        <v>0</v>
      </c>
      <c r="T109" s="14" t="s">
        <v>4421</v>
      </c>
      <c r="X109" s="14" t="s">
        <v>4420</v>
      </c>
      <c r="AB109" s="14" t="s">
        <v>4419</v>
      </c>
      <c r="AD109" s="14"/>
      <c r="AE109" s="14"/>
      <c r="AF109" s="14" t="s">
        <v>4418</v>
      </c>
      <c r="AG109" s="14"/>
      <c r="AH109" s="14"/>
      <c r="AI109" s="14"/>
      <c r="AJ109" s="14" t="s">
        <v>4417</v>
      </c>
      <c r="AL109" s="14"/>
      <c r="AM109" s="14"/>
      <c r="AN109" s="14" t="s">
        <v>4416</v>
      </c>
      <c r="AO109" s="14"/>
      <c r="AP109" s="14"/>
      <c r="AQ109" s="14"/>
      <c r="AR109" s="14" t="s">
        <v>4415</v>
      </c>
      <c r="AS109" s="14"/>
      <c r="AT109" s="14"/>
      <c r="AU109" s="14"/>
      <c r="AV109" s="14" t="s">
        <v>4414</v>
      </c>
      <c r="AW109" s="14"/>
      <c r="AX109" s="14"/>
      <c r="AZ109" s="14" t="s">
        <v>4413</v>
      </c>
      <c r="BB109" s="14"/>
      <c r="BD109" s="14" t="s">
        <v>4412</v>
      </c>
      <c r="BG109" s="14"/>
      <c r="BH109" s="14" t="s">
        <v>4411</v>
      </c>
      <c r="BL109" s="14" t="s">
        <v>4410</v>
      </c>
      <c r="BN109" s="14"/>
      <c r="BP109" s="14" t="s">
        <v>4409</v>
      </c>
      <c r="BS109" s="14"/>
      <c r="BT109" s="14" t="s">
        <v>4408</v>
      </c>
      <c r="BX109" s="14" t="s">
        <v>4407</v>
      </c>
      <c r="CA109" s="14"/>
      <c r="CB109" s="14" t="s">
        <v>4406</v>
      </c>
      <c r="CF109" s="14" t="s">
        <v>4405</v>
      </c>
      <c r="CG109" s="14"/>
      <c r="CM109" s="14"/>
      <c r="CQ109" s="14"/>
      <c r="CW109" s="14"/>
      <c r="DA109" s="14"/>
      <c r="DG109" s="14"/>
      <c r="DK109" s="14"/>
      <c r="DQ109" s="14"/>
      <c r="DU109" s="14"/>
    </row>
    <row r="110" spans="3:125">
      <c r="D110" s="14" t="s">
        <v>0</v>
      </c>
      <c r="H110" s="14"/>
      <c r="L110" s="14" t="s">
        <v>4404</v>
      </c>
      <c r="P110" s="14" t="s">
        <v>4403</v>
      </c>
      <c r="T110" s="14" t="s">
        <v>4402</v>
      </c>
      <c r="X110" s="14" t="s">
        <v>4401</v>
      </c>
      <c r="AB110" s="14" t="s">
        <v>4400</v>
      </c>
      <c r="AD110" s="14"/>
      <c r="AE110" s="14"/>
      <c r="AF110" s="14" t="s">
        <v>4399</v>
      </c>
      <c r="AG110" s="14"/>
      <c r="AH110" s="14"/>
      <c r="AI110" s="14"/>
      <c r="AJ110" s="14" t="s">
        <v>4398</v>
      </c>
      <c r="AL110" s="14"/>
      <c r="AM110" s="14"/>
      <c r="AN110" s="14" t="s">
        <v>4397</v>
      </c>
      <c r="AO110" s="14"/>
      <c r="AP110" s="14"/>
      <c r="AQ110" s="14"/>
      <c r="AR110" s="14" t="s">
        <v>4396</v>
      </c>
      <c r="AS110" s="14"/>
      <c r="AT110" s="14"/>
      <c r="AU110" s="14"/>
      <c r="AV110" s="14" t="s">
        <v>4395</v>
      </c>
      <c r="AW110" s="14"/>
      <c r="AX110" s="14"/>
      <c r="AZ110" s="14" t="s">
        <v>4394</v>
      </c>
      <c r="BB110" s="14"/>
      <c r="BD110" s="14" t="s">
        <v>4393</v>
      </c>
      <c r="BG110" s="14"/>
      <c r="BH110" s="14" t="s">
        <v>4392</v>
      </c>
      <c r="BL110" s="14" t="s">
        <v>4391</v>
      </c>
      <c r="BN110" s="14"/>
      <c r="BP110" s="14" t="s">
        <v>4390</v>
      </c>
      <c r="BS110" s="14"/>
      <c r="BT110" s="14" t="s">
        <v>4389</v>
      </c>
      <c r="BX110" s="14" t="s">
        <v>4388</v>
      </c>
      <c r="CA110" s="14"/>
      <c r="CB110" s="14" t="s">
        <v>4387</v>
      </c>
      <c r="CF110" s="14" t="s">
        <v>4386</v>
      </c>
      <c r="CG110" s="14"/>
      <c r="CM110" s="14"/>
      <c r="CQ110" s="14"/>
      <c r="CW110" s="14"/>
      <c r="DA110" s="14"/>
      <c r="DG110" s="14"/>
      <c r="DK110" s="14"/>
      <c r="DQ110" s="14"/>
      <c r="DU110" s="14"/>
    </row>
    <row r="111" spans="3:125">
      <c r="D111" s="14" t="s">
        <v>4385</v>
      </c>
      <c r="H111" s="14"/>
      <c r="L111" s="14" t="s">
        <v>0</v>
      </c>
      <c r="P111" s="14" t="s">
        <v>0</v>
      </c>
      <c r="T111" s="14" t="s">
        <v>0</v>
      </c>
      <c r="X111" s="14" t="s">
        <v>0</v>
      </c>
      <c r="AB111" s="14" t="s">
        <v>0</v>
      </c>
      <c r="AD111" s="14"/>
      <c r="AE111" s="14"/>
      <c r="AF111" s="14" t="s">
        <v>0</v>
      </c>
      <c r="AG111" s="14"/>
      <c r="AH111" s="14"/>
      <c r="AI111" s="14"/>
      <c r="AJ111" s="14" t="s">
        <v>0</v>
      </c>
      <c r="AL111" s="14"/>
      <c r="AM111" s="14"/>
      <c r="AN111" s="14" t="s">
        <v>0</v>
      </c>
      <c r="AO111" s="14"/>
      <c r="AP111" s="14"/>
      <c r="AQ111" s="14"/>
      <c r="AR111" s="14" t="s">
        <v>4384</v>
      </c>
      <c r="AS111" s="14"/>
      <c r="AT111" s="14"/>
      <c r="AU111" s="14"/>
      <c r="AV111" s="14" t="s">
        <v>4383</v>
      </c>
      <c r="AW111" s="14"/>
      <c r="AX111" s="14"/>
      <c r="AZ111" s="14" t="s">
        <v>4382</v>
      </c>
      <c r="BB111" s="14"/>
      <c r="BD111" s="14" t="s">
        <v>4381</v>
      </c>
      <c r="BG111" s="14"/>
      <c r="BH111" s="14" t="s">
        <v>4380</v>
      </c>
      <c r="BL111" s="14" t="s">
        <v>4379</v>
      </c>
      <c r="BN111" s="14"/>
      <c r="BP111" s="14" t="s">
        <v>4378</v>
      </c>
      <c r="BS111" s="14"/>
      <c r="BT111" s="14" t="s">
        <v>4377</v>
      </c>
      <c r="BX111" s="14" t="s">
        <v>4376</v>
      </c>
      <c r="CA111" s="14"/>
      <c r="CB111" s="14" t="s">
        <v>4375</v>
      </c>
      <c r="CF111" s="14" t="s">
        <v>4374</v>
      </c>
      <c r="CG111" s="14"/>
      <c r="CM111" s="14"/>
      <c r="CQ111" s="14"/>
      <c r="CW111" s="14"/>
      <c r="DA111" s="14"/>
      <c r="DG111" s="14"/>
      <c r="DK111" s="14"/>
      <c r="DQ111" s="14"/>
      <c r="DU111" s="14"/>
    </row>
    <row r="112" spans="3:125">
      <c r="D112" s="14" t="s">
        <v>4373</v>
      </c>
      <c r="H112" s="14"/>
      <c r="L112" s="14" t="s">
        <v>4372</v>
      </c>
      <c r="P112" s="14" t="s">
        <v>4371</v>
      </c>
      <c r="T112" s="14" t="s">
        <v>4370</v>
      </c>
      <c r="X112" s="14" t="s">
        <v>4369</v>
      </c>
      <c r="AB112" s="14" t="s">
        <v>4368</v>
      </c>
      <c r="AD112" s="14"/>
      <c r="AE112" s="14"/>
      <c r="AF112" s="14" t="s">
        <v>4367</v>
      </c>
      <c r="AG112" s="14"/>
      <c r="AH112" s="14"/>
      <c r="AI112" s="14"/>
      <c r="AJ112" s="14" t="s">
        <v>4366</v>
      </c>
      <c r="AL112" s="14"/>
      <c r="AM112" s="14"/>
      <c r="AN112" s="14" t="s">
        <v>4365</v>
      </c>
      <c r="AO112" s="14"/>
      <c r="AP112" s="14"/>
      <c r="AQ112" s="14"/>
      <c r="AR112" s="14" t="s">
        <v>4364</v>
      </c>
      <c r="AS112" s="14"/>
      <c r="AT112" s="14"/>
      <c r="AU112" s="14"/>
      <c r="AV112" s="14" t="s">
        <v>4363</v>
      </c>
      <c r="AW112" s="14"/>
      <c r="AX112" s="14"/>
      <c r="AZ112" s="14" t="s">
        <v>4362</v>
      </c>
      <c r="BB112" s="14"/>
      <c r="BD112" s="14" t="s">
        <v>0</v>
      </c>
      <c r="BG112" s="14"/>
      <c r="BH112" s="14" t="s">
        <v>4361</v>
      </c>
      <c r="BL112" s="14" t="s">
        <v>4360</v>
      </c>
      <c r="BN112" s="14"/>
      <c r="BP112" s="14" t="s">
        <v>4359</v>
      </c>
      <c r="BS112" s="14"/>
      <c r="BT112" s="14" t="s">
        <v>0</v>
      </c>
      <c r="BX112" s="14" t="s">
        <v>0</v>
      </c>
      <c r="CA112" s="14"/>
      <c r="CB112" s="14" t="s">
        <v>4358</v>
      </c>
      <c r="CF112" s="14" t="s">
        <v>4357</v>
      </c>
      <c r="CG112" s="14"/>
      <c r="CM112" s="14"/>
      <c r="CQ112" s="14"/>
      <c r="CW112" s="14"/>
      <c r="DA112" s="14"/>
      <c r="DG112" s="14"/>
      <c r="DK112" s="14"/>
      <c r="DQ112" s="14"/>
      <c r="DU112" s="14"/>
    </row>
    <row r="113" spans="4:125">
      <c r="D113" s="14" t="s">
        <v>4356</v>
      </c>
      <c r="H113" s="14"/>
      <c r="L113" s="14" t="s">
        <v>0</v>
      </c>
      <c r="P113" s="14" t="s">
        <v>0</v>
      </c>
      <c r="T113" s="14" t="s">
        <v>0</v>
      </c>
      <c r="X113" s="14" t="s">
        <v>0</v>
      </c>
      <c r="AB113" s="14" t="s">
        <v>0</v>
      </c>
      <c r="AD113" s="14"/>
      <c r="AE113" s="14"/>
      <c r="AF113" s="14" t="s">
        <v>0</v>
      </c>
      <c r="AG113" s="14"/>
      <c r="AH113" s="14"/>
      <c r="AI113" s="14"/>
      <c r="AJ113" s="14" t="s">
        <v>0</v>
      </c>
      <c r="AL113" s="14"/>
      <c r="AM113" s="14"/>
      <c r="AN113" s="14" t="s">
        <v>0</v>
      </c>
      <c r="AO113" s="14"/>
      <c r="AP113" s="14"/>
      <c r="AQ113" s="14"/>
      <c r="AR113" s="14" t="s">
        <v>0</v>
      </c>
      <c r="AS113" s="14"/>
      <c r="AT113" s="14"/>
      <c r="AU113" s="14"/>
      <c r="AV113" s="14" t="s">
        <v>0</v>
      </c>
      <c r="AW113" s="14"/>
      <c r="AX113" s="14"/>
      <c r="AZ113" s="14" t="s">
        <v>0</v>
      </c>
      <c r="BB113" s="14"/>
      <c r="BD113" s="14" t="s">
        <v>0</v>
      </c>
      <c r="BG113" s="14"/>
      <c r="BH113" s="14" t="s">
        <v>0</v>
      </c>
      <c r="BL113" s="14" t="s">
        <v>0</v>
      </c>
      <c r="BN113" s="14"/>
      <c r="BP113" s="14" t="s">
        <v>0</v>
      </c>
      <c r="BS113" s="14"/>
      <c r="BT113" s="14" t="s">
        <v>0</v>
      </c>
      <c r="BX113" s="14" t="s">
        <v>0</v>
      </c>
      <c r="CA113" s="14"/>
      <c r="CB113" s="14" t="s">
        <v>0</v>
      </c>
      <c r="CF113" s="14" t="s">
        <v>0</v>
      </c>
      <c r="CG113" s="14"/>
      <c r="CM113" s="14"/>
      <c r="CQ113" s="14"/>
      <c r="CW113" s="14"/>
      <c r="DA113" s="14"/>
      <c r="DG113" s="14"/>
      <c r="DK113" s="14"/>
      <c r="DQ113" s="14"/>
      <c r="DU113" s="14"/>
    </row>
    <row r="114" spans="4:125">
      <c r="D114" s="14" t="s">
        <v>0</v>
      </c>
      <c r="H114" s="14"/>
      <c r="L114" s="14" t="s">
        <v>4355</v>
      </c>
      <c r="P114" s="14" t="s">
        <v>4354</v>
      </c>
      <c r="T114" s="14" t="s">
        <v>4353</v>
      </c>
      <c r="X114" s="14" t="s">
        <v>4352</v>
      </c>
      <c r="AB114" s="14" t="s">
        <v>4351</v>
      </c>
      <c r="AD114" s="14"/>
      <c r="AE114" s="14"/>
      <c r="AF114" s="14" t="s">
        <v>4350</v>
      </c>
      <c r="AG114" s="14"/>
      <c r="AH114" s="14"/>
      <c r="AI114" s="14"/>
      <c r="AJ114" s="14" t="s">
        <v>4349</v>
      </c>
      <c r="AL114" s="14"/>
      <c r="AM114" s="14"/>
      <c r="AN114" s="14" t="s">
        <v>4348</v>
      </c>
      <c r="AO114" s="14"/>
      <c r="AP114" s="14"/>
      <c r="AQ114" s="14"/>
      <c r="AR114" s="14" t="s">
        <v>4347</v>
      </c>
      <c r="AS114" s="14"/>
      <c r="AT114" s="14"/>
      <c r="AU114" s="14"/>
      <c r="AV114" s="14" t="s">
        <v>4346</v>
      </c>
      <c r="AW114" s="14"/>
      <c r="AX114" s="14"/>
      <c r="AZ114" s="14" t="s">
        <v>4345</v>
      </c>
      <c r="BB114" s="14"/>
      <c r="BD114" s="14" t="s">
        <v>4344</v>
      </c>
      <c r="BG114" s="14"/>
      <c r="BH114" s="14" t="s">
        <v>4343</v>
      </c>
      <c r="BL114" s="14" t="s">
        <v>4342</v>
      </c>
      <c r="BN114" s="14"/>
      <c r="BP114" s="14" t="s">
        <v>4341</v>
      </c>
      <c r="BS114" s="14"/>
      <c r="BT114" s="14" t="s">
        <v>4340</v>
      </c>
      <c r="BX114" s="14" t="s">
        <v>4339</v>
      </c>
      <c r="CA114" s="14"/>
      <c r="CB114" s="14" t="s">
        <v>4338</v>
      </c>
      <c r="CF114" s="14" t="s">
        <v>4337</v>
      </c>
      <c r="CG114" s="14"/>
      <c r="CM114" s="14"/>
      <c r="CQ114" s="14"/>
      <c r="CW114" s="14"/>
      <c r="DA114" s="14"/>
      <c r="DG114" s="14"/>
      <c r="DK114" s="14"/>
      <c r="DQ114" s="14"/>
      <c r="DU114" s="14"/>
    </row>
    <row r="115" spans="4:125">
      <c r="D115" s="14" t="s">
        <v>0</v>
      </c>
      <c r="H115" s="14"/>
      <c r="L115" s="14" t="s">
        <v>0</v>
      </c>
      <c r="P115" s="14" t="s">
        <v>4336</v>
      </c>
      <c r="T115" s="14" t="s">
        <v>4335</v>
      </c>
      <c r="X115" s="14" t="s">
        <v>4334</v>
      </c>
      <c r="AB115" s="14" t="s">
        <v>4333</v>
      </c>
      <c r="AD115" s="14"/>
      <c r="AE115" s="14"/>
      <c r="AF115" s="14" t="s">
        <v>4332</v>
      </c>
      <c r="AG115" s="14"/>
      <c r="AH115" s="14"/>
      <c r="AI115" s="14"/>
      <c r="AJ115" s="14" t="s">
        <v>4331</v>
      </c>
      <c r="AL115" s="14"/>
      <c r="AM115" s="14"/>
      <c r="AN115" s="14" t="s">
        <v>4330</v>
      </c>
      <c r="AO115" s="14"/>
      <c r="AP115" s="14"/>
      <c r="AQ115" s="14"/>
      <c r="AR115" s="14" t="s">
        <v>4329</v>
      </c>
      <c r="AS115" s="14"/>
      <c r="AT115" s="14"/>
      <c r="AU115" s="14"/>
      <c r="AV115" s="14" t="s">
        <v>4328</v>
      </c>
      <c r="AW115" s="14"/>
      <c r="AX115" s="14"/>
      <c r="AZ115" s="14" t="s">
        <v>4327</v>
      </c>
      <c r="BB115" s="14"/>
      <c r="BD115" s="14" t="s">
        <v>4326</v>
      </c>
      <c r="BG115" s="14"/>
      <c r="BH115" s="14" t="s">
        <v>4325</v>
      </c>
      <c r="BL115" s="14" t="s">
        <v>4324</v>
      </c>
      <c r="BN115" s="14"/>
      <c r="BP115" s="14" t="s">
        <v>4323</v>
      </c>
      <c r="BS115" s="14"/>
      <c r="BT115" s="14" t="s">
        <v>4322</v>
      </c>
      <c r="BX115" s="14" t="s">
        <v>4321</v>
      </c>
      <c r="CA115" s="14"/>
      <c r="CB115" s="14" t="s">
        <v>4320</v>
      </c>
      <c r="CF115" s="14" t="s">
        <v>4319</v>
      </c>
      <c r="CG115" s="14"/>
      <c r="CM115" s="14"/>
      <c r="CQ115" s="14"/>
      <c r="CW115" s="14"/>
      <c r="DA115" s="14"/>
      <c r="DG115" s="14"/>
      <c r="DK115" s="14"/>
      <c r="DQ115" s="14"/>
      <c r="DU115" s="14"/>
    </row>
    <row r="116" spans="4:125">
      <c r="D116" s="14" t="s">
        <v>4318</v>
      </c>
      <c r="H116" s="14"/>
      <c r="L116" s="14" t="s">
        <v>4317</v>
      </c>
      <c r="P116" s="14" t="s">
        <v>4316</v>
      </c>
      <c r="T116" s="14" t="s">
        <v>4315</v>
      </c>
      <c r="X116" s="14" t="s">
        <v>4314</v>
      </c>
      <c r="AB116" s="14" t="s">
        <v>4313</v>
      </c>
      <c r="AD116" s="14"/>
      <c r="AE116" s="14"/>
      <c r="AF116" s="14" t="s">
        <v>4312</v>
      </c>
      <c r="AG116" s="14"/>
      <c r="AH116" s="14"/>
      <c r="AI116" s="14"/>
      <c r="AJ116" s="14" t="s">
        <v>4311</v>
      </c>
      <c r="AL116" s="14"/>
      <c r="AM116" s="14"/>
      <c r="AN116" s="14" t="s">
        <v>4310</v>
      </c>
      <c r="AO116" s="14"/>
      <c r="AP116" s="14"/>
      <c r="AQ116" s="14"/>
      <c r="AR116" s="14" t="s">
        <v>4309</v>
      </c>
      <c r="AS116" s="14"/>
      <c r="AT116" s="14"/>
      <c r="AU116" s="14"/>
      <c r="AV116" s="14" t="s">
        <v>4308</v>
      </c>
      <c r="AW116" s="14"/>
      <c r="AX116" s="14"/>
      <c r="AZ116" s="14" t="s">
        <v>4307</v>
      </c>
      <c r="BB116" s="14"/>
      <c r="BD116" s="14" t="s">
        <v>0</v>
      </c>
      <c r="BG116" s="14"/>
      <c r="BH116" s="14" t="s">
        <v>0</v>
      </c>
      <c r="BL116" s="14" t="s">
        <v>0</v>
      </c>
      <c r="BN116" s="14"/>
      <c r="BP116" s="14" t="s">
        <v>4306</v>
      </c>
      <c r="BS116" s="14"/>
      <c r="BT116" s="14" t="s">
        <v>0</v>
      </c>
      <c r="BX116" s="14" t="s">
        <v>0</v>
      </c>
      <c r="CA116" s="14"/>
      <c r="CB116" s="14" t="s">
        <v>0</v>
      </c>
      <c r="CF116" s="14" t="s">
        <v>0</v>
      </c>
      <c r="CG116" s="14"/>
      <c r="CM116" s="14"/>
      <c r="CQ116" s="14"/>
      <c r="CW116" s="14"/>
      <c r="DA116" s="14"/>
      <c r="DG116" s="14"/>
      <c r="DK116" s="14"/>
      <c r="DQ116" s="14"/>
      <c r="DU116" s="14"/>
    </row>
    <row r="117" spans="4:125">
      <c r="D117" s="14" t="s">
        <v>4305</v>
      </c>
      <c r="H117" s="14"/>
      <c r="L117" s="14" t="s">
        <v>4304</v>
      </c>
      <c r="P117" s="14" t="s">
        <v>4303</v>
      </c>
      <c r="T117" s="14" t="s">
        <v>4302</v>
      </c>
      <c r="X117" s="14" t="s">
        <v>4301</v>
      </c>
      <c r="AB117" s="14" t="s">
        <v>4300</v>
      </c>
      <c r="AD117" s="14"/>
      <c r="AE117" s="14"/>
      <c r="AF117" s="14" t="s">
        <v>4299</v>
      </c>
      <c r="AG117" s="14"/>
      <c r="AH117" s="14"/>
      <c r="AI117" s="14"/>
      <c r="AJ117" s="14" t="s">
        <v>4298</v>
      </c>
      <c r="AL117" s="14"/>
      <c r="AM117" s="14"/>
      <c r="AN117" s="14" t="s">
        <v>4297</v>
      </c>
      <c r="AO117" s="14"/>
      <c r="AP117" s="14"/>
      <c r="AQ117" s="14"/>
      <c r="AR117" s="14" t="s">
        <v>4296</v>
      </c>
      <c r="AS117" s="14"/>
      <c r="AT117" s="14"/>
      <c r="AU117" s="14"/>
      <c r="AV117" s="14" t="s">
        <v>4295</v>
      </c>
      <c r="AW117" s="14"/>
      <c r="AX117" s="14"/>
      <c r="AZ117" s="14" t="s">
        <v>4294</v>
      </c>
      <c r="BB117" s="14"/>
      <c r="BD117" s="14" t="s">
        <v>4293</v>
      </c>
      <c r="BG117" s="14"/>
      <c r="BH117" s="14" t="s">
        <v>4292</v>
      </c>
      <c r="BL117" s="14" t="s">
        <v>4291</v>
      </c>
      <c r="BN117" s="14"/>
      <c r="BP117" s="14" t="s">
        <v>4290</v>
      </c>
      <c r="BS117" s="14"/>
      <c r="BT117" s="14" t="s">
        <v>0</v>
      </c>
      <c r="BX117" s="14" t="s">
        <v>0</v>
      </c>
      <c r="CA117" s="14"/>
      <c r="CB117" s="14" t="s">
        <v>0</v>
      </c>
      <c r="CF117" s="14" t="s">
        <v>0</v>
      </c>
      <c r="CG117" s="14"/>
      <c r="CM117" s="14"/>
      <c r="CQ117" s="14"/>
      <c r="CW117" s="14"/>
      <c r="DA117" s="14"/>
      <c r="DG117" s="14"/>
      <c r="DK117" s="14"/>
      <c r="DQ117" s="14"/>
      <c r="DU117" s="14"/>
    </row>
    <row r="118" spans="4:125">
      <c r="D118" s="14" t="s">
        <v>0</v>
      </c>
      <c r="H118" s="14"/>
      <c r="L118" s="14" t="s">
        <v>0</v>
      </c>
      <c r="P118" s="14" t="s">
        <v>0</v>
      </c>
      <c r="T118" s="14" t="s">
        <v>0</v>
      </c>
      <c r="X118" s="14" t="s">
        <v>0</v>
      </c>
      <c r="AB118" s="14" t="s">
        <v>0</v>
      </c>
      <c r="AD118" s="14"/>
      <c r="AE118" s="14"/>
      <c r="AF118" s="14" t="s">
        <v>0</v>
      </c>
      <c r="AG118" s="14"/>
      <c r="AH118" s="14"/>
      <c r="AI118" s="14"/>
      <c r="AJ118" s="14" t="s">
        <v>0</v>
      </c>
      <c r="AL118" s="14"/>
      <c r="AM118" s="14"/>
      <c r="AN118" s="14" t="s">
        <v>0</v>
      </c>
      <c r="AO118" s="14"/>
      <c r="AP118" s="14"/>
      <c r="AQ118" s="14"/>
      <c r="AR118" s="14" t="s">
        <v>0</v>
      </c>
      <c r="AS118" s="14"/>
      <c r="AT118" s="14"/>
      <c r="AU118" s="14"/>
      <c r="AV118" s="14" t="s">
        <v>0</v>
      </c>
      <c r="AW118" s="14"/>
      <c r="AX118" s="14"/>
      <c r="AZ118" s="14" t="s">
        <v>0</v>
      </c>
      <c r="BB118" s="14"/>
      <c r="BD118" s="14" t="s">
        <v>0</v>
      </c>
      <c r="BG118" s="14"/>
      <c r="BH118" s="14" t="s">
        <v>0</v>
      </c>
      <c r="BL118" s="14" t="s">
        <v>0</v>
      </c>
      <c r="BN118" s="14"/>
      <c r="BP118" s="14" t="s">
        <v>0</v>
      </c>
      <c r="BS118" s="14"/>
      <c r="BT118" s="14" t="s">
        <v>0</v>
      </c>
      <c r="BX118" s="14" t="s">
        <v>0</v>
      </c>
      <c r="CA118" s="14"/>
      <c r="CB118" s="14" t="s">
        <v>0</v>
      </c>
      <c r="CF118" s="14" t="s">
        <v>0</v>
      </c>
      <c r="CG118" s="14"/>
      <c r="CM118" s="14"/>
      <c r="CQ118" s="14"/>
      <c r="CW118" s="14"/>
      <c r="DA118" s="14"/>
      <c r="DG118" s="14"/>
      <c r="DK118" s="14"/>
      <c r="DQ118" s="14"/>
      <c r="DU118" s="14"/>
    </row>
    <row r="119" spans="4:125">
      <c r="D119" s="14" t="s">
        <v>0</v>
      </c>
      <c r="H119" s="14"/>
      <c r="L119" s="14" t="s">
        <v>0</v>
      </c>
      <c r="P119" s="14" t="s">
        <v>0</v>
      </c>
      <c r="T119" s="14" t="s">
        <v>0</v>
      </c>
      <c r="X119" s="14" t="s">
        <v>0</v>
      </c>
      <c r="AB119" s="14" t="s">
        <v>0</v>
      </c>
      <c r="AD119" s="14"/>
      <c r="AE119" s="14"/>
      <c r="AF119" s="14" t="s">
        <v>4289</v>
      </c>
      <c r="AG119" s="14"/>
      <c r="AH119" s="14"/>
      <c r="AI119" s="14"/>
      <c r="AJ119" s="14" t="s">
        <v>0</v>
      </c>
      <c r="AL119" s="14"/>
      <c r="AM119" s="14"/>
      <c r="AN119" s="14" t="s">
        <v>4288</v>
      </c>
      <c r="AO119" s="14"/>
      <c r="AP119" s="14"/>
      <c r="AQ119" s="14"/>
      <c r="AR119" s="14" t="s">
        <v>4287</v>
      </c>
      <c r="AS119" s="14"/>
      <c r="AT119" s="14"/>
      <c r="AU119" s="14"/>
      <c r="AV119" s="14" t="s">
        <v>4286</v>
      </c>
      <c r="AW119" s="14"/>
      <c r="AX119" s="14"/>
      <c r="AZ119" s="14" t="s">
        <v>4285</v>
      </c>
      <c r="BB119" s="14"/>
      <c r="BD119" s="14" t="s">
        <v>4284</v>
      </c>
      <c r="BG119" s="14"/>
      <c r="BH119" s="14" t="s">
        <v>4283</v>
      </c>
      <c r="BL119" s="14" t="s">
        <v>4282</v>
      </c>
      <c r="BN119" s="14"/>
      <c r="BP119" s="14" t="s">
        <v>4281</v>
      </c>
      <c r="BS119" s="14"/>
      <c r="BT119" s="14" t="s">
        <v>4280</v>
      </c>
      <c r="BX119" s="14" t="s">
        <v>4279</v>
      </c>
      <c r="CA119" s="14"/>
      <c r="CB119" s="14" t="s">
        <v>4278</v>
      </c>
      <c r="CF119" s="14" t="s">
        <v>4277</v>
      </c>
      <c r="CG119" s="14"/>
      <c r="CM119" s="14"/>
      <c r="CQ119" s="14"/>
      <c r="CW119" s="14"/>
      <c r="DA119" s="14"/>
      <c r="DG119" s="14"/>
      <c r="DK119" s="14"/>
      <c r="DQ119" s="14"/>
      <c r="DU119" s="14"/>
    </row>
    <row r="120" spans="4:125">
      <c r="D120" s="14" t="s">
        <v>4276</v>
      </c>
      <c r="H120" s="14"/>
      <c r="L120" s="14" t="s">
        <v>4275</v>
      </c>
      <c r="P120" s="14" t="s">
        <v>4274</v>
      </c>
      <c r="T120" s="14" t="s">
        <v>4273</v>
      </c>
      <c r="X120" s="14" t="s">
        <v>4272</v>
      </c>
      <c r="AB120" s="14" t="s">
        <v>4271</v>
      </c>
      <c r="AD120" s="14"/>
      <c r="AE120" s="14"/>
      <c r="AF120" s="14" t="s">
        <v>4270</v>
      </c>
      <c r="AG120" s="14"/>
      <c r="AH120" s="14"/>
      <c r="AI120" s="14"/>
      <c r="AJ120" s="14" t="s">
        <v>4269</v>
      </c>
      <c r="AL120" s="14"/>
      <c r="AM120" s="14"/>
      <c r="AN120" s="14" t="s">
        <v>4268</v>
      </c>
      <c r="AO120" s="14"/>
      <c r="AP120" s="14"/>
      <c r="AQ120" s="14"/>
      <c r="AR120" s="14" t="s">
        <v>4267</v>
      </c>
      <c r="AS120" s="14"/>
      <c r="AT120" s="14"/>
      <c r="AU120" s="14"/>
      <c r="AV120" s="14" t="s">
        <v>4266</v>
      </c>
      <c r="AW120" s="14"/>
      <c r="AX120" s="14"/>
      <c r="AZ120" s="14" t="s">
        <v>4265</v>
      </c>
      <c r="BB120" s="14"/>
      <c r="BD120" s="14" t="s">
        <v>4264</v>
      </c>
      <c r="BG120" s="14"/>
      <c r="BH120" s="14" t="s">
        <v>4263</v>
      </c>
      <c r="BL120" s="14" t="s">
        <v>4262</v>
      </c>
      <c r="BN120" s="14"/>
      <c r="BP120" s="14" t="s">
        <v>4261</v>
      </c>
      <c r="BS120" s="14"/>
      <c r="BT120" s="14" t="s">
        <v>4260</v>
      </c>
      <c r="BX120" s="14" t="s">
        <v>4259</v>
      </c>
      <c r="CA120" s="14"/>
      <c r="CB120" s="14" t="s">
        <v>4258</v>
      </c>
      <c r="CF120" s="14" t="s">
        <v>4257</v>
      </c>
      <c r="CG120" s="14"/>
      <c r="CM120" s="14"/>
      <c r="CQ120" s="14"/>
      <c r="CW120" s="14"/>
      <c r="DA120" s="14"/>
      <c r="DG120" s="14"/>
      <c r="DK120" s="14"/>
      <c r="DQ120" s="14"/>
      <c r="DU120" s="14"/>
    </row>
    <row r="121" spans="4:125">
      <c r="D121" s="14" t="s">
        <v>4256</v>
      </c>
      <c r="H121" s="14"/>
      <c r="L121" s="14" t="s">
        <v>4255</v>
      </c>
      <c r="P121" s="14" t="s">
        <v>4254</v>
      </c>
      <c r="T121" s="14" t="s">
        <v>4253</v>
      </c>
      <c r="X121" s="14" t="s">
        <v>4252</v>
      </c>
      <c r="AB121" s="14" t="s">
        <v>4251</v>
      </c>
      <c r="AD121" s="14"/>
      <c r="AE121" s="14"/>
      <c r="AF121" s="14" t="s">
        <v>4250</v>
      </c>
      <c r="AG121" s="14"/>
      <c r="AH121" s="14"/>
      <c r="AI121" s="14"/>
      <c r="AJ121" s="14" t="s">
        <v>4249</v>
      </c>
      <c r="AL121" s="14"/>
      <c r="AM121" s="14"/>
      <c r="AN121" s="14" t="s">
        <v>4248</v>
      </c>
      <c r="AO121" s="14"/>
      <c r="AP121" s="14"/>
      <c r="AQ121" s="14"/>
      <c r="AR121" s="14" t="s">
        <v>4247</v>
      </c>
      <c r="AS121" s="14"/>
      <c r="AT121" s="14"/>
      <c r="AU121" s="14"/>
      <c r="AV121" s="14" t="s">
        <v>4246</v>
      </c>
      <c r="AW121" s="14"/>
      <c r="AX121" s="14"/>
      <c r="AZ121" s="14" t="s">
        <v>4245</v>
      </c>
      <c r="BB121" s="14"/>
      <c r="BD121" s="14" t="s">
        <v>4244</v>
      </c>
      <c r="BG121" s="14"/>
      <c r="BH121" s="14" t="s">
        <v>4243</v>
      </c>
      <c r="BL121" s="14" t="s">
        <v>4242</v>
      </c>
      <c r="BN121" s="14"/>
      <c r="BP121" s="14" t="s">
        <v>4241</v>
      </c>
      <c r="BS121" s="14"/>
      <c r="BT121" s="14" t="s">
        <v>4240</v>
      </c>
      <c r="BX121" s="14" t="s">
        <v>4239</v>
      </c>
      <c r="CA121" s="14"/>
      <c r="CB121" s="14" t="s">
        <v>4238</v>
      </c>
      <c r="CF121" s="14" t="s">
        <v>4237</v>
      </c>
      <c r="CG121" s="14"/>
      <c r="CM121" s="14"/>
      <c r="CQ121" s="14"/>
      <c r="CW121" s="14"/>
      <c r="DA121" s="14"/>
      <c r="DG121" s="14"/>
      <c r="DK121" s="14"/>
      <c r="DQ121" s="14"/>
      <c r="DU121" s="14"/>
    </row>
    <row r="122" spans="4:125">
      <c r="D122" s="14" t="s">
        <v>4236</v>
      </c>
      <c r="H122" s="14"/>
      <c r="L122" s="14" t="s">
        <v>4235</v>
      </c>
      <c r="P122" s="14" t="s">
        <v>4234</v>
      </c>
      <c r="T122" s="14" t="s">
        <v>4233</v>
      </c>
      <c r="X122" s="14" t="s">
        <v>4232</v>
      </c>
      <c r="AB122" s="14" t="s">
        <v>4231</v>
      </c>
      <c r="AD122" s="14"/>
      <c r="AE122" s="14"/>
      <c r="AF122" s="14" t="s">
        <v>4230</v>
      </c>
      <c r="AG122" s="14"/>
      <c r="AH122" s="14"/>
      <c r="AI122" s="14"/>
      <c r="AJ122" s="14" t="s">
        <v>0</v>
      </c>
      <c r="AL122" s="14"/>
      <c r="AM122" s="14"/>
      <c r="AN122" s="14" t="s">
        <v>4229</v>
      </c>
      <c r="AO122" s="14"/>
      <c r="AP122" s="14"/>
      <c r="AQ122" s="14"/>
      <c r="AR122" s="14" t="s">
        <v>4228</v>
      </c>
      <c r="AS122" s="14"/>
      <c r="AT122" s="14"/>
      <c r="AU122" s="14"/>
      <c r="AV122" s="14" t="s">
        <v>4227</v>
      </c>
      <c r="AW122" s="14"/>
      <c r="AX122" s="14"/>
      <c r="AZ122" s="14" t="s">
        <v>4226</v>
      </c>
      <c r="BB122" s="14"/>
      <c r="BD122" s="14" t="s">
        <v>4225</v>
      </c>
      <c r="BG122" s="14"/>
      <c r="BH122" s="14" t="s">
        <v>4224</v>
      </c>
      <c r="BL122" s="14" t="s">
        <v>4223</v>
      </c>
      <c r="BN122" s="14"/>
      <c r="BP122" s="14" t="s">
        <v>4222</v>
      </c>
      <c r="BS122" s="14"/>
      <c r="BT122" s="14" t="s">
        <v>4221</v>
      </c>
      <c r="BX122" s="14" t="s">
        <v>4220</v>
      </c>
      <c r="CA122" s="14"/>
      <c r="CB122" s="14" t="s">
        <v>0</v>
      </c>
      <c r="CF122" s="14" t="s">
        <v>4219</v>
      </c>
      <c r="CG122" s="14"/>
      <c r="CM122" s="14"/>
      <c r="CQ122" s="14"/>
      <c r="CW122" s="14"/>
      <c r="DA122" s="14"/>
      <c r="DG122" s="14"/>
      <c r="DK122" s="14"/>
      <c r="DQ122" s="14"/>
      <c r="DU122" s="14"/>
    </row>
    <row r="123" spans="4:125">
      <c r="D123" s="14" t="s">
        <v>0</v>
      </c>
      <c r="H123" s="14"/>
      <c r="L123" s="14" t="s">
        <v>0</v>
      </c>
      <c r="P123" s="14" t="s">
        <v>4218</v>
      </c>
      <c r="T123" s="14" t="s">
        <v>4217</v>
      </c>
      <c r="X123" s="14" t="s">
        <v>4216</v>
      </c>
      <c r="AB123" s="14" t="s">
        <v>4215</v>
      </c>
      <c r="AD123" s="14"/>
      <c r="AE123" s="14"/>
      <c r="AF123" s="14" t="s">
        <v>4214</v>
      </c>
      <c r="AG123" s="14"/>
      <c r="AH123" s="14"/>
      <c r="AI123" s="14"/>
      <c r="AJ123" s="14" t="s">
        <v>4213</v>
      </c>
      <c r="AL123" s="14"/>
      <c r="AM123" s="14"/>
      <c r="AN123" s="14" t="s">
        <v>4212</v>
      </c>
      <c r="AO123" s="14"/>
      <c r="AP123" s="14"/>
      <c r="AQ123" s="14"/>
      <c r="AR123" s="14" t="s">
        <v>4211</v>
      </c>
      <c r="AS123" s="14"/>
      <c r="AT123" s="14"/>
      <c r="AU123" s="14"/>
      <c r="AV123" s="14" t="s">
        <v>4210</v>
      </c>
      <c r="AW123" s="14"/>
      <c r="AX123" s="14"/>
      <c r="AZ123" s="14" t="s">
        <v>4209</v>
      </c>
      <c r="BB123" s="14"/>
      <c r="BD123" s="14" t="s">
        <v>4208</v>
      </c>
      <c r="BG123" s="14"/>
      <c r="BH123" s="14" t="s">
        <v>4207</v>
      </c>
      <c r="BL123" s="14" t="s">
        <v>4206</v>
      </c>
      <c r="BN123" s="14"/>
      <c r="BP123" s="14" t="s">
        <v>4205</v>
      </c>
      <c r="BS123" s="14"/>
      <c r="BT123" s="14" t="s">
        <v>4204</v>
      </c>
      <c r="BX123" s="14" t="s">
        <v>4203</v>
      </c>
      <c r="CA123" s="14"/>
      <c r="CB123" s="14" t="s">
        <v>4202</v>
      </c>
      <c r="CF123" s="14" t="s">
        <v>4201</v>
      </c>
      <c r="CG123" s="14"/>
      <c r="CM123" s="14"/>
      <c r="CQ123" s="14"/>
      <c r="CW123" s="14"/>
      <c r="DA123" s="14"/>
      <c r="DG123" s="14"/>
      <c r="DK123" s="14"/>
      <c r="DQ123" s="14"/>
      <c r="DU123" s="14"/>
    </row>
    <row r="124" spans="4:125">
      <c r="D124" s="14" t="s">
        <v>0</v>
      </c>
      <c r="H124" s="14"/>
      <c r="L124" s="14" t="s">
        <v>0</v>
      </c>
      <c r="P124" s="14" t="s">
        <v>0</v>
      </c>
      <c r="T124" s="14" t="s">
        <v>0</v>
      </c>
      <c r="X124" s="14" t="s">
        <v>0</v>
      </c>
      <c r="AB124" s="14" t="s">
        <v>0</v>
      </c>
      <c r="AD124" s="14"/>
      <c r="AE124" s="14"/>
      <c r="AF124" s="14" t="s">
        <v>0</v>
      </c>
      <c r="AG124" s="14"/>
      <c r="AH124" s="14"/>
      <c r="AI124" s="14"/>
      <c r="AJ124" s="14" t="s">
        <v>0</v>
      </c>
      <c r="AL124" s="14"/>
      <c r="AM124" s="14"/>
      <c r="AN124" s="14" t="s">
        <v>0</v>
      </c>
      <c r="AO124" s="14"/>
      <c r="AP124" s="14"/>
      <c r="AQ124" s="14"/>
      <c r="AR124" s="14" t="s">
        <v>0</v>
      </c>
      <c r="AS124" s="14"/>
      <c r="AT124" s="14"/>
      <c r="AU124" s="14"/>
      <c r="AV124" s="14" t="s">
        <v>0</v>
      </c>
      <c r="AW124" s="14"/>
      <c r="AX124" s="14"/>
      <c r="AZ124" s="14" t="s">
        <v>0</v>
      </c>
      <c r="BB124" s="14"/>
      <c r="BD124" s="14" t="s">
        <v>0</v>
      </c>
      <c r="BG124" s="14"/>
      <c r="BH124" s="14" t="s">
        <v>0</v>
      </c>
      <c r="BL124" s="14" t="s">
        <v>0</v>
      </c>
      <c r="BN124" s="14"/>
      <c r="BP124" s="14" t="s">
        <v>0</v>
      </c>
      <c r="BS124" s="14"/>
      <c r="BT124" s="14" t="s">
        <v>0</v>
      </c>
      <c r="BX124" s="14" t="s">
        <v>0</v>
      </c>
      <c r="CA124" s="14"/>
      <c r="CB124" s="14" t="s">
        <v>0</v>
      </c>
      <c r="CF124" s="14" t="s">
        <v>0</v>
      </c>
      <c r="CG124" s="14"/>
      <c r="CM124" s="14"/>
      <c r="CQ124" s="14"/>
      <c r="CW124" s="14"/>
      <c r="DA124" s="14"/>
      <c r="DG124" s="14"/>
      <c r="DK124" s="14"/>
      <c r="DQ124" s="14"/>
      <c r="DU124" s="14"/>
    </row>
    <row r="125" spans="4:125">
      <c r="D125" s="14" t="s">
        <v>0</v>
      </c>
      <c r="H125" s="14"/>
      <c r="L125" s="14" t="s">
        <v>0</v>
      </c>
      <c r="P125" s="14" t="s">
        <v>0</v>
      </c>
      <c r="T125" s="14" t="s">
        <v>0</v>
      </c>
      <c r="X125" s="14" t="s">
        <v>0</v>
      </c>
      <c r="AB125" s="14" t="s">
        <v>0</v>
      </c>
      <c r="AD125" s="14"/>
      <c r="AE125" s="14"/>
      <c r="AF125" s="14" t="s">
        <v>0</v>
      </c>
      <c r="AG125" s="14"/>
      <c r="AH125" s="14"/>
      <c r="AI125" s="14"/>
      <c r="AJ125" s="14" t="s">
        <v>0</v>
      </c>
      <c r="AL125" s="14"/>
      <c r="AM125" s="14"/>
      <c r="AN125" s="14" t="s">
        <v>0</v>
      </c>
      <c r="AO125" s="14"/>
      <c r="AP125" s="14"/>
      <c r="AQ125" s="14"/>
      <c r="AR125" s="14" t="s">
        <v>0</v>
      </c>
      <c r="AS125" s="14"/>
      <c r="AT125" s="14"/>
      <c r="AU125" s="14"/>
      <c r="AV125" s="14" t="s">
        <v>0</v>
      </c>
      <c r="AW125" s="14"/>
      <c r="AX125" s="14"/>
      <c r="AZ125" s="14" t="s">
        <v>0</v>
      </c>
      <c r="BB125" s="14"/>
      <c r="BD125" s="14" t="s">
        <v>0</v>
      </c>
      <c r="BG125" s="14"/>
      <c r="BH125" s="14" t="s">
        <v>0</v>
      </c>
      <c r="BI125" s="14"/>
      <c r="BJ125" s="14"/>
      <c r="BK125" s="14"/>
      <c r="BL125" s="14" t="s">
        <v>0</v>
      </c>
      <c r="BN125" s="14"/>
      <c r="BP125" s="14" t="s">
        <v>0</v>
      </c>
      <c r="BS125" s="14"/>
      <c r="BT125" s="14" t="s">
        <v>0</v>
      </c>
      <c r="BX125" s="14" t="s">
        <v>0</v>
      </c>
      <c r="CA125" s="14"/>
      <c r="CB125" s="14" t="s">
        <v>0</v>
      </c>
      <c r="CF125" s="14" t="s">
        <v>0</v>
      </c>
      <c r="CG125" s="14"/>
      <c r="CM125" s="14"/>
      <c r="CQ125" s="14"/>
      <c r="CW125" s="14"/>
      <c r="DA125" s="14"/>
      <c r="DG125" s="14"/>
      <c r="DK125" s="14"/>
      <c r="DQ125" s="14"/>
      <c r="DU125" s="14"/>
    </row>
    <row r="126" spans="4:125">
      <c r="D126" s="14" t="s">
        <v>4200</v>
      </c>
      <c r="H126" s="14"/>
      <c r="L126" s="14" t="s">
        <v>4199</v>
      </c>
      <c r="P126" s="14" t="s">
        <v>4198</v>
      </c>
      <c r="T126" s="14" t="s">
        <v>0</v>
      </c>
      <c r="X126" s="14" t="s">
        <v>4197</v>
      </c>
      <c r="AB126" s="14" t="s">
        <v>4196</v>
      </c>
      <c r="AD126" s="14"/>
      <c r="AE126" s="14"/>
      <c r="AF126" s="14" t="s">
        <v>4195</v>
      </c>
      <c r="AG126" s="14"/>
      <c r="AH126" s="14"/>
      <c r="AI126" s="14"/>
      <c r="AJ126" s="14" t="s">
        <v>4194</v>
      </c>
      <c r="AL126" s="14"/>
      <c r="AM126" s="14"/>
      <c r="AN126" s="14" t="s">
        <v>4193</v>
      </c>
      <c r="AO126" s="14"/>
      <c r="AP126" s="14"/>
      <c r="AQ126" s="14"/>
      <c r="AR126" s="14" t="s">
        <v>4192</v>
      </c>
      <c r="AS126" s="14"/>
      <c r="AT126" s="14"/>
      <c r="AU126" s="14"/>
      <c r="AV126" s="14" t="s">
        <v>4191</v>
      </c>
      <c r="AW126" s="14"/>
      <c r="AX126" s="14"/>
      <c r="AZ126" s="14" t="s">
        <v>4190</v>
      </c>
      <c r="BB126" s="14"/>
      <c r="BD126" s="14" t="s">
        <v>4189</v>
      </c>
      <c r="BG126" s="14"/>
      <c r="BH126" s="14" t="s">
        <v>4188</v>
      </c>
      <c r="BL126" s="14" t="s">
        <v>0</v>
      </c>
      <c r="BN126" s="14"/>
      <c r="BP126" s="14" t="s">
        <v>4187</v>
      </c>
      <c r="BS126" s="14"/>
      <c r="BT126" s="14" t="s">
        <v>4186</v>
      </c>
      <c r="BX126" s="14" t="s">
        <v>4185</v>
      </c>
      <c r="CA126" s="14"/>
      <c r="CB126" s="14" t="s">
        <v>4184</v>
      </c>
      <c r="CF126" s="14" t="s">
        <v>4183</v>
      </c>
      <c r="CG126" s="14"/>
      <c r="CM126" s="14"/>
      <c r="CQ126" s="14"/>
      <c r="CW126" s="14"/>
      <c r="DA126" s="14"/>
      <c r="DG126" s="14"/>
      <c r="DK126" s="14"/>
      <c r="DQ126" s="14"/>
      <c r="DU126" s="14"/>
    </row>
    <row r="127" spans="4:125">
      <c r="D127" s="14" t="s">
        <v>0</v>
      </c>
      <c r="H127" s="14"/>
      <c r="L127" s="14" t="s">
        <v>0</v>
      </c>
      <c r="P127" s="14" t="s">
        <v>0</v>
      </c>
      <c r="T127" s="14" t="s">
        <v>0</v>
      </c>
      <c r="X127" s="14" t="s">
        <v>0</v>
      </c>
      <c r="AB127" s="14" t="s">
        <v>0</v>
      </c>
      <c r="AD127" s="14"/>
      <c r="AE127" s="14"/>
      <c r="AF127" s="14" t="s">
        <v>0</v>
      </c>
      <c r="AG127" s="14"/>
      <c r="AH127" s="14"/>
      <c r="AI127" s="14"/>
      <c r="AJ127" s="14" t="s">
        <v>0</v>
      </c>
      <c r="AL127" s="14"/>
      <c r="AM127" s="14"/>
      <c r="AN127" s="14" t="s">
        <v>0</v>
      </c>
      <c r="AO127" s="14"/>
      <c r="AP127" s="14"/>
      <c r="AQ127" s="14"/>
      <c r="AR127" s="14" t="s">
        <v>0</v>
      </c>
      <c r="AS127" s="14"/>
      <c r="AT127" s="14"/>
      <c r="AU127" s="14"/>
      <c r="AV127" s="14" t="s">
        <v>0</v>
      </c>
      <c r="AW127" s="14"/>
      <c r="AX127" s="14"/>
      <c r="AZ127" s="14" t="s">
        <v>0</v>
      </c>
      <c r="BB127" s="14"/>
      <c r="BD127" s="14" t="s">
        <v>0</v>
      </c>
      <c r="BG127" s="14"/>
      <c r="BH127" s="14" t="s">
        <v>0</v>
      </c>
      <c r="BL127" s="14" t="s">
        <v>0</v>
      </c>
      <c r="BN127" s="14"/>
      <c r="BP127" s="14" t="s">
        <v>0</v>
      </c>
      <c r="BS127" s="14"/>
      <c r="BT127" s="14" t="s">
        <v>0</v>
      </c>
      <c r="BX127" s="14" t="s">
        <v>0</v>
      </c>
      <c r="CA127" s="14"/>
      <c r="CB127" s="14" t="s">
        <v>0</v>
      </c>
      <c r="CF127" s="14" t="s">
        <v>0</v>
      </c>
      <c r="CG127" s="14"/>
      <c r="CM127" s="14"/>
      <c r="CQ127" s="14"/>
      <c r="CW127" s="14"/>
      <c r="DA127" s="14"/>
      <c r="DG127" s="14"/>
      <c r="DK127" s="14"/>
      <c r="DQ127" s="14"/>
      <c r="DU127" s="14"/>
    </row>
    <row r="128" spans="4:125">
      <c r="D128" s="14" t="s">
        <v>4182</v>
      </c>
      <c r="H128" s="14"/>
      <c r="L128" s="14" t="s">
        <v>0</v>
      </c>
      <c r="P128" s="14" t="s">
        <v>0</v>
      </c>
      <c r="T128" s="14" t="s">
        <v>0</v>
      </c>
      <c r="X128" s="14" t="s">
        <v>0</v>
      </c>
      <c r="AB128" s="14" t="s">
        <v>0</v>
      </c>
      <c r="AD128" s="14"/>
      <c r="AE128" s="14"/>
      <c r="AF128" s="14" t="s">
        <v>0</v>
      </c>
      <c r="AG128" s="14"/>
      <c r="AH128" s="14"/>
      <c r="AI128" s="14"/>
      <c r="AJ128" s="14" t="s">
        <v>0</v>
      </c>
      <c r="AL128" s="14"/>
      <c r="AM128" s="14"/>
      <c r="AN128" s="14" t="s">
        <v>0</v>
      </c>
      <c r="AO128" s="14"/>
      <c r="AP128" s="14"/>
      <c r="AQ128" s="14"/>
      <c r="AR128" s="14" t="s">
        <v>0</v>
      </c>
      <c r="AS128" s="14"/>
      <c r="AT128" s="14"/>
      <c r="AU128" s="14"/>
      <c r="AV128" s="14" t="s">
        <v>0</v>
      </c>
      <c r="AW128" s="14"/>
      <c r="AX128" s="14"/>
      <c r="AZ128" s="14" t="s">
        <v>0</v>
      </c>
      <c r="BB128" s="14"/>
      <c r="BD128" s="14" t="s">
        <v>0</v>
      </c>
      <c r="BG128" s="14"/>
      <c r="BH128" s="14" t="s">
        <v>0</v>
      </c>
      <c r="BL128" s="14" t="s">
        <v>0</v>
      </c>
      <c r="BN128" s="14"/>
      <c r="BP128" s="14" t="s">
        <v>0</v>
      </c>
      <c r="BS128" s="14"/>
      <c r="BT128" s="14" t="s">
        <v>0</v>
      </c>
      <c r="BX128" s="14" t="s">
        <v>0</v>
      </c>
      <c r="CA128" s="14"/>
      <c r="CB128" s="14" t="s">
        <v>0</v>
      </c>
      <c r="CF128" s="14" t="s">
        <v>0</v>
      </c>
      <c r="CG128" s="14"/>
      <c r="CM128" s="14"/>
      <c r="CQ128" s="14"/>
      <c r="CW128" s="14"/>
      <c r="DA128" s="14"/>
      <c r="DG128" s="14"/>
      <c r="DK128" s="14"/>
      <c r="DQ128" s="14"/>
      <c r="DU128" s="14"/>
    </row>
    <row r="129" spans="4:125">
      <c r="D129" s="14" t="s">
        <v>0</v>
      </c>
      <c r="H129" s="14"/>
      <c r="L129" s="14" t="s">
        <v>0</v>
      </c>
      <c r="P129" s="14" t="s">
        <v>0</v>
      </c>
      <c r="T129" s="14" t="s">
        <v>0</v>
      </c>
      <c r="X129" s="14" t="s">
        <v>0</v>
      </c>
      <c r="AB129" s="14" t="s">
        <v>0</v>
      </c>
      <c r="AD129" s="14"/>
      <c r="AE129" s="14"/>
      <c r="AF129" s="14" t="s">
        <v>0</v>
      </c>
      <c r="AG129" s="14"/>
      <c r="AH129" s="14"/>
      <c r="AI129" s="14"/>
      <c r="AJ129" s="14" t="s">
        <v>0</v>
      </c>
      <c r="AL129" s="14"/>
      <c r="AM129" s="14"/>
      <c r="AN129" s="14" t="s">
        <v>0</v>
      </c>
      <c r="AO129" s="14"/>
      <c r="AP129" s="14"/>
      <c r="AQ129" s="14"/>
      <c r="AR129" s="14" t="s">
        <v>0</v>
      </c>
      <c r="AS129" s="14"/>
      <c r="AT129" s="14"/>
      <c r="AU129" s="14"/>
      <c r="AV129" s="14" t="s">
        <v>0</v>
      </c>
      <c r="AW129" s="14"/>
      <c r="AX129" s="14"/>
      <c r="AZ129" s="14" t="s">
        <v>0</v>
      </c>
      <c r="BB129" s="14"/>
      <c r="BD129" s="14" t="s">
        <v>0</v>
      </c>
      <c r="BG129" s="14"/>
      <c r="BH129" s="14" t="s">
        <v>0</v>
      </c>
      <c r="BL129" s="14" t="s">
        <v>0</v>
      </c>
      <c r="BN129" s="14"/>
      <c r="BP129" s="14" t="s">
        <v>0</v>
      </c>
      <c r="BS129" s="14"/>
      <c r="BT129" s="14" t="s">
        <v>0</v>
      </c>
      <c r="BX129" s="14" t="s">
        <v>0</v>
      </c>
      <c r="CA129" s="14"/>
      <c r="CB129" s="14" t="s">
        <v>0</v>
      </c>
      <c r="CF129" s="14" t="s">
        <v>0</v>
      </c>
      <c r="CG129" s="14"/>
      <c r="CM129" s="14"/>
      <c r="CQ129" s="14"/>
      <c r="CW129" s="14"/>
      <c r="DA129" s="14"/>
      <c r="DG129" s="14"/>
      <c r="DK129" s="14"/>
      <c r="DQ129" s="14"/>
      <c r="DU129" s="14"/>
    </row>
    <row r="130" spans="4:125">
      <c r="D130" s="14" t="s">
        <v>0</v>
      </c>
      <c r="H130" s="14"/>
      <c r="L130" s="14" t="s">
        <v>4181</v>
      </c>
      <c r="P130" s="14" t="s">
        <v>4180</v>
      </c>
      <c r="T130" s="14" t="s">
        <v>0</v>
      </c>
      <c r="X130" s="14" t="s">
        <v>0</v>
      </c>
      <c r="AB130" s="14" t="s">
        <v>0</v>
      </c>
      <c r="AD130" s="14"/>
      <c r="AE130" s="14"/>
      <c r="AF130" s="14" t="s">
        <v>0</v>
      </c>
      <c r="AG130" s="14"/>
      <c r="AH130" s="14"/>
      <c r="AI130" s="14"/>
      <c r="AJ130" s="14" t="s">
        <v>0</v>
      </c>
      <c r="AL130" s="14"/>
      <c r="AM130" s="14"/>
      <c r="AN130" s="14" t="s">
        <v>4179</v>
      </c>
      <c r="AO130" s="14"/>
      <c r="AP130" s="14"/>
      <c r="AQ130" s="14"/>
      <c r="AR130" s="14" t="s">
        <v>0</v>
      </c>
      <c r="AS130" s="14"/>
      <c r="AT130" s="14"/>
      <c r="AU130" s="14"/>
      <c r="AV130" s="14" t="s">
        <v>0</v>
      </c>
      <c r="AW130" s="14"/>
      <c r="AX130" s="14"/>
      <c r="AZ130" s="14" t="s">
        <v>0</v>
      </c>
      <c r="BB130" s="14"/>
      <c r="BD130" s="14" t="s">
        <v>0</v>
      </c>
      <c r="BG130" s="14"/>
      <c r="BH130" s="14" t="s">
        <v>4178</v>
      </c>
      <c r="BL130" s="14" t="s">
        <v>0</v>
      </c>
      <c r="BN130" s="14"/>
      <c r="BP130" s="14" t="s">
        <v>4177</v>
      </c>
      <c r="BS130" s="14"/>
      <c r="BT130" s="14" t="s">
        <v>4176</v>
      </c>
      <c r="BX130" s="14" t="s">
        <v>4175</v>
      </c>
      <c r="CA130" s="14"/>
      <c r="CB130" s="14" t="s">
        <v>0</v>
      </c>
      <c r="CF130" s="14" t="s">
        <v>4174</v>
      </c>
      <c r="CG130" s="14"/>
      <c r="CM130" s="14"/>
      <c r="CQ130" s="14"/>
      <c r="CW130" s="14"/>
      <c r="DA130" s="14"/>
      <c r="DG130" s="14"/>
      <c r="DK130" s="14"/>
      <c r="DQ130" s="14"/>
      <c r="DU130" s="14"/>
    </row>
    <row r="131" spans="4:125">
      <c r="D131" s="14" t="s">
        <v>4173</v>
      </c>
      <c r="H131" s="14"/>
      <c r="L131" s="14" t="s">
        <v>0</v>
      </c>
      <c r="P131" s="14" t="s">
        <v>0</v>
      </c>
      <c r="T131" s="14" t="s">
        <v>0</v>
      </c>
      <c r="X131" s="14" t="s">
        <v>0</v>
      </c>
      <c r="AB131" s="14" t="s">
        <v>0</v>
      </c>
      <c r="AD131" s="14"/>
      <c r="AE131" s="14"/>
      <c r="AF131" s="14" t="s">
        <v>0</v>
      </c>
      <c r="AG131" s="14"/>
      <c r="AH131" s="14"/>
      <c r="AI131" s="14"/>
      <c r="AJ131" s="14" t="s">
        <v>0</v>
      </c>
      <c r="AL131" s="14"/>
      <c r="AM131" s="14"/>
      <c r="AN131" s="14" t="s">
        <v>0</v>
      </c>
      <c r="AO131" s="14"/>
      <c r="AP131" s="14"/>
      <c r="AQ131" s="14"/>
      <c r="AR131" s="14" t="s">
        <v>0</v>
      </c>
      <c r="AS131" s="14"/>
      <c r="AT131" s="14"/>
      <c r="AU131" s="14"/>
      <c r="AV131" s="14" t="s">
        <v>0</v>
      </c>
      <c r="AW131" s="14"/>
      <c r="AX131" s="14"/>
      <c r="AZ131" s="14" t="s">
        <v>0</v>
      </c>
      <c r="BB131" s="14"/>
      <c r="BD131" s="14" t="s">
        <v>0</v>
      </c>
      <c r="BG131" s="14"/>
      <c r="BH131" s="14" t="s">
        <v>0</v>
      </c>
      <c r="BL131" s="14" t="s">
        <v>0</v>
      </c>
      <c r="BN131" s="14"/>
      <c r="BP131" s="14" t="s">
        <v>0</v>
      </c>
      <c r="BS131" s="14"/>
      <c r="BT131" s="14" t="s">
        <v>0</v>
      </c>
      <c r="BX131" s="14" t="s">
        <v>0</v>
      </c>
      <c r="CA131" s="14"/>
      <c r="CB131" s="14" t="s">
        <v>0</v>
      </c>
      <c r="CF131" s="14" t="s">
        <v>0</v>
      </c>
      <c r="CG131" s="14"/>
      <c r="CM131" s="14"/>
      <c r="CQ131" s="14"/>
      <c r="CW131" s="14"/>
      <c r="DA131" s="14"/>
      <c r="DG131" s="14"/>
      <c r="DK131" s="14"/>
      <c r="DQ131" s="14"/>
      <c r="DU131" s="14"/>
    </row>
    <row r="132" spans="4:125">
      <c r="D132" s="14" t="s">
        <v>0</v>
      </c>
      <c r="H132" s="14"/>
      <c r="L132" s="14" t="s">
        <v>4172</v>
      </c>
      <c r="P132" s="14" t="s">
        <v>4171</v>
      </c>
      <c r="T132" s="14" t="s">
        <v>4170</v>
      </c>
      <c r="X132" s="14" t="s">
        <v>4169</v>
      </c>
      <c r="AB132" s="14" t="s">
        <v>4168</v>
      </c>
      <c r="AD132" s="14"/>
      <c r="AE132" s="14"/>
      <c r="AF132" s="14" t="s">
        <v>4167</v>
      </c>
      <c r="AG132" s="14"/>
      <c r="AH132" s="14"/>
      <c r="AI132" s="14"/>
      <c r="AJ132" s="14" t="s">
        <v>4166</v>
      </c>
      <c r="AL132" s="14"/>
      <c r="AM132" s="14"/>
      <c r="AN132" s="14" t="s">
        <v>4165</v>
      </c>
      <c r="AO132" s="14"/>
      <c r="AP132" s="14"/>
      <c r="AQ132" s="14"/>
      <c r="AR132" s="14" t="s">
        <v>4164</v>
      </c>
      <c r="AS132" s="14"/>
      <c r="AT132" s="14"/>
      <c r="AU132" s="14"/>
      <c r="AV132" s="14" t="s">
        <v>4163</v>
      </c>
      <c r="AW132" s="14"/>
      <c r="AX132" s="14"/>
      <c r="AZ132" s="14" t="s">
        <v>4162</v>
      </c>
      <c r="BB132" s="14"/>
      <c r="BD132" s="14" t="s">
        <v>4161</v>
      </c>
      <c r="BG132" s="14"/>
      <c r="BH132" s="14" t="s">
        <v>4160</v>
      </c>
      <c r="BL132" s="14" t="s">
        <v>4159</v>
      </c>
      <c r="BN132" s="14"/>
      <c r="BP132" s="14" t="s">
        <v>4158</v>
      </c>
      <c r="BS132" s="14"/>
      <c r="BT132" s="14" t="s">
        <v>4157</v>
      </c>
      <c r="BX132" s="14" t="s">
        <v>4156</v>
      </c>
      <c r="CA132" s="14"/>
      <c r="CB132" s="14" t="s">
        <v>4155</v>
      </c>
      <c r="CF132" s="14" t="s">
        <v>4154</v>
      </c>
      <c r="CG132" s="14"/>
      <c r="CM132" s="14"/>
      <c r="CQ132" s="14"/>
      <c r="CW132" s="14"/>
      <c r="DA132" s="14"/>
      <c r="DG132" s="14"/>
      <c r="DK132" s="14"/>
      <c r="DQ132" s="14"/>
      <c r="DU132" s="14"/>
    </row>
    <row r="133" spans="4:125">
      <c r="D133" s="14" t="s">
        <v>4153</v>
      </c>
      <c r="H133" s="14"/>
      <c r="L133" s="14" t="s">
        <v>4152</v>
      </c>
      <c r="P133" s="14" t="s">
        <v>4151</v>
      </c>
      <c r="T133" s="14" t="s">
        <v>4150</v>
      </c>
      <c r="X133" s="14" t="s">
        <v>4149</v>
      </c>
      <c r="AB133" s="14" t="s">
        <v>4148</v>
      </c>
      <c r="AD133" s="14"/>
      <c r="AE133" s="14"/>
      <c r="AF133" s="14" t="s">
        <v>4147</v>
      </c>
      <c r="AG133" s="14"/>
      <c r="AH133" s="14"/>
      <c r="AI133" s="14"/>
      <c r="AJ133" s="14" t="s">
        <v>4146</v>
      </c>
      <c r="AL133" s="14"/>
      <c r="AM133" s="14"/>
      <c r="AN133" s="14" t="s">
        <v>4145</v>
      </c>
      <c r="AO133" s="14"/>
      <c r="AP133" s="14"/>
      <c r="AQ133" s="14"/>
      <c r="AR133" s="14" t="s">
        <v>4144</v>
      </c>
      <c r="AS133" s="14"/>
      <c r="AT133" s="14"/>
      <c r="AU133" s="14"/>
      <c r="AV133" s="14" t="s">
        <v>4143</v>
      </c>
      <c r="AW133" s="14"/>
      <c r="AX133" s="14"/>
      <c r="AZ133" s="14" t="s">
        <v>4142</v>
      </c>
      <c r="BB133" s="14"/>
      <c r="BD133" s="14" t="s">
        <v>4141</v>
      </c>
      <c r="BG133" s="14"/>
      <c r="BH133" s="14" t="s">
        <v>4140</v>
      </c>
      <c r="BL133" s="14" t="s">
        <v>4139</v>
      </c>
      <c r="BN133" s="14"/>
      <c r="BP133" s="14" t="s">
        <v>4138</v>
      </c>
      <c r="BS133" s="14"/>
      <c r="BT133" s="14" t="s">
        <v>4137</v>
      </c>
      <c r="BX133" s="14" t="s">
        <v>4136</v>
      </c>
      <c r="CA133" s="14"/>
      <c r="CB133" s="14" t="s">
        <v>4135</v>
      </c>
      <c r="CF133" s="14" t="s">
        <v>4134</v>
      </c>
      <c r="CG133" s="14"/>
      <c r="CM133" s="14"/>
      <c r="CQ133" s="14"/>
      <c r="CW133" s="14"/>
      <c r="DA133" s="14"/>
      <c r="DG133" s="14"/>
      <c r="DK133" s="14"/>
      <c r="DQ133" s="14"/>
      <c r="DU133" s="14"/>
    </row>
    <row r="134" spans="4:125">
      <c r="D134" s="14" t="s">
        <v>0</v>
      </c>
      <c r="H134" s="14"/>
      <c r="L134" s="14" t="s">
        <v>4133</v>
      </c>
      <c r="P134" s="14" t="s">
        <v>4132</v>
      </c>
      <c r="T134" s="14" t="s">
        <v>4131</v>
      </c>
      <c r="X134" s="14" t="s">
        <v>4130</v>
      </c>
      <c r="AB134" s="14" t="s">
        <v>4129</v>
      </c>
      <c r="AD134" s="14"/>
      <c r="AE134" s="14"/>
      <c r="AF134" s="14" t="s">
        <v>4128</v>
      </c>
      <c r="AG134" s="14"/>
      <c r="AH134" s="14"/>
      <c r="AI134" s="14"/>
      <c r="AJ134" s="14" t="s">
        <v>4127</v>
      </c>
      <c r="AL134" s="14"/>
      <c r="AM134" s="14"/>
      <c r="AN134" s="14" t="s">
        <v>4126</v>
      </c>
      <c r="AO134" s="14"/>
      <c r="AP134" s="14"/>
      <c r="AQ134" s="14"/>
      <c r="AR134" s="14" t="s">
        <v>4125</v>
      </c>
      <c r="AS134" s="14"/>
      <c r="AT134" s="14"/>
      <c r="AU134" s="14"/>
      <c r="AV134" s="14" t="s">
        <v>4124</v>
      </c>
      <c r="AW134" s="14"/>
      <c r="AX134" s="14"/>
      <c r="AZ134" s="14" t="s">
        <v>4123</v>
      </c>
      <c r="BB134" s="14"/>
      <c r="BD134" s="14" t="s">
        <v>4122</v>
      </c>
      <c r="BG134" s="14"/>
      <c r="BH134" s="14" t="s">
        <v>4121</v>
      </c>
      <c r="BL134" s="14" t="s">
        <v>4120</v>
      </c>
      <c r="BN134" s="14"/>
      <c r="BP134" s="14" t="s">
        <v>4119</v>
      </c>
      <c r="BS134" s="14"/>
      <c r="BT134" s="14" t="s">
        <v>4118</v>
      </c>
      <c r="BX134" s="14" t="s">
        <v>4117</v>
      </c>
      <c r="CA134" s="14"/>
      <c r="CB134" s="14" t="s">
        <v>4116</v>
      </c>
      <c r="CF134" s="14" t="s">
        <v>4115</v>
      </c>
      <c r="CG134" s="14"/>
      <c r="CM134" s="14"/>
      <c r="CQ134" s="14"/>
      <c r="CW134" s="14"/>
      <c r="DA134" s="14"/>
      <c r="DG134" s="14"/>
      <c r="DK134" s="14"/>
      <c r="DQ134" s="14"/>
      <c r="DU134" s="14"/>
    </row>
    <row r="135" spans="4:125">
      <c r="D135" s="14" t="s">
        <v>4114</v>
      </c>
      <c r="H135" s="14"/>
      <c r="L135" s="14" t="s">
        <v>0</v>
      </c>
      <c r="P135" s="14" t="s">
        <v>0</v>
      </c>
      <c r="T135" s="14" t="s">
        <v>0</v>
      </c>
      <c r="X135" s="14" t="s">
        <v>4113</v>
      </c>
      <c r="AB135" s="14" t="s">
        <v>4112</v>
      </c>
      <c r="AD135" s="14"/>
      <c r="AE135" s="14"/>
      <c r="AF135" s="14" t="s">
        <v>4111</v>
      </c>
      <c r="AG135" s="14"/>
      <c r="AH135" s="14"/>
      <c r="AI135" s="14"/>
      <c r="AJ135" s="14" t="s">
        <v>4110</v>
      </c>
      <c r="AL135" s="14"/>
      <c r="AM135" s="14"/>
      <c r="AN135" s="14" t="s">
        <v>4109</v>
      </c>
      <c r="AO135" s="14"/>
      <c r="AP135" s="14"/>
      <c r="AQ135" s="14"/>
      <c r="AR135" s="14" t="s">
        <v>4108</v>
      </c>
      <c r="AS135" s="14"/>
      <c r="AT135" s="14"/>
      <c r="AU135" s="14"/>
      <c r="AV135" s="14" t="s">
        <v>4107</v>
      </c>
      <c r="AW135" s="14"/>
      <c r="AX135" s="14"/>
      <c r="AZ135" s="14" t="s">
        <v>4106</v>
      </c>
      <c r="BB135" s="14"/>
      <c r="BD135" s="14" t="s">
        <v>4105</v>
      </c>
      <c r="BG135" s="14"/>
      <c r="BH135" s="14" t="s">
        <v>4104</v>
      </c>
      <c r="BL135" s="14" t="s">
        <v>4103</v>
      </c>
      <c r="BN135" s="14"/>
      <c r="BP135" s="14" t="s">
        <v>4102</v>
      </c>
      <c r="BS135" s="14"/>
      <c r="BT135" s="14" t="s">
        <v>4101</v>
      </c>
      <c r="BX135" s="14" t="s">
        <v>4100</v>
      </c>
      <c r="CA135" s="14"/>
      <c r="CB135" s="14" t="s">
        <v>4099</v>
      </c>
      <c r="CF135" s="14" t="s">
        <v>4098</v>
      </c>
      <c r="CG135" s="14"/>
      <c r="CM135" s="14"/>
      <c r="CQ135" s="14"/>
      <c r="CW135" s="14"/>
      <c r="DA135" s="14"/>
      <c r="DG135" s="14"/>
      <c r="DK135" s="14"/>
      <c r="DQ135" s="14"/>
      <c r="DU135" s="14"/>
    </row>
    <row r="136" spans="4:125">
      <c r="D136" s="14" t="s">
        <v>0</v>
      </c>
      <c r="H136" s="14"/>
      <c r="L136" s="14" t="s">
        <v>0</v>
      </c>
      <c r="P136" s="14" t="s">
        <v>0</v>
      </c>
      <c r="T136" s="14" t="s">
        <v>0</v>
      </c>
      <c r="X136" s="14" t="s">
        <v>0</v>
      </c>
      <c r="AB136" s="14" t="s">
        <v>0</v>
      </c>
      <c r="AD136" s="14"/>
      <c r="AE136" s="14"/>
      <c r="AF136" s="14" t="s">
        <v>0</v>
      </c>
      <c r="AG136" s="14"/>
      <c r="AH136" s="14"/>
      <c r="AI136" s="14"/>
      <c r="AJ136" s="14" t="s">
        <v>0</v>
      </c>
      <c r="AL136" s="14"/>
      <c r="AM136" s="14"/>
      <c r="AN136" s="14" t="s">
        <v>0</v>
      </c>
      <c r="AO136" s="14"/>
      <c r="AP136" s="14"/>
      <c r="AQ136" s="14"/>
      <c r="AR136" s="14" t="s">
        <v>0</v>
      </c>
      <c r="AS136" s="14"/>
      <c r="AT136" s="14"/>
      <c r="AU136" s="14"/>
      <c r="AV136" s="14" t="s">
        <v>0</v>
      </c>
      <c r="AW136" s="14"/>
      <c r="AX136" s="14"/>
      <c r="AZ136" s="14" t="s">
        <v>0</v>
      </c>
      <c r="BB136" s="14"/>
      <c r="BD136" s="14" t="s">
        <v>0</v>
      </c>
      <c r="BG136" s="14"/>
      <c r="BH136" s="14" t="s">
        <v>0</v>
      </c>
      <c r="BL136" s="14" t="s">
        <v>0</v>
      </c>
      <c r="BN136" s="14"/>
      <c r="BP136" s="14" t="s">
        <v>0</v>
      </c>
      <c r="BS136" s="14"/>
      <c r="BT136" s="14" t="s">
        <v>0</v>
      </c>
      <c r="BX136" s="14" t="s">
        <v>0</v>
      </c>
      <c r="CA136" s="14"/>
      <c r="CB136" s="14" t="s">
        <v>0</v>
      </c>
      <c r="CF136" s="14" t="s">
        <v>0</v>
      </c>
      <c r="CG136" s="14"/>
      <c r="CM136" s="14"/>
      <c r="CQ136" s="14"/>
      <c r="CW136" s="14"/>
      <c r="DA136" s="14"/>
      <c r="DG136" s="14"/>
      <c r="DK136" s="14"/>
      <c r="DQ136" s="14"/>
      <c r="DU136" s="14"/>
    </row>
    <row r="137" spans="4:125">
      <c r="D137" s="14" t="s">
        <v>0</v>
      </c>
      <c r="H137" s="14"/>
      <c r="L137" s="14" t="s">
        <v>0</v>
      </c>
      <c r="P137" s="14" t="s">
        <v>0</v>
      </c>
      <c r="T137" s="14" t="s">
        <v>0</v>
      </c>
      <c r="X137" s="14" t="s">
        <v>0</v>
      </c>
      <c r="AB137" s="14" t="s">
        <v>0</v>
      </c>
      <c r="AD137" s="14"/>
      <c r="AE137" s="14"/>
      <c r="AF137" s="14" t="s">
        <v>4097</v>
      </c>
      <c r="AG137" s="14"/>
      <c r="AH137" s="14"/>
      <c r="AI137" s="14"/>
      <c r="AJ137" s="14" t="s">
        <v>0</v>
      </c>
      <c r="AL137" s="14"/>
      <c r="AM137" s="14"/>
      <c r="AN137" s="14" t="s">
        <v>0</v>
      </c>
      <c r="AO137" s="14"/>
      <c r="AP137" s="14"/>
      <c r="AQ137" s="14"/>
      <c r="AR137" s="14" t="s">
        <v>0</v>
      </c>
      <c r="AS137" s="14"/>
      <c r="AT137" s="14"/>
      <c r="AU137" s="14"/>
      <c r="AV137" s="14" t="s">
        <v>0</v>
      </c>
      <c r="AW137" s="14"/>
      <c r="AX137" s="14"/>
      <c r="AZ137" s="14" t="s">
        <v>4096</v>
      </c>
      <c r="BB137" s="14"/>
      <c r="BD137" s="14" t="s">
        <v>4095</v>
      </c>
      <c r="BG137" s="14"/>
      <c r="BH137" s="14" t="s">
        <v>0</v>
      </c>
      <c r="BL137" s="14" t="s">
        <v>0</v>
      </c>
      <c r="BN137" s="14"/>
      <c r="BP137" s="14" t="s">
        <v>0</v>
      </c>
      <c r="BS137" s="14"/>
      <c r="BT137" s="14" t="s">
        <v>0</v>
      </c>
      <c r="BX137" s="14" t="s">
        <v>0</v>
      </c>
      <c r="CA137" s="14"/>
      <c r="CB137" s="14" t="s">
        <v>0</v>
      </c>
      <c r="CF137" s="14" t="s">
        <v>0</v>
      </c>
      <c r="CG137" s="14"/>
      <c r="CM137" s="14"/>
      <c r="CQ137" s="14"/>
      <c r="CW137" s="14"/>
      <c r="DA137" s="14"/>
      <c r="DG137" s="14"/>
      <c r="DK137" s="14"/>
      <c r="DQ137" s="14"/>
      <c r="DU137" s="14"/>
    </row>
    <row r="138" spans="4:125">
      <c r="D138" s="14" t="s">
        <v>0</v>
      </c>
      <c r="H138" s="14"/>
      <c r="L138" s="14" t="s">
        <v>4094</v>
      </c>
      <c r="P138" s="14" t="s">
        <v>0</v>
      </c>
      <c r="T138" s="14" t="s">
        <v>4093</v>
      </c>
      <c r="X138" s="14" t="s">
        <v>0</v>
      </c>
      <c r="AB138" s="14" t="s">
        <v>0</v>
      </c>
      <c r="AD138" s="14"/>
      <c r="AE138" s="14"/>
      <c r="AF138" s="14" t="s">
        <v>4092</v>
      </c>
      <c r="AG138" s="14"/>
      <c r="AH138" s="14"/>
      <c r="AI138" s="14"/>
      <c r="AJ138" s="14" t="s">
        <v>4091</v>
      </c>
      <c r="AL138" s="14"/>
      <c r="AM138" s="14"/>
      <c r="AN138" s="14" t="s">
        <v>0</v>
      </c>
      <c r="AO138" s="14"/>
      <c r="AP138" s="14"/>
      <c r="AQ138" s="14"/>
      <c r="AR138" s="14" t="s">
        <v>0</v>
      </c>
      <c r="AS138" s="14"/>
      <c r="AT138" s="14"/>
      <c r="AU138" s="14"/>
      <c r="AV138" s="14" t="s">
        <v>4090</v>
      </c>
      <c r="AW138" s="14"/>
      <c r="AX138" s="14"/>
      <c r="AZ138" s="14" t="s">
        <v>0</v>
      </c>
      <c r="BB138" s="14"/>
      <c r="BD138" s="14" t="s">
        <v>0</v>
      </c>
      <c r="BG138" s="14"/>
      <c r="BH138" s="14" t="s">
        <v>4089</v>
      </c>
      <c r="BL138" s="14" t="s">
        <v>4088</v>
      </c>
      <c r="BN138" s="14"/>
      <c r="BP138" s="14" t="s">
        <v>0</v>
      </c>
      <c r="BS138" s="14"/>
      <c r="BT138" s="14" t="s">
        <v>4087</v>
      </c>
      <c r="BX138" s="14" t="s">
        <v>4086</v>
      </c>
      <c r="CA138" s="14"/>
      <c r="CB138" s="14" t="s">
        <v>4085</v>
      </c>
      <c r="CF138" s="14" t="s">
        <v>4084</v>
      </c>
      <c r="CG138" s="14"/>
      <c r="CM138" s="14"/>
      <c r="CQ138" s="14"/>
      <c r="CW138" s="14"/>
      <c r="DA138" s="14"/>
      <c r="DG138" s="14"/>
      <c r="DK138" s="14"/>
      <c r="DQ138" s="14"/>
      <c r="DU138" s="14"/>
    </row>
    <row r="139" spans="4:125">
      <c r="D139" s="14" t="s">
        <v>4083</v>
      </c>
      <c r="H139" s="14"/>
      <c r="L139" s="14" t="s">
        <v>4082</v>
      </c>
      <c r="P139" s="14" t="s">
        <v>4081</v>
      </c>
      <c r="T139" s="14" t="s">
        <v>4080</v>
      </c>
      <c r="X139" s="14" t="s">
        <v>4079</v>
      </c>
      <c r="AB139" s="14" t="s">
        <v>4078</v>
      </c>
      <c r="AD139" s="14"/>
      <c r="AE139" s="14"/>
      <c r="AF139" s="14" t="s">
        <v>4077</v>
      </c>
      <c r="AG139" s="14"/>
      <c r="AH139" s="14"/>
      <c r="AI139" s="14"/>
      <c r="AJ139" s="14" t="s">
        <v>4076</v>
      </c>
      <c r="AL139" s="14"/>
      <c r="AM139" s="14"/>
      <c r="AN139" s="14" t="s">
        <v>4075</v>
      </c>
      <c r="AO139" s="14"/>
      <c r="AP139" s="14"/>
      <c r="AQ139" s="14"/>
      <c r="AR139" s="14" t="s">
        <v>4074</v>
      </c>
      <c r="AS139" s="14"/>
      <c r="AT139" s="14"/>
      <c r="AU139" s="14"/>
      <c r="AV139" s="14" t="s">
        <v>4073</v>
      </c>
      <c r="AW139" s="14"/>
      <c r="AX139" s="14"/>
      <c r="AZ139" s="14" t="s">
        <v>4072</v>
      </c>
      <c r="BB139" s="14"/>
      <c r="BD139" s="14" t="s">
        <v>4071</v>
      </c>
      <c r="BG139" s="14"/>
      <c r="BH139" s="14" t="s">
        <v>4070</v>
      </c>
      <c r="BL139" s="14" t="s">
        <v>4069</v>
      </c>
      <c r="BN139" s="14"/>
      <c r="BP139" s="14" t="s">
        <v>4068</v>
      </c>
      <c r="BS139" s="14"/>
      <c r="BT139" s="14" t="s">
        <v>0</v>
      </c>
      <c r="BX139" s="14" t="s">
        <v>4067</v>
      </c>
      <c r="CA139" s="14"/>
      <c r="CB139" s="14" t="s">
        <v>4066</v>
      </c>
      <c r="CF139" s="14" t="s">
        <v>4065</v>
      </c>
      <c r="CG139" s="14"/>
      <c r="CM139" s="14"/>
      <c r="CQ139" s="14"/>
      <c r="CW139" s="14"/>
      <c r="DA139" s="14"/>
      <c r="DG139" s="14"/>
      <c r="DK139" s="14"/>
      <c r="DQ139" s="14"/>
      <c r="DU139" s="14"/>
    </row>
    <row r="140" spans="4:125">
      <c r="D140" s="14" t="s">
        <v>0</v>
      </c>
      <c r="H140" s="14"/>
      <c r="L140" s="14" t="s">
        <v>0</v>
      </c>
      <c r="P140" s="14" t="s">
        <v>0</v>
      </c>
      <c r="T140" s="14" t="s">
        <v>0</v>
      </c>
      <c r="X140" s="14" t="s">
        <v>0</v>
      </c>
      <c r="AB140" s="14" t="s">
        <v>0</v>
      </c>
      <c r="AD140" s="14"/>
      <c r="AE140" s="14"/>
      <c r="AF140" s="14" t="s">
        <v>0</v>
      </c>
      <c r="AG140" s="14"/>
      <c r="AH140" s="14"/>
      <c r="AI140" s="14"/>
      <c r="AJ140" s="14" t="s">
        <v>0</v>
      </c>
      <c r="AL140" s="14"/>
      <c r="AM140" s="14"/>
      <c r="AN140" s="14" t="s">
        <v>0</v>
      </c>
      <c r="AO140" s="14"/>
      <c r="AP140" s="14"/>
      <c r="AQ140" s="14"/>
      <c r="AR140" s="14" t="s">
        <v>0</v>
      </c>
      <c r="AS140" s="14"/>
      <c r="AT140" s="14"/>
      <c r="AU140" s="14"/>
      <c r="AV140" s="14" t="s">
        <v>0</v>
      </c>
      <c r="AW140" s="14"/>
      <c r="AX140" s="14"/>
      <c r="AZ140" s="14" t="s">
        <v>0</v>
      </c>
      <c r="BB140" s="14"/>
      <c r="BD140" s="14" t="s">
        <v>0</v>
      </c>
      <c r="BG140" s="14"/>
      <c r="BH140" s="14" t="s">
        <v>0</v>
      </c>
      <c r="BL140" s="14" t="s">
        <v>0</v>
      </c>
      <c r="BN140" s="14"/>
      <c r="BP140" s="14" t="s">
        <v>0</v>
      </c>
      <c r="BS140" s="14"/>
      <c r="BT140" s="14" t="s">
        <v>0</v>
      </c>
      <c r="BX140" s="14" t="s">
        <v>0</v>
      </c>
      <c r="CA140" s="14"/>
      <c r="CB140" s="14" t="s">
        <v>0</v>
      </c>
      <c r="CF140" s="14" t="s">
        <v>0</v>
      </c>
      <c r="CG140" s="14"/>
      <c r="CM140" s="14"/>
      <c r="CQ140" s="14"/>
      <c r="CW140" s="14"/>
      <c r="DA140" s="14"/>
      <c r="DG140" s="14"/>
      <c r="DK140" s="14"/>
      <c r="DQ140" s="14"/>
      <c r="DU140" s="14"/>
    </row>
    <row r="141" spans="4:125">
      <c r="D141" s="14" t="s">
        <v>0</v>
      </c>
      <c r="H141" s="14"/>
      <c r="L141" s="14" t="s">
        <v>0</v>
      </c>
      <c r="P141" s="14" t="s">
        <v>0</v>
      </c>
      <c r="T141" s="14" t="s">
        <v>0</v>
      </c>
      <c r="X141" s="14" t="s">
        <v>0</v>
      </c>
      <c r="AB141" s="14" t="s">
        <v>0</v>
      </c>
      <c r="AD141" s="14"/>
      <c r="AE141" s="14"/>
      <c r="AF141" s="14" t="s">
        <v>0</v>
      </c>
      <c r="AG141" s="14"/>
      <c r="AH141" s="14"/>
      <c r="AI141" s="14"/>
      <c r="AJ141" s="14" t="s">
        <v>0</v>
      </c>
      <c r="AL141" s="14"/>
      <c r="AM141" s="14"/>
      <c r="AN141" s="14" t="s">
        <v>0</v>
      </c>
      <c r="AO141" s="14"/>
      <c r="AP141" s="14"/>
      <c r="AQ141" s="14"/>
      <c r="AR141" s="14" t="s">
        <v>0</v>
      </c>
      <c r="AS141" s="14"/>
      <c r="AT141" s="14"/>
      <c r="AU141" s="14"/>
      <c r="AV141" s="14" t="s">
        <v>0</v>
      </c>
      <c r="AW141" s="14"/>
      <c r="AX141" s="14"/>
      <c r="AZ141" s="14" t="s">
        <v>0</v>
      </c>
      <c r="BB141" s="14"/>
      <c r="BD141" s="14" t="s">
        <v>0</v>
      </c>
      <c r="BG141" s="14"/>
      <c r="BH141" s="14" t="s">
        <v>0</v>
      </c>
      <c r="BL141" s="14" t="s">
        <v>0</v>
      </c>
      <c r="BN141" s="14"/>
      <c r="BP141" s="14" t="s">
        <v>0</v>
      </c>
      <c r="BS141" s="14"/>
      <c r="BT141" s="14" t="s">
        <v>0</v>
      </c>
      <c r="BX141" s="14" t="s">
        <v>0</v>
      </c>
      <c r="CA141" s="14"/>
      <c r="CB141" s="14" t="s">
        <v>0</v>
      </c>
      <c r="CF141" s="14" t="s">
        <v>0</v>
      </c>
      <c r="CG141" s="14"/>
      <c r="CM141" s="14"/>
      <c r="CQ141" s="14"/>
      <c r="CW141" s="14"/>
      <c r="DA141" s="14"/>
      <c r="DG141" s="14"/>
      <c r="DK141" s="14"/>
      <c r="DQ141" s="14"/>
      <c r="DU141" s="14"/>
    </row>
    <row r="142" spans="4:125">
      <c r="D142" s="14" t="s">
        <v>0</v>
      </c>
      <c r="H142" s="14"/>
      <c r="L142" s="14" t="s">
        <v>4064</v>
      </c>
      <c r="P142" s="14" t="s">
        <v>4063</v>
      </c>
      <c r="T142" s="14" t="s">
        <v>4062</v>
      </c>
      <c r="X142" s="14" t="s">
        <v>4061</v>
      </c>
      <c r="AB142" s="14" t="s">
        <v>4060</v>
      </c>
      <c r="AD142" s="14"/>
      <c r="AE142" s="14"/>
      <c r="AF142" s="14" t="s">
        <v>4059</v>
      </c>
      <c r="AG142" s="14"/>
      <c r="AH142" s="14"/>
      <c r="AI142" s="14"/>
      <c r="AJ142" s="14" t="s">
        <v>4058</v>
      </c>
      <c r="AL142" s="14"/>
      <c r="AM142" s="14"/>
      <c r="AN142" s="14" t="s">
        <v>4057</v>
      </c>
      <c r="AO142" s="14"/>
      <c r="AP142" s="14"/>
      <c r="AQ142" s="14"/>
      <c r="AR142" s="14" t="s">
        <v>4056</v>
      </c>
      <c r="AS142" s="14"/>
      <c r="AT142" s="14"/>
      <c r="AU142" s="14"/>
      <c r="AV142" s="14" t="s">
        <v>4055</v>
      </c>
      <c r="AW142" s="14"/>
      <c r="AX142" s="14"/>
      <c r="AZ142" s="14" t="s">
        <v>4054</v>
      </c>
      <c r="BB142" s="14"/>
      <c r="BD142" s="14" t="s">
        <v>4053</v>
      </c>
      <c r="BG142" s="14"/>
      <c r="BH142" s="14" t="s">
        <v>4052</v>
      </c>
      <c r="BL142" s="14" t="s">
        <v>4051</v>
      </c>
      <c r="BN142" s="14"/>
      <c r="BP142" s="14" t="s">
        <v>4050</v>
      </c>
      <c r="BS142" s="14"/>
      <c r="BT142" s="14" t="s">
        <v>4049</v>
      </c>
      <c r="BX142" s="14" t="s">
        <v>4048</v>
      </c>
      <c r="CA142" s="14"/>
      <c r="CB142" s="14" t="s">
        <v>4047</v>
      </c>
      <c r="CF142" s="14" t="s">
        <v>4046</v>
      </c>
      <c r="CG142" s="14"/>
      <c r="CM142" s="14"/>
      <c r="CQ142" s="14"/>
      <c r="CW142" s="14"/>
      <c r="DA142" s="14"/>
      <c r="DG142" s="14"/>
      <c r="DK142" s="14"/>
      <c r="DQ142" s="14"/>
      <c r="DU142" s="14"/>
    </row>
    <row r="143" spans="4:125">
      <c r="D143" s="14" t="s">
        <v>0</v>
      </c>
      <c r="H143" s="14"/>
      <c r="L143" s="14" t="s">
        <v>0</v>
      </c>
      <c r="P143" s="14" t="s">
        <v>0</v>
      </c>
      <c r="T143" s="14" t="s">
        <v>4045</v>
      </c>
      <c r="X143" s="14" t="s">
        <v>4044</v>
      </c>
      <c r="AB143" s="14" t="s">
        <v>4043</v>
      </c>
      <c r="AD143" s="14"/>
      <c r="AE143" s="14"/>
      <c r="AF143" s="14" t="s">
        <v>4042</v>
      </c>
      <c r="AG143" s="14"/>
      <c r="AH143" s="14"/>
      <c r="AI143" s="14"/>
      <c r="AJ143" s="14" t="s">
        <v>4041</v>
      </c>
      <c r="AL143" s="14"/>
      <c r="AM143" s="14"/>
      <c r="AN143" s="15" t="s">
        <v>4040</v>
      </c>
      <c r="AO143" s="14"/>
      <c r="AP143" s="14"/>
      <c r="AQ143" s="14"/>
      <c r="AR143" s="14" t="s">
        <v>0</v>
      </c>
      <c r="AS143" s="14"/>
      <c r="AT143" s="14"/>
      <c r="AU143" s="14"/>
      <c r="AV143" s="14" t="s">
        <v>4039</v>
      </c>
      <c r="AW143" s="14"/>
      <c r="AX143" s="14"/>
      <c r="AZ143" s="14" t="s">
        <v>4038</v>
      </c>
      <c r="BB143" s="14"/>
      <c r="BD143" s="14" t="s">
        <v>4037</v>
      </c>
      <c r="BG143" s="14"/>
      <c r="BH143" s="14" t="s">
        <v>4036</v>
      </c>
      <c r="BL143" s="14" t="s">
        <v>4035</v>
      </c>
      <c r="BN143" s="14"/>
      <c r="BP143" s="14" t="s">
        <v>4034</v>
      </c>
      <c r="BS143" s="14"/>
      <c r="BT143" s="14" t="s">
        <v>4033</v>
      </c>
      <c r="BX143" s="14" t="s">
        <v>4032</v>
      </c>
      <c r="CA143" s="14"/>
      <c r="CB143" s="14" t="s">
        <v>4031</v>
      </c>
      <c r="CF143" s="14" t="s">
        <v>4030</v>
      </c>
      <c r="CG143" s="14"/>
      <c r="CM143" s="14"/>
      <c r="CQ143" s="14"/>
      <c r="CW143" s="14"/>
      <c r="DA143" s="14"/>
      <c r="DG143" s="14"/>
      <c r="DK143" s="14"/>
      <c r="DQ143" s="14"/>
      <c r="DU143" s="14"/>
    </row>
    <row r="144" spans="4:125">
      <c r="D144" s="14" t="s">
        <v>0</v>
      </c>
      <c r="H144" s="14"/>
      <c r="L144" s="14" t="s">
        <v>0</v>
      </c>
      <c r="P144" s="14" t="s">
        <v>0</v>
      </c>
      <c r="T144" s="14" t="s">
        <v>0</v>
      </c>
      <c r="X144" s="14" t="s">
        <v>0</v>
      </c>
      <c r="AB144" s="14" t="s">
        <v>0</v>
      </c>
      <c r="AD144" s="14"/>
      <c r="AE144" s="14"/>
      <c r="AF144" s="14" t="s">
        <v>0</v>
      </c>
      <c r="AG144" s="14"/>
      <c r="AH144" s="14"/>
      <c r="AI144" s="14"/>
      <c r="AJ144" s="14" t="s">
        <v>0</v>
      </c>
      <c r="AL144" s="14"/>
      <c r="AM144" s="14"/>
      <c r="AN144" s="14" t="s">
        <v>0</v>
      </c>
      <c r="AO144" s="14"/>
      <c r="AP144" s="14"/>
      <c r="AQ144" s="14"/>
      <c r="AR144" s="14" t="s">
        <v>0</v>
      </c>
      <c r="AS144" s="14"/>
      <c r="AT144" s="14"/>
      <c r="AU144" s="14"/>
      <c r="AV144" s="14" t="s">
        <v>0</v>
      </c>
      <c r="AW144" s="14"/>
      <c r="AX144" s="14"/>
      <c r="AZ144" s="14" t="s">
        <v>0</v>
      </c>
      <c r="BB144" s="14"/>
      <c r="BD144" s="14" t="s">
        <v>0</v>
      </c>
      <c r="BG144" s="14"/>
      <c r="BH144" s="14" t="s">
        <v>0</v>
      </c>
      <c r="BL144" s="14" t="s">
        <v>0</v>
      </c>
      <c r="BN144" s="14"/>
      <c r="BP144" s="14" t="s">
        <v>0</v>
      </c>
      <c r="BS144" s="14"/>
      <c r="BT144" s="14" t="s">
        <v>0</v>
      </c>
      <c r="BX144" s="14" t="s">
        <v>0</v>
      </c>
      <c r="CA144" s="14"/>
      <c r="CB144" s="14" t="s">
        <v>0</v>
      </c>
      <c r="CF144" s="14" t="s">
        <v>0</v>
      </c>
      <c r="CG144" s="14"/>
      <c r="CM144" s="14"/>
      <c r="CQ144" s="14"/>
      <c r="CW144" s="14"/>
      <c r="DA144" s="14"/>
      <c r="DG144" s="14"/>
      <c r="DK144" s="14"/>
      <c r="DQ144" s="14"/>
      <c r="DU144" s="14"/>
    </row>
    <row r="145" spans="4:125">
      <c r="D145" s="14" t="s">
        <v>0</v>
      </c>
      <c r="H145" s="14"/>
      <c r="L145" s="14" t="s">
        <v>0</v>
      </c>
      <c r="P145" s="14" t="s">
        <v>0</v>
      </c>
      <c r="T145" s="14" t="s">
        <v>0</v>
      </c>
      <c r="X145" s="14" t="s">
        <v>0</v>
      </c>
      <c r="AB145" s="14" t="s">
        <v>0</v>
      </c>
      <c r="AD145" s="14"/>
      <c r="AE145" s="14"/>
      <c r="AF145" s="14" t="s">
        <v>0</v>
      </c>
      <c r="AG145" s="14"/>
      <c r="AH145" s="14"/>
      <c r="AI145" s="14"/>
      <c r="AJ145" s="14" t="s">
        <v>0</v>
      </c>
      <c r="AL145" s="14"/>
      <c r="AM145" s="14"/>
      <c r="AN145" s="14" t="s">
        <v>0</v>
      </c>
      <c r="AO145" s="14"/>
      <c r="AP145" s="14"/>
      <c r="AQ145" s="14"/>
      <c r="AR145" s="14" t="s">
        <v>0</v>
      </c>
      <c r="AS145" s="14"/>
      <c r="AT145" s="14"/>
      <c r="AU145" s="14"/>
      <c r="AV145" s="14" t="s">
        <v>0</v>
      </c>
      <c r="AW145" s="14"/>
      <c r="AX145" s="14"/>
      <c r="AZ145" s="14" t="s">
        <v>0</v>
      </c>
      <c r="BB145" s="14"/>
      <c r="BD145" s="14" t="s">
        <v>0</v>
      </c>
      <c r="BG145" s="14"/>
      <c r="BH145" s="14" t="s">
        <v>0</v>
      </c>
      <c r="BL145" s="14" t="s">
        <v>0</v>
      </c>
      <c r="BN145" s="14"/>
      <c r="BP145" s="14" t="s">
        <v>0</v>
      </c>
      <c r="BS145" s="14"/>
      <c r="BT145" s="14" t="s">
        <v>0</v>
      </c>
      <c r="BX145" s="14" t="s">
        <v>0</v>
      </c>
      <c r="CA145" s="14"/>
      <c r="CB145" s="14" t="s">
        <v>0</v>
      </c>
      <c r="CF145" s="14" t="s">
        <v>0</v>
      </c>
      <c r="CG145" s="14"/>
      <c r="CM145" s="14"/>
      <c r="CQ145" s="14"/>
      <c r="CW145" s="14"/>
      <c r="DA145" s="14"/>
      <c r="DG145" s="14"/>
      <c r="DK145" s="14"/>
      <c r="DQ145" s="14"/>
      <c r="DU145" s="14"/>
    </row>
    <row r="146" spans="4:125">
      <c r="D146" s="14" t="s">
        <v>4029</v>
      </c>
      <c r="H146" s="14"/>
      <c r="L146" s="14" t="s">
        <v>4028</v>
      </c>
      <c r="P146" s="14" t="s">
        <v>4027</v>
      </c>
      <c r="T146" s="14" t="s">
        <v>4026</v>
      </c>
      <c r="X146" s="14" t="s">
        <v>4025</v>
      </c>
      <c r="AB146" s="14" t="s">
        <v>4024</v>
      </c>
      <c r="AD146" s="14"/>
      <c r="AE146" s="14"/>
      <c r="AF146" s="14" t="s">
        <v>4023</v>
      </c>
      <c r="AG146" s="14"/>
      <c r="AH146" s="14"/>
      <c r="AI146" s="14"/>
      <c r="AJ146" s="14" t="s">
        <v>4022</v>
      </c>
      <c r="AL146" s="14"/>
      <c r="AM146" s="14"/>
      <c r="AN146" s="14" t="s">
        <v>4021</v>
      </c>
      <c r="AO146" s="14"/>
      <c r="AP146" s="14"/>
      <c r="AQ146" s="14"/>
      <c r="AR146" s="14" t="s">
        <v>4020</v>
      </c>
      <c r="AS146" s="14"/>
      <c r="AT146" s="14"/>
      <c r="AU146" s="14"/>
      <c r="AV146" s="14" t="s">
        <v>4019</v>
      </c>
      <c r="AW146" s="14"/>
      <c r="AX146" s="14"/>
      <c r="AZ146" s="14" t="s">
        <v>4018</v>
      </c>
      <c r="BB146" s="14"/>
      <c r="BD146" s="14" t="s">
        <v>4017</v>
      </c>
      <c r="BG146" s="14"/>
      <c r="BH146" s="14" t="s">
        <v>4016</v>
      </c>
      <c r="BL146" s="14" t="s">
        <v>4015</v>
      </c>
      <c r="BN146" s="14"/>
      <c r="BP146" s="14" t="s">
        <v>4014</v>
      </c>
      <c r="BS146" s="14"/>
      <c r="BT146" s="14" t="s">
        <v>4013</v>
      </c>
      <c r="BX146" s="14" t="s">
        <v>4012</v>
      </c>
      <c r="CA146" s="14"/>
      <c r="CB146" s="14" t="s">
        <v>4011</v>
      </c>
      <c r="CF146" s="14" t="s">
        <v>4010</v>
      </c>
      <c r="CG146" s="14"/>
      <c r="CM146" s="14"/>
      <c r="CQ146" s="14"/>
      <c r="CW146" s="14"/>
      <c r="DA146" s="14"/>
      <c r="DG146" s="14"/>
      <c r="DK146" s="14"/>
      <c r="DQ146" s="14"/>
      <c r="DU146" s="14"/>
    </row>
    <row r="147" spans="4:125">
      <c r="D147" s="14" t="s">
        <v>4009</v>
      </c>
      <c r="H147" s="14"/>
      <c r="L147" s="14" t="s">
        <v>4008</v>
      </c>
      <c r="P147" s="14" t="s">
        <v>4007</v>
      </c>
      <c r="T147" s="14" t="s">
        <v>4006</v>
      </c>
      <c r="X147" s="14" t="s">
        <v>4005</v>
      </c>
      <c r="AB147" s="14" t="s">
        <v>4004</v>
      </c>
      <c r="AD147" s="14"/>
      <c r="AE147" s="14"/>
      <c r="AF147" s="14" t="s">
        <v>4003</v>
      </c>
      <c r="AG147" s="14"/>
      <c r="AH147" s="14"/>
      <c r="AI147" s="14"/>
      <c r="AJ147" s="14" t="s">
        <v>4002</v>
      </c>
      <c r="AL147" s="14"/>
      <c r="AM147" s="14"/>
      <c r="AN147" s="14" t="s">
        <v>4001</v>
      </c>
      <c r="AO147" s="14"/>
      <c r="AP147" s="14"/>
      <c r="AQ147" s="14"/>
      <c r="AR147" s="14" t="s">
        <v>4000</v>
      </c>
      <c r="AS147" s="14"/>
      <c r="AT147" s="14"/>
      <c r="AU147" s="14"/>
      <c r="AV147" s="14" t="s">
        <v>3999</v>
      </c>
      <c r="AW147" s="14"/>
      <c r="AX147" s="14"/>
      <c r="AZ147" s="14" t="s">
        <v>3998</v>
      </c>
      <c r="BB147" s="14"/>
      <c r="BD147" s="14" t="s">
        <v>3997</v>
      </c>
      <c r="BG147" s="14"/>
      <c r="BH147" s="14" t="s">
        <v>3996</v>
      </c>
      <c r="BL147" s="14" t="s">
        <v>3995</v>
      </c>
      <c r="BN147" s="14"/>
      <c r="BP147" s="14" t="s">
        <v>3994</v>
      </c>
      <c r="BS147" s="14"/>
      <c r="BT147" s="14" t="s">
        <v>3993</v>
      </c>
      <c r="BX147" s="14" t="s">
        <v>3992</v>
      </c>
      <c r="CA147" s="14"/>
      <c r="CB147" s="14" t="s">
        <v>3991</v>
      </c>
      <c r="CF147" s="14" t="s">
        <v>3990</v>
      </c>
      <c r="CG147" s="14"/>
      <c r="CM147" s="14"/>
      <c r="CQ147" s="14"/>
      <c r="CW147" s="14"/>
      <c r="DA147" s="14"/>
      <c r="DG147" s="14"/>
      <c r="DK147" s="14"/>
      <c r="DQ147" s="14"/>
      <c r="DU147" s="14"/>
    </row>
    <row r="148" spans="4:125">
      <c r="D148" s="14" t="s">
        <v>0</v>
      </c>
      <c r="H148" s="14"/>
      <c r="L148" s="14" t="s">
        <v>0</v>
      </c>
      <c r="P148" s="14" t="s">
        <v>0</v>
      </c>
      <c r="T148" s="14" t="s">
        <v>0</v>
      </c>
      <c r="X148" s="14" t="s">
        <v>0</v>
      </c>
      <c r="AB148" s="14" t="s">
        <v>0</v>
      </c>
      <c r="AD148" s="14"/>
      <c r="AE148" s="14"/>
      <c r="AF148" s="14" t="s">
        <v>0</v>
      </c>
      <c r="AG148" s="14"/>
      <c r="AH148" s="14"/>
      <c r="AI148" s="14"/>
      <c r="AJ148" s="14" t="s">
        <v>0</v>
      </c>
      <c r="AL148" s="14"/>
      <c r="AM148" s="14"/>
      <c r="AN148" s="14" t="s">
        <v>0</v>
      </c>
      <c r="AO148" s="14"/>
      <c r="AP148" s="14"/>
      <c r="AQ148" s="14"/>
      <c r="AR148" s="14" t="s">
        <v>0</v>
      </c>
      <c r="AS148" s="14"/>
      <c r="AT148" s="14"/>
      <c r="AU148" s="14"/>
      <c r="AV148" s="14" t="s">
        <v>0</v>
      </c>
      <c r="AW148" s="14"/>
      <c r="AX148" s="14"/>
      <c r="AZ148" s="14" t="s">
        <v>0</v>
      </c>
      <c r="BB148" s="14"/>
      <c r="BD148" s="14" t="s">
        <v>0</v>
      </c>
      <c r="BG148" s="14"/>
      <c r="BH148" s="14" t="s">
        <v>0</v>
      </c>
      <c r="BL148" s="14" t="s">
        <v>0</v>
      </c>
      <c r="BN148" s="14"/>
      <c r="BP148" s="14" t="s">
        <v>0</v>
      </c>
      <c r="BS148" s="14"/>
      <c r="BT148" s="14" t="s">
        <v>0</v>
      </c>
      <c r="BX148" s="14" t="s">
        <v>0</v>
      </c>
      <c r="CA148" s="14"/>
      <c r="CB148" s="14" t="s">
        <v>0</v>
      </c>
      <c r="CF148" s="14" t="s">
        <v>0</v>
      </c>
      <c r="CG148" s="14"/>
      <c r="CM148" s="14"/>
      <c r="CQ148" s="14"/>
      <c r="CW148" s="14"/>
      <c r="DA148" s="14"/>
      <c r="DG148" s="14"/>
      <c r="DK148" s="14"/>
      <c r="DQ148" s="14"/>
      <c r="DU148" s="14"/>
    </row>
    <row r="149" spans="4:125">
      <c r="D149" s="14" t="s">
        <v>3989</v>
      </c>
      <c r="H149" s="14"/>
      <c r="L149" s="14" t="s">
        <v>3988</v>
      </c>
      <c r="P149" s="14" t="s">
        <v>3987</v>
      </c>
      <c r="T149" s="14" t="s">
        <v>3986</v>
      </c>
      <c r="X149" s="14" t="s">
        <v>3985</v>
      </c>
      <c r="AB149" s="14" t="s">
        <v>3984</v>
      </c>
      <c r="AD149" s="14"/>
      <c r="AE149" s="14"/>
      <c r="AF149" s="14" t="s">
        <v>3983</v>
      </c>
      <c r="AG149" s="14"/>
      <c r="AH149" s="14"/>
      <c r="AI149" s="14"/>
      <c r="AJ149" s="14" t="s">
        <v>3982</v>
      </c>
      <c r="AL149" s="14"/>
      <c r="AM149" s="14"/>
      <c r="AN149" s="14" t="s">
        <v>3981</v>
      </c>
      <c r="AO149" s="14"/>
      <c r="AP149" s="14"/>
      <c r="AQ149" s="14"/>
      <c r="AR149" s="14" t="s">
        <v>3980</v>
      </c>
      <c r="AS149" s="14"/>
      <c r="AT149" s="14"/>
      <c r="AU149" s="14"/>
      <c r="AV149" s="14" t="s">
        <v>3979</v>
      </c>
      <c r="AW149" s="14"/>
      <c r="AX149" s="14"/>
      <c r="AZ149" s="14" t="s">
        <v>0</v>
      </c>
      <c r="BB149" s="14"/>
      <c r="BD149" s="14" t="s">
        <v>3978</v>
      </c>
      <c r="BG149" s="14"/>
      <c r="BH149" s="14" t="s">
        <v>3977</v>
      </c>
      <c r="BL149" s="14" t="s">
        <v>0</v>
      </c>
      <c r="BN149" s="14"/>
      <c r="BP149" s="14" t="s">
        <v>0</v>
      </c>
      <c r="BS149" s="14"/>
      <c r="BT149" s="14" t="s">
        <v>3976</v>
      </c>
      <c r="BX149" s="14" t="s">
        <v>0</v>
      </c>
      <c r="CA149" s="14"/>
      <c r="CB149" s="14" t="s">
        <v>0</v>
      </c>
      <c r="CF149" s="14" t="s">
        <v>3975</v>
      </c>
      <c r="CG149" s="14"/>
      <c r="CM149" s="14"/>
      <c r="CQ149" s="14"/>
      <c r="CW149" s="14"/>
      <c r="DA149" s="14"/>
      <c r="DG149" s="14"/>
      <c r="DK149" s="14"/>
      <c r="DQ149" s="14"/>
      <c r="DU149" s="14"/>
    </row>
    <row r="150" spans="4:125">
      <c r="D150" s="14" t="s">
        <v>0</v>
      </c>
      <c r="H150" s="14"/>
      <c r="L150" s="14" t="s">
        <v>0</v>
      </c>
      <c r="P150" s="14" t="s">
        <v>0</v>
      </c>
      <c r="T150" s="14" t="s">
        <v>0</v>
      </c>
      <c r="X150" s="14" t="s">
        <v>0</v>
      </c>
      <c r="AB150" s="14" t="s">
        <v>0</v>
      </c>
      <c r="AD150" s="14"/>
      <c r="AE150" s="14"/>
      <c r="AF150" s="14" t="s">
        <v>0</v>
      </c>
      <c r="AG150" s="14"/>
      <c r="AH150" s="14"/>
      <c r="AI150" s="14"/>
      <c r="AJ150" s="14" t="s">
        <v>0</v>
      </c>
      <c r="AL150" s="14"/>
      <c r="AM150" s="14"/>
      <c r="AN150" s="14" t="s">
        <v>0</v>
      </c>
      <c r="AO150" s="14"/>
      <c r="AP150" s="14"/>
      <c r="AQ150" s="14"/>
      <c r="AR150" s="14" t="s">
        <v>0</v>
      </c>
      <c r="AS150" s="14"/>
      <c r="AT150" s="14"/>
      <c r="AU150" s="14"/>
      <c r="AV150" s="14" t="s">
        <v>0</v>
      </c>
      <c r="AW150" s="14"/>
      <c r="AX150" s="14"/>
      <c r="AZ150" s="14" t="s">
        <v>0</v>
      </c>
      <c r="BB150" s="14"/>
      <c r="BD150" s="14" t="s">
        <v>0</v>
      </c>
      <c r="BG150" s="14"/>
      <c r="BH150" s="14" t="s">
        <v>0</v>
      </c>
      <c r="BL150" s="14" t="s">
        <v>0</v>
      </c>
      <c r="BN150" s="14"/>
      <c r="BP150" s="14" t="s">
        <v>0</v>
      </c>
      <c r="BS150" s="14"/>
      <c r="BT150" s="14" t="s">
        <v>0</v>
      </c>
      <c r="BX150" s="14" t="s">
        <v>0</v>
      </c>
      <c r="CA150" s="14"/>
      <c r="CB150" s="14" t="s">
        <v>0</v>
      </c>
      <c r="CF150" s="14" t="s">
        <v>0</v>
      </c>
      <c r="CG150" s="14"/>
      <c r="CM150" s="14"/>
      <c r="CQ150" s="14"/>
      <c r="CW150" s="14"/>
      <c r="DA150" s="14"/>
      <c r="DG150" s="14"/>
      <c r="DK150" s="14"/>
      <c r="DQ150" s="14"/>
      <c r="DU150" s="14"/>
    </row>
    <row r="151" spans="4:125">
      <c r="D151" s="14" t="s">
        <v>0</v>
      </c>
      <c r="H151" s="14"/>
      <c r="L151" s="14" t="s">
        <v>0</v>
      </c>
      <c r="P151" s="14" t="s">
        <v>0</v>
      </c>
      <c r="T151" s="14" t="s">
        <v>0</v>
      </c>
      <c r="X151" s="14" t="s">
        <v>0</v>
      </c>
      <c r="AB151" s="14" t="s">
        <v>0</v>
      </c>
      <c r="AD151" s="14"/>
      <c r="AE151" s="14"/>
      <c r="AF151" s="14" t="s">
        <v>0</v>
      </c>
      <c r="AG151" s="14"/>
      <c r="AH151" s="14"/>
      <c r="AI151" s="14"/>
      <c r="AJ151" s="14" t="s">
        <v>0</v>
      </c>
      <c r="AL151" s="14"/>
      <c r="AM151" s="14"/>
      <c r="AN151" s="14" t="s">
        <v>0</v>
      </c>
      <c r="AO151" s="14"/>
      <c r="AP151" s="14"/>
      <c r="AQ151" s="14"/>
      <c r="AR151" s="14" t="s">
        <v>0</v>
      </c>
      <c r="AS151" s="14"/>
      <c r="AT151" s="14"/>
      <c r="AU151" s="14"/>
      <c r="AV151" s="14" t="s">
        <v>0</v>
      </c>
      <c r="AW151" s="14"/>
      <c r="AX151" s="14"/>
      <c r="AZ151" s="14" t="s">
        <v>0</v>
      </c>
      <c r="BB151" s="14"/>
      <c r="BD151" s="14" t="s">
        <v>0</v>
      </c>
      <c r="BG151" s="14"/>
      <c r="BH151" s="14" t="s">
        <v>0</v>
      </c>
      <c r="BL151" s="14" t="s">
        <v>0</v>
      </c>
      <c r="BN151" s="14"/>
      <c r="BP151" s="14" t="s">
        <v>0</v>
      </c>
      <c r="BS151" s="14"/>
      <c r="BT151" s="14" t="s">
        <v>0</v>
      </c>
      <c r="BX151" s="14" t="s">
        <v>0</v>
      </c>
      <c r="CA151" s="14"/>
      <c r="CB151" s="14" t="s">
        <v>0</v>
      </c>
      <c r="CF151" s="14" t="s">
        <v>3974</v>
      </c>
      <c r="CG151" s="14"/>
      <c r="CM151" s="14"/>
      <c r="CQ151" s="14"/>
      <c r="CW151" s="14"/>
      <c r="DA151" s="14"/>
      <c r="DG151" s="14"/>
      <c r="DK151" s="14"/>
      <c r="DQ151" s="14"/>
      <c r="DU151" s="14"/>
    </row>
    <row r="152" spans="4:125">
      <c r="D152" s="14" t="s">
        <v>3973</v>
      </c>
      <c r="H152" s="14"/>
      <c r="L152" s="14" t="s">
        <v>0</v>
      </c>
      <c r="P152" s="14" t="s">
        <v>0</v>
      </c>
      <c r="T152" s="14" t="s">
        <v>0</v>
      </c>
      <c r="X152" s="14" t="s">
        <v>3972</v>
      </c>
      <c r="AB152" s="14" t="s">
        <v>3971</v>
      </c>
      <c r="AD152" s="14"/>
      <c r="AE152" s="14"/>
      <c r="AF152" s="14" t="s">
        <v>0</v>
      </c>
      <c r="AG152" s="14"/>
      <c r="AH152" s="14"/>
      <c r="AI152" s="14"/>
      <c r="AJ152" s="14" t="s">
        <v>3970</v>
      </c>
      <c r="AL152" s="14"/>
      <c r="AM152" s="14"/>
      <c r="AN152" s="14" t="s">
        <v>3969</v>
      </c>
      <c r="AO152" s="14"/>
      <c r="AP152" s="14"/>
      <c r="AQ152" s="14"/>
      <c r="AR152" s="14" t="s">
        <v>0</v>
      </c>
      <c r="AS152" s="14"/>
      <c r="AT152" s="14"/>
      <c r="AU152" s="14"/>
      <c r="AV152" s="14" t="s">
        <v>0</v>
      </c>
      <c r="AW152" s="14"/>
      <c r="AX152" s="14"/>
      <c r="AZ152" s="14" t="s">
        <v>0</v>
      </c>
      <c r="BB152" s="14"/>
      <c r="BD152" s="14" t="s">
        <v>0</v>
      </c>
      <c r="BG152" s="14"/>
      <c r="BH152" s="14" t="s">
        <v>0</v>
      </c>
      <c r="BL152" s="14" t="s">
        <v>3968</v>
      </c>
      <c r="BN152" s="14"/>
      <c r="BP152" s="14" t="s">
        <v>0</v>
      </c>
      <c r="BS152" s="14"/>
      <c r="BT152" s="14" t="s">
        <v>0</v>
      </c>
      <c r="BX152" s="14" t="s">
        <v>0</v>
      </c>
      <c r="CA152" s="14"/>
      <c r="CB152" s="14" t="s">
        <v>3967</v>
      </c>
      <c r="CF152" s="14" t="s">
        <v>3966</v>
      </c>
      <c r="CG152" s="14"/>
      <c r="CM152" s="14"/>
      <c r="CQ152" s="14"/>
      <c r="CW152" s="14"/>
      <c r="DA152" s="14"/>
      <c r="DG152" s="14"/>
      <c r="DK152" s="14"/>
      <c r="DQ152" s="14"/>
      <c r="DU152" s="14"/>
    </row>
    <row r="153" spans="4:125">
      <c r="D153" s="14" t="s">
        <v>3965</v>
      </c>
      <c r="H153" s="14"/>
      <c r="L153" s="14" t="s">
        <v>3964</v>
      </c>
      <c r="P153" s="14" t="s">
        <v>3963</v>
      </c>
      <c r="T153" s="14" t="s">
        <v>3962</v>
      </c>
      <c r="X153" s="14" t="s">
        <v>0</v>
      </c>
      <c r="AB153" s="14" t="s">
        <v>3961</v>
      </c>
      <c r="AD153" s="14"/>
      <c r="AE153" s="14"/>
      <c r="AF153" s="14" t="s">
        <v>3960</v>
      </c>
      <c r="AG153" s="14"/>
      <c r="AH153" s="14"/>
      <c r="AI153" s="14"/>
      <c r="AJ153" s="14" t="s">
        <v>0</v>
      </c>
      <c r="AL153" s="14"/>
      <c r="AM153" s="14"/>
      <c r="AN153" s="14" t="s">
        <v>3959</v>
      </c>
      <c r="AO153" s="14"/>
      <c r="AP153" s="14"/>
      <c r="AQ153" s="14"/>
      <c r="AR153" s="14" t="s">
        <v>3958</v>
      </c>
      <c r="AS153" s="14"/>
      <c r="AT153" s="14"/>
      <c r="AU153" s="14"/>
      <c r="AV153" s="14" t="s">
        <v>0</v>
      </c>
      <c r="AW153" s="14"/>
      <c r="AX153" s="14"/>
      <c r="AZ153" s="14" t="s">
        <v>0</v>
      </c>
      <c r="BB153" s="14"/>
      <c r="BD153" s="14" t="s">
        <v>0</v>
      </c>
      <c r="BG153" s="14"/>
      <c r="BH153" s="14" t="s">
        <v>3957</v>
      </c>
      <c r="BL153" s="14" t="s">
        <v>3956</v>
      </c>
      <c r="BN153" s="14"/>
      <c r="BP153" s="14" t="s">
        <v>0</v>
      </c>
      <c r="BS153" s="14"/>
      <c r="BT153" s="14" t="s">
        <v>3955</v>
      </c>
      <c r="BX153" s="14" t="s">
        <v>0</v>
      </c>
      <c r="CA153" s="14"/>
      <c r="CB153" s="14" t="s">
        <v>3954</v>
      </c>
      <c r="CF153" s="14" t="s">
        <v>0</v>
      </c>
      <c r="CG153" s="14"/>
      <c r="CM153" s="14"/>
      <c r="CQ153" s="14"/>
      <c r="CW153" s="14"/>
      <c r="DA153" s="14"/>
      <c r="DG153" s="14"/>
      <c r="DK153" s="14"/>
      <c r="DQ153" s="14"/>
      <c r="DU153" s="14"/>
    </row>
    <row r="154" spans="4:125">
      <c r="D154" s="14" t="s">
        <v>3953</v>
      </c>
      <c r="H154" s="14"/>
      <c r="L154" s="14" t="s">
        <v>3952</v>
      </c>
      <c r="P154" s="14" t="s">
        <v>3951</v>
      </c>
      <c r="T154" s="14" t="s">
        <v>3950</v>
      </c>
      <c r="X154" s="14" t="s">
        <v>3949</v>
      </c>
      <c r="AB154" s="14" t="s">
        <v>3948</v>
      </c>
      <c r="AD154" s="14"/>
      <c r="AE154" s="14"/>
      <c r="AF154" s="14" t="s">
        <v>3947</v>
      </c>
      <c r="AG154" s="14"/>
      <c r="AH154" s="14"/>
      <c r="AI154" s="14"/>
      <c r="AJ154" s="14" t="s">
        <v>3946</v>
      </c>
      <c r="AL154" s="14"/>
      <c r="AM154" s="14"/>
      <c r="AN154" s="14" t="s">
        <v>3945</v>
      </c>
      <c r="AO154" s="14"/>
      <c r="AP154" s="14"/>
      <c r="AQ154" s="14"/>
      <c r="AR154" s="14" t="s">
        <v>3944</v>
      </c>
      <c r="AS154" s="14"/>
      <c r="AT154" s="14"/>
      <c r="AU154" s="14"/>
      <c r="AV154" s="14" t="s">
        <v>3943</v>
      </c>
      <c r="AW154" s="14"/>
      <c r="AX154" s="14"/>
      <c r="AZ154" s="14" t="s">
        <v>3942</v>
      </c>
      <c r="BB154" s="14"/>
      <c r="BD154" s="14" t="s">
        <v>3941</v>
      </c>
      <c r="BG154" s="14"/>
      <c r="BH154" s="14" t="s">
        <v>3940</v>
      </c>
      <c r="BL154" s="14" t="s">
        <v>3939</v>
      </c>
      <c r="BN154" s="14"/>
      <c r="BP154" s="14" t="s">
        <v>3938</v>
      </c>
      <c r="BS154" s="14"/>
      <c r="BT154" s="14" t="s">
        <v>3937</v>
      </c>
      <c r="BX154" s="14" t="s">
        <v>3936</v>
      </c>
      <c r="CA154" s="14"/>
      <c r="CB154" s="14" t="s">
        <v>3935</v>
      </c>
      <c r="CF154" s="14" t="s">
        <v>3934</v>
      </c>
      <c r="CG154" s="14"/>
      <c r="CM154" s="14"/>
      <c r="CQ154" s="14"/>
      <c r="CW154" s="14"/>
      <c r="DA154" s="14"/>
      <c r="DG154" s="14"/>
      <c r="DK154" s="14"/>
      <c r="DQ154" s="14"/>
      <c r="DU154" s="14"/>
    </row>
    <row r="155" spans="4:125">
      <c r="D155" s="14" t="s">
        <v>0</v>
      </c>
      <c r="H155" s="14"/>
      <c r="L155" s="14" t="s">
        <v>0</v>
      </c>
      <c r="P155" s="14" t="s">
        <v>0</v>
      </c>
      <c r="T155" s="14" t="s">
        <v>3933</v>
      </c>
      <c r="X155" s="14" t="s">
        <v>0</v>
      </c>
      <c r="AB155" s="14" t="s">
        <v>3932</v>
      </c>
      <c r="AD155" s="14"/>
      <c r="AE155" s="14"/>
      <c r="AF155" s="14" t="s">
        <v>3931</v>
      </c>
      <c r="AG155" s="14"/>
      <c r="AH155" s="14"/>
      <c r="AI155" s="14"/>
      <c r="AJ155" s="14" t="s">
        <v>3930</v>
      </c>
      <c r="AL155" s="14"/>
      <c r="AM155" s="14"/>
      <c r="AN155" s="14" t="s">
        <v>0</v>
      </c>
      <c r="AO155" s="14"/>
      <c r="AP155" s="14"/>
      <c r="AQ155" s="14"/>
      <c r="AR155" s="14" t="s">
        <v>3929</v>
      </c>
      <c r="AS155" s="14"/>
      <c r="AT155" s="14"/>
      <c r="AU155" s="14"/>
      <c r="AV155" s="14" t="s">
        <v>0</v>
      </c>
      <c r="AW155" s="14"/>
      <c r="AX155" s="14"/>
      <c r="AZ155" s="14" t="s">
        <v>0</v>
      </c>
      <c r="BB155" s="14"/>
      <c r="BD155" s="14" t="s">
        <v>0</v>
      </c>
      <c r="BG155" s="14"/>
      <c r="BH155" s="14" t="s">
        <v>3928</v>
      </c>
      <c r="BL155" s="14" t="s">
        <v>3927</v>
      </c>
      <c r="BN155" s="14"/>
      <c r="BP155" s="14" t="s">
        <v>0</v>
      </c>
      <c r="BS155" s="14"/>
      <c r="BT155" s="14" t="s">
        <v>3926</v>
      </c>
      <c r="BX155" s="14" t="s">
        <v>3925</v>
      </c>
      <c r="CA155" s="14"/>
      <c r="CB155" s="14" t="s">
        <v>0</v>
      </c>
      <c r="CF155" s="14" t="s">
        <v>3924</v>
      </c>
      <c r="CG155" s="14"/>
      <c r="CM155" s="14"/>
      <c r="CQ155" s="14"/>
      <c r="CW155" s="14"/>
      <c r="DA155" s="14"/>
      <c r="DG155" s="14"/>
      <c r="DK155" s="14"/>
      <c r="DQ155" s="14"/>
      <c r="DU155" s="14"/>
    </row>
    <row r="156" spans="4:125">
      <c r="D156" s="14" t="s">
        <v>3923</v>
      </c>
      <c r="H156" s="14"/>
      <c r="L156" s="14" t="s">
        <v>0</v>
      </c>
      <c r="P156" s="14" t="s">
        <v>3922</v>
      </c>
      <c r="T156" s="14" t="s">
        <v>3921</v>
      </c>
      <c r="X156" s="14" t="s">
        <v>3920</v>
      </c>
      <c r="AB156" s="14" t="s">
        <v>3919</v>
      </c>
      <c r="AD156" s="14"/>
      <c r="AE156" s="14"/>
      <c r="AF156" s="14" t="s">
        <v>3918</v>
      </c>
      <c r="AG156" s="14"/>
      <c r="AH156" s="14"/>
      <c r="AI156" s="14"/>
      <c r="AJ156" s="14" t="s">
        <v>3917</v>
      </c>
      <c r="AL156" s="14"/>
      <c r="AM156" s="14"/>
      <c r="AN156" s="14" t="s">
        <v>3916</v>
      </c>
      <c r="AO156" s="14"/>
      <c r="AP156" s="14"/>
      <c r="AQ156" s="14"/>
      <c r="AR156" s="14" t="s">
        <v>3915</v>
      </c>
      <c r="AS156" s="14"/>
      <c r="AT156" s="14"/>
      <c r="AU156" s="14"/>
      <c r="AV156" s="14" t="s">
        <v>3914</v>
      </c>
      <c r="AW156" s="14"/>
      <c r="AX156" s="14"/>
      <c r="AZ156" s="14" t="s">
        <v>3913</v>
      </c>
      <c r="BB156" s="14"/>
      <c r="BD156" s="14" t="s">
        <v>3912</v>
      </c>
      <c r="BG156" s="14"/>
      <c r="BH156" s="14" t="s">
        <v>3911</v>
      </c>
      <c r="BL156" s="14" t="s">
        <v>3910</v>
      </c>
      <c r="BN156" s="14"/>
      <c r="BP156" s="14" t="s">
        <v>0</v>
      </c>
      <c r="BS156" s="14"/>
      <c r="BT156" s="14" t="s">
        <v>0</v>
      </c>
      <c r="BX156" s="14" t="s">
        <v>3909</v>
      </c>
      <c r="CA156" s="14"/>
      <c r="CB156" s="14" t="s">
        <v>3908</v>
      </c>
      <c r="CF156" s="14" t="s">
        <v>0</v>
      </c>
      <c r="CG156" s="14"/>
      <c r="CM156" s="14"/>
      <c r="CQ156" s="14"/>
      <c r="CW156" s="14"/>
      <c r="DA156" s="14"/>
      <c r="DG156" s="14"/>
      <c r="DK156" s="14"/>
      <c r="DQ156" s="14"/>
      <c r="DU156" s="14"/>
    </row>
    <row r="157" spans="4:125">
      <c r="D157" s="14" t="s">
        <v>0</v>
      </c>
      <c r="H157" s="14"/>
      <c r="L157" s="14" t="s">
        <v>0</v>
      </c>
      <c r="P157" s="14" t="s">
        <v>0</v>
      </c>
      <c r="T157" s="14" t="s">
        <v>0</v>
      </c>
      <c r="X157" s="14" t="s">
        <v>0</v>
      </c>
      <c r="AB157" s="14" t="s">
        <v>0</v>
      </c>
      <c r="AD157" s="14"/>
      <c r="AE157" s="14"/>
      <c r="AF157" s="14" t="s">
        <v>0</v>
      </c>
      <c r="AG157" s="14"/>
      <c r="AH157" s="14"/>
      <c r="AI157" s="14"/>
      <c r="AJ157" s="14" t="s">
        <v>0</v>
      </c>
      <c r="AL157" s="14"/>
      <c r="AM157" s="14"/>
      <c r="AN157" s="14" t="s">
        <v>0</v>
      </c>
      <c r="AO157" s="14"/>
      <c r="AP157" s="14"/>
      <c r="AQ157" s="14"/>
      <c r="AR157" s="14" t="s">
        <v>0</v>
      </c>
      <c r="AS157" s="14"/>
      <c r="AT157" s="14"/>
      <c r="AU157" s="14"/>
      <c r="AV157" s="14" t="s">
        <v>0</v>
      </c>
      <c r="AW157" s="14"/>
      <c r="AX157" s="14"/>
      <c r="AZ157" s="14" t="s">
        <v>0</v>
      </c>
      <c r="BB157" s="14"/>
      <c r="BD157" s="14" t="s">
        <v>0</v>
      </c>
      <c r="BG157" s="14"/>
      <c r="BH157" s="14" t="s">
        <v>0</v>
      </c>
      <c r="BL157" s="14" t="s">
        <v>0</v>
      </c>
      <c r="BN157" s="14"/>
      <c r="BP157" s="14" t="s">
        <v>0</v>
      </c>
      <c r="BS157" s="14"/>
      <c r="BT157" s="14" t="s">
        <v>0</v>
      </c>
      <c r="BX157" s="14" t="s">
        <v>3907</v>
      </c>
      <c r="CA157" s="14"/>
      <c r="CB157" s="14" t="s">
        <v>3906</v>
      </c>
      <c r="CF157" s="14" t="s">
        <v>3905</v>
      </c>
      <c r="CG157" s="14"/>
      <c r="CM157" s="14"/>
      <c r="CQ157" s="14"/>
      <c r="CW157" s="14"/>
      <c r="DA157" s="14"/>
      <c r="DG157" s="14"/>
      <c r="DK157" s="14"/>
      <c r="DQ157" s="14"/>
      <c r="DU157" s="14"/>
    </row>
    <row r="158" spans="4:125">
      <c r="D158" s="14" t="s">
        <v>0</v>
      </c>
      <c r="H158" s="14"/>
      <c r="L158" s="14" t="s">
        <v>3904</v>
      </c>
      <c r="P158" s="14" t="s">
        <v>3903</v>
      </c>
      <c r="T158" s="14" t="s">
        <v>3902</v>
      </c>
      <c r="X158" s="14" t="s">
        <v>3901</v>
      </c>
      <c r="AB158" s="14" t="s">
        <v>3900</v>
      </c>
      <c r="AD158" s="14"/>
      <c r="AE158" s="14"/>
      <c r="AF158" s="14" t="s">
        <v>3899</v>
      </c>
      <c r="AG158" s="14"/>
      <c r="AH158" s="14"/>
      <c r="AI158" s="14"/>
      <c r="AJ158" s="14" t="s">
        <v>3898</v>
      </c>
      <c r="AL158" s="14"/>
      <c r="AM158" s="14"/>
      <c r="AN158" s="14" t="s">
        <v>3897</v>
      </c>
      <c r="AO158" s="14"/>
      <c r="AP158" s="14"/>
      <c r="AQ158" s="14"/>
      <c r="AR158" s="14" t="s">
        <v>3896</v>
      </c>
      <c r="AS158" s="14"/>
      <c r="AT158" s="14"/>
      <c r="AU158" s="14"/>
      <c r="AV158" s="14" t="s">
        <v>3895</v>
      </c>
      <c r="AW158" s="14"/>
      <c r="AX158" s="14"/>
      <c r="AZ158" s="14" t="s">
        <v>3894</v>
      </c>
      <c r="BB158" s="14"/>
      <c r="BD158" s="14" t="s">
        <v>3893</v>
      </c>
      <c r="BG158" s="14"/>
      <c r="BH158" s="14" t="s">
        <v>3892</v>
      </c>
      <c r="BL158" s="14" t="s">
        <v>3891</v>
      </c>
      <c r="BN158" s="14"/>
      <c r="BP158" s="14" t="s">
        <v>3890</v>
      </c>
      <c r="BS158" s="14"/>
      <c r="BT158" s="14" t="s">
        <v>3889</v>
      </c>
      <c r="BX158" s="14" t="s">
        <v>3888</v>
      </c>
      <c r="CA158" s="14"/>
      <c r="CB158" s="14" t="s">
        <v>3887</v>
      </c>
      <c r="CF158" s="14" t="s">
        <v>3886</v>
      </c>
      <c r="CG158" s="14"/>
      <c r="CM158" s="14"/>
      <c r="CQ158" s="14"/>
      <c r="CW158" s="14"/>
      <c r="DA158" s="14"/>
      <c r="DG158" s="14"/>
      <c r="DK158" s="14"/>
      <c r="DQ158" s="14"/>
      <c r="DU158" s="14"/>
    </row>
    <row r="159" spans="4:125">
      <c r="D159" s="14" t="s">
        <v>0</v>
      </c>
      <c r="H159" s="14"/>
      <c r="L159" s="14" t="s">
        <v>0</v>
      </c>
      <c r="P159" s="14" t="s">
        <v>0</v>
      </c>
      <c r="T159" s="14" t="s">
        <v>0</v>
      </c>
      <c r="X159" s="14" t="s">
        <v>0</v>
      </c>
      <c r="AB159" s="14" t="s">
        <v>3885</v>
      </c>
      <c r="AD159" s="14"/>
      <c r="AE159" s="14"/>
      <c r="AF159" s="14" t="s">
        <v>3884</v>
      </c>
      <c r="AG159" s="14"/>
      <c r="AH159" s="14"/>
      <c r="AI159" s="14"/>
      <c r="AJ159" s="14" t="s">
        <v>3883</v>
      </c>
      <c r="AL159" s="14"/>
      <c r="AM159" s="14"/>
      <c r="AN159" s="14" t="s">
        <v>3882</v>
      </c>
      <c r="AO159" s="14"/>
      <c r="AP159" s="14"/>
      <c r="AQ159" s="14"/>
      <c r="AR159" s="14" t="s">
        <v>3881</v>
      </c>
      <c r="AS159" s="14"/>
      <c r="AT159" s="14"/>
      <c r="AU159" s="14"/>
      <c r="AV159" s="14" t="s">
        <v>3880</v>
      </c>
      <c r="AW159" s="14"/>
      <c r="AX159" s="14"/>
      <c r="AZ159" s="14" t="s">
        <v>3879</v>
      </c>
      <c r="BB159" s="14"/>
      <c r="BD159" s="14" t="s">
        <v>3878</v>
      </c>
      <c r="BG159" s="14"/>
      <c r="BH159" s="14" t="s">
        <v>3877</v>
      </c>
      <c r="BL159" s="14" t="s">
        <v>3876</v>
      </c>
      <c r="BN159" s="14"/>
      <c r="BP159" s="14" t="s">
        <v>3875</v>
      </c>
      <c r="BS159" s="14"/>
      <c r="BT159" s="14" t="s">
        <v>3874</v>
      </c>
      <c r="BX159" s="14" t="s">
        <v>3873</v>
      </c>
      <c r="CA159" s="14"/>
      <c r="CB159" s="14" t="s">
        <v>3872</v>
      </c>
      <c r="CF159" s="14" t="s">
        <v>3871</v>
      </c>
      <c r="CG159" s="14"/>
      <c r="CM159" s="14"/>
      <c r="CQ159" s="14"/>
      <c r="CW159" s="14"/>
      <c r="DA159" s="14"/>
      <c r="DG159" s="14"/>
      <c r="DK159" s="14"/>
      <c r="DQ159" s="14"/>
      <c r="DU159" s="14"/>
    </row>
    <row r="160" spans="4:125">
      <c r="D160" s="14" t="s">
        <v>0</v>
      </c>
      <c r="H160" s="14"/>
      <c r="L160" s="14" t="s">
        <v>0</v>
      </c>
      <c r="P160" s="14" t="s">
        <v>0</v>
      </c>
      <c r="T160" s="14" t="s">
        <v>0</v>
      </c>
      <c r="X160" s="14" t="s">
        <v>0</v>
      </c>
      <c r="AB160" s="14" t="s">
        <v>0</v>
      </c>
      <c r="AD160" s="14"/>
      <c r="AE160" s="14"/>
      <c r="AF160" s="14" t="s">
        <v>0</v>
      </c>
      <c r="AG160" s="14"/>
      <c r="AH160" s="14"/>
      <c r="AI160" s="14"/>
      <c r="AJ160" s="14" t="s">
        <v>0</v>
      </c>
      <c r="AL160" s="14"/>
      <c r="AM160" s="14"/>
      <c r="AN160" s="14" t="s">
        <v>0</v>
      </c>
      <c r="AO160" s="14"/>
      <c r="AP160" s="14"/>
      <c r="AQ160" s="14"/>
      <c r="AR160" s="14" t="s">
        <v>0</v>
      </c>
      <c r="AS160" s="14"/>
      <c r="AT160" s="14"/>
      <c r="AU160" s="14"/>
      <c r="AV160" s="14" t="s">
        <v>0</v>
      </c>
      <c r="AW160" s="14"/>
      <c r="AX160" s="14"/>
      <c r="AZ160" s="14" t="s">
        <v>0</v>
      </c>
      <c r="BB160" s="14"/>
      <c r="BD160" s="14" t="s">
        <v>0</v>
      </c>
      <c r="BG160" s="14"/>
      <c r="BH160" s="14" t="s">
        <v>0</v>
      </c>
      <c r="BL160" s="14" t="s">
        <v>0</v>
      </c>
      <c r="BN160" s="14"/>
      <c r="BP160" s="14" t="s">
        <v>0</v>
      </c>
      <c r="BS160" s="14"/>
      <c r="BT160" s="14" t="s">
        <v>0</v>
      </c>
      <c r="BX160" s="14" t="s">
        <v>0</v>
      </c>
      <c r="CA160" s="14"/>
      <c r="CB160" s="14" t="s">
        <v>0</v>
      </c>
      <c r="CF160" s="14" t="s">
        <v>0</v>
      </c>
      <c r="CG160" s="14"/>
      <c r="CM160" s="14"/>
      <c r="CQ160" s="14"/>
      <c r="CW160" s="14"/>
      <c r="DA160" s="14"/>
      <c r="DG160" s="14"/>
      <c r="DK160" s="14"/>
      <c r="DQ160" s="14"/>
      <c r="DU160" s="14"/>
    </row>
    <row r="161" spans="4:125">
      <c r="D161" s="14" t="s">
        <v>0</v>
      </c>
      <c r="H161" s="14"/>
      <c r="L161" s="14" t="s">
        <v>0</v>
      </c>
      <c r="P161" s="14" t="s">
        <v>0</v>
      </c>
      <c r="T161" s="14" t="s">
        <v>0</v>
      </c>
      <c r="X161" s="14" t="s">
        <v>0</v>
      </c>
      <c r="AB161" s="14" t="s">
        <v>0</v>
      </c>
      <c r="AD161" s="14"/>
      <c r="AE161" s="14"/>
      <c r="AF161" s="14" t="s">
        <v>0</v>
      </c>
      <c r="AG161" s="14"/>
      <c r="AH161" s="14"/>
      <c r="AI161" s="14"/>
      <c r="AJ161" s="14" t="s">
        <v>0</v>
      </c>
      <c r="AL161" s="14"/>
      <c r="AM161" s="14"/>
      <c r="AN161" s="14" t="s">
        <v>0</v>
      </c>
      <c r="AO161" s="14"/>
      <c r="AP161" s="14"/>
      <c r="AQ161" s="14"/>
      <c r="AR161" s="14" t="s">
        <v>0</v>
      </c>
      <c r="AS161" s="14"/>
      <c r="AT161" s="14"/>
      <c r="AU161" s="14"/>
      <c r="AV161" s="14" t="s">
        <v>0</v>
      </c>
      <c r="AW161" s="14"/>
      <c r="AX161" s="14"/>
      <c r="AZ161" s="14" t="s">
        <v>0</v>
      </c>
      <c r="BB161" s="14"/>
      <c r="BD161" s="14" t="s">
        <v>0</v>
      </c>
      <c r="BG161" s="14"/>
      <c r="BH161" s="14" t="s">
        <v>0</v>
      </c>
      <c r="BL161" s="14" t="s">
        <v>0</v>
      </c>
      <c r="BN161" s="14"/>
      <c r="BP161" s="14" t="s">
        <v>0</v>
      </c>
      <c r="BS161" s="14"/>
      <c r="BT161" s="14" t="s">
        <v>0</v>
      </c>
      <c r="BX161" s="14" t="s">
        <v>0</v>
      </c>
      <c r="CA161" s="14"/>
      <c r="CB161" s="14" t="s">
        <v>0</v>
      </c>
      <c r="CF161" s="14" t="s">
        <v>0</v>
      </c>
      <c r="CG161" s="14"/>
      <c r="CM161" s="14"/>
      <c r="CQ161" s="14"/>
      <c r="CW161" s="14"/>
      <c r="DA161" s="14"/>
      <c r="DG161" s="14"/>
      <c r="DK161" s="14"/>
      <c r="DQ161" s="14"/>
      <c r="DU161" s="14"/>
    </row>
    <row r="162" spans="4:125">
      <c r="D162" s="14" t="s">
        <v>0</v>
      </c>
      <c r="H162" s="14"/>
      <c r="L162" s="14" t="s">
        <v>0</v>
      </c>
      <c r="P162" s="14" t="s">
        <v>3870</v>
      </c>
      <c r="T162" s="14" t="s">
        <v>0</v>
      </c>
      <c r="X162" s="14" t="s">
        <v>0</v>
      </c>
      <c r="AB162" s="14" t="s">
        <v>3869</v>
      </c>
      <c r="AD162" s="14"/>
      <c r="AE162" s="14"/>
      <c r="AF162" s="14" t="s">
        <v>3868</v>
      </c>
      <c r="AG162" s="14"/>
      <c r="AH162" s="14"/>
      <c r="AI162" s="14"/>
      <c r="AJ162" s="14" t="s">
        <v>0</v>
      </c>
      <c r="AL162" s="14"/>
      <c r="AM162" s="14"/>
      <c r="AN162" s="14" t="s">
        <v>0</v>
      </c>
      <c r="AO162" s="14"/>
      <c r="AP162" s="14"/>
      <c r="AQ162" s="14"/>
      <c r="AR162" s="14" t="s">
        <v>3867</v>
      </c>
      <c r="AS162" s="14"/>
      <c r="AT162" s="14"/>
      <c r="AU162" s="14"/>
      <c r="AV162" s="14" t="s">
        <v>0</v>
      </c>
      <c r="AW162" s="14"/>
      <c r="AX162" s="14"/>
      <c r="AZ162" s="14" t="s">
        <v>0</v>
      </c>
      <c r="BB162" s="14"/>
      <c r="BD162" s="14" t="s">
        <v>0</v>
      </c>
      <c r="BG162" s="14"/>
      <c r="BH162" s="14" t="s">
        <v>3866</v>
      </c>
      <c r="BL162" s="14" t="s">
        <v>0</v>
      </c>
      <c r="BN162" s="14"/>
      <c r="BP162" s="14" t="s">
        <v>0</v>
      </c>
      <c r="BS162" s="14"/>
      <c r="BT162" s="14" t="s">
        <v>0</v>
      </c>
      <c r="BX162" s="14" t="s">
        <v>0</v>
      </c>
      <c r="CA162" s="14"/>
      <c r="CB162" s="14" t="s">
        <v>0</v>
      </c>
      <c r="CF162" s="14" t="s">
        <v>0</v>
      </c>
      <c r="CG162" s="14"/>
      <c r="CM162" s="14"/>
      <c r="CQ162" s="14"/>
      <c r="CW162" s="14"/>
      <c r="DA162" s="14"/>
      <c r="DG162" s="14"/>
      <c r="DK162" s="14"/>
      <c r="DQ162" s="14"/>
      <c r="DU162" s="14"/>
    </row>
    <row r="163" spans="4:125">
      <c r="D163" s="14" t="s">
        <v>3865</v>
      </c>
      <c r="H163" s="14"/>
      <c r="L163" s="14" t="s">
        <v>0</v>
      </c>
      <c r="P163" s="14" t="s">
        <v>0</v>
      </c>
      <c r="T163" s="14" t="s">
        <v>0</v>
      </c>
      <c r="X163" s="14" t="s">
        <v>0</v>
      </c>
      <c r="AB163" s="14" t="s">
        <v>0</v>
      </c>
      <c r="AD163" s="14"/>
      <c r="AE163" s="14"/>
      <c r="AF163" s="14" t="s">
        <v>0</v>
      </c>
      <c r="AG163" s="14"/>
      <c r="AH163" s="14"/>
      <c r="AI163" s="14"/>
      <c r="AJ163" s="14" t="s">
        <v>0</v>
      </c>
      <c r="AL163" s="14"/>
      <c r="AM163" s="14"/>
      <c r="AN163" s="14" t="s">
        <v>0</v>
      </c>
      <c r="AO163" s="14"/>
      <c r="AP163" s="14"/>
      <c r="AQ163" s="14"/>
      <c r="AR163" s="14" t="s">
        <v>0</v>
      </c>
      <c r="AS163" s="14"/>
      <c r="AT163" s="14"/>
      <c r="AU163" s="14"/>
      <c r="AV163" s="14" t="s">
        <v>0</v>
      </c>
      <c r="AW163" s="14"/>
      <c r="AX163" s="14"/>
      <c r="AZ163" s="14" t="s">
        <v>0</v>
      </c>
      <c r="BB163" s="14"/>
      <c r="BD163" s="14" t="s">
        <v>0</v>
      </c>
      <c r="BG163" s="14"/>
      <c r="BH163" s="14" t="s">
        <v>0</v>
      </c>
      <c r="BL163" s="14" t="s">
        <v>0</v>
      </c>
      <c r="BN163" s="14"/>
      <c r="BP163" s="14" t="s">
        <v>0</v>
      </c>
      <c r="BS163" s="14"/>
      <c r="BT163" s="14" t="s">
        <v>0</v>
      </c>
      <c r="BX163" s="14" t="s">
        <v>0</v>
      </c>
      <c r="CA163" s="14"/>
      <c r="CB163" s="14" t="s">
        <v>0</v>
      </c>
      <c r="CF163" s="14" t="s">
        <v>0</v>
      </c>
      <c r="CG163" s="14"/>
      <c r="CM163" s="14"/>
      <c r="CQ163" s="14"/>
      <c r="CW163" s="14"/>
      <c r="DA163" s="14"/>
      <c r="DG163" s="14"/>
      <c r="DK163" s="14"/>
      <c r="DQ163" s="14"/>
      <c r="DU163" s="14"/>
    </row>
    <row r="164" spans="4:125">
      <c r="D164" s="14" t="s">
        <v>0</v>
      </c>
      <c r="H164" s="14"/>
      <c r="L164" s="14" t="s">
        <v>0</v>
      </c>
      <c r="P164" s="14" t="s">
        <v>0</v>
      </c>
      <c r="T164" s="14" t="s">
        <v>0</v>
      </c>
      <c r="X164" s="14" t="s">
        <v>0</v>
      </c>
      <c r="AB164" s="14" t="s">
        <v>0</v>
      </c>
      <c r="AD164" s="14"/>
      <c r="AE164" s="14"/>
      <c r="AF164" s="14" t="s">
        <v>0</v>
      </c>
      <c r="AG164" s="14"/>
      <c r="AH164" s="14"/>
      <c r="AI164" s="14"/>
      <c r="AJ164" s="14" t="s">
        <v>0</v>
      </c>
      <c r="AL164" s="14"/>
      <c r="AM164" s="14"/>
      <c r="AN164" s="14" t="s">
        <v>0</v>
      </c>
      <c r="AO164" s="14"/>
      <c r="AP164" s="14"/>
      <c r="AQ164" s="14"/>
      <c r="AR164" s="14" t="s">
        <v>0</v>
      </c>
      <c r="AS164" s="14"/>
      <c r="AT164" s="14"/>
      <c r="AU164" s="14"/>
      <c r="AV164" s="14" t="s">
        <v>0</v>
      </c>
      <c r="AW164" s="14"/>
      <c r="AX164" s="14"/>
      <c r="AZ164" s="14" t="s">
        <v>0</v>
      </c>
      <c r="BB164" s="14"/>
      <c r="BD164" s="14" t="s">
        <v>0</v>
      </c>
      <c r="BG164" s="14"/>
      <c r="BH164" s="14" t="s">
        <v>0</v>
      </c>
      <c r="BL164" s="14" t="s">
        <v>0</v>
      </c>
      <c r="BN164" s="14"/>
      <c r="BP164" s="14" t="s">
        <v>0</v>
      </c>
      <c r="BS164" s="14"/>
      <c r="BT164" s="14" t="s">
        <v>0</v>
      </c>
      <c r="BX164" s="14" t="s">
        <v>0</v>
      </c>
      <c r="CA164" s="14"/>
      <c r="CB164" s="14" t="s">
        <v>0</v>
      </c>
      <c r="CF164" s="14" t="s">
        <v>0</v>
      </c>
      <c r="CG164" s="14"/>
      <c r="CM164" s="14"/>
      <c r="CQ164" s="14"/>
      <c r="CW164" s="14"/>
      <c r="DA164" s="14"/>
      <c r="DG164" s="14"/>
      <c r="DK164" s="14"/>
      <c r="DQ164" s="14"/>
      <c r="DU164" s="14"/>
    </row>
    <row r="165" spans="4:125">
      <c r="D165" s="14" t="s">
        <v>3864</v>
      </c>
      <c r="H165" s="14"/>
      <c r="L165" s="14" t="s">
        <v>3863</v>
      </c>
      <c r="P165" s="14" t="s">
        <v>3862</v>
      </c>
      <c r="T165" s="14" t="s">
        <v>3861</v>
      </c>
      <c r="W165" s="14"/>
      <c r="X165" s="14" t="s">
        <v>3860</v>
      </c>
      <c r="Y165" s="14"/>
      <c r="Z165" s="14"/>
      <c r="AA165" s="14"/>
      <c r="AB165" s="14" t="s">
        <v>3859</v>
      </c>
      <c r="AC165" s="14"/>
      <c r="AD165" s="14"/>
      <c r="AE165" s="14"/>
      <c r="AF165" s="14" t="s">
        <v>3858</v>
      </c>
      <c r="AG165" s="14"/>
      <c r="AH165" s="14"/>
      <c r="AI165" s="14"/>
      <c r="AJ165" s="14" t="s">
        <v>3857</v>
      </c>
      <c r="AL165" s="14"/>
      <c r="AM165" s="14"/>
      <c r="AN165" s="14" t="s">
        <v>3856</v>
      </c>
      <c r="AO165" s="14"/>
      <c r="AP165" s="14"/>
      <c r="AQ165" s="14"/>
      <c r="AR165" s="14" t="s">
        <v>3855</v>
      </c>
      <c r="AS165" s="14"/>
      <c r="AT165" s="14"/>
      <c r="AU165" s="14"/>
      <c r="AV165" s="14" t="s">
        <v>0</v>
      </c>
      <c r="AW165" s="14"/>
      <c r="AX165" s="14"/>
      <c r="AZ165" s="14" t="s">
        <v>3854</v>
      </c>
      <c r="BB165" s="14"/>
      <c r="BD165" s="14" t="s">
        <v>3853</v>
      </c>
      <c r="BG165" s="14"/>
      <c r="BH165" s="14" t="s">
        <v>3852</v>
      </c>
      <c r="BL165" s="14" t="s">
        <v>0</v>
      </c>
      <c r="BN165" s="14"/>
      <c r="BP165" s="14" t="s">
        <v>0</v>
      </c>
      <c r="BS165" s="14"/>
      <c r="BT165" s="14" t="s">
        <v>0</v>
      </c>
      <c r="BX165" s="14" t="s">
        <v>0</v>
      </c>
      <c r="CA165" s="14"/>
      <c r="CB165" s="14" t="s">
        <v>0</v>
      </c>
      <c r="CF165" s="14" t="s">
        <v>0</v>
      </c>
      <c r="CG165" s="14"/>
      <c r="CM165" s="14"/>
      <c r="CQ165" s="14"/>
      <c r="CW165" s="14"/>
      <c r="DA165" s="14"/>
      <c r="DG165" s="14"/>
      <c r="DK165" s="14"/>
      <c r="DQ165" s="14"/>
      <c r="DU165" s="14"/>
    </row>
    <row r="166" spans="4:125">
      <c r="D166" s="14" t="s">
        <v>0</v>
      </c>
      <c r="H166" s="14"/>
      <c r="L166" s="14" t="s">
        <v>3851</v>
      </c>
      <c r="P166" s="14" t="s">
        <v>3850</v>
      </c>
      <c r="T166" s="14" t="s">
        <v>3849</v>
      </c>
      <c r="W166" s="14"/>
      <c r="X166" s="14" t="s">
        <v>3848</v>
      </c>
      <c r="Y166" s="14"/>
      <c r="Z166" s="14"/>
      <c r="AA166" s="14"/>
      <c r="AB166" s="14" t="s">
        <v>3847</v>
      </c>
      <c r="AC166" s="14"/>
      <c r="AD166" s="14"/>
      <c r="AE166" s="14"/>
      <c r="AF166" s="14" t="s">
        <v>3846</v>
      </c>
      <c r="AG166" s="14"/>
      <c r="AH166" s="14"/>
      <c r="AI166" s="14"/>
      <c r="AJ166" s="14" t="s">
        <v>3845</v>
      </c>
      <c r="AL166" s="14"/>
      <c r="AM166" s="14"/>
      <c r="AN166" s="15" t="s">
        <v>3844</v>
      </c>
      <c r="AO166" s="14"/>
      <c r="AP166" s="14"/>
      <c r="AQ166" s="14"/>
      <c r="AR166" s="14" t="s">
        <v>3843</v>
      </c>
      <c r="AS166" s="14"/>
      <c r="AT166" s="14"/>
      <c r="AU166" s="14"/>
      <c r="AV166" s="14" t="s">
        <v>3842</v>
      </c>
      <c r="AW166" s="14"/>
      <c r="AX166" s="14"/>
      <c r="AZ166" s="14" t="s">
        <v>3841</v>
      </c>
      <c r="BB166" s="14"/>
      <c r="BD166" s="14" t="s">
        <v>3840</v>
      </c>
      <c r="BG166" s="14"/>
      <c r="BH166" s="14" t="s">
        <v>3839</v>
      </c>
      <c r="BL166" s="14" t="s">
        <v>3838</v>
      </c>
      <c r="BN166" s="14"/>
      <c r="BP166" s="14" t="s">
        <v>3837</v>
      </c>
      <c r="BS166" s="14"/>
      <c r="BT166" s="14" t="s">
        <v>3836</v>
      </c>
      <c r="BX166" s="14" t="s">
        <v>3835</v>
      </c>
      <c r="CA166" s="14"/>
      <c r="CB166" s="14" t="s">
        <v>3834</v>
      </c>
      <c r="CF166" s="14" t="s">
        <v>3833</v>
      </c>
      <c r="CG166" s="14"/>
      <c r="CM166" s="14"/>
      <c r="CQ166" s="14"/>
      <c r="CW166" s="14"/>
      <c r="DA166" s="14"/>
      <c r="DG166" s="14"/>
      <c r="DK166" s="14"/>
      <c r="DQ166" s="14"/>
      <c r="DU166" s="14"/>
    </row>
    <row r="167" spans="4:125">
      <c r="D167" s="14" t="s">
        <v>3832</v>
      </c>
      <c r="H167" s="14"/>
      <c r="L167" s="14" t="s">
        <v>3831</v>
      </c>
      <c r="P167" s="14" t="s">
        <v>0</v>
      </c>
      <c r="T167" s="14" t="s">
        <v>3830</v>
      </c>
      <c r="W167" s="14"/>
      <c r="X167" s="14" t="s">
        <v>3829</v>
      </c>
      <c r="Y167" s="14"/>
      <c r="Z167" s="14"/>
      <c r="AA167" s="14"/>
      <c r="AB167" s="14" t="s">
        <v>0</v>
      </c>
      <c r="AC167" s="14"/>
      <c r="AD167" s="14"/>
      <c r="AE167" s="14"/>
      <c r="AF167" s="14" t="s">
        <v>3828</v>
      </c>
      <c r="AG167" s="14"/>
      <c r="AH167" s="14"/>
      <c r="AI167" s="14"/>
      <c r="AJ167" s="14" t="s">
        <v>3827</v>
      </c>
      <c r="AL167" s="14"/>
      <c r="AM167" s="14"/>
      <c r="AN167" s="14" t="s">
        <v>3826</v>
      </c>
      <c r="AO167" s="14"/>
      <c r="AP167" s="14"/>
      <c r="AQ167" s="14"/>
      <c r="AR167" s="14" t="s">
        <v>0</v>
      </c>
      <c r="AS167" s="14"/>
      <c r="AT167" s="14"/>
      <c r="AU167" s="14"/>
      <c r="AV167" s="14" t="s">
        <v>0</v>
      </c>
      <c r="AW167" s="14"/>
      <c r="AX167" s="14"/>
      <c r="AZ167" s="14" t="s">
        <v>3825</v>
      </c>
      <c r="BB167" s="14"/>
      <c r="BD167" s="14" t="s">
        <v>3824</v>
      </c>
      <c r="BG167" s="14"/>
      <c r="BH167" s="14" t="s">
        <v>0</v>
      </c>
      <c r="BL167" s="14" t="s">
        <v>3823</v>
      </c>
      <c r="BN167" s="14"/>
      <c r="BP167" s="14" t="s">
        <v>3822</v>
      </c>
      <c r="BS167" s="14"/>
      <c r="BT167" s="14" t="s">
        <v>3821</v>
      </c>
      <c r="BX167" s="14" t="s">
        <v>3820</v>
      </c>
      <c r="CA167" s="14"/>
      <c r="CB167" s="14" t="s">
        <v>3819</v>
      </c>
      <c r="CF167" s="14" t="s">
        <v>3818</v>
      </c>
      <c r="CG167" s="14"/>
      <c r="CM167" s="14"/>
      <c r="CQ167" s="14"/>
      <c r="CW167" s="14"/>
      <c r="DA167" s="14"/>
      <c r="DG167" s="14"/>
      <c r="DK167" s="14"/>
      <c r="DQ167" s="14"/>
      <c r="DU167" s="14"/>
    </row>
    <row r="168" spans="4:125">
      <c r="D168" s="14" t="s">
        <v>0</v>
      </c>
      <c r="H168" s="14"/>
      <c r="L168" s="14" t="s">
        <v>3817</v>
      </c>
      <c r="P168" s="14" t="s">
        <v>3816</v>
      </c>
      <c r="T168" s="14" t="s">
        <v>3815</v>
      </c>
      <c r="W168" s="14"/>
      <c r="X168" s="14" t="s">
        <v>3814</v>
      </c>
      <c r="Y168" s="14"/>
      <c r="Z168" s="14"/>
      <c r="AA168" s="14"/>
      <c r="AB168" s="14" t="s">
        <v>3813</v>
      </c>
      <c r="AC168" s="14"/>
      <c r="AD168" s="14"/>
      <c r="AE168" s="14"/>
      <c r="AF168" s="14" t="s">
        <v>3812</v>
      </c>
      <c r="AG168" s="14"/>
      <c r="AH168" s="14"/>
      <c r="AI168" s="14"/>
      <c r="AJ168" s="14" t="s">
        <v>3811</v>
      </c>
      <c r="AL168" s="14"/>
      <c r="AM168" s="14"/>
      <c r="AN168" s="14" t="s">
        <v>3810</v>
      </c>
      <c r="AO168" s="14"/>
      <c r="AP168" s="14"/>
      <c r="AQ168" s="14"/>
      <c r="AR168" s="14" t="s">
        <v>3809</v>
      </c>
      <c r="AS168" s="14"/>
      <c r="AT168" s="14"/>
      <c r="AU168" s="14"/>
      <c r="AV168" s="14" t="s">
        <v>3808</v>
      </c>
      <c r="AW168" s="14"/>
      <c r="AX168" s="14"/>
      <c r="AZ168" s="14" t="s">
        <v>3807</v>
      </c>
      <c r="BB168" s="14"/>
      <c r="BD168" s="14" t="s">
        <v>3806</v>
      </c>
      <c r="BG168" s="14"/>
      <c r="BH168" s="14" t="s">
        <v>3805</v>
      </c>
      <c r="BL168" s="14" t="s">
        <v>3804</v>
      </c>
      <c r="BN168" s="14"/>
      <c r="BP168" s="14" t="s">
        <v>3803</v>
      </c>
      <c r="BS168" s="14"/>
      <c r="BT168" s="14" t="s">
        <v>3802</v>
      </c>
      <c r="BX168" s="14" t="s">
        <v>3801</v>
      </c>
      <c r="CA168" s="14"/>
      <c r="CB168" s="14" t="s">
        <v>3800</v>
      </c>
      <c r="CF168" s="14" t="s">
        <v>3799</v>
      </c>
      <c r="CG168" s="14"/>
      <c r="CM168" s="14"/>
      <c r="CQ168" s="14"/>
      <c r="CW168" s="14"/>
      <c r="DA168" s="14"/>
      <c r="DG168" s="14"/>
      <c r="DK168" s="14"/>
      <c r="DQ168" s="14"/>
      <c r="DU168" s="14"/>
    </row>
    <row r="169" spans="4:125">
      <c r="D169" s="14" t="s">
        <v>3798</v>
      </c>
      <c r="H169" s="14"/>
      <c r="L169" s="14" t="s">
        <v>3797</v>
      </c>
      <c r="P169" s="14" t="s">
        <v>3796</v>
      </c>
      <c r="T169" s="14" t="s">
        <v>3795</v>
      </c>
      <c r="W169" s="14"/>
      <c r="X169" s="14" t="s">
        <v>3794</v>
      </c>
      <c r="Y169" s="14"/>
      <c r="Z169" s="14"/>
      <c r="AA169" s="14"/>
      <c r="AB169" s="14" t="s">
        <v>3793</v>
      </c>
      <c r="AC169" s="14"/>
      <c r="AD169" s="14"/>
      <c r="AE169" s="14"/>
      <c r="AF169" s="14" t="s">
        <v>3792</v>
      </c>
      <c r="AG169" s="14"/>
      <c r="AH169" s="14"/>
      <c r="AI169" s="14"/>
      <c r="AJ169" s="14" t="s">
        <v>3791</v>
      </c>
      <c r="AL169" s="14"/>
      <c r="AM169" s="14"/>
      <c r="AN169" s="14" t="s">
        <v>3790</v>
      </c>
      <c r="AO169" s="14"/>
      <c r="AP169" s="14"/>
      <c r="AQ169" s="14"/>
      <c r="AR169" s="14" t="s">
        <v>3789</v>
      </c>
      <c r="AS169" s="14"/>
      <c r="AT169" s="14"/>
      <c r="AU169" s="14"/>
      <c r="AV169" s="14" t="s">
        <v>3788</v>
      </c>
      <c r="AW169" s="14"/>
      <c r="AX169" s="14"/>
      <c r="AZ169" s="14" t="s">
        <v>3787</v>
      </c>
      <c r="BB169" s="14"/>
      <c r="BD169" s="14" t="s">
        <v>3786</v>
      </c>
      <c r="BG169" s="14"/>
      <c r="BH169" s="14" t="s">
        <v>3785</v>
      </c>
      <c r="BL169" s="14" t="s">
        <v>3784</v>
      </c>
      <c r="BN169" s="14"/>
      <c r="BP169" s="14" t="s">
        <v>3783</v>
      </c>
      <c r="BS169" s="14"/>
      <c r="BT169" s="14" t="s">
        <v>3782</v>
      </c>
      <c r="BX169" s="14" t="s">
        <v>3781</v>
      </c>
      <c r="CA169" s="14"/>
      <c r="CB169" s="14" t="s">
        <v>3780</v>
      </c>
      <c r="CF169" s="14" t="s">
        <v>3779</v>
      </c>
      <c r="CG169" s="14"/>
      <c r="CM169" s="14"/>
      <c r="CQ169" s="14"/>
      <c r="CW169" s="14"/>
      <c r="DA169" s="14"/>
      <c r="DG169" s="14"/>
      <c r="DK169" s="14"/>
      <c r="DQ169" s="14"/>
      <c r="DU169" s="14"/>
    </row>
    <row r="170" spans="4:125">
      <c r="D170" s="14" t="s">
        <v>0</v>
      </c>
      <c r="H170" s="14"/>
      <c r="L170" s="14" t="s">
        <v>0</v>
      </c>
      <c r="P170" s="14" t="s">
        <v>0</v>
      </c>
      <c r="T170" s="14" t="s">
        <v>0</v>
      </c>
      <c r="W170" s="14"/>
      <c r="X170" s="14" t="s">
        <v>0</v>
      </c>
      <c r="Y170" s="14"/>
      <c r="Z170" s="14"/>
      <c r="AA170" s="14"/>
      <c r="AB170" s="14" t="s">
        <v>0</v>
      </c>
      <c r="AC170" s="14"/>
      <c r="AD170" s="14"/>
      <c r="AE170" s="14"/>
      <c r="AF170" s="14" t="s">
        <v>0</v>
      </c>
      <c r="AG170" s="14"/>
      <c r="AH170" s="14"/>
      <c r="AI170" s="14"/>
      <c r="AJ170" s="14" t="s">
        <v>3778</v>
      </c>
      <c r="AL170" s="14"/>
      <c r="AM170" s="14"/>
      <c r="AN170" s="14" t="s">
        <v>0</v>
      </c>
      <c r="AO170" s="14"/>
      <c r="AP170" s="14"/>
      <c r="AQ170" s="14"/>
      <c r="AR170" s="14" t="s">
        <v>3777</v>
      </c>
      <c r="AS170" s="14"/>
      <c r="AT170" s="14"/>
      <c r="AU170" s="14"/>
      <c r="AV170" s="14" t="s">
        <v>0</v>
      </c>
      <c r="AW170" s="14"/>
      <c r="AX170" s="14"/>
      <c r="AZ170" s="14" t="s">
        <v>0</v>
      </c>
      <c r="BB170" s="14"/>
      <c r="BD170" s="14" t="s">
        <v>0</v>
      </c>
      <c r="BG170" s="14"/>
      <c r="BH170" s="14" t="s">
        <v>3776</v>
      </c>
      <c r="BL170" s="14" t="s">
        <v>3775</v>
      </c>
      <c r="BN170" s="14"/>
      <c r="BP170" s="14" t="s">
        <v>0</v>
      </c>
      <c r="BS170" s="14"/>
      <c r="BT170" s="14" t="s">
        <v>0</v>
      </c>
      <c r="BX170" s="14" t="s">
        <v>0</v>
      </c>
      <c r="CA170" s="14"/>
      <c r="CB170" s="14" t="s">
        <v>3774</v>
      </c>
      <c r="CF170" s="14" t="s">
        <v>3773</v>
      </c>
      <c r="CG170" s="14"/>
      <c r="CM170" s="14"/>
      <c r="CQ170" s="14"/>
      <c r="CW170" s="14"/>
      <c r="DA170" s="14"/>
      <c r="DG170" s="14"/>
      <c r="DK170" s="14"/>
      <c r="DQ170" s="14"/>
      <c r="DU170" s="14"/>
    </row>
    <row r="171" spans="4:125">
      <c r="D171" s="14" t="s">
        <v>3772</v>
      </c>
      <c r="H171" s="14"/>
      <c r="L171" s="14" t="s">
        <v>3771</v>
      </c>
      <c r="P171" s="14" t="s">
        <v>3770</v>
      </c>
      <c r="T171" s="14" t="s">
        <v>3769</v>
      </c>
      <c r="W171" s="14"/>
      <c r="X171" s="14" t="s">
        <v>3768</v>
      </c>
      <c r="Y171" s="14"/>
      <c r="Z171" s="14"/>
      <c r="AA171" s="14"/>
      <c r="AB171" s="14" t="s">
        <v>3767</v>
      </c>
      <c r="AC171" s="14"/>
      <c r="AD171" s="14"/>
      <c r="AE171" s="14"/>
      <c r="AF171" s="14" t="s">
        <v>3766</v>
      </c>
      <c r="AG171" s="14"/>
      <c r="AH171" s="14"/>
      <c r="AI171" s="14"/>
      <c r="AJ171" s="14" t="s">
        <v>3765</v>
      </c>
      <c r="AL171" s="14"/>
      <c r="AM171" s="14"/>
      <c r="AN171" s="14" t="s">
        <v>3764</v>
      </c>
      <c r="AO171" s="14"/>
      <c r="AP171" s="14"/>
      <c r="AQ171" s="14"/>
      <c r="AR171" s="14" t="s">
        <v>3763</v>
      </c>
      <c r="AS171" s="14"/>
      <c r="AT171" s="14"/>
      <c r="AU171" s="14"/>
      <c r="AV171" s="14" t="s">
        <v>3762</v>
      </c>
      <c r="AW171" s="14"/>
      <c r="AX171" s="14"/>
      <c r="AZ171" s="14" t="s">
        <v>3761</v>
      </c>
      <c r="BB171" s="14"/>
      <c r="BD171" s="14" t="s">
        <v>3760</v>
      </c>
      <c r="BG171" s="14"/>
      <c r="BH171" s="14" t="s">
        <v>3759</v>
      </c>
      <c r="BL171" s="14" t="s">
        <v>3758</v>
      </c>
      <c r="BN171" s="14"/>
      <c r="BP171" s="14" t="s">
        <v>0</v>
      </c>
      <c r="BS171" s="14"/>
      <c r="BT171" s="14" t="s">
        <v>3757</v>
      </c>
      <c r="BX171" s="14" t="s">
        <v>3756</v>
      </c>
      <c r="CA171" s="14"/>
      <c r="CB171" s="14" t="s">
        <v>3755</v>
      </c>
      <c r="CF171" s="14" t="s">
        <v>3754</v>
      </c>
      <c r="CG171" s="14"/>
      <c r="CM171" s="14"/>
      <c r="CQ171" s="14"/>
      <c r="CW171" s="14"/>
      <c r="DA171" s="14"/>
      <c r="DG171" s="14"/>
      <c r="DK171" s="14"/>
      <c r="DQ171" s="14"/>
      <c r="DU171" s="14"/>
    </row>
    <row r="172" spans="4:125">
      <c r="D172" s="14" t="s">
        <v>0</v>
      </c>
      <c r="H172" s="14"/>
      <c r="L172" s="14" t="s">
        <v>3753</v>
      </c>
      <c r="P172" s="14" t="s">
        <v>3752</v>
      </c>
      <c r="T172" s="14" t="s">
        <v>3751</v>
      </c>
      <c r="W172" s="14"/>
      <c r="X172" s="14" t="s">
        <v>3750</v>
      </c>
      <c r="Y172" s="14"/>
      <c r="Z172" s="14"/>
      <c r="AA172" s="14"/>
      <c r="AB172" s="14" t="s">
        <v>3749</v>
      </c>
      <c r="AC172" s="14"/>
      <c r="AD172" s="14"/>
      <c r="AE172" s="14"/>
      <c r="AF172" s="14" t="s">
        <v>3748</v>
      </c>
      <c r="AG172" s="14"/>
      <c r="AH172" s="14"/>
      <c r="AI172" s="14"/>
      <c r="AJ172" s="14" t="s">
        <v>3747</v>
      </c>
      <c r="AL172" s="14"/>
      <c r="AM172" s="14"/>
      <c r="AN172" s="14" t="s">
        <v>3746</v>
      </c>
      <c r="AO172" s="14"/>
      <c r="AP172" s="14"/>
      <c r="AQ172" s="14"/>
      <c r="AR172" s="14" t="s">
        <v>3745</v>
      </c>
      <c r="AS172" s="14"/>
      <c r="AT172" s="14"/>
      <c r="AU172" s="14"/>
      <c r="AV172" s="14" t="s">
        <v>3744</v>
      </c>
      <c r="AW172" s="14"/>
      <c r="AX172" s="14"/>
      <c r="AZ172" s="14" t="s">
        <v>3743</v>
      </c>
      <c r="BB172" s="14"/>
      <c r="BD172" s="14" t="s">
        <v>3742</v>
      </c>
      <c r="BG172" s="14"/>
      <c r="BH172" s="14" t="s">
        <v>3741</v>
      </c>
      <c r="BL172" s="14" t="s">
        <v>3740</v>
      </c>
      <c r="BN172" s="14"/>
      <c r="BP172" s="14" t="s">
        <v>3739</v>
      </c>
      <c r="BS172" s="14"/>
      <c r="BT172" s="14" t="s">
        <v>3738</v>
      </c>
      <c r="BX172" s="14" t="s">
        <v>3737</v>
      </c>
      <c r="CA172" s="14"/>
      <c r="CB172" s="14" t="s">
        <v>3736</v>
      </c>
      <c r="CF172" s="14" t="s">
        <v>3735</v>
      </c>
      <c r="CG172" s="14"/>
      <c r="CM172" s="14"/>
      <c r="CQ172" s="14"/>
      <c r="CW172" s="14"/>
      <c r="DA172" s="14"/>
      <c r="DG172" s="14"/>
      <c r="DK172" s="14"/>
      <c r="DQ172" s="14"/>
      <c r="DU172" s="14"/>
    </row>
    <row r="173" spans="4:125">
      <c r="D173" s="14" t="s">
        <v>3734</v>
      </c>
      <c r="H173" s="14"/>
      <c r="L173" s="14" t="s">
        <v>3733</v>
      </c>
      <c r="P173" s="14" t="s">
        <v>3732</v>
      </c>
      <c r="T173" s="14" t="s">
        <v>3731</v>
      </c>
      <c r="W173" s="14"/>
      <c r="X173" s="14" t="s">
        <v>3730</v>
      </c>
      <c r="Y173" s="14"/>
      <c r="Z173" s="14"/>
      <c r="AA173" s="14"/>
      <c r="AB173" s="14" t="s">
        <v>3729</v>
      </c>
      <c r="AC173" s="14"/>
      <c r="AD173" s="14"/>
      <c r="AE173" s="14"/>
      <c r="AF173" s="14" t="s">
        <v>3728</v>
      </c>
      <c r="AG173" s="14"/>
      <c r="AH173" s="14"/>
      <c r="AI173" s="14"/>
      <c r="AJ173" s="14" t="s">
        <v>3727</v>
      </c>
      <c r="AL173" s="14"/>
      <c r="AM173" s="14"/>
      <c r="AN173" s="14" t="s">
        <v>3726</v>
      </c>
      <c r="AO173" s="14"/>
      <c r="AP173" s="14"/>
      <c r="AQ173" s="14"/>
      <c r="AR173" s="14" t="s">
        <v>3725</v>
      </c>
      <c r="AS173" s="14"/>
      <c r="AT173" s="14"/>
      <c r="AU173" s="14"/>
      <c r="AV173" s="14" t="s">
        <v>3724</v>
      </c>
      <c r="AW173" s="14"/>
      <c r="AX173" s="14"/>
      <c r="AZ173" s="14" t="s">
        <v>3723</v>
      </c>
      <c r="BB173" s="14"/>
      <c r="BD173" s="14" t="s">
        <v>3722</v>
      </c>
      <c r="BG173" s="14"/>
      <c r="BH173" s="14" t="s">
        <v>3721</v>
      </c>
      <c r="BL173" s="14" t="s">
        <v>3720</v>
      </c>
      <c r="BN173" s="14"/>
      <c r="BP173" s="14" t="s">
        <v>3719</v>
      </c>
      <c r="BS173" s="14"/>
      <c r="BT173" s="14" t="s">
        <v>3718</v>
      </c>
      <c r="BX173" s="14" t="s">
        <v>3717</v>
      </c>
      <c r="CA173" s="14"/>
      <c r="CB173" s="14" t="s">
        <v>3716</v>
      </c>
      <c r="CF173" s="14" t="s">
        <v>3715</v>
      </c>
      <c r="CG173" s="14"/>
      <c r="CM173" s="14"/>
      <c r="CQ173" s="14"/>
      <c r="CW173" s="14"/>
      <c r="DA173" s="14"/>
      <c r="DG173" s="14"/>
      <c r="DK173" s="14"/>
      <c r="DQ173" s="14"/>
      <c r="DU173" s="14"/>
    </row>
    <row r="174" spans="4:125">
      <c r="D174" s="14" t="s">
        <v>0</v>
      </c>
      <c r="H174" s="14"/>
      <c r="L174" s="14" t="s">
        <v>0</v>
      </c>
      <c r="P174" s="14" t="s">
        <v>0</v>
      </c>
      <c r="T174" s="14" t="s">
        <v>0</v>
      </c>
      <c r="W174" s="14"/>
      <c r="X174" s="14" t="s">
        <v>3714</v>
      </c>
      <c r="Y174" s="14"/>
      <c r="Z174" s="14"/>
      <c r="AA174" s="14"/>
      <c r="AB174" s="14" t="s">
        <v>3713</v>
      </c>
      <c r="AC174" s="14"/>
      <c r="AD174" s="14"/>
      <c r="AE174" s="14"/>
      <c r="AF174" s="14" t="s">
        <v>0</v>
      </c>
      <c r="AG174" s="14"/>
      <c r="AH174" s="14"/>
      <c r="AI174" s="14"/>
      <c r="AJ174" s="14" t="s">
        <v>0</v>
      </c>
      <c r="AL174" s="14"/>
      <c r="AM174" s="14"/>
      <c r="AN174" s="14" t="s">
        <v>3712</v>
      </c>
      <c r="AO174" s="14"/>
      <c r="AP174" s="14"/>
      <c r="AQ174" s="14"/>
      <c r="AR174" s="14" t="s">
        <v>3711</v>
      </c>
      <c r="AS174" s="14"/>
      <c r="AT174" s="14"/>
      <c r="AU174" s="14"/>
      <c r="AV174" s="14" t="s">
        <v>3710</v>
      </c>
      <c r="AW174" s="14"/>
      <c r="AX174" s="14"/>
      <c r="AZ174" s="14" t="s">
        <v>0</v>
      </c>
      <c r="BB174" s="14"/>
      <c r="BD174" s="14" t="s">
        <v>3709</v>
      </c>
      <c r="BG174" s="14"/>
      <c r="BH174" s="14" t="s">
        <v>3708</v>
      </c>
      <c r="BL174" s="14" t="s">
        <v>3707</v>
      </c>
      <c r="BN174" s="14"/>
      <c r="BP174" s="14" t="s">
        <v>3706</v>
      </c>
      <c r="BS174" s="14"/>
      <c r="BT174" s="14" t="s">
        <v>3705</v>
      </c>
      <c r="BX174" s="14" t="s">
        <v>3704</v>
      </c>
      <c r="CA174" s="14"/>
      <c r="CB174" s="14" t="s">
        <v>0</v>
      </c>
      <c r="CF174" s="14" t="s">
        <v>3703</v>
      </c>
      <c r="CG174" s="14"/>
      <c r="CM174" s="14"/>
      <c r="CQ174" s="14"/>
      <c r="CW174" s="14"/>
      <c r="DA174" s="14"/>
      <c r="DG174" s="14"/>
      <c r="DK174" s="14"/>
      <c r="DQ174" s="14"/>
      <c r="DU174" s="14"/>
    </row>
    <row r="175" spans="4:125">
      <c r="D175" s="14" t="s">
        <v>3702</v>
      </c>
      <c r="H175" s="14"/>
      <c r="L175" s="14" t="s">
        <v>0</v>
      </c>
      <c r="P175" s="14" t="s">
        <v>0</v>
      </c>
      <c r="T175" s="14" t="s">
        <v>0</v>
      </c>
      <c r="W175" s="14"/>
      <c r="X175" s="14" t="s">
        <v>0</v>
      </c>
      <c r="Y175" s="14"/>
      <c r="Z175" s="14"/>
      <c r="AA175" s="14"/>
      <c r="AB175" s="14" t="s">
        <v>0</v>
      </c>
      <c r="AC175" s="14"/>
      <c r="AD175" s="14"/>
      <c r="AE175" s="14"/>
      <c r="AF175" s="14" t="s">
        <v>0</v>
      </c>
      <c r="AG175" s="14"/>
      <c r="AH175" s="14"/>
      <c r="AI175" s="14"/>
      <c r="AJ175" s="14" t="s">
        <v>0</v>
      </c>
      <c r="AL175" s="14"/>
      <c r="AM175" s="14"/>
      <c r="AN175" s="14" t="s">
        <v>0</v>
      </c>
      <c r="AO175" s="14"/>
      <c r="AP175" s="14"/>
      <c r="AQ175" s="14"/>
      <c r="AR175" s="14" t="s">
        <v>0</v>
      </c>
      <c r="AS175" s="14"/>
      <c r="AT175" s="14"/>
      <c r="AU175" s="14"/>
      <c r="AV175" s="14" t="s">
        <v>0</v>
      </c>
      <c r="AW175" s="14"/>
      <c r="AX175" s="14"/>
      <c r="AZ175" s="14" t="s">
        <v>0</v>
      </c>
      <c r="BB175" s="14"/>
      <c r="BD175" s="14" t="s">
        <v>0</v>
      </c>
      <c r="BG175" s="14"/>
      <c r="BH175" s="14" t="s">
        <v>0</v>
      </c>
      <c r="BL175" s="14" t="s">
        <v>0</v>
      </c>
      <c r="BN175" s="14"/>
      <c r="BP175" s="14" t="s">
        <v>0</v>
      </c>
      <c r="BS175" s="14"/>
      <c r="BT175" s="14" t="s">
        <v>0</v>
      </c>
      <c r="BX175" s="14" t="s">
        <v>0</v>
      </c>
      <c r="CA175" s="14"/>
      <c r="CB175" s="14" t="s">
        <v>0</v>
      </c>
      <c r="CF175" s="14" t="s">
        <v>0</v>
      </c>
      <c r="CG175" s="14"/>
      <c r="CM175" s="14"/>
      <c r="CQ175" s="14"/>
      <c r="CW175" s="14"/>
      <c r="DA175" s="14"/>
      <c r="DG175" s="14"/>
      <c r="DK175" s="14"/>
      <c r="DQ175" s="14"/>
      <c r="DU175" s="14"/>
    </row>
    <row r="176" spans="4:125">
      <c r="D176" s="14" t="s">
        <v>0</v>
      </c>
      <c r="H176" s="14"/>
      <c r="L176" s="14" t="s">
        <v>0</v>
      </c>
      <c r="P176" s="14" t="s">
        <v>0</v>
      </c>
      <c r="T176" s="14" t="s">
        <v>0</v>
      </c>
      <c r="W176" s="14"/>
      <c r="X176" s="14" t="s">
        <v>0</v>
      </c>
      <c r="Y176" s="14"/>
      <c r="Z176" s="14"/>
      <c r="AA176" s="14"/>
      <c r="AB176" s="14" t="s">
        <v>0</v>
      </c>
      <c r="AC176" s="14"/>
      <c r="AD176" s="14"/>
      <c r="AE176" s="14"/>
      <c r="AF176" s="14" t="s">
        <v>0</v>
      </c>
      <c r="AG176" s="14"/>
      <c r="AH176" s="14"/>
      <c r="AI176" s="14"/>
      <c r="AJ176" s="14" t="s">
        <v>0</v>
      </c>
      <c r="AL176" s="14"/>
      <c r="AM176" s="14"/>
      <c r="AN176" s="14" t="s">
        <v>0</v>
      </c>
      <c r="AO176" s="14"/>
      <c r="AP176" s="14"/>
      <c r="AQ176" s="14"/>
      <c r="AR176" s="14" t="s">
        <v>0</v>
      </c>
      <c r="AS176" s="14"/>
      <c r="AT176" s="14"/>
      <c r="AU176" s="14"/>
      <c r="AV176" s="14" t="s">
        <v>0</v>
      </c>
      <c r="AW176" s="14"/>
      <c r="AX176" s="14"/>
      <c r="AZ176" s="14" t="s">
        <v>0</v>
      </c>
      <c r="BB176" s="14"/>
      <c r="BD176" s="14" t="s">
        <v>0</v>
      </c>
      <c r="BG176" s="14"/>
      <c r="BH176" s="14" t="s">
        <v>0</v>
      </c>
      <c r="BL176" s="14" t="s">
        <v>0</v>
      </c>
      <c r="BN176" s="14"/>
      <c r="BP176" s="14" t="s">
        <v>0</v>
      </c>
      <c r="BS176" s="14"/>
      <c r="BT176" s="14" t="s">
        <v>0</v>
      </c>
      <c r="BX176" s="14" t="s">
        <v>0</v>
      </c>
      <c r="CA176" s="14"/>
      <c r="CB176" s="14" t="s">
        <v>0</v>
      </c>
      <c r="CF176" s="14" t="s">
        <v>0</v>
      </c>
      <c r="CG176" s="14"/>
      <c r="CM176" s="14"/>
      <c r="CQ176" s="14"/>
      <c r="CW176" s="14"/>
      <c r="DA176" s="14"/>
      <c r="DG176" s="14"/>
      <c r="DK176" s="14"/>
      <c r="DQ176" s="14"/>
      <c r="DU176" s="14"/>
    </row>
    <row r="177" spans="4:125">
      <c r="D177" s="14" t="s">
        <v>0</v>
      </c>
      <c r="H177" s="14"/>
      <c r="L177" s="14" t="s">
        <v>0</v>
      </c>
      <c r="P177" s="14" t="s">
        <v>0</v>
      </c>
      <c r="T177" s="14" t="s">
        <v>0</v>
      </c>
      <c r="W177" s="14"/>
      <c r="X177" s="14" t="s">
        <v>0</v>
      </c>
      <c r="Y177" s="14"/>
      <c r="Z177" s="14"/>
      <c r="AA177" s="14"/>
      <c r="AB177" s="14" t="s">
        <v>0</v>
      </c>
      <c r="AC177" s="14"/>
      <c r="AD177" s="14"/>
      <c r="AE177" s="14"/>
      <c r="AF177" s="14" t="s">
        <v>0</v>
      </c>
      <c r="AG177" s="14"/>
      <c r="AH177" s="14"/>
      <c r="AI177" s="14"/>
      <c r="AJ177" s="14" t="s">
        <v>0</v>
      </c>
      <c r="AL177" s="14"/>
      <c r="AM177" s="14"/>
      <c r="AN177" s="14" t="s">
        <v>0</v>
      </c>
      <c r="AO177" s="14"/>
      <c r="AP177" s="14"/>
      <c r="AQ177" s="14"/>
      <c r="AR177" s="14" t="s">
        <v>0</v>
      </c>
      <c r="AS177" s="14"/>
      <c r="AT177" s="14"/>
      <c r="AU177" s="14"/>
      <c r="AV177" s="14" t="s">
        <v>0</v>
      </c>
      <c r="AW177" s="14"/>
      <c r="AX177" s="14"/>
      <c r="AZ177" s="14" t="s">
        <v>0</v>
      </c>
      <c r="BB177" s="14"/>
      <c r="BD177" s="14" t="s">
        <v>0</v>
      </c>
      <c r="BG177" s="14"/>
      <c r="BH177" s="14" t="s">
        <v>0</v>
      </c>
      <c r="BL177" s="14" t="s">
        <v>0</v>
      </c>
      <c r="BN177" s="14"/>
      <c r="BP177" s="14" t="s">
        <v>0</v>
      </c>
      <c r="BS177" s="14"/>
      <c r="BT177" s="14" t="s">
        <v>0</v>
      </c>
      <c r="BX177" s="14" t="s">
        <v>0</v>
      </c>
      <c r="CA177" s="14"/>
      <c r="CB177" s="14" t="s">
        <v>0</v>
      </c>
      <c r="CF177" s="14" t="s">
        <v>0</v>
      </c>
      <c r="CG177" s="14"/>
      <c r="CM177" s="14"/>
      <c r="CQ177" s="14"/>
      <c r="CW177" s="14"/>
      <c r="DA177" s="14"/>
      <c r="DG177" s="14"/>
      <c r="DK177" s="14"/>
      <c r="DQ177" s="14"/>
      <c r="DU177" s="14"/>
    </row>
    <row r="178" spans="4:125">
      <c r="D178" s="14" t="s">
        <v>0</v>
      </c>
      <c r="H178" s="14"/>
      <c r="L178" s="14" t="s">
        <v>0</v>
      </c>
      <c r="P178" s="14" t="s">
        <v>0</v>
      </c>
      <c r="T178" s="14" t="s">
        <v>0</v>
      </c>
      <c r="W178" s="14"/>
      <c r="X178" s="14" t="s">
        <v>0</v>
      </c>
      <c r="Y178" s="14"/>
      <c r="Z178" s="14"/>
      <c r="AA178" s="14"/>
      <c r="AB178" s="14" t="s">
        <v>0</v>
      </c>
      <c r="AC178" s="14"/>
      <c r="AD178" s="14"/>
      <c r="AE178" s="14"/>
      <c r="AF178" s="14" t="s">
        <v>0</v>
      </c>
      <c r="AG178" s="14"/>
      <c r="AH178" s="14"/>
      <c r="AI178" s="14"/>
      <c r="AJ178" s="14" t="s">
        <v>0</v>
      </c>
      <c r="AL178" s="14"/>
      <c r="AM178" s="14"/>
      <c r="AN178" s="14" t="s">
        <v>0</v>
      </c>
      <c r="AO178" s="14"/>
      <c r="AP178" s="14"/>
      <c r="AQ178" s="14"/>
      <c r="AR178" s="14" t="s">
        <v>0</v>
      </c>
      <c r="AS178" s="14"/>
      <c r="AT178" s="14"/>
      <c r="AU178" s="14"/>
      <c r="AV178" s="14" t="s">
        <v>0</v>
      </c>
      <c r="AW178" s="14"/>
      <c r="AX178" s="14"/>
      <c r="AZ178" s="14" t="s">
        <v>0</v>
      </c>
      <c r="BB178" s="14"/>
      <c r="BD178" s="14" t="s">
        <v>0</v>
      </c>
      <c r="BG178" s="14"/>
      <c r="BH178" s="14" t="s">
        <v>0</v>
      </c>
      <c r="BL178" s="14" t="s">
        <v>0</v>
      </c>
      <c r="BN178" s="14"/>
      <c r="BP178" s="14" t="s">
        <v>0</v>
      </c>
      <c r="BS178" s="14"/>
      <c r="BT178" s="14" t="s">
        <v>0</v>
      </c>
      <c r="BX178" s="14" t="s">
        <v>0</v>
      </c>
      <c r="CA178" s="14"/>
      <c r="CB178" s="14" t="s">
        <v>0</v>
      </c>
      <c r="CF178" s="14" t="s">
        <v>0</v>
      </c>
      <c r="CG178" s="14"/>
      <c r="CM178" s="14"/>
      <c r="CQ178" s="14"/>
      <c r="CW178" s="14"/>
      <c r="DA178" s="14"/>
      <c r="DG178" s="14"/>
      <c r="DK178" s="14"/>
      <c r="DQ178" s="14"/>
      <c r="DU178" s="14"/>
    </row>
    <row r="179" spans="4:125">
      <c r="D179" s="14" t="s">
        <v>3701</v>
      </c>
      <c r="H179" s="14"/>
      <c r="L179" s="14" t="s">
        <v>3700</v>
      </c>
      <c r="P179" s="14" t="s">
        <v>3699</v>
      </c>
      <c r="T179" s="14" t="s">
        <v>3698</v>
      </c>
      <c r="W179" s="14"/>
      <c r="X179" s="14" t="s">
        <v>3697</v>
      </c>
      <c r="Y179" s="14"/>
      <c r="Z179" s="14"/>
      <c r="AA179" s="14"/>
      <c r="AB179" s="14" t="s">
        <v>3696</v>
      </c>
      <c r="AC179" s="14"/>
      <c r="AD179" s="14"/>
      <c r="AE179" s="14"/>
      <c r="AF179" s="14" t="s">
        <v>3695</v>
      </c>
      <c r="AG179" s="14"/>
      <c r="AH179" s="14"/>
      <c r="AI179" s="14"/>
      <c r="AJ179" s="14" t="s">
        <v>3694</v>
      </c>
      <c r="AL179" s="14"/>
      <c r="AM179" s="14"/>
      <c r="AN179" s="14" t="s">
        <v>3693</v>
      </c>
      <c r="AO179" s="14"/>
      <c r="AP179" s="14"/>
      <c r="AQ179" s="14"/>
      <c r="AR179" s="14" t="s">
        <v>3692</v>
      </c>
      <c r="AS179" s="14"/>
      <c r="AT179" s="14"/>
      <c r="AU179" s="14"/>
      <c r="AV179" s="14" t="s">
        <v>0</v>
      </c>
      <c r="AW179" s="14"/>
      <c r="AX179" s="14"/>
      <c r="AZ179" s="14" t="s">
        <v>0</v>
      </c>
      <c r="BB179" s="14"/>
      <c r="BD179" s="14" t="s">
        <v>3691</v>
      </c>
      <c r="BG179" s="14"/>
      <c r="BH179" s="14" t="s">
        <v>3690</v>
      </c>
      <c r="BL179" s="14" t="s">
        <v>3689</v>
      </c>
      <c r="BN179" s="14"/>
      <c r="BP179" s="14" t="s">
        <v>0</v>
      </c>
      <c r="BS179" s="14"/>
      <c r="BT179" s="14" t="s">
        <v>0</v>
      </c>
      <c r="BX179" s="14" t="s">
        <v>0</v>
      </c>
      <c r="CA179" s="14"/>
      <c r="CB179" s="14" t="s">
        <v>0</v>
      </c>
      <c r="CF179" s="14" t="s">
        <v>0</v>
      </c>
      <c r="CG179" s="14"/>
      <c r="CM179" s="14"/>
      <c r="CQ179" s="14"/>
      <c r="CW179" s="14"/>
      <c r="DA179" s="14"/>
      <c r="DG179" s="14"/>
      <c r="DK179" s="14"/>
      <c r="DQ179" s="14"/>
      <c r="DU179" s="14"/>
    </row>
    <row r="180" spans="4:125">
      <c r="D180" s="14" t="s">
        <v>0</v>
      </c>
      <c r="H180" s="14"/>
      <c r="L180" s="14" t="s">
        <v>0</v>
      </c>
      <c r="P180" s="14" t="s">
        <v>0</v>
      </c>
      <c r="T180" s="14" t="s">
        <v>0</v>
      </c>
      <c r="W180" s="14"/>
      <c r="X180" s="14" t="s">
        <v>0</v>
      </c>
      <c r="Y180" s="14"/>
      <c r="Z180" s="14"/>
      <c r="AA180" s="14"/>
      <c r="AB180" s="14" t="s">
        <v>0</v>
      </c>
      <c r="AC180" s="14"/>
      <c r="AD180" s="14"/>
      <c r="AE180" s="14"/>
      <c r="AF180" s="14" t="s">
        <v>0</v>
      </c>
      <c r="AG180" s="14"/>
      <c r="AH180" s="14"/>
      <c r="AI180" s="14"/>
      <c r="AJ180" s="14" t="s">
        <v>0</v>
      </c>
      <c r="AL180" s="14"/>
      <c r="AM180" s="14"/>
      <c r="AN180" s="14" t="s">
        <v>0</v>
      </c>
      <c r="AO180" s="14"/>
      <c r="AP180" s="14"/>
      <c r="AQ180" s="14"/>
      <c r="AR180" s="14" t="s">
        <v>0</v>
      </c>
      <c r="AS180" s="14"/>
      <c r="AT180" s="14"/>
      <c r="AU180" s="14"/>
      <c r="AV180" s="14" t="s">
        <v>0</v>
      </c>
      <c r="AW180" s="14"/>
      <c r="AX180" s="14"/>
      <c r="AZ180" s="14" t="s">
        <v>0</v>
      </c>
      <c r="BB180" s="14"/>
      <c r="BD180" s="14" t="s">
        <v>0</v>
      </c>
      <c r="BG180" s="14"/>
      <c r="BH180" s="14" t="s">
        <v>0</v>
      </c>
      <c r="BL180" s="14" t="s">
        <v>0</v>
      </c>
      <c r="BN180" s="14"/>
      <c r="BP180" s="14" t="s">
        <v>0</v>
      </c>
      <c r="BS180" s="14"/>
      <c r="BT180" s="14" t="s">
        <v>0</v>
      </c>
      <c r="BX180" s="14" t="s">
        <v>0</v>
      </c>
      <c r="CA180" s="14"/>
      <c r="CB180" s="14" t="s">
        <v>0</v>
      </c>
      <c r="CF180" s="14" t="s">
        <v>0</v>
      </c>
      <c r="CG180" s="14"/>
      <c r="CM180" s="14"/>
      <c r="CQ180" s="14"/>
      <c r="CW180" s="14"/>
      <c r="DA180" s="14"/>
      <c r="DG180" s="14"/>
      <c r="DK180" s="14"/>
      <c r="DQ180" s="14"/>
      <c r="DU180" s="14"/>
    </row>
    <row r="181" spans="4:125">
      <c r="D181" s="14" t="s">
        <v>0</v>
      </c>
      <c r="H181" s="14"/>
      <c r="L181" s="14" t="s">
        <v>0</v>
      </c>
      <c r="P181" s="14" t="s">
        <v>0</v>
      </c>
      <c r="T181" s="14" t="s">
        <v>0</v>
      </c>
      <c r="W181" s="14"/>
      <c r="X181" s="14" t="s">
        <v>0</v>
      </c>
      <c r="Y181" s="14"/>
      <c r="Z181" s="14"/>
      <c r="AA181" s="14"/>
      <c r="AB181" s="14" t="s">
        <v>0</v>
      </c>
      <c r="AC181" s="14"/>
      <c r="AD181" s="14"/>
      <c r="AE181" s="14"/>
      <c r="AF181" s="14" t="s">
        <v>0</v>
      </c>
      <c r="AG181" s="14"/>
      <c r="AH181" s="14"/>
      <c r="AI181" s="14"/>
      <c r="AJ181" s="14" t="s">
        <v>0</v>
      </c>
      <c r="AL181" s="14"/>
      <c r="AM181" s="14"/>
      <c r="AN181" s="14" t="s">
        <v>0</v>
      </c>
      <c r="AO181" s="14"/>
      <c r="AP181" s="14"/>
      <c r="AQ181" s="14"/>
      <c r="AR181" s="14" t="s">
        <v>0</v>
      </c>
      <c r="AS181" s="14"/>
      <c r="AT181" s="14"/>
      <c r="AU181" s="14"/>
      <c r="AV181" s="14" t="s">
        <v>0</v>
      </c>
      <c r="AW181" s="14"/>
      <c r="AX181" s="14"/>
      <c r="AZ181" s="14" t="s">
        <v>0</v>
      </c>
      <c r="BB181" s="14"/>
      <c r="BD181" s="14" t="s">
        <v>0</v>
      </c>
      <c r="BG181" s="14"/>
      <c r="BH181" s="14" t="s">
        <v>0</v>
      </c>
      <c r="BL181" s="14" t="s">
        <v>0</v>
      </c>
      <c r="BN181" s="14"/>
      <c r="BP181" s="14" t="s">
        <v>0</v>
      </c>
      <c r="BS181" s="14"/>
      <c r="BT181" s="14" t="s">
        <v>0</v>
      </c>
      <c r="BX181" s="14" t="s">
        <v>0</v>
      </c>
      <c r="CA181" s="14"/>
      <c r="CB181" s="14" t="s">
        <v>0</v>
      </c>
      <c r="CF181" s="14" t="s">
        <v>0</v>
      </c>
      <c r="CG181" s="14"/>
      <c r="CM181" s="14"/>
      <c r="CQ181" s="14"/>
      <c r="CW181" s="14"/>
      <c r="DA181" s="14"/>
      <c r="DG181" s="14"/>
      <c r="DK181" s="14"/>
      <c r="DQ181" s="14"/>
      <c r="DU181" s="14"/>
    </row>
    <row r="182" spans="4:125">
      <c r="D182" s="14" t="s">
        <v>0</v>
      </c>
      <c r="H182" s="14"/>
      <c r="L182" s="14" t="s">
        <v>3688</v>
      </c>
      <c r="P182" s="14" t="s">
        <v>3687</v>
      </c>
      <c r="T182" s="14" t="s">
        <v>3686</v>
      </c>
      <c r="W182" s="14"/>
      <c r="X182" s="14" t="s">
        <v>3685</v>
      </c>
      <c r="Y182" s="14"/>
      <c r="Z182" s="14"/>
      <c r="AA182" s="14"/>
      <c r="AB182" s="14" t="s">
        <v>3684</v>
      </c>
      <c r="AC182" s="14"/>
      <c r="AD182" s="14"/>
      <c r="AE182" s="14"/>
      <c r="AF182" s="14" t="s">
        <v>3683</v>
      </c>
      <c r="AG182" s="14"/>
      <c r="AH182" s="14"/>
      <c r="AI182" s="14"/>
      <c r="AJ182" s="14" t="s">
        <v>3682</v>
      </c>
      <c r="AL182" s="14"/>
      <c r="AM182" s="14"/>
      <c r="AN182" s="14" t="s">
        <v>3681</v>
      </c>
      <c r="AO182" s="14"/>
      <c r="AP182" s="14"/>
      <c r="AQ182" s="14"/>
      <c r="AR182" s="14" t="s">
        <v>3680</v>
      </c>
      <c r="AS182" s="14"/>
      <c r="AT182" s="14"/>
      <c r="AU182" s="14"/>
      <c r="AV182" s="14" t="s">
        <v>3679</v>
      </c>
      <c r="AW182" s="14"/>
      <c r="AX182" s="14"/>
      <c r="AZ182" s="14" t="s">
        <v>3678</v>
      </c>
      <c r="BB182" s="14"/>
      <c r="BD182" s="14" t="s">
        <v>3677</v>
      </c>
      <c r="BG182" s="14"/>
      <c r="BH182" s="14" t="s">
        <v>3676</v>
      </c>
      <c r="BL182" s="14" t="s">
        <v>3675</v>
      </c>
      <c r="BN182" s="14"/>
      <c r="BP182" s="14" t="s">
        <v>3674</v>
      </c>
      <c r="BS182" s="14"/>
      <c r="BT182" s="14" t="s">
        <v>3673</v>
      </c>
      <c r="BX182" s="14" t="s">
        <v>3672</v>
      </c>
      <c r="CA182" s="14"/>
      <c r="CB182" s="14" t="s">
        <v>3671</v>
      </c>
      <c r="CF182" s="14" t="s">
        <v>3670</v>
      </c>
      <c r="CG182" s="14"/>
      <c r="CM182" s="14"/>
      <c r="CQ182" s="14"/>
      <c r="CW182" s="14"/>
      <c r="DA182" s="14"/>
      <c r="DG182" s="14"/>
      <c r="DK182" s="14"/>
      <c r="DQ182" s="14"/>
      <c r="DU182" s="14"/>
    </row>
    <row r="183" spans="4:125">
      <c r="D183" s="14" t="s">
        <v>0</v>
      </c>
      <c r="H183" s="14"/>
      <c r="L183" s="14" t="s">
        <v>3669</v>
      </c>
      <c r="P183" s="14" t="s">
        <v>3668</v>
      </c>
      <c r="T183" s="14" t="s">
        <v>3667</v>
      </c>
      <c r="W183" s="14"/>
      <c r="X183" s="14" t="s">
        <v>3666</v>
      </c>
      <c r="Y183" s="14"/>
      <c r="Z183" s="14"/>
      <c r="AA183" s="14"/>
      <c r="AB183" s="14" t="s">
        <v>3665</v>
      </c>
      <c r="AC183" s="14"/>
      <c r="AD183" s="14"/>
      <c r="AE183" s="14"/>
      <c r="AF183" s="14" t="s">
        <v>3664</v>
      </c>
      <c r="AG183" s="14"/>
      <c r="AH183" s="14"/>
      <c r="AI183" s="14"/>
      <c r="AJ183" s="14" t="s">
        <v>3663</v>
      </c>
      <c r="AL183" s="14"/>
      <c r="AM183" s="14"/>
      <c r="AN183" s="14" t="s">
        <v>3662</v>
      </c>
      <c r="AO183" s="14"/>
      <c r="AP183" s="14"/>
      <c r="AQ183" s="14"/>
      <c r="AR183" s="14" t="s">
        <v>3661</v>
      </c>
      <c r="AS183" s="14"/>
      <c r="AT183" s="14"/>
      <c r="AU183" s="14"/>
      <c r="AV183" s="14" t="s">
        <v>3660</v>
      </c>
      <c r="AW183" s="14"/>
      <c r="AX183" s="14"/>
      <c r="AZ183" s="14" t="s">
        <v>3659</v>
      </c>
      <c r="BB183" s="14"/>
      <c r="BD183" s="14" t="s">
        <v>3658</v>
      </c>
      <c r="BG183" s="14"/>
      <c r="BH183" s="14" t="s">
        <v>3657</v>
      </c>
      <c r="BL183" s="14" t="s">
        <v>3656</v>
      </c>
      <c r="BN183" s="14"/>
      <c r="BP183" s="14" t="s">
        <v>3655</v>
      </c>
      <c r="BS183" s="14"/>
      <c r="BT183" s="14" t="s">
        <v>3654</v>
      </c>
      <c r="BX183" s="14" t="s">
        <v>3653</v>
      </c>
      <c r="CA183" s="14"/>
      <c r="CB183" s="14" t="s">
        <v>3652</v>
      </c>
      <c r="CF183" s="14" t="s">
        <v>3651</v>
      </c>
      <c r="CG183" s="14"/>
      <c r="CM183" s="14"/>
      <c r="CQ183" s="14"/>
      <c r="CW183" s="14"/>
      <c r="DA183" s="14"/>
      <c r="DG183" s="14"/>
      <c r="DK183" s="14"/>
      <c r="DQ183" s="14"/>
      <c r="DU183" s="14"/>
    </row>
    <row r="184" spans="4:125">
      <c r="D184" s="14" t="s">
        <v>0</v>
      </c>
      <c r="H184" s="14"/>
      <c r="L184" s="14" t="s">
        <v>0</v>
      </c>
      <c r="P184" s="14" t="s">
        <v>0</v>
      </c>
      <c r="T184" s="14" t="s">
        <v>0</v>
      </c>
      <c r="W184" s="14"/>
      <c r="X184" s="14" t="s">
        <v>0</v>
      </c>
      <c r="Y184" s="14"/>
      <c r="Z184" s="14"/>
      <c r="AA184" s="14"/>
      <c r="AB184" s="14" t="s">
        <v>0</v>
      </c>
      <c r="AC184" s="14"/>
      <c r="AD184" s="14"/>
      <c r="AE184" s="14"/>
      <c r="AF184" s="14" t="s">
        <v>0</v>
      </c>
      <c r="AG184" s="14"/>
      <c r="AH184" s="14"/>
      <c r="AI184" s="14"/>
      <c r="AJ184" s="14" t="s">
        <v>0</v>
      </c>
      <c r="AL184" s="14"/>
      <c r="AM184" s="14"/>
      <c r="AN184" s="14" t="s">
        <v>0</v>
      </c>
      <c r="AO184" s="14"/>
      <c r="AP184" s="14"/>
      <c r="AQ184" s="14"/>
      <c r="AR184" s="14" t="s">
        <v>0</v>
      </c>
      <c r="AS184" s="14"/>
      <c r="AT184" s="14"/>
      <c r="AU184" s="14"/>
      <c r="AV184" s="14" t="s">
        <v>0</v>
      </c>
      <c r="AW184" s="14"/>
      <c r="AX184" s="14"/>
      <c r="AZ184" s="14" t="s">
        <v>0</v>
      </c>
      <c r="BB184" s="14"/>
      <c r="BD184" s="14" t="s">
        <v>0</v>
      </c>
      <c r="BG184" s="14"/>
      <c r="BH184" s="14" t="s">
        <v>0</v>
      </c>
      <c r="BL184" s="14" t="s">
        <v>0</v>
      </c>
      <c r="BN184" s="14"/>
      <c r="BP184" s="14" t="s">
        <v>0</v>
      </c>
      <c r="BS184" s="14"/>
      <c r="BT184" s="14" t="s">
        <v>0</v>
      </c>
      <c r="BX184" s="14" t="s">
        <v>0</v>
      </c>
      <c r="CA184" s="14"/>
      <c r="CB184" s="14" t="s">
        <v>0</v>
      </c>
      <c r="CF184" s="14" t="s">
        <v>0</v>
      </c>
      <c r="CG184" s="14"/>
      <c r="CM184" s="14"/>
      <c r="CQ184" s="14"/>
      <c r="CW184" s="14"/>
      <c r="DA184" s="14"/>
      <c r="DG184" s="14"/>
      <c r="DK184" s="14"/>
      <c r="DQ184" s="14"/>
      <c r="DU184" s="14"/>
    </row>
    <row r="185" spans="4:125">
      <c r="D185" s="14" t="s">
        <v>0</v>
      </c>
      <c r="H185" s="14"/>
      <c r="L185" s="14" t="s">
        <v>0</v>
      </c>
      <c r="P185" s="14" t="s">
        <v>0</v>
      </c>
      <c r="T185" s="14" t="s">
        <v>0</v>
      </c>
      <c r="W185" s="14"/>
      <c r="X185" s="14" t="s">
        <v>0</v>
      </c>
      <c r="Y185" s="14"/>
      <c r="Z185" s="14"/>
      <c r="AA185" s="14"/>
      <c r="AB185" s="14" t="s">
        <v>0</v>
      </c>
      <c r="AC185" s="14"/>
      <c r="AD185" s="14"/>
      <c r="AE185" s="14"/>
      <c r="AF185" s="14" t="s">
        <v>0</v>
      </c>
      <c r="AG185" s="14"/>
      <c r="AH185" s="14"/>
      <c r="AI185" s="14"/>
      <c r="AJ185" s="14" t="s">
        <v>0</v>
      </c>
      <c r="AL185" s="14"/>
      <c r="AM185" s="14"/>
      <c r="AN185" s="14" t="s">
        <v>0</v>
      </c>
      <c r="AO185" s="14"/>
      <c r="AP185" s="14"/>
      <c r="AQ185" s="14"/>
      <c r="AR185" s="14" t="s">
        <v>0</v>
      </c>
      <c r="AS185" s="14"/>
      <c r="AT185" s="14"/>
      <c r="AU185" s="14"/>
      <c r="AV185" s="14" t="s">
        <v>0</v>
      </c>
      <c r="AW185" s="14"/>
      <c r="AX185" s="14"/>
      <c r="AZ185" s="14" t="s">
        <v>0</v>
      </c>
      <c r="BB185" s="14"/>
      <c r="BD185" s="14" t="s">
        <v>0</v>
      </c>
      <c r="BG185" s="14"/>
      <c r="BH185" s="14" t="s">
        <v>0</v>
      </c>
      <c r="BL185" s="14" t="s">
        <v>0</v>
      </c>
      <c r="BN185" s="14"/>
      <c r="BP185" s="14" t="s">
        <v>0</v>
      </c>
      <c r="BS185" s="14"/>
      <c r="BT185" s="14" t="s">
        <v>0</v>
      </c>
      <c r="BX185" s="14" t="s">
        <v>0</v>
      </c>
      <c r="CA185" s="14"/>
      <c r="CB185" s="14" t="s">
        <v>0</v>
      </c>
      <c r="CF185" s="14" t="s">
        <v>0</v>
      </c>
      <c r="CG185" s="14"/>
      <c r="CM185" s="14"/>
      <c r="CQ185" s="14"/>
      <c r="CW185" s="14"/>
      <c r="DA185" s="14"/>
      <c r="DG185" s="14"/>
      <c r="DK185" s="14"/>
      <c r="DQ185" s="14"/>
      <c r="DU185" s="14"/>
    </row>
    <row r="186" spans="4:125">
      <c r="D186" s="14" t="s">
        <v>0</v>
      </c>
      <c r="H186" s="14"/>
      <c r="L186" s="14" t="s">
        <v>0</v>
      </c>
      <c r="P186" s="14" t="s">
        <v>0</v>
      </c>
      <c r="T186" s="14" t="s">
        <v>0</v>
      </c>
      <c r="W186" s="14"/>
      <c r="X186" s="14" t="s">
        <v>0</v>
      </c>
      <c r="Y186" s="14"/>
      <c r="Z186" s="14"/>
      <c r="AA186" s="14"/>
      <c r="AB186" s="14" t="s">
        <v>0</v>
      </c>
      <c r="AC186" s="14"/>
      <c r="AD186" s="14"/>
      <c r="AE186" s="14"/>
      <c r="AF186" s="14" t="s">
        <v>0</v>
      </c>
      <c r="AG186" s="14"/>
      <c r="AH186" s="14"/>
      <c r="AI186" s="14"/>
      <c r="AJ186" s="14" t="s">
        <v>0</v>
      </c>
      <c r="AL186" s="14"/>
      <c r="AM186" s="14"/>
      <c r="AN186" s="14" t="s">
        <v>0</v>
      </c>
      <c r="AO186" s="14"/>
      <c r="AP186" s="14"/>
      <c r="AQ186" s="14"/>
      <c r="AR186" s="14" t="s">
        <v>0</v>
      </c>
      <c r="AS186" s="14"/>
      <c r="AT186" s="14"/>
      <c r="AU186" s="14"/>
      <c r="AV186" s="14" t="s">
        <v>0</v>
      </c>
      <c r="AW186" s="14"/>
      <c r="AX186" s="14"/>
      <c r="AZ186" s="14" t="s">
        <v>0</v>
      </c>
      <c r="BB186" s="14"/>
      <c r="BD186" s="14" t="s">
        <v>0</v>
      </c>
      <c r="BG186" s="14"/>
      <c r="BH186" s="14" t="s">
        <v>0</v>
      </c>
      <c r="BL186" s="14" t="s">
        <v>0</v>
      </c>
      <c r="BN186" s="14"/>
      <c r="BP186" s="14" t="s">
        <v>0</v>
      </c>
      <c r="BS186" s="14"/>
      <c r="BT186" s="14" t="s">
        <v>0</v>
      </c>
      <c r="BX186" s="14" t="s">
        <v>0</v>
      </c>
      <c r="CA186" s="14"/>
      <c r="CB186" s="14" t="s">
        <v>0</v>
      </c>
      <c r="CF186" s="14" t="s">
        <v>0</v>
      </c>
      <c r="CG186" s="14"/>
      <c r="CM186" s="14"/>
      <c r="CQ186" s="14"/>
      <c r="CW186" s="14"/>
      <c r="DA186" s="14"/>
      <c r="DG186" s="14"/>
      <c r="DK186" s="14"/>
      <c r="DQ186" s="14"/>
      <c r="DU186" s="14"/>
    </row>
    <row r="187" spans="4:125">
      <c r="D187" s="14" t="s">
        <v>0</v>
      </c>
      <c r="H187" s="14"/>
      <c r="L187" s="14" t="s">
        <v>0</v>
      </c>
      <c r="P187" s="14" t="s">
        <v>0</v>
      </c>
      <c r="T187" s="14" t="s">
        <v>0</v>
      </c>
      <c r="W187" s="14"/>
      <c r="X187" s="14" t="s">
        <v>0</v>
      </c>
      <c r="Y187" s="14"/>
      <c r="Z187" s="14"/>
      <c r="AA187" s="14"/>
      <c r="AB187" s="14" t="s">
        <v>0</v>
      </c>
      <c r="AC187" s="14"/>
      <c r="AD187" s="14"/>
      <c r="AE187" s="14"/>
      <c r="AF187" s="14" t="s">
        <v>0</v>
      </c>
      <c r="AG187" s="14"/>
      <c r="AH187" s="14"/>
      <c r="AI187" s="14"/>
      <c r="AJ187" s="14" t="s">
        <v>0</v>
      </c>
      <c r="AL187" s="14"/>
      <c r="AM187" s="14"/>
      <c r="AN187" s="14" t="s">
        <v>0</v>
      </c>
      <c r="AO187" s="14"/>
      <c r="AP187" s="14"/>
      <c r="AQ187" s="14"/>
      <c r="AR187" s="14" t="s">
        <v>0</v>
      </c>
      <c r="AS187" s="14"/>
      <c r="AT187" s="14"/>
      <c r="AU187" s="14"/>
      <c r="AV187" s="14" t="s">
        <v>0</v>
      </c>
      <c r="AW187" s="14"/>
      <c r="AX187" s="14"/>
      <c r="AZ187" s="14" t="s">
        <v>0</v>
      </c>
      <c r="BB187" s="14"/>
      <c r="BD187" s="14" t="s">
        <v>0</v>
      </c>
      <c r="BG187" s="14"/>
      <c r="BH187" s="14" t="s">
        <v>0</v>
      </c>
      <c r="BL187" s="14" t="s">
        <v>0</v>
      </c>
      <c r="BN187" s="14"/>
      <c r="BP187" s="14" t="s">
        <v>0</v>
      </c>
      <c r="BS187" s="14"/>
      <c r="BT187" s="14" t="s">
        <v>0</v>
      </c>
      <c r="BX187" s="14" t="s">
        <v>0</v>
      </c>
      <c r="CA187" s="14"/>
      <c r="CB187" s="14" t="s">
        <v>0</v>
      </c>
      <c r="CF187" s="14" t="s">
        <v>0</v>
      </c>
      <c r="CG187" s="14"/>
      <c r="CM187" s="14"/>
      <c r="CQ187" s="14"/>
      <c r="CW187" s="14"/>
      <c r="DA187" s="14"/>
      <c r="DG187" s="14"/>
      <c r="DK187" s="14"/>
      <c r="DQ187" s="14"/>
      <c r="DU187" s="14"/>
    </row>
    <row r="188" spans="4:125">
      <c r="D188" s="14" t="s">
        <v>0</v>
      </c>
      <c r="H188" s="14"/>
      <c r="L188" s="14" t="s">
        <v>0</v>
      </c>
      <c r="P188" s="14" t="s">
        <v>0</v>
      </c>
      <c r="T188" s="14" t="s">
        <v>0</v>
      </c>
      <c r="W188" s="14"/>
      <c r="X188" s="14" t="s">
        <v>0</v>
      </c>
      <c r="Y188" s="14"/>
      <c r="Z188" s="14"/>
      <c r="AA188" s="14"/>
      <c r="AB188" s="14" t="s">
        <v>0</v>
      </c>
      <c r="AC188" s="14"/>
      <c r="AD188" s="14"/>
      <c r="AE188" s="14"/>
      <c r="AF188" s="14" t="s">
        <v>0</v>
      </c>
      <c r="AG188" s="14"/>
      <c r="AH188" s="14"/>
      <c r="AI188" s="14"/>
      <c r="AJ188" s="14" t="s">
        <v>0</v>
      </c>
      <c r="AL188" s="14"/>
      <c r="AM188" s="14"/>
      <c r="AN188" s="14" t="s">
        <v>0</v>
      </c>
      <c r="AO188" s="14"/>
      <c r="AP188" s="14"/>
      <c r="AQ188" s="14"/>
      <c r="AR188" s="14" t="s">
        <v>0</v>
      </c>
      <c r="AS188" s="14"/>
      <c r="AT188" s="14"/>
      <c r="AU188" s="14"/>
      <c r="AV188" s="14" t="s">
        <v>0</v>
      </c>
      <c r="AW188" s="14"/>
      <c r="AX188" s="14"/>
      <c r="AZ188" s="14" t="s">
        <v>0</v>
      </c>
      <c r="BB188" s="14"/>
      <c r="BD188" s="14" t="s">
        <v>0</v>
      </c>
      <c r="BG188" s="14"/>
      <c r="BH188" s="14" t="s">
        <v>0</v>
      </c>
      <c r="BL188" s="14" t="s">
        <v>0</v>
      </c>
      <c r="BN188" s="14"/>
      <c r="BP188" s="14" t="s">
        <v>0</v>
      </c>
      <c r="BS188" s="14"/>
      <c r="BT188" s="14" t="s">
        <v>0</v>
      </c>
      <c r="BX188" s="14" t="s">
        <v>0</v>
      </c>
      <c r="CA188" s="14"/>
      <c r="CB188" s="14" t="s">
        <v>0</v>
      </c>
      <c r="CF188" s="14" t="s">
        <v>0</v>
      </c>
      <c r="CG188" s="14"/>
      <c r="CM188" s="14"/>
      <c r="CQ188" s="14"/>
      <c r="CW188" s="14"/>
      <c r="DA188" s="14"/>
      <c r="DG188" s="14"/>
      <c r="DK188" s="14"/>
      <c r="DQ188" s="14"/>
      <c r="DU188" s="14"/>
    </row>
    <row r="189" spans="4:125">
      <c r="D189" s="14" t="s">
        <v>0</v>
      </c>
      <c r="H189" s="14"/>
      <c r="L189" s="14" t="s">
        <v>3650</v>
      </c>
      <c r="P189" s="14" t="s">
        <v>3649</v>
      </c>
      <c r="T189" s="14" t="s">
        <v>3648</v>
      </c>
      <c r="W189" s="14"/>
      <c r="X189" s="14" t="s">
        <v>3647</v>
      </c>
      <c r="Y189" s="14"/>
      <c r="Z189" s="14"/>
      <c r="AA189" s="14"/>
      <c r="AB189" s="14" t="s">
        <v>0</v>
      </c>
      <c r="AC189" s="14"/>
      <c r="AD189" s="14"/>
      <c r="AE189" s="14"/>
      <c r="AF189" s="14" t="s">
        <v>3646</v>
      </c>
      <c r="AG189" s="14"/>
      <c r="AH189" s="14"/>
      <c r="AI189" s="14"/>
      <c r="AJ189" s="14" t="s">
        <v>3645</v>
      </c>
      <c r="AL189" s="14"/>
      <c r="AM189" s="14"/>
      <c r="AN189" s="14" t="s">
        <v>3644</v>
      </c>
      <c r="AO189" s="14"/>
      <c r="AP189" s="14"/>
      <c r="AQ189" s="14"/>
      <c r="AR189" s="14" t="s">
        <v>3643</v>
      </c>
      <c r="AS189" s="14"/>
      <c r="AT189" s="14"/>
      <c r="AU189" s="14"/>
      <c r="AV189" s="14" t="s">
        <v>3642</v>
      </c>
      <c r="AW189" s="14"/>
      <c r="AX189" s="14"/>
      <c r="AZ189" s="14" t="s">
        <v>0</v>
      </c>
      <c r="BB189" s="14"/>
      <c r="BD189" s="14" t="s">
        <v>3641</v>
      </c>
      <c r="BG189" s="14"/>
      <c r="BH189" s="14" t="s">
        <v>3640</v>
      </c>
      <c r="BL189" s="14" t="s">
        <v>0</v>
      </c>
      <c r="BN189" s="14"/>
      <c r="BP189" s="14" t="s">
        <v>3639</v>
      </c>
      <c r="BS189" s="14"/>
      <c r="BT189" s="14" t="s">
        <v>0</v>
      </c>
      <c r="BX189" s="14" t="s">
        <v>0</v>
      </c>
      <c r="CA189" s="14"/>
      <c r="CB189" s="14" t="s">
        <v>3638</v>
      </c>
      <c r="CF189" s="14" t="s">
        <v>3637</v>
      </c>
      <c r="CG189" s="14"/>
      <c r="CM189" s="14"/>
      <c r="CQ189" s="14"/>
      <c r="CW189" s="14"/>
      <c r="DA189" s="14"/>
      <c r="DG189" s="14"/>
      <c r="DK189" s="14"/>
      <c r="DQ189" s="14"/>
      <c r="DU189" s="14"/>
    </row>
    <row r="190" spans="4:125">
      <c r="D190" s="14" t="s">
        <v>3636</v>
      </c>
      <c r="H190" s="14"/>
      <c r="L190" s="14" t="s">
        <v>3635</v>
      </c>
      <c r="P190" s="14" t="s">
        <v>3634</v>
      </c>
      <c r="T190" s="14" t="s">
        <v>3633</v>
      </c>
      <c r="W190" s="14"/>
      <c r="X190" s="14" t="s">
        <v>3632</v>
      </c>
      <c r="Y190" s="14"/>
      <c r="Z190" s="14"/>
      <c r="AA190" s="14"/>
      <c r="AB190" s="14" t="s">
        <v>3631</v>
      </c>
      <c r="AC190" s="14"/>
      <c r="AD190" s="14"/>
      <c r="AE190" s="14"/>
      <c r="AF190" s="14" t="s">
        <v>3630</v>
      </c>
      <c r="AG190" s="14"/>
      <c r="AH190" s="14"/>
      <c r="AI190" s="14"/>
      <c r="AJ190" s="14" t="s">
        <v>3629</v>
      </c>
      <c r="AL190" s="14"/>
      <c r="AM190" s="14"/>
      <c r="AN190" s="14" t="s">
        <v>3628</v>
      </c>
      <c r="AO190" s="14"/>
      <c r="AP190" s="14"/>
      <c r="AQ190" s="14"/>
      <c r="AR190" s="14" t="s">
        <v>3627</v>
      </c>
      <c r="AS190" s="14"/>
      <c r="AT190" s="14"/>
      <c r="AU190" s="14"/>
      <c r="AV190" s="14" t="s">
        <v>3626</v>
      </c>
      <c r="AW190" s="14"/>
      <c r="AX190" s="14"/>
      <c r="AZ190" s="14" t="s">
        <v>3625</v>
      </c>
      <c r="BB190" s="14"/>
      <c r="BD190" s="14" t="s">
        <v>3624</v>
      </c>
      <c r="BG190" s="14"/>
      <c r="BH190" s="14" t="s">
        <v>3623</v>
      </c>
      <c r="BL190" s="14" t="s">
        <v>3622</v>
      </c>
      <c r="BN190" s="14"/>
      <c r="BP190" s="14" t="s">
        <v>3621</v>
      </c>
      <c r="BS190" s="14"/>
      <c r="BT190" s="14" t="s">
        <v>3620</v>
      </c>
      <c r="BX190" s="14" t="s">
        <v>3619</v>
      </c>
      <c r="CA190" s="14"/>
      <c r="CB190" s="14" t="s">
        <v>3618</v>
      </c>
      <c r="CF190" s="14" t="s">
        <v>0</v>
      </c>
      <c r="CG190" s="14"/>
      <c r="CM190" s="14"/>
      <c r="CQ190" s="14"/>
      <c r="CW190" s="14"/>
      <c r="DA190" s="14"/>
      <c r="DG190" s="14"/>
      <c r="DK190" s="14"/>
      <c r="DQ190" s="14"/>
      <c r="DU190" s="14"/>
    </row>
    <row r="191" spans="4:125">
      <c r="D191" s="14" t="s">
        <v>3617</v>
      </c>
      <c r="H191" s="14"/>
      <c r="L191" s="14" t="s">
        <v>3616</v>
      </c>
      <c r="P191" s="14" t="s">
        <v>3615</v>
      </c>
      <c r="T191" s="14" t="s">
        <v>3614</v>
      </c>
      <c r="W191" s="14"/>
      <c r="X191" s="14" t="s">
        <v>3613</v>
      </c>
      <c r="Y191" s="14"/>
      <c r="Z191" s="14"/>
      <c r="AA191" s="14"/>
      <c r="AB191" s="14" t="s">
        <v>3612</v>
      </c>
      <c r="AC191" s="14"/>
      <c r="AD191" s="14"/>
      <c r="AE191" s="14"/>
      <c r="AF191" s="14" t="s">
        <v>3611</v>
      </c>
      <c r="AG191" s="14"/>
      <c r="AH191" s="14"/>
      <c r="AI191" s="14"/>
      <c r="AJ191" s="14" t="s">
        <v>3610</v>
      </c>
      <c r="AL191" s="14"/>
      <c r="AM191" s="14"/>
      <c r="AN191" s="14" t="s">
        <v>3609</v>
      </c>
      <c r="AO191" s="14"/>
      <c r="AP191" s="14"/>
      <c r="AQ191" s="14"/>
      <c r="AR191" s="14" t="s">
        <v>3608</v>
      </c>
      <c r="AS191" s="14"/>
      <c r="AT191" s="14"/>
      <c r="AU191" s="14"/>
      <c r="AV191" s="14" t="s">
        <v>3607</v>
      </c>
      <c r="AW191" s="14"/>
      <c r="AX191" s="14"/>
      <c r="AZ191" s="14" t="s">
        <v>3606</v>
      </c>
      <c r="BB191" s="14"/>
      <c r="BD191" s="14" t="s">
        <v>3605</v>
      </c>
      <c r="BG191" s="14"/>
      <c r="BH191" s="14" t="s">
        <v>3604</v>
      </c>
      <c r="BL191" s="14" t="s">
        <v>3603</v>
      </c>
      <c r="BN191" s="14"/>
      <c r="BP191" s="14" t="s">
        <v>3602</v>
      </c>
      <c r="BS191" s="14"/>
      <c r="BT191" s="14" t="s">
        <v>3601</v>
      </c>
      <c r="BX191" s="14" t="s">
        <v>3600</v>
      </c>
      <c r="CA191" s="14"/>
      <c r="CB191" s="14" t="s">
        <v>3599</v>
      </c>
      <c r="CF191" s="14" t="s">
        <v>3598</v>
      </c>
      <c r="CG191" s="14"/>
      <c r="CM191" s="14"/>
      <c r="CQ191" s="14"/>
      <c r="CW191" s="14"/>
      <c r="DA191" s="14"/>
      <c r="DG191" s="14"/>
      <c r="DK191" s="14"/>
      <c r="DQ191" s="14"/>
      <c r="DU191" s="14"/>
    </row>
    <row r="192" spans="4:125">
      <c r="D192" s="14" t="s">
        <v>0</v>
      </c>
      <c r="H192" s="14"/>
      <c r="L192" s="14" t="s">
        <v>3597</v>
      </c>
      <c r="P192" s="14" t="s">
        <v>3596</v>
      </c>
      <c r="T192" s="14" t="s">
        <v>3595</v>
      </c>
      <c r="W192" s="14"/>
      <c r="X192" s="14" t="s">
        <v>3594</v>
      </c>
      <c r="Y192" s="14"/>
      <c r="Z192" s="14"/>
      <c r="AA192" s="14"/>
      <c r="AB192" s="14" t="s">
        <v>3593</v>
      </c>
      <c r="AC192" s="14"/>
      <c r="AD192" s="14"/>
      <c r="AE192" s="14"/>
      <c r="AF192" s="14" t="s">
        <v>3592</v>
      </c>
      <c r="AG192" s="14"/>
      <c r="AH192" s="14"/>
      <c r="AI192" s="14"/>
      <c r="AJ192" s="14" t="s">
        <v>3591</v>
      </c>
      <c r="AL192" s="14"/>
      <c r="AM192" s="14"/>
      <c r="AN192" s="14" t="s">
        <v>3590</v>
      </c>
      <c r="AO192" s="14"/>
      <c r="AP192" s="14"/>
      <c r="AQ192" s="14"/>
      <c r="AR192" s="14" t="s">
        <v>3589</v>
      </c>
      <c r="AS192" s="14"/>
      <c r="AT192" s="14"/>
      <c r="AU192" s="14"/>
      <c r="AV192" s="14" t="s">
        <v>3588</v>
      </c>
      <c r="AW192" s="14"/>
      <c r="AX192" s="14"/>
      <c r="AZ192" s="14" t="s">
        <v>3587</v>
      </c>
      <c r="BB192" s="14"/>
      <c r="BD192" s="14" t="s">
        <v>3586</v>
      </c>
      <c r="BG192" s="14"/>
      <c r="BH192" s="14" t="s">
        <v>3585</v>
      </c>
      <c r="BL192" s="14" t="s">
        <v>3584</v>
      </c>
      <c r="BN192" s="14"/>
      <c r="BP192" s="14" t="s">
        <v>3583</v>
      </c>
      <c r="BS192" s="14"/>
      <c r="BT192" s="14" t="s">
        <v>3582</v>
      </c>
      <c r="BX192" s="14" t="s">
        <v>3581</v>
      </c>
      <c r="CA192" s="14"/>
      <c r="CB192" s="14" t="s">
        <v>3580</v>
      </c>
      <c r="CF192" s="14" t="s">
        <v>3579</v>
      </c>
      <c r="CG192" s="14"/>
      <c r="CM192" s="14"/>
      <c r="CQ192" s="14"/>
      <c r="CW192" s="14"/>
      <c r="DA192" s="14"/>
      <c r="DG192" s="14"/>
      <c r="DK192" s="14"/>
      <c r="DQ192" s="14"/>
      <c r="DU192" s="14"/>
    </row>
    <row r="193" spans="4:125">
      <c r="D193" s="14" t="s">
        <v>0</v>
      </c>
      <c r="H193" s="14"/>
      <c r="L193" s="14" t="s">
        <v>3578</v>
      </c>
      <c r="P193" s="14" t="s">
        <v>3577</v>
      </c>
      <c r="T193" s="14" t="s">
        <v>3576</v>
      </c>
      <c r="W193" s="14"/>
      <c r="X193" s="14" t="s">
        <v>3575</v>
      </c>
      <c r="Y193" s="14"/>
      <c r="Z193" s="14"/>
      <c r="AA193" s="14"/>
      <c r="AB193" s="14" t="s">
        <v>3574</v>
      </c>
      <c r="AC193" s="14"/>
      <c r="AD193" s="14"/>
      <c r="AE193" s="14"/>
      <c r="AF193" s="14" t="s">
        <v>3573</v>
      </c>
      <c r="AG193" s="14"/>
      <c r="AH193" s="14"/>
      <c r="AI193" s="14"/>
      <c r="AJ193" s="14" t="s">
        <v>3572</v>
      </c>
      <c r="AL193" s="14"/>
      <c r="AM193" s="14"/>
      <c r="AN193" s="14" t="s">
        <v>3571</v>
      </c>
      <c r="AO193" s="14"/>
      <c r="AP193" s="14"/>
      <c r="AQ193" s="14"/>
      <c r="AR193" s="14" t="s">
        <v>3570</v>
      </c>
      <c r="AS193" s="14"/>
      <c r="AT193" s="14"/>
      <c r="AU193" s="14"/>
      <c r="AV193" s="14" t="s">
        <v>3569</v>
      </c>
      <c r="AW193" s="14"/>
      <c r="AX193" s="14"/>
      <c r="AZ193" s="14" t="s">
        <v>3568</v>
      </c>
      <c r="BB193" s="14"/>
      <c r="BD193" s="14" t="s">
        <v>3567</v>
      </c>
      <c r="BG193" s="14"/>
      <c r="BH193" s="14" t="s">
        <v>3566</v>
      </c>
      <c r="BL193" s="14" t="s">
        <v>3565</v>
      </c>
      <c r="BN193" s="14"/>
      <c r="BP193" s="14" t="s">
        <v>3564</v>
      </c>
      <c r="BS193" s="14"/>
      <c r="BT193" s="14" t="s">
        <v>3563</v>
      </c>
      <c r="BX193" s="14" t="s">
        <v>3562</v>
      </c>
      <c r="CA193" s="14"/>
      <c r="CB193" s="14" t="s">
        <v>3561</v>
      </c>
      <c r="CF193" s="14" t="s">
        <v>3560</v>
      </c>
      <c r="CG193" s="14"/>
      <c r="CM193" s="14"/>
      <c r="CQ193" s="14"/>
      <c r="CW193" s="14"/>
      <c r="DA193" s="14"/>
      <c r="DG193" s="14"/>
      <c r="DK193" s="14"/>
      <c r="DQ193" s="14"/>
      <c r="DU193" s="14"/>
    </row>
    <row r="194" spans="4:125">
      <c r="D194" s="14" t="s">
        <v>0</v>
      </c>
      <c r="H194" s="14"/>
      <c r="L194" s="14" t="s">
        <v>0</v>
      </c>
      <c r="P194" s="14" t="s">
        <v>3559</v>
      </c>
      <c r="T194" s="14" t="s">
        <v>0</v>
      </c>
      <c r="W194" s="14"/>
      <c r="X194" s="14" t="s">
        <v>0</v>
      </c>
      <c r="Y194" s="14"/>
      <c r="Z194" s="14"/>
      <c r="AA194" s="14"/>
      <c r="AB194" s="14" t="s">
        <v>0</v>
      </c>
      <c r="AC194" s="14"/>
      <c r="AD194" s="14"/>
      <c r="AE194" s="14"/>
      <c r="AF194" s="14" t="s">
        <v>3558</v>
      </c>
      <c r="AG194" s="14"/>
      <c r="AH194" s="14"/>
      <c r="AI194" s="14"/>
      <c r="AJ194" s="14" t="s">
        <v>3557</v>
      </c>
      <c r="AL194" s="14"/>
      <c r="AM194" s="14"/>
      <c r="AN194" s="14" t="s">
        <v>3556</v>
      </c>
      <c r="AO194" s="14"/>
      <c r="AP194" s="14"/>
      <c r="AQ194" s="14"/>
      <c r="AR194" s="14" t="s">
        <v>0</v>
      </c>
      <c r="AS194" s="14"/>
      <c r="AT194" s="14"/>
      <c r="AU194" s="14"/>
      <c r="AV194" s="14" t="s">
        <v>0</v>
      </c>
      <c r="AW194" s="14"/>
      <c r="AX194" s="14"/>
      <c r="AZ194" s="14" t="s">
        <v>3555</v>
      </c>
      <c r="BB194" s="14"/>
      <c r="BD194" s="14" t="s">
        <v>0</v>
      </c>
      <c r="BG194" s="14"/>
      <c r="BH194" s="14" t="s">
        <v>3554</v>
      </c>
      <c r="BL194" s="14" t="s">
        <v>0</v>
      </c>
      <c r="BN194" s="14"/>
      <c r="BP194" s="14" t="s">
        <v>3553</v>
      </c>
      <c r="BS194" s="14"/>
      <c r="BT194" s="14" t="s">
        <v>0</v>
      </c>
      <c r="BX194" s="14" t="s">
        <v>3552</v>
      </c>
      <c r="CA194" s="14"/>
      <c r="CB194" s="14" t="s">
        <v>0</v>
      </c>
      <c r="CF194" s="14" t="s">
        <v>3551</v>
      </c>
      <c r="CG194" s="14"/>
      <c r="CM194" s="14"/>
      <c r="CQ194" s="14"/>
      <c r="CW194" s="14"/>
      <c r="DA194" s="14"/>
      <c r="DG194" s="14"/>
      <c r="DK194" s="14"/>
      <c r="DQ194" s="14"/>
      <c r="DU194" s="14"/>
    </row>
    <row r="195" spans="4:125">
      <c r="D195" s="14" t="s">
        <v>3550</v>
      </c>
      <c r="H195" s="14"/>
      <c r="L195" s="14" t="s">
        <v>3549</v>
      </c>
      <c r="P195" s="14" t="s">
        <v>3548</v>
      </c>
      <c r="T195" s="14" t="s">
        <v>3547</v>
      </c>
      <c r="W195" s="14"/>
      <c r="X195" s="14" t="s">
        <v>3546</v>
      </c>
      <c r="Y195" s="14"/>
      <c r="Z195" s="14"/>
      <c r="AA195" s="14"/>
      <c r="AB195" s="14" t="s">
        <v>3545</v>
      </c>
      <c r="AC195" s="14"/>
      <c r="AD195" s="14"/>
      <c r="AE195" s="14"/>
      <c r="AF195" s="14" t="s">
        <v>3544</v>
      </c>
      <c r="AG195" s="14"/>
      <c r="AH195" s="14"/>
      <c r="AI195" s="14"/>
      <c r="AJ195" s="14" t="s">
        <v>3543</v>
      </c>
      <c r="AL195" s="14"/>
      <c r="AM195" s="14"/>
      <c r="AN195" s="14" t="s">
        <v>3542</v>
      </c>
      <c r="AO195" s="14"/>
      <c r="AP195" s="14"/>
      <c r="AQ195" s="14"/>
      <c r="AR195" s="14" t="s">
        <v>3541</v>
      </c>
      <c r="AS195" s="14"/>
      <c r="AT195" s="14"/>
      <c r="AU195" s="14"/>
      <c r="AV195" s="14" t="s">
        <v>3540</v>
      </c>
      <c r="AW195" s="14"/>
      <c r="AX195" s="14"/>
      <c r="AZ195" s="14" t="s">
        <v>3539</v>
      </c>
      <c r="BB195" s="14"/>
      <c r="BD195" s="14" t="s">
        <v>3538</v>
      </c>
      <c r="BG195" s="14"/>
      <c r="BH195" s="14" t="s">
        <v>0</v>
      </c>
      <c r="BL195" s="14" t="s">
        <v>3537</v>
      </c>
      <c r="BN195" s="14"/>
      <c r="BP195" s="14" t="s">
        <v>0</v>
      </c>
      <c r="BS195" s="14"/>
      <c r="BT195" s="14" t="s">
        <v>0</v>
      </c>
      <c r="BX195" s="14" t="s">
        <v>3536</v>
      </c>
      <c r="CA195" s="14"/>
      <c r="CB195" s="14" t="s">
        <v>0</v>
      </c>
      <c r="CF195" s="14" t="s">
        <v>3535</v>
      </c>
      <c r="CG195" s="14"/>
      <c r="CM195" s="14"/>
      <c r="CQ195" s="14"/>
      <c r="CW195" s="14"/>
      <c r="DA195" s="14"/>
      <c r="DG195" s="14"/>
      <c r="DK195" s="14"/>
      <c r="DQ195" s="14"/>
      <c r="DU195" s="14"/>
    </row>
    <row r="196" spans="4:125">
      <c r="D196" s="14" t="s">
        <v>3534</v>
      </c>
      <c r="H196" s="14"/>
      <c r="L196" s="14" t="s">
        <v>3533</v>
      </c>
      <c r="P196" s="14" t="s">
        <v>3532</v>
      </c>
      <c r="T196" s="14" t="s">
        <v>3531</v>
      </c>
      <c r="W196" s="14"/>
      <c r="X196" s="14" t="s">
        <v>3530</v>
      </c>
      <c r="Y196" s="14"/>
      <c r="Z196" s="14"/>
      <c r="AA196" s="14"/>
      <c r="AB196" s="14" t="s">
        <v>3529</v>
      </c>
      <c r="AC196" s="14"/>
      <c r="AD196" s="14"/>
      <c r="AE196" s="14"/>
      <c r="AF196" s="14" t="s">
        <v>3528</v>
      </c>
      <c r="AG196" s="14"/>
      <c r="AH196" s="14"/>
      <c r="AI196" s="14"/>
      <c r="AJ196" s="14" t="s">
        <v>3527</v>
      </c>
      <c r="AL196" s="14"/>
      <c r="AM196" s="14"/>
      <c r="AN196" s="14" t="s">
        <v>3526</v>
      </c>
      <c r="AO196" s="14"/>
      <c r="AP196" s="14"/>
      <c r="AQ196" s="14"/>
      <c r="AR196" s="14" t="s">
        <v>3525</v>
      </c>
      <c r="AS196" s="14"/>
      <c r="AT196" s="14"/>
      <c r="AU196" s="14"/>
      <c r="AV196" s="14" t="s">
        <v>3524</v>
      </c>
      <c r="AW196" s="14"/>
      <c r="AX196" s="14"/>
      <c r="AZ196" s="14" t="s">
        <v>3523</v>
      </c>
      <c r="BB196" s="14"/>
      <c r="BD196" s="14" t="s">
        <v>3522</v>
      </c>
      <c r="BG196" s="14"/>
      <c r="BH196" s="14" t="s">
        <v>3521</v>
      </c>
      <c r="BL196" s="14" t="s">
        <v>3520</v>
      </c>
      <c r="BN196" s="14"/>
      <c r="BP196" s="14" t="s">
        <v>3519</v>
      </c>
      <c r="BS196" s="14"/>
      <c r="BT196" s="14" t="s">
        <v>3518</v>
      </c>
      <c r="BX196" s="14" t="s">
        <v>3517</v>
      </c>
      <c r="CA196" s="14"/>
      <c r="CB196" s="14" t="s">
        <v>0</v>
      </c>
      <c r="CF196" s="14" t="s">
        <v>3516</v>
      </c>
      <c r="CG196" s="14"/>
      <c r="CM196" s="14"/>
      <c r="CQ196" s="14"/>
      <c r="CW196" s="14"/>
      <c r="DA196" s="14"/>
      <c r="DG196" s="14"/>
      <c r="DK196" s="14"/>
      <c r="DQ196" s="14"/>
      <c r="DU196" s="14"/>
    </row>
    <row r="197" spans="4:125">
      <c r="D197" s="14" t="s">
        <v>0</v>
      </c>
      <c r="H197" s="14"/>
      <c r="L197" s="14" t="s">
        <v>3515</v>
      </c>
      <c r="P197" s="14" t="s">
        <v>3514</v>
      </c>
      <c r="T197" s="14" t="s">
        <v>3513</v>
      </c>
      <c r="W197" s="14"/>
      <c r="X197" s="14" t="s">
        <v>3512</v>
      </c>
      <c r="Y197" s="14"/>
      <c r="Z197" s="14"/>
      <c r="AA197" s="14"/>
      <c r="AB197" s="14" t="s">
        <v>0</v>
      </c>
      <c r="AC197" s="14"/>
      <c r="AD197" s="14"/>
      <c r="AE197" s="14"/>
      <c r="AF197" s="14" t="s">
        <v>0</v>
      </c>
      <c r="AG197" s="14"/>
      <c r="AH197" s="14"/>
      <c r="AI197" s="14"/>
      <c r="AJ197" s="14" t="s">
        <v>0</v>
      </c>
      <c r="AL197" s="14"/>
      <c r="AM197" s="14"/>
      <c r="AN197" s="14" t="s">
        <v>0</v>
      </c>
      <c r="AO197" s="14"/>
      <c r="AP197" s="14"/>
      <c r="AQ197" s="14"/>
      <c r="AR197" s="14" t="s">
        <v>0</v>
      </c>
      <c r="AS197" s="14"/>
      <c r="AT197" s="14"/>
      <c r="AU197" s="14"/>
      <c r="AV197" s="14" t="s">
        <v>0</v>
      </c>
      <c r="AW197" s="14"/>
      <c r="AX197" s="14"/>
      <c r="AZ197" s="14" t="s">
        <v>0</v>
      </c>
      <c r="BB197" s="14"/>
      <c r="BD197" s="14" t="s">
        <v>0</v>
      </c>
      <c r="BG197" s="14"/>
      <c r="BH197" s="14" t="s">
        <v>0</v>
      </c>
      <c r="BL197" s="14" t="s">
        <v>0</v>
      </c>
      <c r="BN197" s="14"/>
      <c r="BP197" s="14" t="s">
        <v>0</v>
      </c>
      <c r="BS197" s="14"/>
      <c r="BT197" s="14" t="s">
        <v>0</v>
      </c>
      <c r="BX197" s="14" t="s">
        <v>3511</v>
      </c>
      <c r="CA197" s="14"/>
      <c r="CB197" s="14" t="s">
        <v>0</v>
      </c>
      <c r="CF197" s="14" t="s">
        <v>3510</v>
      </c>
      <c r="CG197" s="14"/>
      <c r="CM197" s="14"/>
      <c r="CQ197" s="14"/>
      <c r="CW197" s="14"/>
      <c r="DA197" s="14"/>
      <c r="DG197" s="14"/>
      <c r="DK197" s="14"/>
      <c r="DQ197" s="14"/>
      <c r="DU197" s="14"/>
    </row>
    <row r="198" spans="4:125">
      <c r="D198" s="14" t="s">
        <v>0</v>
      </c>
      <c r="H198" s="14"/>
      <c r="L198" s="14" t="s">
        <v>3509</v>
      </c>
      <c r="P198" s="14" t="s">
        <v>3508</v>
      </c>
      <c r="T198" s="14" t="s">
        <v>3507</v>
      </c>
      <c r="W198" s="14"/>
      <c r="X198" s="14" t="s">
        <v>3506</v>
      </c>
      <c r="Y198" s="14"/>
      <c r="Z198" s="14"/>
      <c r="AA198" s="14"/>
      <c r="AB198" s="14" t="s">
        <v>3505</v>
      </c>
      <c r="AC198" s="14"/>
      <c r="AD198" s="14"/>
      <c r="AE198" s="14"/>
      <c r="AF198" s="14" t="s">
        <v>3504</v>
      </c>
      <c r="AG198" s="14"/>
      <c r="AH198" s="14"/>
      <c r="AI198" s="14"/>
      <c r="AJ198" s="14" t="s">
        <v>3503</v>
      </c>
      <c r="AL198" s="14"/>
      <c r="AM198" s="14"/>
      <c r="AN198" s="14" t="s">
        <v>3502</v>
      </c>
      <c r="AO198" s="14"/>
      <c r="AP198" s="14"/>
      <c r="AQ198" s="14"/>
      <c r="AR198" s="14" t="s">
        <v>3501</v>
      </c>
      <c r="AS198" s="14"/>
      <c r="AT198" s="14"/>
      <c r="AU198" s="14"/>
      <c r="AV198" s="14" t="s">
        <v>3500</v>
      </c>
      <c r="AW198" s="14"/>
      <c r="AX198" s="14"/>
      <c r="AZ198" s="14" t="s">
        <v>3499</v>
      </c>
      <c r="BB198" s="14"/>
      <c r="BD198" s="14" t="s">
        <v>3498</v>
      </c>
      <c r="BG198" s="14"/>
      <c r="BH198" s="14" t="s">
        <v>3497</v>
      </c>
      <c r="BL198" s="14" t="s">
        <v>3496</v>
      </c>
      <c r="BN198" s="14"/>
      <c r="BP198" s="14" t="s">
        <v>3495</v>
      </c>
      <c r="BS198" s="14"/>
      <c r="BT198" s="14" t="s">
        <v>3494</v>
      </c>
      <c r="BX198" s="14" t="s">
        <v>3493</v>
      </c>
      <c r="CA198" s="14"/>
      <c r="CB198" s="14" t="s">
        <v>3492</v>
      </c>
      <c r="CF198" s="14" t="s">
        <v>3491</v>
      </c>
      <c r="CG198" s="14"/>
      <c r="CM198" s="14"/>
      <c r="CQ198" s="14"/>
      <c r="CW198" s="14"/>
      <c r="DA198" s="14"/>
      <c r="DG198" s="14"/>
      <c r="DK198" s="14"/>
      <c r="DQ198" s="14"/>
      <c r="DU198" s="14"/>
    </row>
    <row r="199" spans="4:125">
      <c r="D199" s="14" t="s">
        <v>0</v>
      </c>
      <c r="H199" s="14"/>
      <c r="L199" s="14" t="s">
        <v>0</v>
      </c>
      <c r="P199" s="14" t="s">
        <v>0</v>
      </c>
      <c r="T199" s="14" t="s">
        <v>3490</v>
      </c>
      <c r="W199" s="14"/>
      <c r="X199" s="14" t="s">
        <v>0</v>
      </c>
      <c r="Y199" s="14"/>
      <c r="Z199" s="14"/>
      <c r="AA199" s="14"/>
      <c r="AB199" s="14" t="s">
        <v>3489</v>
      </c>
      <c r="AC199" s="14"/>
      <c r="AD199" s="14"/>
      <c r="AE199" s="14"/>
      <c r="AF199" s="14" t="s">
        <v>0</v>
      </c>
      <c r="AG199" s="14"/>
      <c r="AH199" s="14"/>
      <c r="AI199" s="14"/>
      <c r="AJ199" s="14" t="s">
        <v>0</v>
      </c>
      <c r="AL199" s="14"/>
      <c r="AM199" s="14"/>
      <c r="AN199" s="14" t="s">
        <v>3488</v>
      </c>
      <c r="AO199" s="14"/>
      <c r="AP199" s="14"/>
      <c r="AQ199" s="14"/>
      <c r="AR199" s="14" t="s">
        <v>3487</v>
      </c>
      <c r="AS199" s="14"/>
      <c r="AT199" s="14"/>
      <c r="AU199" s="14"/>
      <c r="AV199" s="14" t="s">
        <v>3486</v>
      </c>
      <c r="AW199" s="14"/>
      <c r="AX199" s="14"/>
      <c r="AZ199" s="14" t="s">
        <v>3485</v>
      </c>
      <c r="BB199" s="14"/>
      <c r="BD199" s="14" t="s">
        <v>3484</v>
      </c>
      <c r="BG199" s="14"/>
      <c r="BH199" s="14" t="s">
        <v>3483</v>
      </c>
      <c r="BL199" s="14" t="s">
        <v>3482</v>
      </c>
      <c r="BN199" s="14"/>
      <c r="BP199" s="14" t="s">
        <v>3481</v>
      </c>
      <c r="BS199" s="14"/>
      <c r="BT199" s="14" t="s">
        <v>3480</v>
      </c>
      <c r="BX199" s="14" t="s">
        <v>3479</v>
      </c>
      <c r="CA199" s="14"/>
      <c r="CB199" s="14" t="s">
        <v>3478</v>
      </c>
      <c r="CF199" s="14" t="s">
        <v>3477</v>
      </c>
      <c r="CG199" s="14"/>
      <c r="CM199" s="14"/>
      <c r="CQ199" s="14"/>
      <c r="CW199" s="14"/>
      <c r="DA199" s="14"/>
      <c r="DG199" s="14"/>
      <c r="DK199" s="14"/>
      <c r="DQ199" s="14"/>
      <c r="DU199" s="14"/>
    </row>
    <row r="200" spans="4:125">
      <c r="D200" s="14" t="s">
        <v>0</v>
      </c>
      <c r="H200" s="14"/>
      <c r="L200" s="14" t="s">
        <v>3476</v>
      </c>
      <c r="P200" s="14" t="s">
        <v>0</v>
      </c>
      <c r="T200" s="14" t="s">
        <v>3475</v>
      </c>
      <c r="W200" s="14"/>
      <c r="X200" s="14" t="s">
        <v>3474</v>
      </c>
      <c r="Y200" s="14"/>
      <c r="Z200" s="14"/>
      <c r="AA200" s="14"/>
      <c r="AB200" s="14" t="s">
        <v>3473</v>
      </c>
      <c r="AC200" s="14"/>
      <c r="AD200" s="14"/>
      <c r="AE200" s="14"/>
      <c r="AF200" s="14" t="s">
        <v>3472</v>
      </c>
      <c r="AG200" s="14"/>
      <c r="AH200" s="14"/>
      <c r="AI200" s="14"/>
      <c r="AJ200" s="14" t="s">
        <v>3471</v>
      </c>
      <c r="AL200" s="14"/>
      <c r="AM200" s="14"/>
      <c r="AN200" s="14" t="s">
        <v>3470</v>
      </c>
      <c r="AO200" s="14"/>
      <c r="AP200" s="14"/>
      <c r="AQ200" s="14"/>
      <c r="AR200" s="14" t="s">
        <v>3469</v>
      </c>
      <c r="AS200" s="14"/>
      <c r="AT200" s="14"/>
      <c r="AU200" s="14"/>
      <c r="AV200" s="14" t="s">
        <v>3468</v>
      </c>
      <c r="AW200" s="14"/>
      <c r="AX200" s="14"/>
      <c r="AZ200" s="14" t="s">
        <v>3467</v>
      </c>
      <c r="BB200" s="14"/>
      <c r="BD200" s="14" t="s">
        <v>3466</v>
      </c>
      <c r="BG200" s="14"/>
      <c r="BH200" s="14" t="s">
        <v>3465</v>
      </c>
      <c r="BL200" s="14" t="s">
        <v>3464</v>
      </c>
      <c r="BN200" s="14"/>
      <c r="BP200" s="14" t="s">
        <v>3463</v>
      </c>
      <c r="BS200" s="14"/>
      <c r="BT200" s="14" t="s">
        <v>3462</v>
      </c>
      <c r="BX200" s="14" t="s">
        <v>3461</v>
      </c>
      <c r="CA200" s="14"/>
      <c r="CB200" s="14" t="s">
        <v>3460</v>
      </c>
      <c r="CF200" s="14" t="s">
        <v>3459</v>
      </c>
      <c r="CG200" s="14"/>
      <c r="CM200" s="14"/>
      <c r="CQ200" s="14"/>
      <c r="CW200" s="14"/>
      <c r="DA200" s="14"/>
      <c r="DG200" s="14"/>
      <c r="DK200" s="14"/>
      <c r="DQ200" s="14"/>
      <c r="DU200" s="14"/>
    </row>
    <row r="201" spans="4:125">
      <c r="D201" s="14" t="s">
        <v>0</v>
      </c>
      <c r="H201" s="14"/>
      <c r="L201" s="14" t="s">
        <v>0</v>
      </c>
      <c r="P201" s="14" t="s">
        <v>0</v>
      </c>
      <c r="T201" s="14" t="s">
        <v>3458</v>
      </c>
      <c r="W201" s="14"/>
      <c r="X201" s="14" t="s">
        <v>3457</v>
      </c>
      <c r="Y201" s="14"/>
      <c r="Z201" s="14"/>
      <c r="AA201" s="14"/>
      <c r="AB201" s="14" t="s">
        <v>3456</v>
      </c>
      <c r="AC201" s="14"/>
      <c r="AD201" s="14"/>
      <c r="AE201" s="14"/>
      <c r="AF201" s="14" t="s">
        <v>3455</v>
      </c>
      <c r="AG201" s="14"/>
      <c r="AH201" s="14"/>
      <c r="AI201" s="14"/>
      <c r="AJ201" s="14" t="s">
        <v>3454</v>
      </c>
      <c r="AL201" s="14"/>
      <c r="AM201" s="14"/>
      <c r="AN201" s="14" t="s">
        <v>3453</v>
      </c>
      <c r="AO201" s="14"/>
      <c r="AP201" s="14"/>
      <c r="AQ201" s="14"/>
      <c r="AR201" s="14" t="s">
        <v>3452</v>
      </c>
      <c r="AS201" s="14"/>
      <c r="AT201" s="14"/>
      <c r="AU201" s="14"/>
      <c r="AV201" s="14" t="s">
        <v>3451</v>
      </c>
      <c r="AW201" s="14"/>
      <c r="AX201" s="14"/>
      <c r="AZ201" s="14" t="s">
        <v>3450</v>
      </c>
      <c r="BB201" s="14"/>
      <c r="BD201" s="14" t="s">
        <v>3449</v>
      </c>
      <c r="BG201" s="14"/>
      <c r="BH201" s="14" t="s">
        <v>3448</v>
      </c>
      <c r="BL201" s="14" t="s">
        <v>3447</v>
      </c>
      <c r="BN201" s="14"/>
      <c r="BP201" s="14" t="s">
        <v>3446</v>
      </c>
      <c r="BS201" s="14"/>
      <c r="BT201" s="14" t="s">
        <v>3445</v>
      </c>
      <c r="BX201" s="14" t="s">
        <v>3444</v>
      </c>
      <c r="CA201" s="14"/>
      <c r="CB201" s="14" t="s">
        <v>3443</v>
      </c>
      <c r="CF201" s="14" t="s">
        <v>3442</v>
      </c>
      <c r="CG201" s="14"/>
      <c r="CM201" s="14"/>
      <c r="CQ201" s="14"/>
      <c r="CW201" s="14"/>
      <c r="DA201" s="14"/>
      <c r="DG201" s="14"/>
      <c r="DK201" s="14"/>
      <c r="DQ201" s="14"/>
      <c r="DU201" s="14"/>
    </row>
    <row r="202" spans="4:125">
      <c r="D202" s="14" t="s">
        <v>0</v>
      </c>
      <c r="H202" s="14"/>
      <c r="L202" s="14" t="s">
        <v>3441</v>
      </c>
      <c r="P202" s="14" t="s">
        <v>3440</v>
      </c>
      <c r="T202" s="14" t="s">
        <v>3439</v>
      </c>
      <c r="W202" s="14"/>
      <c r="X202" s="14" t="s">
        <v>3438</v>
      </c>
      <c r="Y202" s="14"/>
      <c r="Z202" s="14"/>
      <c r="AA202" s="14"/>
      <c r="AB202" s="14" t="s">
        <v>3437</v>
      </c>
      <c r="AC202" s="14"/>
      <c r="AD202" s="14"/>
      <c r="AE202" s="14"/>
      <c r="AF202" s="14" t="s">
        <v>3436</v>
      </c>
      <c r="AG202" s="14"/>
      <c r="AH202" s="14"/>
      <c r="AI202" s="14"/>
      <c r="AJ202" s="14" t="s">
        <v>3435</v>
      </c>
      <c r="AL202" s="14"/>
      <c r="AM202" s="14"/>
      <c r="AN202" s="14" t="s">
        <v>3434</v>
      </c>
      <c r="AO202" s="14"/>
      <c r="AP202" s="14"/>
      <c r="AQ202" s="14"/>
      <c r="AR202" s="14" t="s">
        <v>3433</v>
      </c>
      <c r="AS202" s="14"/>
      <c r="AT202" s="14"/>
      <c r="AU202" s="14"/>
      <c r="AV202" s="14" t="s">
        <v>3432</v>
      </c>
      <c r="AW202" s="14"/>
      <c r="AX202" s="14"/>
      <c r="AZ202" s="14" t="s">
        <v>3431</v>
      </c>
      <c r="BB202" s="14"/>
      <c r="BD202" s="14" t="s">
        <v>3430</v>
      </c>
      <c r="BG202" s="14"/>
      <c r="BH202" s="14" t="s">
        <v>3429</v>
      </c>
      <c r="BL202" s="14" t="s">
        <v>3428</v>
      </c>
      <c r="BN202" s="14"/>
      <c r="BP202" s="14" t="s">
        <v>3427</v>
      </c>
      <c r="BS202" s="14"/>
      <c r="BT202" s="14" t="s">
        <v>3426</v>
      </c>
      <c r="BX202" s="14" t="s">
        <v>3425</v>
      </c>
      <c r="CA202" s="14"/>
      <c r="CB202" s="14" t="s">
        <v>3424</v>
      </c>
      <c r="CF202" s="14" t="s">
        <v>3423</v>
      </c>
      <c r="CG202" s="14"/>
      <c r="CM202" s="14"/>
      <c r="CQ202" s="14"/>
      <c r="CW202" s="14"/>
      <c r="DA202" s="14"/>
      <c r="DG202" s="14"/>
      <c r="DK202" s="14"/>
      <c r="DQ202" s="14"/>
      <c r="DU202" s="14"/>
    </row>
    <row r="203" spans="4:125">
      <c r="D203" s="14" t="s">
        <v>0</v>
      </c>
      <c r="H203" s="14"/>
      <c r="L203" s="14" t="s">
        <v>3422</v>
      </c>
      <c r="P203" s="14" t="s">
        <v>3421</v>
      </c>
      <c r="T203" s="14" t="s">
        <v>3420</v>
      </c>
      <c r="W203" s="14"/>
      <c r="X203" s="14" t="s">
        <v>3419</v>
      </c>
      <c r="Y203" s="14"/>
      <c r="Z203" s="14"/>
      <c r="AA203" s="14"/>
      <c r="AB203" s="14" t="s">
        <v>3418</v>
      </c>
      <c r="AC203" s="14"/>
      <c r="AD203" s="14"/>
      <c r="AE203" s="14"/>
      <c r="AF203" s="14" t="s">
        <v>3417</v>
      </c>
      <c r="AG203" s="14"/>
      <c r="AH203" s="14"/>
      <c r="AI203" s="14"/>
      <c r="AJ203" s="14" t="s">
        <v>3416</v>
      </c>
      <c r="AL203" s="14"/>
      <c r="AM203" s="14"/>
      <c r="AN203" s="14" t="s">
        <v>3415</v>
      </c>
      <c r="AO203" s="14"/>
      <c r="AP203" s="14"/>
      <c r="AQ203" s="14"/>
      <c r="AR203" s="14" t="s">
        <v>3414</v>
      </c>
      <c r="AS203" s="14"/>
      <c r="AT203" s="14"/>
      <c r="AU203" s="14"/>
      <c r="AV203" s="14" t="s">
        <v>3413</v>
      </c>
      <c r="AW203" s="14"/>
      <c r="AX203" s="14"/>
      <c r="AZ203" s="14" t="s">
        <v>3412</v>
      </c>
      <c r="BB203" s="14"/>
      <c r="BD203" s="14" t="s">
        <v>3411</v>
      </c>
      <c r="BG203" s="14"/>
      <c r="BH203" s="14" t="s">
        <v>3410</v>
      </c>
      <c r="BL203" s="14" t="s">
        <v>3409</v>
      </c>
      <c r="BN203" s="14"/>
      <c r="BP203" s="14" t="s">
        <v>3408</v>
      </c>
      <c r="BS203" s="14"/>
      <c r="BT203" s="14" t="s">
        <v>3407</v>
      </c>
      <c r="BX203" s="14" t="s">
        <v>3406</v>
      </c>
      <c r="CA203" s="14"/>
      <c r="CB203" s="14" t="s">
        <v>3405</v>
      </c>
      <c r="CF203" s="14" t="s">
        <v>3404</v>
      </c>
      <c r="CG203" s="14"/>
      <c r="CM203" s="14"/>
      <c r="CQ203" s="14"/>
      <c r="CW203" s="14"/>
      <c r="DA203" s="14"/>
      <c r="DG203" s="14"/>
      <c r="DK203" s="14"/>
      <c r="DQ203" s="14"/>
      <c r="DU203" s="14"/>
    </row>
    <row r="204" spans="4:125">
      <c r="D204" s="14" t="s">
        <v>0</v>
      </c>
      <c r="H204" s="14"/>
      <c r="L204" s="14" t="s">
        <v>0</v>
      </c>
      <c r="P204" s="14" t="s">
        <v>0</v>
      </c>
      <c r="T204" s="14" t="s">
        <v>0</v>
      </c>
      <c r="W204" s="14"/>
      <c r="X204" s="14" t="s">
        <v>0</v>
      </c>
      <c r="Y204" s="14"/>
      <c r="Z204" s="14"/>
      <c r="AA204" s="14"/>
      <c r="AB204" s="14" t="s">
        <v>3403</v>
      </c>
      <c r="AC204" s="14"/>
      <c r="AD204" s="14"/>
      <c r="AE204" s="14"/>
      <c r="AF204" s="14" t="s">
        <v>0</v>
      </c>
      <c r="AG204" s="14"/>
      <c r="AH204" s="14"/>
      <c r="AI204" s="14"/>
      <c r="AJ204" s="14" t="s">
        <v>0</v>
      </c>
      <c r="AL204" s="14"/>
      <c r="AM204" s="14"/>
      <c r="AN204" s="14" t="s">
        <v>0</v>
      </c>
      <c r="AO204" s="14"/>
      <c r="AP204" s="14"/>
      <c r="AQ204" s="14"/>
      <c r="AR204" s="14" t="s">
        <v>0</v>
      </c>
      <c r="AS204" s="14"/>
      <c r="AT204" s="14"/>
      <c r="AU204" s="14"/>
      <c r="AV204" s="14" t="s">
        <v>3402</v>
      </c>
      <c r="AW204" s="14"/>
      <c r="AX204" s="14"/>
      <c r="AZ204" s="14" t="s">
        <v>0</v>
      </c>
      <c r="BB204" s="14"/>
      <c r="BD204" s="14" t="s">
        <v>0</v>
      </c>
      <c r="BG204" s="14"/>
      <c r="BH204" s="14" t="s">
        <v>3401</v>
      </c>
      <c r="BL204" s="14" t="s">
        <v>0</v>
      </c>
      <c r="BN204" s="14"/>
      <c r="BP204" s="14" t="s">
        <v>3400</v>
      </c>
      <c r="BS204" s="14"/>
      <c r="BT204" s="14" t="s">
        <v>0</v>
      </c>
      <c r="BX204" s="14" t="s">
        <v>3399</v>
      </c>
      <c r="CA204" s="14"/>
      <c r="CB204" s="14" t="s">
        <v>0</v>
      </c>
      <c r="CF204" s="14" t="s">
        <v>3398</v>
      </c>
      <c r="CG204" s="14"/>
      <c r="CM204" s="14"/>
      <c r="CQ204" s="14"/>
      <c r="CW204" s="14"/>
      <c r="DA204" s="14"/>
      <c r="DG204" s="14"/>
      <c r="DK204" s="14"/>
      <c r="DQ204" s="14"/>
      <c r="DU204" s="14"/>
    </row>
    <row r="205" spans="4:125">
      <c r="D205" s="14" t="s">
        <v>0</v>
      </c>
      <c r="H205" s="14"/>
      <c r="L205" s="14" t="s">
        <v>3397</v>
      </c>
      <c r="P205" s="14" t="s">
        <v>3396</v>
      </c>
      <c r="T205" s="14" t="s">
        <v>3395</v>
      </c>
      <c r="W205" s="14"/>
      <c r="X205" s="14" t="s">
        <v>3394</v>
      </c>
      <c r="Y205" s="14"/>
      <c r="Z205" s="14"/>
      <c r="AA205" s="14"/>
      <c r="AB205" s="14" t="s">
        <v>3393</v>
      </c>
      <c r="AC205" s="14"/>
      <c r="AD205" s="14"/>
      <c r="AE205" s="14"/>
      <c r="AF205" s="14" t="s">
        <v>3392</v>
      </c>
      <c r="AG205" s="14"/>
      <c r="AH205" s="14"/>
      <c r="AI205" s="14"/>
      <c r="AJ205" s="14" t="s">
        <v>3391</v>
      </c>
      <c r="AL205" s="14"/>
      <c r="AM205" s="14"/>
      <c r="AN205" s="15" t="s">
        <v>3390</v>
      </c>
      <c r="AO205" s="14"/>
      <c r="AP205" s="14"/>
      <c r="AQ205" s="14"/>
      <c r="AR205" s="14" t="s">
        <v>3389</v>
      </c>
      <c r="AS205" s="14"/>
      <c r="AT205" s="14"/>
      <c r="AU205" s="14"/>
      <c r="AV205" s="14" t="s">
        <v>3388</v>
      </c>
      <c r="AW205" s="14"/>
      <c r="AX205" s="14"/>
      <c r="AZ205" s="14" t="s">
        <v>3387</v>
      </c>
      <c r="BB205" s="14"/>
      <c r="BD205" s="14" t="s">
        <v>3386</v>
      </c>
      <c r="BG205" s="14"/>
      <c r="BH205" s="14" t="s">
        <v>3385</v>
      </c>
      <c r="BL205" s="14" t="s">
        <v>3384</v>
      </c>
      <c r="BN205" s="14"/>
      <c r="BP205" s="14" t="s">
        <v>3383</v>
      </c>
      <c r="BS205" s="14"/>
      <c r="BT205" s="14" t="s">
        <v>3382</v>
      </c>
      <c r="BX205" s="14" t="s">
        <v>3381</v>
      </c>
      <c r="CA205" s="14"/>
      <c r="CB205" s="14" t="s">
        <v>3380</v>
      </c>
      <c r="CF205" s="14" t="s">
        <v>3379</v>
      </c>
      <c r="CG205" s="14"/>
      <c r="CM205" s="14"/>
      <c r="CQ205" s="14"/>
      <c r="CW205" s="14"/>
      <c r="DA205" s="14"/>
      <c r="DG205" s="14"/>
      <c r="DK205" s="14"/>
      <c r="DQ205" s="14"/>
      <c r="DU205" s="14"/>
    </row>
    <row r="206" spans="4:125">
      <c r="D206" s="14" t="s">
        <v>0</v>
      </c>
      <c r="H206" s="14"/>
      <c r="L206" s="14" t="s">
        <v>3378</v>
      </c>
      <c r="P206" s="14" t="s">
        <v>3377</v>
      </c>
      <c r="T206" s="14" t="s">
        <v>3376</v>
      </c>
      <c r="W206" s="14"/>
      <c r="X206" s="14" t="s">
        <v>3375</v>
      </c>
      <c r="Y206" s="14"/>
      <c r="Z206" s="14"/>
      <c r="AA206" s="14"/>
      <c r="AB206" s="14" t="s">
        <v>3374</v>
      </c>
      <c r="AC206" s="14"/>
      <c r="AD206" s="14"/>
      <c r="AE206" s="14"/>
      <c r="AF206" s="14" t="s">
        <v>3373</v>
      </c>
      <c r="AG206" s="14"/>
      <c r="AH206" s="14"/>
      <c r="AI206" s="14"/>
      <c r="AJ206" s="14" t="s">
        <v>3372</v>
      </c>
      <c r="AL206" s="14"/>
      <c r="AM206" s="14"/>
      <c r="AN206" s="14" t="s">
        <v>3371</v>
      </c>
      <c r="AO206" s="14"/>
      <c r="AP206" s="14"/>
      <c r="AQ206" s="14"/>
      <c r="AR206" s="14" t="s">
        <v>3370</v>
      </c>
      <c r="AS206" s="14"/>
      <c r="AT206" s="14"/>
      <c r="AU206" s="14"/>
      <c r="AV206" s="14" t="s">
        <v>3369</v>
      </c>
      <c r="AW206" s="14"/>
      <c r="AX206" s="14"/>
      <c r="AZ206" s="14" t="s">
        <v>3368</v>
      </c>
      <c r="BB206" s="14"/>
      <c r="BD206" s="14" t="s">
        <v>3367</v>
      </c>
      <c r="BG206" s="14"/>
      <c r="BH206" s="14" t="s">
        <v>3366</v>
      </c>
      <c r="BL206" s="14" t="s">
        <v>3365</v>
      </c>
      <c r="BN206" s="14"/>
      <c r="BP206" s="14" t="s">
        <v>3364</v>
      </c>
      <c r="BS206" s="14"/>
      <c r="BT206" s="14" t="s">
        <v>3363</v>
      </c>
      <c r="BX206" s="14" t="s">
        <v>3362</v>
      </c>
      <c r="CA206" s="14"/>
      <c r="CB206" s="14" t="s">
        <v>3361</v>
      </c>
      <c r="CF206" s="14" t="s">
        <v>3360</v>
      </c>
      <c r="CG206" s="14"/>
      <c r="CM206" s="14"/>
      <c r="CQ206" s="14"/>
      <c r="CW206" s="14"/>
      <c r="DA206" s="14"/>
      <c r="DG206" s="14"/>
      <c r="DK206" s="14"/>
      <c r="DQ206" s="14"/>
      <c r="DU206" s="14"/>
    </row>
    <row r="207" spans="4:125">
      <c r="D207" s="14" t="s">
        <v>0</v>
      </c>
      <c r="H207" s="14"/>
      <c r="L207" s="14" t="s">
        <v>3359</v>
      </c>
      <c r="P207" s="14" t="s">
        <v>3358</v>
      </c>
      <c r="T207" s="14" t="s">
        <v>3357</v>
      </c>
      <c r="W207" s="14"/>
      <c r="X207" s="14" t="s">
        <v>3356</v>
      </c>
      <c r="Y207" s="14"/>
      <c r="Z207" s="14"/>
      <c r="AA207" s="14"/>
      <c r="AB207" s="14" t="s">
        <v>3355</v>
      </c>
      <c r="AC207" s="14"/>
      <c r="AD207" s="14"/>
      <c r="AE207" s="14"/>
      <c r="AF207" s="14" t="s">
        <v>3354</v>
      </c>
      <c r="AG207" s="14"/>
      <c r="AH207" s="14"/>
      <c r="AI207" s="14"/>
      <c r="AJ207" s="14" t="s">
        <v>3353</v>
      </c>
      <c r="AL207" s="14"/>
      <c r="AM207" s="14"/>
      <c r="AN207" s="14" t="s">
        <v>3352</v>
      </c>
      <c r="AO207" s="14"/>
      <c r="AP207" s="14"/>
      <c r="AQ207" s="14"/>
      <c r="AR207" s="14" t="s">
        <v>3351</v>
      </c>
      <c r="AS207" s="14"/>
      <c r="AT207" s="14"/>
      <c r="AU207" s="14"/>
      <c r="AV207" s="14" t="s">
        <v>3350</v>
      </c>
      <c r="AW207" s="14"/>
      <c r="AX207" s="14"/>
      <c r="AZ207" s="14" t="s">
        <v>3349</v>
      </c>
      <c r="BB207" s="14"/>
      <c r="BD207" s="14" t="s">
        <v>3348</v>
      </c>
      <c r="BG207" s="14"/>
      <c r="BH207" s="14" t="s">
        <v>3347</v>
      </c>
      <c r="BL207" s="14" t="s">
        <v>3346</v>
      </c>
      <c r="BN207" s="14"/>
      <c r="BP207" s="14" t="s">
        <v>3345</v>
      </c>
      <c r="BS207" s="14"/>
      <c r="BT207" s="14" t="s">
        <v>3344</v>
      </c>
      <c r="BX207" s="14" t="s">
        <v>3343</v>
      </c>
      <c r="CA207" s="14"/>
      <c r="CB207" s="14" t="s">
        <v>3342</v>
      </c>
      <c r="CF207" s="14" t="s">
        <v>3341</v>
      </c>
      <c r="CG207" s="14"/>
      <c r="CM207" s="14"/>
      <c r="CQ207" s="14"/>
      <c r="CW207" s="14"/>
      <c r="DA207" s="14"/>
      <c r="DG207" s="14"/>
      <c r="DK207" s="14"/>
      <c r="DQ207" s="14"/>
      <c r="DU207" s="14"/>
    </row>
    <row r="208" spans="4:125">
      <c r="D208" s="14" t="s">
        <v>0</v>
      </c>
      <c r="H208" s="14"/>
      <c r="L208" s="14" t="s">
        <v>3340</v>
      </c>
      <c r="P208" s="14" t="s">
        <v>3339</v>
      </c>
      <c r="T208" s="14" t="s">
        <v>3338</v>
      </c>
      <c r="W208" s="14"/>
      <c r="X208" s="14" t="s">
        <v>3337</v>
      </c>
      <c r="Y208" s="14"/>
      <c r="Z208" s="14"/>
      <c r="AA208" s="14"/>
      <c r="AB208" s="14" t="s">
        <v>3336</v>
      </c>
      <c r="AC208" s="14"/>
      <c r="AD208" s="14"/>
      <c r="AE208" s="14"/>
      <c r="AF208" s="14" t="s">
        <v>3335</v>
      </c>
      <c r="AG208" s="14"/>
      <c r="AH208" s="14"/>
      <c r="AI208" s="14"/>
      <c r="AJ208" s="14" t="s">
        <v>3334</v>
      </c>
      <c r="AL208" s="14"/>
      <c r="AM208" s="14"/>
      <c r="AN208" s="14" t="s">
        <v>3333</v>
      </c>
      <c r="AO208" s="14"/>
      <c r="AP208" s="14"/>
      <c r="AQ208" s="14"/>
      <c r="AR208" s="14" t="s">
        <v>3332</v>
      </c>
      <c r="AS208" s="14"/>
      <c r="AT208" s="14"/>
      <c r="AU208" s="14"/>
      <c r="AV208" s="14" t="s">
        <v>3331</v>
      </c>
      <c r="AW208" s="14"/>
      <c r="AX208" s="14"/>
      <c r="AZ208" s="14" t="s">
        <v>3330</v>
      </c>
      <c r="BB208" s="14"/>
      <c r="BD208" s="14" t="s">
        <v>3329</v>
      </c>
      <c r="BG208" s="14"/>
      <c r="BH208" s="14" t="s">
        <v>3328</v>
      </c>
      <c r="BL208" s="14" t="s">
        <v>3327</v>
      </c>
      <c r="BN208" s="14"/>
      <c r="BP208" s="14" t="s">
        <v>3326</v>
      </c>
      <c r="BS208" s="14"/>
      <c r="BT208" s="14" t="s">
        <v>3325</v>
      </c>
      <c r="BX208" s="14" t="s">
        <v>3324</v>
      </c>
      <c r="CA208" s="14"/>
      <c r="CB208" s="14" t="s">
        <v>3323</v>
      </c>
      <c r="CF208" s="14" t="s">
        <v>3322</v>
      </c>
      <c r="CG208" s="14"/>
      <c r="CM208" s="14"/>
      <c r="CQ208" s="14"/>
      <c r="CW208" s="14"/>
      <c r="DA208" s="14"/>
      <c r="DG208" s="14"/>
      <c r="DK208" s="14"/>
      <c r="DQ208" s="14"/>
      <c r="DU208" s="14"/>
    </row>
    <row r="209" spans="4:84">
      <c r="D209" s="14" t="s">
        <v>0</v>
      </c>
      <c r="H209" s="14"/>
      <c r="L209" s="14" t="s">
        <v>3321</v>
      </c>
      <c r="P209" s="14" t="s">
        <v>3320</v>
      </c>
      <c r="T209" s="14" t="s">
        <v>3319</v>
      </c>
      <c r="X209" s="14" t="s">
        <v>3318</v>
      </c>
      <c r="AB209" s="14" t="s">
        <v>3317</v>
      </c>
      <c r="AF209" s="14" t="s">
        <v>3316</v>
      </c>
      <c r="AJ209" s="14" t="s">
        <v>3315</v>
      </c>
      <c r="AN209" s="14" t="s">
        <v>3314</v>
      </c>
      <c r="AR209" s="14" t="s">
        <v>3313</v>
      </c>
      <c r="AV209" s="14" t="s">
        <v>3312</v>
      </c>
      <c r="AZ209" s="14" t="s">
        <v>3311</v>
      </c>
      <c r="BD209" s="14" t="s">
        <v>3310</v>
      </c>
      <c r="BH209" s="14" t="s">
        <v>3309</v>
      </c>
      <c r="BL209" s="14" t="s">
        <v>3308</v>
      </c>
      <c r="BP209" s="14" t="s">
        <v>3307</v>
      </c>
      <c r="BT209" s="14" t="s">
        <v>3306</v>
      </c>
      <c r="BX209" s="14" t="s">
        <v>3305</v>
      </c>
      <c r="CB209" s="14" t="s">
        <v>3304</v>
      </c>
      <c r="CF209" s="14" t="s">
        <v>3303</v>
      </c>
    </row>
    <row r="210" spans="4:84">
      <c r="D210" s="14" t="s">
        <v>0</v>
      </c>
      <c r="H210" s="14"/>
      <c r="L210" s="14" t="s">
        <v>0</v>
      </c>
      <c r="P210" s="14" t="s">
        <v>0</v>
      </c>
      <c r="T210" s="14" t="s">
        <v>0</v>
      </c>
      <c r="X210" s="14" t="s">
        <v>0</v>
      </c>
      <c r="AB210" s="14" t="s">
        <v>0</v>
      </c>
      <c r="AF210" s="14" t="s">
        <v>0</v>
      </c>
      <c r="AJ210" s="14" t="s">
        <v>0</v>
      </c>
      <c r="AN210" s="14" t="s">
        <v>0</v>
      </c>
      <c r="AR210" s="14" t="s">
        <v>0</v>
      </c>
      <c r="AV210" s="14" t="s">
        <v>0</v>
      </c>
      <c r="AZ210" s="14" t="s">
        <v>0</v>
      </c>
      <c r="BD210" s="14" t="s">
        <v>0</v>
      </c>
      <c r="BH210" s="14" t="s">
        <v>0</v>
      </c>
      <c r="BL210" s="14" t="s">
        <v>0</v>
      </c>
      <c r="BP210" s="14" t="s">
        <v>0</v>
      </c>
      <c r="BT210" s="14" t="s">
        <v>0</v>
      </c>
      <c r="BX210" s="14" t="s">
        <v>0</v>
      </c>
      <c r="CB210" s="14" t="s">
        <v>0</v>
      </c>
      <c r="CF210" s="14" t="s">
        <v>0</v>
      </c>
    </row>
    <row r="211" spans="4:84">
      <c r="D211" s="14" t="s">
        <v>0</v>
      </c>
      <c r="H211" s="14"/>
      <c r="L211" s="14" t="s">
        <v>0</v>
      </c>
      <c r="P211" s="14" t="s">
        <v>0</v>
      </c>
      <c r="T211" s="14" t="s">
        <v>0</v>
      </c>
      <c r="X211" s="14" t="s">
        <v>0</v>
      </c>
      <c r="Z211" s="22"/>
      <c r="AA211" s="22"/>
      <c r="AB211" s="14" t="s">
        <v>0</v>
      </c>
      <c r="AC211" s="22"/>
      <c r="AD211" s="22"/>
      <c r="AE211" s="22"/>
      <c r="AF211" s="14" t="s">
        <v>0</v>
      </c>
      <c r="AG211" s="22"/>
      <c r="AJ211" s="14" t="s">
        <v>0</v>
      </c>
      <c r="AN211" s="14" t="s">
        <v>0</v>
      </c>
      <c r="AO211" s="22"/>
      <c r="AP211" s="22"/>
      <c r="AQ211" s="22"/>
      <c r="AR211" s="14" t="s">
        <v>0</v>
      </c>
      <c r="AS211" s="22"/>
      <c r="AT211" s="22"/>
      <c r="AU211" s="22"/>
      <c r="AV211" s="14" t="s">
        <v>0</v>
      </c>
      <c r="AZ211" s="14" t="s">
        <v>0</v>
      </c>
      <c r="BD211" s="14" t="s">
        <v>0</v>
      </c>
      <c r="BH211" s="14" t="s">
        <v>0</v>
      </c>
      <c r="BL211" s="14" t="s">
        <v>0</v>
      </c>
      <c r="BP211" s="14" t="s">
        <v>0</v>
      </c>
      <c r="BT211" s="14" t="s">
        <v>0</v>
      </c>
      <c r="BX211" s="14" t="s">
        <v>0</v>
      </c>
      <c r="CB211" s="14" t="s">
        <v>0</v>
      </c>
      <c r="CF211" s="14" t="s">
        <v>0</v>
      </c>
    </row>
    <row r="212" spans="4:84">
      <c r="D212" s="14" t="s">
        <v>0</v>
      </c>
      <c r="H212" s="14"/>
      <c r="L212" s="14" t="s">
        <v>3302</v>
      </c>
      <c r="P212" s="14" t="s">
        <v>3301</v>
      </c>
      <c r="T212" s="14" t="s">
        <v>3300</v>
      </c>
      <c r="X212" s="14" t="s">
        <v>3299</v>
      </c>
      <c r="AB212" s="14" t="s">
        <v>3298</v>
      </c>
      <c r="AF212" s="14" t="s">
        <v>3297</v>
      </c>
      <c r="AJ212" s="14" t="s">
        <v>3296</v>
      </c>
      <c r="AN212" s="14" t="s">
        <v>3295</v>
      </c>
      <c r="AR212" s="14" t="s">
        <v>3294</v>
      </c>
      <c r="AV212" s="14" t="s">
        <v>3293</v>
      </c>
      <c r="AZ212" s="14" t="s">
        <v>3292</v>
      </c>
      <c r="BD212" s="14" t="s">
        <v>3291</v>
      </c>
      <c r="BH212" s="14" t="s">
        <v>3290</v>
      </c>
      <c r="BL212" s="14" t="s">
        <v>3289</v>
      </c>
      <c r="BP212" s="14" t="s">
        <v>3288</v>
      </c>
      <c r="BT212" s="14" t="s">
        <v>3287</v>
      </c>
      <c r="BX212" s="14" t="s">
        <v>3286</v>
      </c>
      <c r="CB212" s="14" t="s">
        <v>3285</v>
      </c>
      <c r="CF212" s="14" t="s">
        <v>3284</v>
      </c>
    </row>
    <row r="213" spans="4:84">
      <c r="D213" s="14" t="s">
        <v>0</v>
      </c>
      <c r="H213" s="14"/>
      <c r="L213" s="14" t="s">
        <v>0</v>
      </c>
      <c r="P213" s="14" t="s">
        <v>0</v>
      </c>
      <c r="T213" s="14" t="s">
        <v>0</v>
      </c>
      <c r="X213" s="14" t="s">
        <v>0</v>
      </c>
      <c r="AB213" s="14" t="s">
        <v>0</v>
      </c>
      <c r="AF213" s="14" t="s">
        <v>0</v>
      </c>
      <c r="AJ213" s="14" t="s">
        <v>0</v>
      </c>
      <c r="AN213" s="14" t="s">
        <v>0</v>
      </c>
      <c r="AR213" s="14" t="s">
        <v>0</v>
      </c>
      <c r="AV213" s="14" t="s">
        <v>0</v>
      </c>
      <c r="AZ213" s="14" t="s">
        <v>0</v>
      </c>
      <c r="BD213" s="14" t="s">
        <v>0</v>
      </c>
      <c r="BH213" s="14" t="s">
        <v>0</v>
      </c>
      <c r="BL213" s="14" t="s">
        <v>0</v>
      </c>
      <c r="BP213" s="14" t="s">
        <v>0</v>
      </c>
      <c r="BT213" s="14" t="s">
        <v>0</v>
      </c>
      <c r="BX213" s="14" t="s">
        <v>3283</v>
      </c>
      <c r="CB213" s="14" t="s">
        <v>0</v>
      </c>
      <c r="CF213" s="14" t="s">
        <v>3282</v>
      </c>
    </row>
    <row r="214" spans="4:84">
      <c r="D214" s="14" t="s">
        <v>0</v>
      </c>
      <c r="H214" s="14"/>
      <c r="L214" s="14" t="s">
        <v>0</v>
      </c>
      <c r="P214" s="14" t="s">
        <v>0</v>
      </c>
      <c r="T214" s="14" t="s">
        <v>0</v>
      </c>
      <c r="X214" s="14" t="s">
        <v>0</v>
      </c>
      <c r="AB214" s="14" t="s">
        <v>0</v>
      </c>
      <c r="AF214" s="14" t="s">
        <v>0</v>
      </c>
      <c r="AJ214" s="14" t="s">
        <v>0</v>
      </c>
      <c r="AN214" s="14" t="s">
        <v>0</v>
      </c>
      <c r="AR214" s="14" t="s">
        <v>0</v>
      </c>
      <c r="AV214" s="14" t="s">
        <v>0</v>
      </c>
      <c r="AZ214" s="14" t="s">
        <v>0</v>
      </c>
      <c r="BD214" s="14" t="s">
        <v>0</v>
      </c>
      <c r="BH214" s="14" t="s">
        <v>0</v>
      </c>
      <c r="BL214" s="14" t="s">
        <v>0</v>
      </c>
      <c r="BP214" s="14" t="s">
        <v>0</v>
      </c>
      <c r="BT214" s="14" t="s">
        <v>0</v>
      </c>
      <c r="BX214" s="14" t="s">
        <v>0</v>
      </c>
      <c r="CB214" s="14" t="s">
        <v>0</v>
      </c>
      <c r="CF214" s="14" t="s">
        <v>0</v>
      </c>
    </row>
    <row r="215" spans="4:84">
      <c r="D215" s="14" t="s">
        <v>0</v>
      </c>
      <c r="H215" s="14"/>
      <c r="L215" s="14" t="s">
        <v>0</v>
      </c>
      <c r="P215" s="14" t="s">
        <v>0</v>
      </c>
      <c r="T215" s="14" t="s">
        <v>0</v>
      </c>
      <c r="X215" s="14" t="s">
        <v>0</v>
      </c>
      <c r="AB215" s="14" t="s">
        <v>0</v>
      </c>
      <c r="AF215" s="14" t="s">
        <v>0</v>
      </c>
      <c r="AJ215" s="14" t="s">
        <v>0</v>
      </c>
      <c r="AN215" s="14" t="s">
        <v>0</v>
      </c>
      <c r="AR215" s="14" t="s">
        <v>0</v>
      </c>
      <c r="AV215" s="14" t="s">
        <v>0</v>
      </c>
      <c r="AZ215" s="14" t="s">
        <v>0</v>
      </c>
      <c r="BD215" s="14" t="s">
        <v>0</v>
      </c>
      <c r="BH215" s="14" t="s">
        <v>0</v>
      </c>
      <c r="BL215" s="14" t="s">
        <v>0</v>
      </c>
      <c r="BP215" s="14" t="s">
        <v>0</v>
      </c>
      <c r="BT215" s="14" t="s">
        <v>0</v>
      </c>
      <c r="BX215" s="14" t="s">
        <v>0</v>
      </c>
      <c r="CB215" s="14" t="s">
        <v>0</v>
      </c>
      <c r="CF215" s="14" t="s">
        <v>0</v>
      </c>
    </row>
    <row r="216" spans="4:84">
      <c r="D216" s="14" t="s">
        <v>0</v>
      </c>
      <c r="H216" s="14"/>
      <c r="L216" s="14" t="s">
        <v>0</v>
      </c>
      <c r="P216" s="14" t="s">
        <v>0</v>
      </c>
      <c r="T216" s="14" t="s">
        <v>0</v>
      </c>
      <c r="X216" s="14" t="s">
        <v>0</v>
      </c>
      <c r="AB216" s="14" t="s">
        <v>0</v>
      </c>
      <c r="AF216" s="14" t="s">
        <v>0</v>
      </c>
      <c r="AJ216" s="14" t="s">
        <v>0</v>
      </c>
      <c r="AN216" s="14" t="s">
        <v>0</v>
      </c>
      <c r="AR216" s="14" t="s">
        <v>0</v>
      </c>
      <c r="AV216" s="14" t="s">
        <v>0</v>
      </c>
      <c r="AZ216" s="14" t="s">
        <v>0</v>
      </c>
      <c r="BD216" s="14" t="s">
        <v>0</v>
      </c>
      <c r="BH216" s="14" t="s">
        <v>0</v>
      </c>
      <c r="BL216" s="14" t="s">
        <v>0</v>
      </c>
      <c r="BP216" s="14" t="s">
        <v>0</v>
      </c>
      <c r="BT216" s="14" t="s">
        <v>0</v>
      </c>
      <c r="BX216" s="14" t="s">
        <v>0</v>
      </c>
      <c r="CB216" s="14" t="s">
        <v>0</v>
      </c>
      <c r="CF216" s="14" t="s">
        <v>0</v>
      </c>
    </row>
    <row r="217" spans="4:84">
      <c r="D217" s="14" t="s">
        <v>0</v>
      </c>
      <c r="H217" s="14"/>
      <c r="L217" s="14" t="s">
        <v>0</v>
      </c>
      <c r="P217" s="14" t="s">
        <v>0</v>
      </c>
      <c r="T217" s="14" t="s">
        <v>0</v>
      </c>
      <c r="X217" s="14" t="s">
        <v>0</v>
      </c>
      <c r="AB217" s="14" t="s">
        <v>0</v>
      </c>
      <c r="AF217" s="14" t="s">
        <v>0</v>
      </c>
      <c r="AJ217" s="14" t="s">
        <v>0</v>
      </c>
      <c r="AN217" s="14" t="s">
        <v>0</v>
      </c>
      <c r="AR217" s="14" t="s">
        <v>0</v>
      </c>
      <c r="AV217" s="14" t="s">
        <v>0</v>
      </c>
      <c r="AZ217" s="14" t="s">
        <v>0</v>
      </c>
      <c r="BD217" s="14" t="s">
        <v>0</v>
      </c>
      <c r="BH217" s="14" t="s">
        <v>0</v>
      </c>
      <c r="BL217" s="14" t="s">
        <v>0</v>
      </c>
      <c r="BP217" s="14" t="s">
        <v>0</v>
      </c>
      <c r="BT217" s="14" t="s">
        <v>0</v>
      </c>
      <c r="BX217" s="14" t="s">
        <v>0</v>
      </c>
      <c r="CB217" s="14" t="s">
        <v>0</v>
      </c>
      <c r="CF217" s="14" t="s">
        <v>0</v>
      </c>
    </row>
    <row r="218" spans="4:84">
      <c r="D218" s="14" t="s">
        <v>0</v>
      </c>
      <c r="H218" s="14"/>
      <c r="L218" s="14" t="s">
        <v>0</v>
      </c>
      <c r="P218" s="14" t="s">
        <v>0</v>
      </c>
      <c r="T218" s="14" t="s">
        <v>0</v>
      </c>
      <c r="X218" s="14" t="s">
        <v>0</v>
      </c>
      <c r="AB218" s="14" t="s">
        <v>3281</v>
      </c>
      <c r="AF218" s="14" t="s">
        <v>0</v>
      </c>
      <c r="AJ218" s="14" t="s">
        <v>3280</v>
      </c>
      <c r="AN218" s="14" t="s">
        <v>3279</v>
      </c>
      <c r="AR218" s="14" t="s">
        <v>0</v>
      </c>
      <c r="AV218" s="14" t="s">
        <v>3278</v>
      </c>
      <c r="AZ218" s="14" t="s">
        <v>0</v>
      </c>
      <c r="BD218" s="14" t="s">
        <v>0</v>
      </c>
      <c r="BH218" s="14" t="s">
        <v>3277</v>
      </c>
      <c r="BL218" s="14" t="s">
        <v>3276</v>
      </c>
      <c r="BP218" s="14" t="s">
        <v>3275</v>
      </c>
      <c r="BT218" s="14" t="s">
        <v>0</v>
      </c>
      <c r="BX218" s="14" t="s">
        <v>0</v>
      </c>
      <c r="CB218" s="14" t="s">
        <v>3274</v>
      </c>
      <c r="CF218" s="14" t="s">
        <v>3273</v>
      </c>
    </row>
    <row r="219" spans="4:84">
      <c r="D219" s="14" t="s">
        <v>0</v>
      </c>
      <c r="H219" s="14"/>
      <c r="L219" s="14" t="s">
        <v>3272</v>
      </c>
      <c r="P219" s="14" t="s">
        <v>3271</v>
      </c>
      <c r="T219" s="14" t="s">
        <v>3270</v>
      </c>
      <c r="X219" s="14" t="s">
        <v>3269</v>
      </c>
      <c r="AB219" s="14" t="s">
        <v>3268</v>
      </c>
      <c r="AF219" s="14" t="s">
        <v>3267</v>
      </c>
      <c r="AJ219" s="14" t="s">
        <v>3266</v>
      </c>
      <c r="AN219" s="15" t="s">
        <v>3265</v>
      </c>
      <c r="AR219" s="14" t="s">
        <v>3264</v>
      </c>
      <c r="AV219" s="14" t="s">
        <v>3263</v>
      </c>
      <c r="AZ219" s="14" t="s">
        <v>3262</v>
      </c>
      <c r="BD219" s="14" t="s">
        <v>3261</v>
      </c>
      <c r="BH219" s="14" t="s">
        <v>3260</v>
      </c>
      <c r="BL219" s="14" t="s">
        <v>3259</v>
      </c>
      <c r="BP219" s="14" t="s">
        <v>3258</v>
      </c>
      <c r="BT219" s="14" t="s">
        <v>3257</v>
      </c>
      <c r="BX219" s="14" t="s">
        <v>3256</v>
      </c>
      <c r="CB219" s="14" t="s">
        <v>3255</v>
      </c>
      <c r="CF219" s="14" t="s">
        <v>3254</v>
      </c>
    </row>
    <row r="220" spans="4:84">
      <c r="D220" s="14" t="s">
        <v>0</v>
      </c>
      <c r="H220" s="14"/>
      <c r="L220" s="14" t="s">
        <v>3253</v>
      </c>
      <c r="P220" s="14" t="s">
        <v>3252</v>
      </c>
      <c r="T220" s="14" t="s">
        <v>3251</v>
      </c>
      <c r="X220" s="14" t="s">
        <v>3250</v>
      </c>
      <c r="AB220" s="14" t="s">
        <v>3249</v>
      </c>
      <c r="AF220" s="14" t="s">
        <v>3248</v>
      </c>
      <c r="AJ220" s="14" t="s">
        <v>3247</v>
      </c>
      <c r="AN220" s="15" t="s">
        <v>3246</v>
      </c>
      <c r="AR220" s="14" t="s">
        <v>3245</v>
      </c>
      <c r="AV220" s="14" t="s">
        <v>3244</v>
      </c>
      <c r="AZ220" s="14" t="s">
        <v>3243</v>
      </c>
      <c r="BD220" s="14" t="s">
        <v>3242</v>
      </c>
      <c r="BH220" s="14" t="s">
        <v>3241</v>
      </c>
      <c r="BL220" s="14" t="s">
        <v>3240</v>
      </c>
      <c r="BP220" s="14" t="s">
        <v>3239</v>
      </c>
      <c r="BT220" s="14" t="s">
        <v>3238</v>
      </c>
      <c r="BX220" s="14" t="s">
        <v>3237</v>
      </c>
      <c r="CB220" s="14" t="s">
        <v>3236</v>
      </c>
      <c r="CF220" s="14" t="s">
        <v>3235</v>
      </c>
    </row>
    <row r="221" spans="4:84">
      <c r="D221" s="14" t="s">
        <v>0</v>
      </c>
      <c r="H221" s="14"/>
      <c r="L221" s="14" t="s">
        <v>3234</v>
      </c>
      <c r="P221" s="14" t="s">
        <v>3233</v>
      </c>
      <c r="T221" s="14" t="s">
        <v>3232</v>
      </c>
      <c r="X221" s="14" t="s">
        <v>3231</v>
      </c>
      <c r="AB221" s="14" t="s">
        <v>3230</v>
      </c>
      <c r="AF221" s="14" t="s">
        <v>3229</v>
      </c>
      <c r="AJ221" s="14" t="s">
        <v>3228</v>
      </c>
      <c r="AN221" s="15" t="s">
        <v>3227</v>
      </c>
      <c r="AR221" s="14" t="s">
        <v>3226</v>
      </c>
      <c r="AV221" s="14" t="s">
        <v>3225</v>
      </c>
      <c r="AZ221" s="14" t="s">
        <v>3224</v>
      </c>
      <c r="BD221" s="14" t="s">
        <v>3223</v>
      </c>
      <c r="BH221" s="14" t="s">
        <v>3222</v>
      </c>
      <c r="BL221" s="14" t="s">
        <v>3221</v>
      </c>
      <c r="BP221" s="14" t="s">
        <v>0</v>
      </c>
      <c r="BT221" s="14" t="s">
        <v>3220</v>
      </c>
      <c r="BX221" s="14" t="s">
        <v>3219</v>
      </c>
      <c r="CB221" s="14" t="s">
        <v>0</v>
      </c>
      <c r="CF221" s="14" t="s">
        <v>3218</v>
      </c>
    </row>
    <row r="222" spans="4:84">
      <c r="D222" s="14" t="s">
        <v>0</v>
      </c>
      <c r="H222" s="14"/>
      <c r="L222" s="14" t="s">
        <v>3217</v>
      </c>
      <c r="P222" s="14" t="s">
        <v>3216</v>
      </c>
      <c r="T222" s="14" t="s">
        <v>3215</v>
      </c>
      <c r="X222" s="14" t="s">
        <v>3214</v>
      </c>
      <c r="AB222" s="14" t="s">
        <v>3213</v>
      </c>
      <c r="AF222" s="14" t="s">
        <v>3212</v>
      </c>
      <c r="AJ222" s="14" t="s">
        <v>3211</v>
      </c>
      <c r="AN222" s="14" t="s">
        <v>3210</v>
      </c>
      <c r="AR222" s="14" t="s">
        <v>3209</v>
      </c>
      <c r="AV222" s="14" t="s">
        <v>3208</v>
      </c>
      <c r="AZ222" s="14" t="s">
        <v>3207</v>
      </c>
      <c r="BD222" s="14" t="s">
        <v>3206</v>
      </c>
      <c r="BH222" s="14" t="s">
        <v>3205</v>
      </c>
      <c r="BL222" s="14" t="s">
        <v>3204</v>
      </c>
      <c r="BP222" s="14" t="s">
        <v>3203</v>
      </c>
      <c r="BT222" s="14" t="s">
        <v>3202</v>
      </c>
      <c r="BX222" s="14" t="s">
        <v>3201</v>
      </c>
      <c r="CB222" s="14" t="s">
        <v>3200</v>
      </c>
      <c r="CF222" s="14" t="s">
        <v>3199</v>
      </c>
    </row>
    <row r="223" spans="4:84">
      <c r="D223" s="14" t="s">
        <v>0</v>
      </c>
      <c r="H223" s="14"/>
      <c r="L223" s="14" t="s">
        <v>3198</v>
      </c>
      <c r="P223" s="14" t="s">
        <v>3197</v>
      </c>
      <c r="T223" s="14" t="s">
        <v>3196</v>
      </c>
      <c r="X223" s="14" t="s">
        <v>3195</v>
      </c>
      <c r="AB223" s="14" t="s">
        <v>3194</v>
      </c>
      <c r="AF223" s="14" t="s">
        <v>3193</v>
      </c>
      <c r="AJ223" s="14" t="s">
        <v>3192</v>
      </c>
      <c r="AN223" s="15" t="s">
        <v>3191</v>
      </c>
      <c r="AR223" s="14" t="s">
        <v>3190</v>
      </c>
      <c r="AV223" s="14" t="s">
        <v>3189</v>
      </c>
      <c r="AZ223" s="14" t="s">
        <v>3188</v>
      </c>
      <c r="BD223" s="14" t="s">
        <v>3187</v>
      </c>
      <c r="BH223" s="14" t="s">
        <v>3186</v>
      </c>
      <c r="BL223" s="14" t="s">
        <v>3185</v>
      </c>
      <c r="BP223" s="14" t="s">
        <v>3184</v>
      </c>
      <c r="BT223" s="14" t="s">
        <v>3183</v>
      </c>
      <c r="BX223" s="14" t="s">
        <v>3182</v>
      </c>
      <c r="CB223" s="14" t="s">
        <v>3181</v>
      </c>
      <c r="CF223" s="14" t="s">
        <v>3180</v>
      </c>
    </row>
    <row r="224" spans="4:84">
      <c r="D224" s="14" t="s">
        <v>0</v>
      </c>
      <c r="H224" s="14"/>
      <c r="L224" s="14" t="s">
        <v>3179</v>
      </c>
      <c r="P224" s="14" t="s">
        <v>3178</v>
      </c>
      <c r="T224" s="14" t="s">
        <v>3177</v>
      </c>
      <c r="X224" s="14" t="s">
        <v>3176</v>
      </c>
      <c r="AB224" s="14" t="s">
        <v>3175</v>
      </c>
      <c r="AF224" s="14" t="s">
        <v>3174</v>
      </c>
      <c r="AJ224" s="14" t="s">
        <v>3173</v>
      </c>
      <c r="AN224" s="14" t="s">
        <v>3172</v>
      </c>
      <c r="AR224" s="14" t="s">
        <v>3171</v>
      </c>
      <c r="AV224" s="14" t="s">
        <v>3170</v>
      </c>
      <c r="AZ224" s="14" t="s">
        <v>3169</v>
      </c>
      <c r="BD224" s="14" t="s">
        <v>3168</v>
      </c>
      <c r="BH224" s="14" t="s">
        <v>3167</v>
      </c>
      <c r="BL224" s="14" t="s">
        <v>3166</v>
      </c>
      <c r="BP224" s="14" t="s">
        <v>3165</v>
      </c>
      <c r="BT224" s="14" t="s">
        <v>3164</v>
      </c>
      <c r="BX224" s="14" t="s">
        <v>3163</v>
      </c>
      <c r="CB224" s="14" t="s">
        <v>3162</v>
      </c>
      <c r="CF224" s="14" t="s">
        <v>3161</v>
      </c>
    </row>
    <row r="225" spans="4:84">
      <c r="D225" s="14" t="s">
        <v>0</v>
      </c>
      <c r="H225" s="14"/>
      <c r="L225" s="14" t="s">
        <v>3160</v>
      </c>
      <c r="P225" s="14" t="s">
        <v>3159</v>
      </c>
      <c r="T225" s="14" t="s">
        <v>3158</v>
      </c>
      <c r="X225" s="14" t="s">
        <v>3157</v>
      </c>
      <c r="AB225" s="14" t="s">
        <v>3156</v>
      </c>
      <c r="AF225" s="14" t="s">
        <v>3155</v>
      </c>
      <c r="AG225" s="22"/>
      <c r="AH225" s="22"/>
      <c r="AI225" s="22"/>
      <c r="AJ225" s="14" t="s">
        <v>3154</v>
      </c>
      <c r="AN225" s="14" t="s">
        <v>3153</v>
      </c>
      <c r="AR225" s="14" t="s">
        <v>3152</v>
      </c>
      <c r="AU225" s="22"/>
      <c r="AV225" s="14" t="s">
        <v>3151</v>
      </c>
      <c r="AW225" s="22"/>
      <c r="AX225" s="22"/>
      <c r="AZ225" s="14" t="s">
        <v>3150</v>
      </c>
      <c r="BD225" s="14" t="s">
        <v>3149</v>
      </c>
      <c r="BH225" s="14" t="s">
        <v>3148</v>
      </c>
      <c r="BL225" s="14" t="s">
        <v>3147</v>
      </c>
      <c r="BP225" s="14" t="s">
        <v>3146</v>
      </c>
      <c r="BT225" s="14" t="s">
        <v>3145</v>
      </c>
      <c r="BX225" s="14" t="s">
        <v>3144</v>
      </c>
      <c r="CB225" s="14" t="s">
        <v>3143</v>
      </c>
      <c r="CF225" s="14" t="s">
        <v>3142</v>
      </c>
    </row>
    <row r="226" spans="4:84">
      <c r="D226" s="14" t="s">
        <v>0</v>
      </c>
      <c r="H226" s="14"/>
      <c r="L226" s="14" t="s">
        <v>3141</v>
      </c>
      <c r="P226" s="14" t="s">
        <v>0</v>
      </c>
      <c r="T226" s="14" t="s">
        <v>0</v>
      </c>
      <c r="X226" s="14" t="s">
        <v>3140</v>
      </c>
      <c r="AB226" s="14" t="s">
        <v>3139</v>
      </c>
      <c r="AF226" s="14" t="s">
        <v>0</v>
      </c>
      <c r="AJ226" s="14" t="s">
        <v>0</v>
      </c>
      <c r="AN226" s="14" t="s">
        <v>3138</v>
      </c>
      <c r="AR226" s="14" t="s">
        <v>0</v>
      </c>
      <c r="AV226" s="14" t="s">
        <v>3137</v>
      </c>
      <c r="AZ226" s="14" t="s">
        <v>0</v>
      </c>
      <c r="BD226" s="14" t="s">
        <v>0</v>
      </c>
      <c r="BH226" s="14" t="s">
        <v>3136</v>
      </c>
      <c r="BL226" s="14" t="s">
        <v>0</v>
      </c>
      <c r="BP226" s="14" t="s">
        <v>3135</v>
      </c>
      <c r="BT226" s="14" t="s">
        <v>0</v>
      </c>
      <c r="BX226" s="14" t="s">
        <v>0</v>
      </c>
      <c r="CB226" s="14" t="s">
        <v>3134</v>
      </c>
      <c r="CF226" s="14" t="s">
        <v>0</v>
      </c>
    </row>
    <row r="227" spans="4:84">
      <c r="D227" s="14" t="s">
        <v>3133</v>
      </c>
      <c r="H227" s="14"/>
      <c r="L227" s="14" t="s">
        <v>3132</v>
      </c>
      <c r="P227" s="14" t="s">
        <v>3131</v>
      </c>
      <c r="T227" s="14" t="s">
        <v>3130</v>
      </c>
      <c r="X227" s="14" t="s">
        <v>3129</v>
      </c>
      <c r="AB227" s="14" t="s">
        <v>3128</v>
      </c>
      <c r="AF227" s="14" t="s">
        <v>3127</v>
      </c>
      <c r="AJ227" s="14" t="s">
        <v>3126</v>
      </c>
      <c r="AN227" s="14" t="s">
        <v>3125</v>
      </c>
      <c r="AR227" s="14" t="s">
        <v>3124</v>
      </c>
      <c r="AV227" s="14" t="s">
        <v>3123</v>
      </c>
      <c r="AZ227" s="14" t="s">
        <v>3122</v>
      </c>
      <c r="BD227" s="14" t="s">
        <v>3121</v>
      </c>
      <c r="BH227" s="14" t="s">
        <v>3120</v>
      </c>
      <c r="BL227" s="14" t="s">
        <v>3119</v>
      </c>
      <c r="BP227" s="14" t="s">
        <v>3118</v>
      </c>
      <c r="BT227" s="14" t="s">
        <v>3117</v>
      </c>
      <c r="BX227" s="14" t="s">
        <v>0</v>
      </c>
      <c r="CB227" s="14" t="s">
        <v>0</v>
      </c>
      <c r="CF227" s="14" t="s">
        <v>3116</v>
      </c>
    </row>
    <row r="228" spans="4:84">
      <c r="D228" s="14" t="s">
        <v>0</v>
      </c>
      <c r="H228" s="14"/>
      <c r="L228" s="14" t="s">
        <v>0</v>
      </c>
      <c r="P228" s="14" t="s">
        <v>0</v>
      </c>
      <c r="T228" s="14" t="s">
        <v>0</v>
      </c>
      <c r="X228" s="14" t="s">
        <v>0</v>
      </c>
      <c r="AB228" s="14" t="s">
        <v>0</v>
      </c>
      <c r="AF228" s="14" t="s">
        <v>0</v>
      </c>
      <c r="AJ228" s="14" t="s">
        <v>0</v>
      </c>
      <c r="AN228" s="14" t="s">
        <v>0</v>
      </c>
      <c r="AR228" s="14" t="s">
        <v>0</v>
      </c>
      <c r="AV228" s="14" t="s">
        <v>0</v>
      </c>
      <c r="AZ228" s="14" t="s">
        <v>0</v>
      </c>
      <c r="BD228" s="14" t="s">
        <v>0</v>
      </c>
      <c r="BH228" s="14" t="s">
        <v>0</v>
      </c>
      <c r="BL228" s="14" t="s">
        <v>0</v>
      </c>
      <c r="BP228" s="14" t="s">
        <v>0</v>
      </c>
      <c r="BT228" s="14" t="s">
        <v>0</v>
      </c>
      <c r="BX228" s="14" t="s">
        <v>0</v>
      </c>
      <c r="CB228" s="14" t="s">
        <v>0</v>
      </c>
      <c r="CF228" s="14" t="s">
        <v>0</v>
      </c>
    </row>
    <row r="229" spans="4:84">
      <c r="D229" s="14" t="s">
        <v>0</v>
      </c>
      <c r="H229" s="14"/>
      <c r="L229" s="14" t="s">
        <v>0</v>
      </c>
      <c r="P229" s="14" t="s">
        <v>0</v>
      </c>
      <c r="T229" s="14" t="s">
        <v>0</v>
      </c>
      <c r="X229" s="14" t="s">
        <v>0</v>
      </c>
      <c r="AB229" s="14" t="s">
        <v>0</v>
      </c>
      <c r="AF229" s="14" t="s">
        <v>0</v>
      </c>
      <c r="AJ229" s="14" t="s">
        <v>0</v>
      </c>
      <c r="AN229" s="14" t="s">
        <v>0</v>
      </c>
      <c r="AR229" s="14" t="s">
        <v>0</v>
      </c>
      <c r="AV229" s="14" t="s">
        <v>0</v>
      </c>
      <c r="AZ229" s="14" t="s">
        <v>0</v>
      </c>
      <c r="BD229" s="14" t="s">
        <v>0</v>
      </c>
      <c r="BH229" s="14" t="s">
        <v>0</v>
      </c>
      <c r="BL229" s="14" t="s">
        <v>0</v>
      </c>
      <c r="BP229" s="14" t="s">
        <v>0</v>
      </c>
      <c r="BT229" s="14" t="s">
        <v>0</v>
      </c>
      <c r="BX229" s="14" t="s">
        <v>0</v>
      </c>
      <c r="CB229" s="14" t="s">
        <v>0</v>
      </c>
      <c r="CF229" s="14" t="s">
        <v>0</v>
      </c>
    </row>
    <row r="230" spans="4:84">
      <c r="D230" s="14" t="s">
        <v>0</v>
      </c>
      <c r="H230" s="14"/>
      <c r="L230" s="14" t="s">
        <v>0</v>
      </c>
      <c r="P230" s="14" t="s">
        <v>0</v>
      </c>
      <c r="T230" s="14" t="s">
        <v>3115</v>
      </c>
      <c r="X230" s="14" t="s">
        <v>0</v>
      </c>
      <c r="AB230" s="14" t="s">
        <v>0</v>
      </c>
      <c r="AF230" s="14" t="s">
        <v>0</v>
      </c>
      <c r="AJ230" s="14" t="s">
        <v>3114</v>
      </c>
      <c r="AN230" s="14" t="s">
        <v>0</v>
      </c>
      <c r="AR230" s="14" t="s">
        <v>3113</v>
      </c>
      <c r="AV230" s="14" t="s">
        <v>3112</v>
      </c>
      <c r="AZ230" s="14" t="s">
        <v>0</v>
      </c>
      <c r="BD230" s="14" t="s">
        <v>0</v>
      </c>
      <c r="BH230" s="14" t="s">
        <v>3111</v>
      </c>
      <c r="BL230" s="14" t="s">
        <v>3110</v>
      </c>
      <c r="BP230" s="14" t="s">
        <v>3109</v>
      </c>
      <c r="BT230" s="14" t="s">
        <v>3108</v>
      </c>
      <c r="BX230" s="14" t="s">
        <v>3107</v>
      </c>
      <c r="CB230" s="14" t="s">
        <v>3106</v>
      </c>
      <c r="CF230" s="14" t="s">
        <v>3105</v>
      </c>
    </row>
    <row r="231" spans="4:84">
      <c r="D231" s="14" t="s">
        <v>3104</v>
      </c>
      <c r="H231" s="14"/>
      <c r="L231" s="14" t="s">
        <v>0</v>
      </c>
      <c r="P231" s="14" t="s">
        <v>0</v>
      </c>
      <c r="T231" s="14" t="s">
        <v>0</v>
      </c>
      <c r="X231" s="14" t="s">
        <v>0</v>
      </c>
      <c r="AB231" s="14" t="s">
        <v>0</v>
      </c>
      <c r="AF231" s="14" t="s">
        <v>0</v>
      </c>
      <c r="AJ231" s="14" t="s">
        <v>0</v>
      </c>
      <c r="AN231" s="14" t="s">
        <v>0</v>
      </c>
      <c r="AR231" s="14" t="s">
        <v>0</v>
      </c>
      <c r="AV231" s="14" t="s">
        <v>0</v>
      </c>
      <c r="AZ231" s="14" t="s">
        <v>0</v>
      </c>
      <c r="BD231" s="14" t="s">
        <v>0</v>
      </c>
      <c r="BH231" s="14" t="s">
        <v>0</v>
      </c>
      <c r="BL231" s="14" t="s">
        <v>0</v>
      </c>
      <c r="BP231" s="14" t="s">
        <v>0</v>
      </c>
      <c r="BT231" s="14" t="s">
        <v>0</v>
      </c>
      <c r="BX231" s="14" t="s">
        <v>0</v>
      </c>
      <c r="CB231" s="14" t="s">
        <v>0</v>
      </c>
      <c r="CF231" s="14" t="s">
        <v>0</v>
      </c>
    </row>
    <row r="232" spans="4:84">
      <c r="D232" s="14" t="s">
        <v>3103</v>
      </c>
      <c r="H232" s="14"/>
      <c r="L232" s="14" t="s">
        <v>3102</v>
      </c>
      <c r="P232" s="14" t="s">
        <v>3101</v>
      </c>
      <c r="T232" s="14" t="s">
        <v>3100</v>
      </c>
      <c r="X232" s="14" t="s">
        <v>3099</v>
      </c>
      <c r="AB232" s="14" t="s">
        <v>3098</v>
      </c>
      <c r="AF232" s="14" t="s">
        <v>3097</v>
      </c>
      <c r="AJ232" s="14" t="s">
        <v>3096</v>
      </c>
      <c r="AN232" s="14" t="s">
        <v>3095</v>
      </c>
      <c r="AR232" s="14" t="s">
        <v>3094</v>
      </c>
      <c r="AV232" s="14" t="s">
        <v>3093</v>
      </c>
      <c r="AZ232" s="14" t="s">
        <v>3092</v>
      </c>
      <c r="BD232" s="14" t="s">
        <v>3091</v>
      </c>
      <c r="BH232" s="14" t="s">
        <v>3090</v>
      </c>
      <c r="BL232" s="14" t="s">
        <v>3089</v>
      </c>
      <c r="BP232" s="14" t="s">
        <v>0</v>
      </c>
      <c r="BT232" s="14" t="s">
        <v>0</v>
      </c>
      <c r="BX232" s="14" t="s">
        <v>3088</v>
      </c>
      <c r="CB232" s="14" t="s">
        <v>3087</v>
      </c>
      <c r="CF232" s="14" t="s">
        <v>0</v>
      </c>
    </row>
    <row r="233" spans="4:84">
      <c r="D233" s="14" t="s">
        <v>3086</v>
      </c>
      <c r="H233" s="14"/>
      <c r="L233" s="14" t="s">
        <v>3085</v>
      </c>
      <c r="P233" s="14" t="s">
        <v>3084</v>
      </c>
      <c r="T233" s="14" t="s">
        <v>3083</v>
      </c>
      <c r="X233" s="14" t="s">
        <v>3082</v>
      </c>
      <c r="AB233" s="14" t="s">
        <v>3081</v>
      </c>
      <c r="AF233" s="14" t="s">
        <v>3080</v>
      </c>
      <c r="AJ233" s="14" t="s">
        <v>3079</v>
      </c>
      <c r="AN233" s="14" t="s">
        <v>3078</v>
      </c>
      <c r="AR233" s="14" t="s">
        <v>3077</v>
      </c>
      <c r="AV233" s="14" t="s">
        <v>3076</v>
      </c>
      <c r="AZ233" s="14" t="s">
        <v>3075</v>
      </c>
      <c r="BD233" s="14" t="s">
        <v>3074</v>
      </c>
      <c r="BH233" s="14" t="s">
        <v>3073</v>
      </c>
      <c r="BL233" s="14" t="s">
        <v>3072</v>
      </c>
      <c r="BP233" s="14" t="s">
        <v>3071</v>
      </c>
      <c r="BT233" s="14" t="s">
        <v>3070</v>
      </c>
      <c r="BX233" s="14" t="s">
        <v>3069</v>
      </c>
      <c r="CB233" s="14" t="s">
        <v>3068</v>
      </c>
      <c r="CF233" s="14" t="s">
        <v>3067</v>
      </c>
    </row>
    <row r="234" spans="4:84">
      <c r="D234" s="14" t="s">
        <v>0</v>
      </c>
      <c r="H234" s="14"/>
      <c r="L234" s="14" t="s">
        <v>3066</v>
      </c>
      <c r="P234" s="14" t="s">
        <v>3065</v>
      </c>
      <c r="T234" s="14" t="s">
        <v>3064</v>
      </c>
      <c r="X234" s="14" t="s">
        <v>3063</v>
      </c>
      <c r="AB234" s="14" t="s">
        <v>3062</v>
      </c>
      <c r="AF234" s="14" t="s">
        <v>3061</v>
      </c>
      <c r="AJ234" s="14" t="s">
        <v>3060</v>
      </c>
      <c r="AN234" s="14" t="s">
        <v>3059</v>
      </c>
      <c r="AR234" s="14" t="s">
        <v>3058</v>
      </c>
      <c r="AV234" s="14" t="s">
        <v>3057</v>
      </c>
      <c r="AZ234" s="14" t="s">
        <v>3056</v>
      </c>
      <c r="BD234" s="14" t="s">
        <v>3055</v>
      </c>
      <c r="BH234" s="14" t="s">
        <v>3054</v>
      </c>
      <c r="BL234" s="14" t="s">
        <v>3053</v>
      </c>
      <c r="BP234" s="14" t="s">
        <v>3052</v>
      </c>
      <c r="BT234" s="14" t="s">
        <v>3051</v>
      </c>
      <c r="BX234" s="14" t="s">
        <v>3050</v>
      </c>
      <c r="CB234" s="14" t="s">
        <v>3049</v>
      </c>
      <c r="CF234" s="14" t="s">
        <v>3048</v>
      </c>
    </row>
    <row r="235" spans="4:84">
      <c r="D235" s="14" t="s">
        <v>0</v>
      </c>
      <c r="H235" s="14"/>
      <c r="L235" s="14" t="s">
        <v>3047</v>
      </c>
      <c r="P235" s="14" t="s">
        <v>0</v>
      </c>
      <c r="T235" s="14" t="s">
        <v>3046</v>
      </c>
      <c r="X235" s="14" t="s">
        <v>3045</v>
      </c>
      <c r="AB235" s="14" t="s">
        <v>3044</v>
      </c>
      <c r="AF235" s="14" t="s">
        <v>3043</v>
      </c>
      <c r="AJ235" s="14" t="s">
        <v>3042</v>
      </c>
      <c r="AN235" s="14" t="s">
        <v>3041</v>
      </c>
      <c r="AR235" s="14" t="s">
        <v>3040</v>
      </c>
      <c r="AV235" s="14" t="s">
        <v>3039</v>
      </c>
      <c r="AZ235" s="14" t="s">
        <v>3038</v>
      </c>
      <c r="BD235" s="14" t="s">
        <v>3037</v>
      </c>
      <c r="BH235" s="14" t="s">
        <v>3036</v>
      </c>
      <c r="BL235" s="14" t="s">
        <v>3035</v>
      </c>
      <c r="BP235" s="14" t="s">
        <v>3034</v>
      </c>
      <c r="BT235" s="14" t="s">
        <v>3033</v>
      </c>
      <c r="BX235" s="14" t="s">
        <v>3032</v>
      </c>
      <c r="CB235" s="14" t="s">
        <v>3031</v>
      </c>
      <c r="CF235" s="14" t="s">
        <v>3030</v>
      </c>
    </row>
    <row r="236" spans="4:84">
      <c r="D236" s="14" t="s">
        <v>0</v>
      </c>
      <c r="H236" s="14"/>
      <c r="L236" s="14" t="s">
        <v>3029</v>
      </c>
      <c r="P236" s="14" t="s">
        <v>0</v>
      </c>
      <c r="T236" s="14" t="s">
        <v>3028</v>
      </c>
      <c r="X236" s="14" t="s">
        <v>3027</v>
      </c>
      <c r="AB236" s="14" t="s">
        <v>0</v>
      </c>
      <c r="AF236" s="14" t="s">
        <v>3026</v>
      </c>
      <c r="AJ236" s="14" t="s">
        <v>0</v>
      </c>
      <c r="AN236" s="14" t="s">
        <v>0</v>
      </c>
      <c r="AR236" s="14" t="s">
        <v>0</v>
      </c>
      <c r="AV236" s="14" t="s">
        <v>0</v>
      </c>
      <c r="AZ236" s="14" t="s">
        <v>0</v>
      </c>
      <c r="BD236" s="14" t="s">
        <v>0</v>
      </c>
      <c r="BH236" s="14" t="s">
        <v>3025</v>
      </c>
      <c r="BL236" s="14" t="s">
        <v>0</v>
      </c>
      <c r="BP236" s="14" t="s">
        <v>3024</v>
      </c>
      <c r="BT236" s="14" t="s">
        <v>0</v>
      </c>
      <c r="BX236" s="14" t="s">
        <v>3023</v>
      </c>
      <c r="CB236" s="14" t="s">
        <v>0</v>
      </c>
      <c r="CF236" s="14" t="s">
        <v>0</v>
      </c>
    </row>
    <row r="237" spans="4:84">
      <c r="D237" s="14" t="s">
        <v>0</v>
      </c>
      <c r="H237" s="14"/>
      <c r="L237" s="14" t="s">
        <v>3022</v>
      </c>
      <c r="P237" s="14" t="s">
        <v>0</v>
      </c>
      <c r="T237" s="14" t="s">
        <v>0</v>
      </c>
      <c r="X237" s="14" t="s">
        <v>3021</v>
      </c>
      <c r="AB237" s="14" t="s">
        <v>3020</v>
      </c>
      <c r="AF237" s="14" t="s">
        <v>3019</v>
      </c>
      <c r="AJ237" s="14" t="s">
        <v>3018</v>
      </c>
      <c r="AN237" s="14" t="s">
        <v>0</v>
      </c>
      <c r="AR237" s="14" t="s">
        <v>3017</v>
      </c>
      <c r="AV237" s="14" t="s">
        <v>3016</v>
      </c>
      <c r="AZ237" s="14" t="s">
        <v>0</v>
      </c>
      <c r="BD237" s="14" t="s">
        <v>0</v>
      </c>
      <c r="BH237" s="14" t="s">
        <v>0</v>
      </c>
      <c r="BL237" s="14" t="s">
        <v>0</v>
      </c>
      <c r="BP237" s="14" t="s">
        <v>3015</v>
      </c>
      <c r="BT237" s="14" t="s">
        <v>3014</v>
      </c>
      <c r="BX237" s="14" t="s">
        <v>0</v>
      </c>
      <c r="CB237" s="14" t="s">
        <v>0</v>
      </c>
      <c r="CF237" s="14" t="s">
        <v>0</v>
      </c>
    </row>
    <row r="238" spans="4:84">
      <c r="D238" s="14" t="s">
        <v>0</v>
      </c>
      <c r="H238" s="14"/>
      <c r="L238" s="14" t="s">
        <v>0</v>
      </c>
      <c r="P238" s="14" t="s">
        <v>3013</v>
      </c>
      <c r="T238" s="14" t="s">
        <v>3012</v>
      </c>
      <c r="X238" s="14" t="s">
        <v>3011</v>
      </c>
      <c r="AB238" s="14" t="s">
        <v>3010</v>
      </c>
      <c r="AF238" s="14" t="s">
        <v>3009</v>
      </c>
      <c r="AJ238" s="14" t="s">
        <v>3008</v>
      </c>
      <c r="AN238" s="14" t="s">
        <v>3007</v>
      </c>
      <c r="AR238" s="14" t="s">
        <v>3006</v>
      </c>
      <c r="AV238" s="14" t="s">
        <v>3005</v>
      </c>
      <c r="AZ238" s="14" t="s">
        <v>3004</v>
      </c>
      <c r="BD238" s="14" t="s">
        <v>3003</v>
      </c>
      <c r="BH238" s="14" t="s">
        <v>3002</v>
      </c>
      <c r="BL238" s="14" t="s">
        <v>3001</v>
      </c>
      <c r="BP238" s="14" t="s">
        <v>3000</v>
      </c>
      <c r="BT238" s="14" t="s">
        <v>2999</v>
      </c>
      <c r="BX238" s="14" t="s">
        <v>2998</v>
      </c>
      <c r="CB238" s="14" t="s">
        <v>2997</v>
      </c>
      <c r="CF238" s="14" t="s">
        <v>2996</v>
      </c>
    </row>
    <row r="239" spans="4:84">
      <c r="D239" s="14" t="s">
        <v>0</v>
      </c>
      <c r="H239" s="14"/>
      <c r="L239" s="14" t="s">
        <v>2995</v>
      </c>
      <c r="P239" s="14" t="s">
        <v>2994</v>
      </c>
      <c r="T239" s="14" t="s">
        <v>2993</v>
      </c>
      <c r="X239" s="14" t="s">
        <v>0</v>
      </c>
      <c r="AB239" s="14" t="s">
        <v>2992</v>
      </c>
      <c r="AF239" s="14" t="s">
        <v>2991</v>
      </c>
      <c r="AJ239" s="14" t="s">
        <v>2990</v>
      </c>
      <c r="AN239" s="14" t="s">
        <v>2989</v>
      </c>
      <c r="AR239" s="14" t="s">
        <v>2988</v>
      </c>
      <c r="AV239" s="14" t="s">
        <v>2987</v>
      </c>
      <c r="AZ239" s="14" t="s">
        <v>2986</v>
      </c>
      <c r="BD239" s="14" t="s">
        <v>2985</v>
      </c>
      <c r="BH239" s="14" t="s">
        <v>2984</v>
      </c>
      <c r="BL239" s="14" t="s">
        <v>2983</v>
      </c>
      <c r="BP239" s="14" t="s">
        <v>2982</v>
      </c>
      <c r="BT239" s="14" t="s">
        <v>2981</v>
      </c>
      <c r="BX239" s="14" t="s">
        <v>2980</v>
      </c>
      <c r="CB239" s="14" t="s">
        <v>2979</v>
      </c>
      <c r="CF239" s="14" t="s">
        <v>2978</v>
      </c>
    </row>
    <row r="240" spans="4:84">
      <c r="D240" s="14" t="s">
        <v>0</v>
      </c>
      <c r="H240" s="14"/>
      <c r="L240" s="14" t="s">
        <v>2977</v>
      </c>
      <c r="P240" s="14" t="s">
        <v>0</v>
      </c>
      <c r="T240" s="14" t="s">
        <v>2976</v>
      </c>
      <c r="X240" s="14" t="s">
        <v>0</v>
      </c>
      <c r="AB240" s="14" t="s">
        <v>0</v>
      </c>
      <c r="AF240" s="14" t="s">
        <v>0</v>
      </c>
      <c r="AJ240" s="14" t="s">
        <v>2975</v>
      </c>
      <c r="AN240" s="14" t="s">
        <v>2974</v>
      </c>
      <c r="AR240" s="14" t="s">
        <v>2973</v>
      </c>
      <c r="AV240" s="14" t="s">
        <v>0</v>
      </c>
      <c r="AZ240" s="14" t="s">
        <v>0</v>
      </c>
      <c r="BD240" s="14" t="s">
        <v>0</v>
      </c>
      <c r="BH240" s="14" t="s">
        <v>2972</v>
      </c>
      <c r="BL240" s="14" t="s">
        <v>2971</v>
      </c>
      <c r="BP240" s="14" t="s">
        <v>2970</v>
      </c>
      <c r="BT240" s="14" t="s">
        <v>2969</v>
      </c>
      <c r="BX240" s="14" t="s">
        <v>2968</v>
      </c>
      <c r="CB240" s="14" t="s">
        <v>0</v>
      </c>
      <c r="CF240" s="14" t="s">
        <v>0</v>
      </c>
    </row>
    <row r="241" spans="4:84">
      <c r="D241" s="14" t="s">
        <v>0</v>
      </c>
      <c r="H241" s="14"/>
      <c r="L241" s="14" t="s">
        <v>2967</v>
      </c>
      <c r="P241" s="14" t="s">
        <v>2966</v>
      </c>
      <c r="T241" s="14" t="s">
        <v>2965</v>
      </c>
      <c r="X241" s="14" t="s">
        <v>2964</v>
      </c>
      <c r="AB241" s="14" t="s">
        <v>2963</v>
      </c>
      <c r="AF241" s="14" t="s">
        <v>0</v>
      </c>
      <c r="AJ241" s="14" t="s">
        <v>2962</v>
      </c>
      <c r="AN241" s="14" t="s">
        <v>2961</v>
      </c>
      <c r="AR241" s="14" t="s">
        <v>0</v>
      </c>
      <c r="AV241" s="14" t="s">
        <v>0</v>
      </c>
      <c r="AZ241" s="14" t="s">
        <v>2960</v>
      </c>
      <c r="BD241" s="14" t="s">
        <v>0</v>
      </c>
      <c r="BH241" s="14" t="s">
        <v>0</v>
      </c>
      <c r="BL241" s="14" t="s">
        <v>0</v>
      </c>
      <c r="BP241" s="14" t="s">
        <v>0</v>
      </c>
      <c r="BT241" s="14" t="s">
        <v>0</v>
      </c>
      <c r="BX241" s="14" t="s">
        <v>2959</v>
      </c>
      <c r="CB241" s="14" t="s">
        <v>2958</v>
      </c>
      <c r="CF241" s="14" t="s">
        <v>0</v>
      </c>
    </row>
    <row r="242" spans="4:84">
      <c r="D242" s="14" t="s">
        <v>0</v>
      </c>
      <c r="H242" s="14"/>
      <c r="L242" s="14" t="s">
        <v>2957</v>
      </c>
      <c r="P242" s="14" t="s">
        <v>0</v>
      </c>
      <c r="T242" s="14" t="s">
        <v>2956</v>
      </c>
      <c r="X242" s="14" t="s">
        <v>2955</v>
      </c>
      <c r="AB242" s="14" t="s">
        <v>2954</v>
      </c>
      <c r="AF242" s="14" t="s">
        <v>2953</v>
      </c>
      <c r="AJ242" s="14" t="s">
        <v>2952</v>
      </c>
      <c r="AN242" s="14" t="s">
        <v>2951</v>
      </c>
      <c r="AR242" s="14" t="s">
        <v>2950</v>
      </c>
      <c r="AV242" s="14" t="s">
        <v>2949</v>
      </c>
      <c r="AZ242" s="14" t="s">
        <v>2948</v>
      </c>
      <c r="BD242" s="14" t="s">
        <v>2947</v>
      </c>
      <c r="BH242" s="14" t="s">
        <v>2946</v>
      </c>
      <c r="BL242" s="14" t="s">
        <v>2945</v>
      </c>
      <c r="BP242" s="14" t="s">
        <v>2944</v>
      </c>
      <c r="BT242" s="14" t="s">
        <v>2943</v>
      </c>
      <c r="BX242" s="14" t="s">
        <v>2942</v>
      </c>
      <c r="CB242" s="14" t="s">
        <v>2941</v>
      </c>
      <c r="CF242" s="14" t="s">
        <v>2940</v>
      </c>
    </row>
    <row r="243" spans="4:84">
      <c r="D243" s="14" t="s">
        <v>2939</v>
      </c>
      <c r="H243" s="14"/>
      <c r="L243" s="14" t="s">
        <v>2938</v>
      </c>
      <c r="P243" s="14" t="s">
        <v>2937</v>
      </c>
      <c r="T243" s="14" t="s">
        <v>2936</v>
      </c>
      <c r="X243" s="14" t="s">
        <v>2935</v>
      </c>
      <c r="AB243" s="14" t="s">
        <v>2934</v>
      </c>
      <c r="AF243" s="14" t="s">
        <v>2933</v>
      </c>
      <c r="AJ243" s="14" t="s">
        <v>2932</v>
      </c>
      <c r="AN243" s="14" t="s">
        <v>2931</v>
      </c>
      <c r="AR243" s="14" t="s">
        <v>2930</v>
      </c>
      <c r="AV243" s="14" t="s">
        <v>2929</v>
      </c>
      <c r="AZ243" s="14" t="s">
        <v>2928</v>
      </c>
      <c r="BD243" s="14" t="s">
        <v>2927</v>
      </c>
      <c r="BH243" s="14" t="s">
        <v>2926</v>
      </c>
      <c r="BL243" s="14" t="s">
        <v>2925</v>
      </c>
      <c r="BP243" s="14" t="s">
        <v>2924</v>
      </c>
      <c r="BT243" s="14" t="s">
        <v>2923</v>
      </c>
      <c r="BX243" s="14" t="s">
        <v>2922</v>
      </c>
      <c r="CB243" s="14" t="s">
        <v>2921</v>
      </c>
      <c r="CF243" s="14" t="s">
        <v>2920</v>
      </c>
    </row>
    <row r="244" spans="4:84">
      <c r="D244" s="14" t="s">
        <v>0</v>
      </c>
      <c r="H244" s="14"/>
      <c r="L244" s="14" t="s">
        <v>2919</v>
      </c>
      <c r="P244" s="14" t="s">
        <v>0</v>
      </c>
      <c r="T244" s="14" t="s">
        <v>0</v>
      </c>
      <c r="X244" s="14" t="s">
        <v>0</v>
      </c>
      <c r="AB244" s="14" t="s">
        <v>0</v>
      </c>
      <c r="AF244" s="14" t="s">
        <v>0</v>
      </c>
      <c r="AJ244" s="14" t="s">
        <v>0</v>
      </c>
      <c r="AN244" s="14" t="s">
        <v>0</v>
      </c>
      <c r="AR244" s="14" t="s">
        <v>0</v>
      </c>
      <c r="AV244" s="14" t="s">
        <v>0</v>
      </c>
      <c r="AZ244" s="14" t="s">
        <v>0</v>
      </c>
      <c r="BD244" s="14" t="s">
        <v>0</v>
      </c>
      <c r="BH244" s="14" t="s">
        <v>0</v>
      </c>
      <c r="BL244" s="14" t="s">
        <v>0</v>
      </c>
      <c r="BP244" s="14" t="s">
        <v>0</v>
      </c>
      <c r="BT244" s="14" t="s">
        <v>0</v>
      </c>
      <c r="BX244" s="14" t="s">
        <v>0</v>
      </c>
      <c r="CB244" s="14" t="s">
        <v>0</v>
      </c>
      <c r="CF244" s="14" t="s">
        <v>0</v>
      </c>
    </row>
    <row r="245" spans="4:84">
      <c r="D245" s="14" t="s">
        <v>0</v>
      </c>
      <c r="H245" s="14"/>
      <c r="L245" s="14" t="s">
        <v>2918</v>
      </c>
      <c r="P245" s="14" t="s">
        <v>2917</v>
      </c>
      <c r="T245" s="14" t="s">
        <v>2916</v>
      </c>
      <c r="X245" s="14" t="s">
        <v>2915</v>
      </c>
      <c r="AB245" s="14" t="s">
        <v>2914</v>
      </c>
      <c r="AF245" s="14" t="s">
        <v>2913</v>
      </c>
      <c r="AJ245" s="14" t="s">
        <v>2912</v>
      </c>
      <c r="AN245" s="14" t="s">
        <v>2911</v>
      </c>
      <c r="AR245" s="14" t="s">
        <v>2910</v>
      </c>
      <c r="AV245" s="14" t="s">
        <v>2909</v>
      </c>
      <c r="AZ245" s="14" t="s">
        <v>2908</v>
      </c>
      <c r="BD245" s="14" t="s">
        <v>2907</v>
      </c>
      <c r="BH245" s="14" t="s">
        <v>0</v>
      </c>
      <c r="BL245" s="14" t="s">
        <v>2906</v>
      </c>
      <c r="BP245" s="14" t="s">
        <v>2905</v>
      </c>
      <c r="BT245" s="14" t="s">
        <v>2904</v>
      </c>
      <c r="BX245" s="14" t="s">
        <v>0</v>
      </c>
      <c r="CB245" s="14" t="s">
        <v>2903</v>
      </c>
      <c r="CF245" s="14" t="s">
        <v>0</v>
      </c>
    </row>
    <row r="246" spans="4:84">
      <c r="D246" s="14" t="s">
        <v>0</v>
      </c>
      <c r="H246" s="14"/>
      <c r="L246" s="14" t="s">
        <v>0</v>
      </c>
      <c r="P246" s="14" t="s">
        <v>0</v>
      </c>
      <c r="T246" s="14" t="s">
        <v>0</v>
      </c>
      <c r="X246" s="14" t="s">
        <v>0</v>
      </c>
      <c r="AB246" s="14" t="s">
        <v>0</v>
      </c>
      <c r="AF246" s="14" t="s">
        <v>0</v>
      </c>
      <c r="AJ246" s="14" t="s">
        <v>0</v>
      </c>
      <c r="AN246" s="14" t="s">
        <v>0</v>
      </c>
      <c r="AR246" s="14" t="s">
        <v>0</v>
      </c>
      <c r="AV246" s="14" t="s">
        <v>0</v>
      </c>
      <c r="AZ246" s="14" t="s">
        <v>0</v>
      </c>
      <c r="BD246" s="14" t="s">
        <v>0</v>
      </c>
      <c r="BH246" s="14" t="s">
        <v>0</v>
      </c>
      <c r="BL246" s="14" t="s">
        <v>0</v>
      </c>
      <c r="BP246" s="14" t="s">
        <v>0</v>
      </c>
      <c r="BT246" s="14" t="s">
        <v>0</v>
      </c>
      <c r="BX246" s="14" t="s">
        <v>0</v>
      </c>
      <c r="CB246" s="14" t="s">
        <v>0</v>
      </c>
      <c r="CF246" s="14" t="s">
        <v>0</v>
      </c>
    </row>
    <row r="247" spans="4:84">
      <c r="D247" s="14" t="s">
        <v>0</v>
      </c>
      <c r="H247" s="14"/>
      <c r="L247" s="14" t="s">
        <v>0</v>
      </c>
      <c r="P247" s="14" t="s">
        <v>0</v>
      </c>
      <c r="T247" s="14" t="s">
        <v>0</v>
      </c>
      <c r="X247" s="14" t="s">
        <v>0</v>
      </c>
      <c r="AB247" s="14" t="s">
        <v>0</v>
      </c>
      <c r="AF247" s="14" t="s">
        <v>0</v>
      </c>
      <c r="AJ247" s="14" t="s">
        <v>0</v>
      </c>
      <c r="AN247" s="14" t="s">
        <v>0</v>
      </c>
      <c r="AR247" s="14" t="s">
        <v>0</v>
      </c>
      <c r="AV247" s="14" t="s">
        <v>0</v>
      </c>
      <c r="AZ247" s="14" t="s">
        <v>0</v>
      </c>
      <c r="BD247" s="14" t="s">
        <v>0</v>
      </c>
      <c r="BH247" s="14" t="s">
        <v>0</v>
      </c>
      <c r="BL247" s="14" t="s">
        <v>0</v>
      </c>
      <c r="BP247" s="14" t="s">
        <v>0</v>
      </c>
      <c r="BT247" s="14" t="s">
        <v>0</v>
      </c>
      <c r="BX247" s="14" t="s">
        <v>0</v>
      </c>
      <c r="CB247" s="14" t="s">
        <v>0</v>
      </c>
      <c r="CF247" s="14" t="s">
        <v>0</v>
      </c>
    </row>
    <row r="248" spans="4:84">
      <c r="D248" s="14" t="s">
        <v>2902</v>
      </c>
      <c r="H248" s="14"/>
      <c r="L248" s="14" t="s">
        <v>2901</v>
      </c>
      <c r="P248" s="14" t="s">
        <v>2900</v>
      </c>
      <c r="T248" s="14" t="s">
        <v>2899</v>
      </c>
      <c r="X248" s="14" t="s">
        <v>2898</v>
      </c>
      <c r="AB248" s="14" t="s">
        <v>2897</v>
      </c>
      <c r="AF248" s="14" t="s">
        <v>2896</v>
      </c>
      <c r="AJ248" s="14" t="s">
        <v>2895</v>
      </c>
      <c r="AN248" s="14" t="s">
        <v>2894</v>
      </c>
      <c r="AR248" s="14" t="s">
        <v>2893</v>
      </c>
      <c r="AV248" s="14" t="s">
        <v>2892</v>
      </c>
      <c r="AZ248" s="14" t="s">
        <v>2891</v>
      </c>
      <c r="BD248" s="14" t="s">
        <v>2890</v>
      </c>
      <c r="BH248" s="14" t="s">
        <v>2889</v>
      </c>
      <c r="BL248" s="14" t="s">
        <v>2888</v>
      </c>
      <c r="BP248" s="14" t="s">
        <v>2887</v>
      </c>
      <c r="BT248" s="14" t="s">
        <v>2886</v>
      </c>
      <c r="BX248" s="14" t="s">
        <v>2885</v>
      </c>
      <c r="CB248" s="14" t="s">
        <v>2884</v>
      </c>
      <c r="CF248" s="14" t="s">
        <v>2883</v>
      </c>
    </row>
    <row r="249" spans="4:84">
      <c r="D249" s="14" t="s">
        <v>0</v>
      </c>
      <c r="H249" s="14"/>
      <c r="L249" s="14" t="s">
        <v>2882</v>
      </c>
      <c r="P249" s="14" t="s">
        <v>2881</v>
      </c>
      <c r="T249" s="14" t="s">
        <v>2880</v>
      </c>
      <c r="X249" s="14" t="s">
        <v>2879</v>
      </c>
      <c r="AB249" s="14" t="s">
        <v>2878</v>
      </c>
      <c r="AF249" s="14" t="s">
        <v>2877</v>
      </c>
      <c r="AJ249" s="14" t="s">
        <v>2876</v>
      </c>
      <c r="AN249" s="14" t="s">
        <v>2875</v>
      </c>
      <c r="AR249" s="14" t="s">
        <v>2874</v>
      </c>
      <c r="AV249" s="14" t="s">
        <v>2873</v>
      </c>
      <c r="AZ249" s="14" t="s">
        <v>2872</v>
      </c>
      <c r="BD249" s="14" t="s">
        <v>2871</v>
      </c>
      <c r="BH249" s="14" t="s">
        <v>2870</v>
      </c>
      <c r="BL249" s="14" t="s">
        <v>2869</v>
      </c>
      <c r="BP249" s="14" t="s">
        <v>2868</v>
      </c>
      <c r="BT249" s="14" t="s">
        <v>2867</v>
      </c>
      <c r="BX249" s="14" t="s">
        <v>2866</v>
      </c>
      <c r="CB249" s="14" t="s">
        <v>2865</v>
      </c>
      <c r="CF249" s="14" t="s">
        <v>2864</v>
      </c>
    </row>
    <row r="250" spans="4:84">
      <c r="D250" s="14" t="s">
        <v>0</v>
      </c>
      <c r="H250" s="14"/>
      <c r="L250" s="14" t="s">
        <v>0</v>
      </c>
      <c r="P250" s="14" t="s">
        <v>2863</v>
      </c>
      <c r="T250" s="14" t="s">
        <v>2862</v>
      </c>
      <c r="X250" s="14" t="s">
        <v>2861</v>
      </c>
      <c r="AB250" s="14" t="s">
        <v>0</v>
      </c>
      <c r="AF250" s="14" t="s">
        <v>0</v>
      </c>
      <c r="AJ250" s="14" t="s">
        <v>2860</v>
      </c>
      <c r="AN250" s="14" t="s">
        <v>0</v>
      </c>
      <c r="AR250" s="14" t="s">
        <v>0</v>
      </c>
      <c r="AV250" s="14" t="s">
        <v>2859</v>
      </c>
      <c r="AZ250" s="14" t="s">
        <v>0</v>
      </c>
      <c r="BD250" s="14" t="s">
        <v>2858</v>
      </c>
      <c r="BH250" s="14" t="s">
        <v>2857</v>
      </c>
      <c r="BL250" s="14" t="s">
        <v>2856</v>
      </c>
      <c r="BP250" s="14" t="s">
        <v>0</v>
      </c>
      <c r="BT250" s="14" t="s">
        <v>0</v>
      </c>
      <c r="BX250" s="14" t="s">
        <v>2855</v>
      </c>
      <c r="CB250" s="14" t="s">
        <v>0</v>
      </c>
      <c r="CF250" s="14" t="s">
        <v>0</v>
      </c>
    </row>
    <row r="251" spans="4:84">
      <c r="D251" s="14" t="s">
        <v>0</v>
      </c>
      <c r="H251" s="14"/>
      <c r="L251" s="14" t="s">
        <v>0</v>
      </c>
      <c r="P251" s="14" t="s">
        <v>2854</v>
      </c>
      <c r="T251" s="14" t="s">
        <v>0</v>
      </c>
      <c r="X251" s="14" t="s">
        <v>2853</v>
      </c>
      <c r="AB251" s="14" t="s">
        <v>2852</v>
      </c>
      <c r="AF251" s="14" t="s">
        <v>2851</v>
      </c>
      <c r="AJ251" s="14" t="s">
        <v>0</v>
      </c>
      <c r="AN251" s="14" t="s">
        <v>0</v>
      </c>
      <c r="AR251" s="14" t="s">
        <v>0</v>
      </c>
      <c r="AV251" s="14" t="s">
        <v>0</v>
      </c>
      <c r="AZ251" s="14" t="s">
        <v>0</v>
      </c>
      <c r="BD251" s="14" t="s">
        <v>0</v>
      </c>
      <c r="BH251" s="14" t="s">
        <v>0</v>
      </c>
      <c r="BL251" s="14" t="s">
        <v>0</v>
      </c>
      <c r="BP251" s="14" t="s">
        <v>0</v>
      </c>
      <c r="BT251" s="14" t="s">
        <v>2850</v>
      </c>
      <c r="BX251" s="14" t="s">
        <v>0</v>
      </c>
      <c r="CB251" s="14" t="s">
        <v>2849</v>
      </c>
      <c r="CF251" s="14" t="s">
        <v>0</v>
      </c>
    </row>
    <row r="252" spans="4:84">
      <c r="D252" s="14" t="s">
        <v>0</v>
      </c>
      <c r="H252" s="14"/>
      <c r="L252" s="14" t="s">
        <v>2848</v>
      </c>
      <c r="P252" s="14" t="s">
        <v>2847</v>
      </c>
      <c r="T252" s="14" t="s">
        <v>0</v>
      </c>
      <c r="X252" s="14" t="s">
        <v>2846</v>
      </c>
      <c r="AB252" s="14" t="s">
        <v>0</v>
      </c>
      <c r="AF252" s="14" t="s">
        <v>0</v>
      </c>
      <c r="AJ252" s="14" t="s">
        <v>2845</v>
      </c>
      <c r="AN252" s="14" t="s">
        <v>0</v>
      </c>
      <c r="AR252" s="14" t="s">
        <v>0</v>
      </c>
      <c r="AV252" s="14" t="s">
        <v>0</v>
      </c>
      <c r="AZ252" s="14" t="s">
        <v>2844</v>
      </c>
      <c r="BD252" s="14" t="s">
        <v>0</v>
      </c>
      <c r="BH252" s="14" t="s">
        <v>0</v>
      </c>
      <c r="BL252" s="14" t="s">
        <v>0</v>
      </c>
      <c r="BP252" s="14" t="s">
        <v>0</v>
      </c>
      <c r="BT252" s="14" t="s">
        <v>0</v>
      </c>
      <c r="BX252" s="14" t="s">
        <v>0</v>
      </c>
      <c r="CB252" s="14" t="s">
        <v>0</v>
      </c>
      <c r="CF252" s="14" t="s">
        <v>0</v>
      </c>
    </row>
    <row r="253" spans="4:84">
      <c r="D253" s="14" t="s">
        <v>0</v>
      </c>
      <c r="H253" s="14"/>
      <c r="L253" s="14" t="s">
        <v>2843</v>
      </c>
      <c r="P253" s="14" t="s">
        <v>0</v>
      </c>
      <c r="T253" s="14" t="s">
        <v>0</v>
      </c>
      <c r="X253" s="14" t="s">
        <v>0</v>
      </c>
      <c r="AB253" s="14" t="s">
        <v>0</v>
      </c>
      <c r="AF253" s="14" t="s">
        <v>2842</v>
      </c>
      <c r="AJ253" s="14" t="s">
        <v>0</v>
      </c>
      <c r="AN253" s="14" t="s">
        <v>2841</v>
      </c>
      <c r="AR253" s="14" t="s">
        <v>0</v>
      </c>
      <c r="AV253" s="14" t="s">
        <v>0</v>
      </c>
      <c r="AZ253" s="14" t="s">
        <v>2840</v>
      </c>
      <c r="BD253" s="14" t="s">
        <v>2839</v>
      </c>
      <c r="BH253" s="14" t="s">
        <v>0</v>
      </c>
      <c r="BL253" s="14" t="s">
        <v>0</v>
      </c>
      <c r="BP253" s="14" t="s">
        <v>0</v>
      </c>
      <c r="BT253" s="14" t="s">
        <v>2838</v>
      </c>
      <c r="BX253" s="14" t="s">
        <v>0</v>
      </c>
      <c r="CB253" s="14" t="s">
        <v>0</v>
      </c>
      <c r="CF253" s="14" t="s">
        <v>0</v>
      </c>
    </row>
    <row r="254" spans="4:84">
      <c r="D254" s="14" t="s">
        <v>0</v>
      </c>
      <c r="H254" s="14"/>
      <c r="L254" s="14" t="s">
        <v>2837</v>
      </c>
      <c r="P254" s="14" t="s">
        <v>0</v>
      </c>
      <c r="T254" s="14" t="s">
        <v>2836</v>
      </c>
      <c r="X254" s="14" t="s">
        <v>0</v>
      </c>
      <c r="AB254" s="14" t="s">
        <v>0</v>
      </c>
      <c r="AF254" s="14" t="s">
        <v>0</v>
      </c>
      <c r="AJ254" s="14" t="s">
        <v>2835</v>
      </c>
      <c r="AN254" s="14" t="s">
        <v>2834</v>
      </c>
      <c r="AR254" s="14" t="s">
        <v>0</v>
      </c>
      <c r="AV254" s="14" t="s">
        <v>0</v>
      </c>
      <c r="AZ254" s="14" t="s">
        <v>0</v>
      </c>
      <c r="BD254" s="14" t="s">
        <v>2833</v>
      </c>
      <c r="BH254" s="14" t="s">
        <v>0</v>
      </c>
      <c r="BL254" s="14" t="s">
        <v>2832</v>
      </c>
      <c r="BP254" s="14" t="s">
        <v>2831</v>
      </c>
      <c r="BT254" s="14" t="s">
        <v>0</v>
      </c>
      <c r="BX254" s="14" t="s">
        <v>0</v>
      </c>
      <c r="CB254" s="14" t="s">
        <v>0</v>
      </c>
      <c r="CF254" s="14" t="s">
        <v>2830</v>
      </c>
    </row>
    <row r="255" spans="4:84">
      <c r="D255" s="14" t="s">
        <v>0</v>
      </c>
      <c r="H255" s="14"/>
      <c r="L255" s="14" t="s">
        <v>2829</v>
      </c>
      <c r="P255" s="14" t="s">
        <v>2828</v>
      </c>
      <c r="T255" s="14" t="s">
        <v>0</v>
      </c>
      <c r="X255" s="14" t="s">
        <v>0</v>
      </c>
      <c r="AB255" s="14" t="s">
        <v>0</v>
      </c>
      <c r="AF255" s="14" t="s">
        <v>0</v>
      </c>
      <c r="AJ255" s="14" t="s">
        <v>2827</v>
      </c>
      <c r="AN255" s="14" t="s">
        <v>2826</v>
      </c>
      <c r="AR255" s="14" t="s">
        <v>2825</v>
      </c>
      <c r="AV255" s="14" t="s">
        <v>0</v>
      </c>
      <c r="AZ255" s="14" t="s">
        <v>2824</v>
      </c>
      <c r="BD255" s="14" t="s">
        <v>0</v>
      </c>
      <c r="BH255" s="14" t="s">
        <v>2823</v>
      </c>
      <c r="BL255" s="14" t="s">
        <v>2822</v>
      </c>
      <c r="BP255" s="14" t="s">
        <v>2821</v>
      </c>
      <c r="BT255" s="14" t="s">
        <v>2820</v>
      </c>
      <c r="BX255" s="14" t="s">
        <v>2819</v>
      </c>
      <c r="CB255" s="14" t="s">
        <v>2818</v>
      </c>
      <c r="CF255" s="14" t="s">
        <v>0</v>
      </c>
    </row>
    <row r="256" spans="4:84">
      <c r="D256" s="14" t="s">
        <v>0</v>
      </c>
      <c r="H256" s="14"/>
      <c r="L256" s="14" t="s">
        <v>2817</v>
      </c>
      <c r="P256" s="14" t="s">
        <v>0</v>
      </c>
      <c r="T256" s="14" t="s">
        <v>0</v>
      </c>
      <c r="X256" s="14" t="s">
        <v>0</v>
      </c>
      <c r="AB256" s="14" t="s">
        <v>2816</v>
      </c>
      <c r="AF256" s="14" t="s">
        <v>2815</v>
      </c>
      <c r="AJ256" s="14" t="s">
        <v>0</v>
      </c>
      <c r="AN256" s="14" t="s">
        <v>2814</v>
      </c>
      <c r="AR256" s="14" t="s">
        <v>0</v>
      </c>
      <c r="AV256" s="14" t="s">
        <v>0</v>
      </c>
      <c r="AZ256" s="14" t="s">
        <v>0</v>
      </c>
      <c r="BD256" s="14" t="s">
        <v>2813</v>
      </c>
      <c r="BH256" s="14" t="s">
        <v>2812</v>
      </c>
      <c r="BL256" s="14" t="s">
        <v>0</v>
      </c>
      <c r="BP256" s="14" t="s">
        <v>0</v>
      </c>
      <c r="BT256" s="14" t="s">
        <v>0</v>
      </c>
      <c r="BX256" s="14" t="s">
        <v>2811</v>
      </c>
      <c r="CB256" s="14" t="s">
        <v>2810</v>
      </c>
      <c r="CF256" s="14" t="s">
        <v>0</v>
      </c>
    </row>
    <row r="257" spans="1:84">
      <c r="D257" s="14" t="s">
        <v>0</v>
      </c>
      <c r="H257" s="14"/>
      <c r="L257" s="14" t="s">
        <v>0</v>
      </c>
      <c r="P257" s="14" t="s">
        <v>2809</v>
      </c>
      <c r="T257" s="14" t="s">
        <v>0</v>
      </c>
      <c r="X257" s="14" t="s">
        <v>0</v>
      </c>
      <c r="AB257" s="14" t="s">
        <v>2808</v>
      </c>
      <c r="AF257" s="14" t="s">
        <v>2807</v>
      </c>
      <c r="AJ257" s="14" t="s">
        <v>0</v>
      </c>
      <c r="AN257" s="14" t="s">
        <v>0</v>
      </c>
      <c r="AR257" s="14" t="s">
        <v>2806</v>
      </c>
      <c r="AV257" s="14" t="s">
        <v>2805</v>
      </c>
      <c r="AZ257" s="14" t="s">
        <v>2804</v>
      </c>
      <c r="BD257" s="14" t="s">
        <v>2803</v>
      </c>
      <c r="BH257" s="14" t="s">
        <v>2802</v>
      </c>
      <c r="BL257" s="14" t="s">
        <v>2801</v>
      </c>
      <c r="BP257" s="14" t="s">
        <v>2800</v>
      </c>
      <c r="BT257" s="14" t="s">
        <v>2799</v>
      </c>
      <c r="BX257" s="14" t="s">
        <v>2798</v>
      </c>
      <c r="CB257" s="14" t="s">
        <v>0</v>
      </c>
      <c r="CF257" s="14" t="s">
        <v>2797</v>
      </c>
    </row>
    <row r="260" spans="1:84">
      <c r="A260" s="11">
        <f>B260/256</f>
        <v>0</v>
      </c>
      <c r="B260" s="11">
        <f>R260+S260</f>
        <v>0</v>
      </c>
      <c r="D260" s="14" t="s">
        <v>5</v>
      </c>
      <c r="E260" s="11">
        <v>0</v>
      </c>
      <c r="F260" s="11" t="s">
        <v>4</v>
      </c>
      <c r="G260" s="11">
        <v>32</v>
      </c>
      <c r="H260" s="11" t="s">
        <v>3</v>
      </c>
      <c r="I260" s="11">
        <v>0</v>
      </c>
      <c r="J260" s="11">
        <v>0</v>
      </c>
      <c r="K260" s="11">
        <v>0</v>
      </c>
      <c r="L260" s="11">
        <v>1</v>
      </c>
      <c r="M260" s="11">
        <v>1</v>
      </c>
      <c r="N260" s="11">
        <v>1</v>
      </c>
      <c r="O260" s="11">
        <v>0</v>
      </c>
      <c r="P260" s="11">
        <v>2</v>
      </c>
      <c r="Q260" s="11">
        <v>0</v>
      </c>
      <c r="R260" s="11">
        <v>0</v>
      </c>
      <c r="S260" s="11">
        <v>0</v>
      </c>
      <c r="T260" s="11">
        <v>1</v>
      </c>
      <c r="U260" s="11">
        <v>0</v>
      </c>
      <c r="V260" s="11">
        <v>0</v>
      </c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/>
    </row>
    <row r="261" spans="1:84">
      <c r="A261" s="11">
        <f>B261/256</f>
        <v>2.34375E-2</v>
      </c>
      <c r="B261" s="11">
        <f>R261+S261</f>
        <v>6</v>
      </c>
      <c r="D261" s="14" t="s">
        <v>5</v>
      </c>
      <c r="E261" s="11">
        <v>0.01</v>
      </c>
      <c r="F261" s="11" t="s">
        <v>4</v>
      </c>
      <c r="G261" s="11">
        <v>103</v>
      </c>
      <c r="H261" s="11" t="s">
        <v>3</v>
      </c>
      <c r="I261" s="11">
        <v>0</v>
      </c>
      <c r="J261" s="11">
        <v>1</v>
      </c>
      <c r="K261" s="11">
        <v>1</v>
      </c>
      <c r="L261" s="11">
        <v>5</v>
      </c>
      <c r="M261" s="11">
        <v>6</v>
      </c>
      <c r="N261" s="11">
        <v>1</v>
      </c>
      <c r="O261" s="11">
        <v>1</v>
      </c>
      <c r="P261" s="11">
        <v>1</v>
      </c>
      <c r="Q261" s="11">
        <v>1</v>
      </c>
      <c r="R261" s="11">
        <v>2</v>
      </c>
      <c r="S261" s="11">
        <v>4</v>
      </c>
      <c r="T261" s="11">
        <v>5</v>
      </c>
      <c r="U261" s="11">
        <v>6</v>
      </c>
      <c r="V261" s="11">
        <v>1</v>
      </c>
      <c r="W261" s="14">
        <v>2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/>
    </row>
    <row r="262" spans="1:84">
      <c r="A262" s="11">
        <f>B262/256</f>
        <v>2.34375E-2</v>
      </c>
      <c r="B262" s="11">
        <f>R262+S262</f>
        <v>6</v>
      </c>
      <c r="D262" s="14" t="s">
        <v>5</v>
      </c>
      <c r="E262" s="11">
        <v>0.02</v>
      </c>
      <c r="F262" s="11" t="s">
        <v>4</v>
      </c>
      <c r="G262" s="11">
        <v>98</v>
      </c>
      <c r="H262" s="11" t="s">
        <v>3</v>
      </c>
      <c r="I262" s="11">
        <v>0</v>
      </c>
      <c r="J262" s="11">
        <v>2</v>
      </c>
      <c r="K262" s="11">
        <v>5</v>
      </c>
      <c r="L262" s="11">
        <v>4</v>
      </c>
      <c r="M262" s="11">
        <v>2</v>
      </c>
      <c r="N262" s="11">
        <v>1</v>
      </c>
      <c r="O262" s="11">
        <v>0</v>
      </c>
      <c r="P262" s="11">
        <v>0</v>
      </c>
      <c r="Q262" s="11">
        <v>2</v>
      </c>
      <c r="R262" s="11">
        <v>2</v>
      </c>
      <c r="S262" s="11">
        <v>4</v>
      </c>
      <c r="T262" s="11">
        <v>6</v>
      </c>
      <c r="U262" s="11">
        <v>5</v>
      </c>
      <c r="V262" s="11">
        <v>2</v>
      </c>
      <c r="W262" s="14">
        <v>2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/>
    </row>
    <row r="263" spans="1:84">
      <c r="A263" s="11">
        <f>B263/256</f>
        <v>3.125E-2</v>
      </c>
      <c r="B263" s="11">
        <f>R263+S263</f>
        <v>8</v>
      </c>
      <c r="D263" s="14" t="s">
        <v>5</v>
      </c>
      <c r="E263" s="11">
        <v>0.03</v>
      </c>
      <c r="F263" s="11" t="s">
        <v>4</v>
      </c>
      <c r="G263" s="11">
        <v>105</v>
      </c>
      <c r="H263" s="11" t="s">
        <v>3</v>
      </c>
      <c r="I263" s="11">
        <v>0</v>
      </c>
      <c r="J263" s="11">
        <v>3</v>
      </c>
      <c r="K263" s="11">
        <v>5</v>
      </c>
      <c r="L263" s="11">
        <v>5</v>
      </c>
      <c r="M263" s="11">
        <v>3</v>
      </c>
      <c r="N263" s="11">
        <v>0</v>
      </c>
      <c r="O263" s="11">
        <v>0</v>
      </c>
      <c r="P263" s="11">
        <v>0</v>
      </c>
      <c r="Q263" s="11">
        <v>2</v>
      </c>
      <c r="R263" s="11">
        <v>5</v>
      </c>
      <c r="S263" s="11">
        <v>3</v>
      </c>
      <c r="T263" s="11">
        <v>4</v>
      </c>
      <c r="U263" s="11">
        <v>5</v>
      </c>
      <c r="V263" s="11">
        <v>3</v>
      </c>
      <c r="W263" s="14">
        <v>1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/>
    </row>
    <row r="264" spans="1:84">
      <c r="A264" s="11">
        <f>B264/256</f>
        <v>1.953125E-2</v>
      </c>
      <c r="B264" s="11">
        <f>R264+S264</f>
        <v>5</v>
      </c>
      <c r="D264" s="14" t="s">
        <v>5</v>
      </c>
      <c r="E264" s="11">
        <v>0.04</v>
      </c>
      <c r="F264" s="11" t="s">
        <v>4</v>
      </c>
      <c r="G264" s="11">
        <v>114</v>
      </c>
      <c r="H264" s="11" t="s">
        <v>3</v>
      </c>
      <c r="I264" s="11">
        <v>1</v>
      </c>
      <c r="J264" s="11">
        <v>3</v>
      </c>
      <c r="K264" s="11">
        <v>6</v>
      </c>
      <c r="L264" s="11">
        <v>8</v>
      </c>
      <c r="M264" s="11">
        <v>3</v>
      </c>
      <c r="N264" s="11">
        <v>1</v>
      </c>
      <c r="O264" s="11">
        <v>0</v>
      </c>
      <c r="P264" s="11">
        <v>1</v>
      </c>
      <c r="Q264" s="11">
        <v>2</v>
      </c>
      <c r="R264" s="11">
        <v>2</v>
      </c>
      <c r="S264" s="11">
        <v>3</v>
      </c>
      <c r="T264" s="11">
        <v>6</v>
      </c>
      <c r="U264" s="11">
        <v>7</v>
      </c>
      <c r="V264" s="11">
        <v>4</v>
      </c>
      <c r="W264" s="14">
        <v>1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/>
    </row>
    <row r="265" spans="1:84">
      <c r="A265" s="11">
        <f>B265/256</f>
        <v>2.734375E-2</v>
      </c>
      <c r="B265" s="11">
        <f>R265+S265</f>
        <v>7</v>
      </c>
      <c r="D265" s="14" t="s">
        <v>5</v>
      </c>
      <c r="E265" s="11">
        <v>0.05</v>
      </c>
      <c r="F265" s="11" t="s">
        <v>4</v>
      </c>
      <c r="G265" s="11">
        <v>119</v>
      </c>
      <c r="H265" s="11" t="s">
        <v>3</v>
      </c>
      <c r="I265" s="11">
        <v>1</v>
      </c>
      <c r="J265" s="11">
        <v>3</v>
      </c>
      <c r="K265" s="11">
        <v>6</v>
      </c>
      <c r="L265" s="11">
        <v>8</v>
      </c>
      <c r="M265" s="11">
        <v>4</v>
      </c>
      <c r="N265" s="11">
        <v>0</v>
      </c>
      <c r="O265" s="11">
        <v>0</v>
      </c>
      <c r="P265" s="11">
        <v>0</v>
      </c>
      <c r="Q265" s="11">
        <v>2</v>
      </c>
      <c r="R265" s="11">
        <v>4</v>
      </c>
      <c r="S265" s="11">
        <v>3</v>
      </c>
      <c r="T265" s="11">
        <v>7</v>
      </c>
      <c r="U265" s="11">
        <v>5</v>
      </c>
      <c r="V265" s="11">
        <v>4</v>
      </c>
      <c r="W265" s="14">
        <v>1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/>
    </row>
    <row r="266" spans="1:84">
      <c r="A266" s="11">
        <f>B266/256</f>
        <v>3.515625E-2</v>
      </c>
      <c r="B266" s="11">
        <f>R266+S266</f>
        <v>9</v>
      </c>
      <c r="D266" s="14" t="s">
        <v>5</v>
      </c>
      <c r="E266" s="11">
        <v>0.06</v>
      </c>
      <c r="F266" s="11" t="s">
        <v>4</v>
      </c>
      <c r="G266" s="11">
        <v>122</v>
      </c>
      <c r="H266" s="11" t="s">
        <v>3</v>
      </c>
      <c r="I266" s="11">
        <v>0</v>
      </c>
      <c r="J266" s="11">
        <v>5</v>
      </c>
      <c r="K266" s="11">
        <v>6</v>
      </c>
      <c r="L266" s="11">
        <v>8</v>
      </c>
      <c r="M266" s="11">
        <v>5</v>
      </c>
      <c r="N266" s="11">
        <v>1</v>
      </c>
      <c r="O266" s="11">
        <v>0</v>
      </c>
      <c r="P266" s="11">
        <v>1</v>
      </c>
      <c r="Q266" s="11">
        <v>2</v>
      </c>
      <c r="R266" s="11">
        <v>3</v>
      </c>
      <c r="S266" s="11">
        <v>6</v>
      </c>
      <c r="T266" s="11">
        <v>7</v>
      </c>
      <c r="U266" s="11">
        <v>3</v>
      </c>
      <c r="V266" s="11">
        <v>2</v>
      </c>
      <c r="W266" s="14">
        <v>2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/>
    </row>
    <row r="267" spans="1:84">
      <c r="A267" s="11">
        <f>B267/256</f>
        <v>1.953125E-2</v>
      </c>
      <c r="B267" s="11">
        <f>R267+S267</f>
        <v>5</v>
      </c>
      <c r="D267" s="14" t="s">
        <v>5</v>
      </c>
      <c r="E267" s="11">
        <v>7.0000000000000007E-2</v>
      </c>
      <c r="F267" s="11" t="s">
        <v>4</v>
      </c>
      <c r="G267" s="11">
        <v>127</v>
      </c>
      <c r="H267" s="11" t="s">
        <v>3</v>
      </c>
      <c r="I267" s="11">
        <v>1</v>
      </c>
      <c r="J267" s="11">
        <v>6</v>
      </c>
      <c r="K267" s="11">
        <v>5</v>
      </c>
      <c r="L267" s="11">
        <v>11</v>
      </c>
      <c r="M267" s="11">
        <v>6</v>
      </c>
      <c r="N267" s="11">
        <v>0</v>
      </c>
      <c r="O267" s="11">
        <v>1</v>
      </c>
      <c r="P267" s="11">
        <v>1</v>
      </c>
      <c r="Q267" s="11">
        <v>2</v>
      </c>
      <c r="R267" s="11">
        <v>2</v>
      </c>
      <c r="S267" s="11">
        <v>3</v>
      </c>
      <c r="T267" s="11">
        <v>12</v>
      </c>
      <c r="U267" s="11">
        <v>3</v>
      </c>
      <c r="V267" s="11">
        <v>2</v>
      </c>
      <c r="W267" s="14">
        <v>0</v>
      </c>
      <c r="X267" s="14">
        <v>1</v>
      </c>
      <c r="Y267" s="14">
        <v>0</v>
      </c>
      <c r="Z267" s="14">
        <v>0</v>
      </c>
      <c r="AA267" s="14">
        <v>0</v>
      </c>
      <c r="AB267" s="14">
        <v>0</v>
      </c>
      <c r="AC267" s="14"/>
    </row>
    <row r="268" spans="1:84">
      <c r="A268" s="11">
        <f>B268/256</f>
        <v>2.734375E-2</v>
      </c>
      <c r="B268" s="11">
        <f>R268+S268</f>
        <v>7</v>
      </c>
      <c r="D268" s="14" t="s">
        <v>5</v>
      </c>
      <c r="E268" s="11">
        <v>0.08</v>
      </c>
      <c r="F268" s="11" t="s">
        <v>4</v>
      </c>
      <c r="G268" s="11">
        <v>119</v>
      </c>
      <c r="H268" s="11" t="s">
        <v>3</v>
      </c>
      <c r="I268" s="11">
        <v>1</v>
      </c>
      <c r="J268" s="11">
        <v>1</v>
      </c>
      <c r="K268" s="11">
        <v>9</v>
      </c>
      <c r="L268" s="11">
        <v>6</v>
      </c>
      <c r="M268" s="11">
        <v>6</v>
      </c>
      <c r="N268" s="11">
        <v>4</v>
      </c>
      <c r="O268" s="11">
        <v>0</v>
      </c>
      <c r="P268" s="11">
        <v>0</v>
      </c>
      <c r="Q268" s="11">
        <v>5</v>
      </c>
      <c r="R268" s="11">
        <v>4</v>
      </c>
      <c r="S268" s="11">
        <v>3</v>
      </c>
      <c r="T268" s="11">
        <v>9</v>
      </c>
      <c r="U268" s="11">
        <v>5</v>
      </c>
      <c r="V268" s="11">
        <v>2</v>
      </c>
      <c r="W268" s="14">
        <v>0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  <c r="AC268" s="14"/>
    </row>
    <row r="269" spans="1:84">
      <c r="A269" s="11">
        <f>B269/256</f>
        <v>3.90625E-2</v>
      </c>
      <c r="B269" s="11">
        <f>R269+S269</f>
        <v>10</v>
      </c>
      <c r="D269" s="14" t="s">
        <v>5</v>
      </c>
      <c r="E269" s="11">
        <v>0.09</v>
      </c>
      <c r="F269" s="11" t="s">
        <v>4</v>
      </c>
      <c r="G269" s="11">
        <v>132</v>
      </c>
      <c r="H269" s="11" t="s">
        <v>3</v>
      </c>
      <c r="I269" s="11">
        <v>1</v>
      </c>
      <c r="J269" s="11">
        <v>3</v>
      </c>
      <c r="K269" s="11">
        <v>12</v>
      </c>
      <c r="L269" s="11">
        <v>8</v>
      </c>
      <c r="M269" s="11">
        <v>4</v>
      </c>
      <c r="N269" s="11">
        <v>1</v>
      </c>
      <c r="O269" s="11">
        <v>1</v>
      </c>
      <c r="P269" s="11">
        <v>0</v>
      </c>
      <c r="Q269" s="11">
        <v>3</v>
      </c>
      <c r="R269" s="11">
        <v>6</v>
      </c>
      <c r="S269" s="11">
        <v>4</v>
      </c>
      <c r="T269" s="11">
        <v>6</v>
      </c>
      <c r="U269" s="11">
        <v>5</v>
      </c>
      <c r="V269" s="11">
        <v>1</v>
      </c>
      <c r="W269" s="14">
        <v>1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/>
    </row>
    <row r="270" spans="1:84">
      <c r="A270" s="11">
        <f>B270/256</f>
        <v>2.34375E-2</v>
      </c>
      <c r="B270" s="11">
        <f>R270+S270</f>
        <v>6</v>
      </c>
      <c r="D270" s="14" t="s">
        <v>5</v>
      </c>
      <c r="E270" s="11">
        <v>0.1</v>
      </c>
      <c r="F270" s="11" t="s">
        <v>4</v>
      </c>
      <c r="G270" s="11">
        <v>130</v>
      </c>
      <c r="H270" s="11" t="s">
        <v>3</v>
      </c>
      <c r="I270" s="11">
        <v>0</v>
      </c>
      <c r="J270" s="11">
        <v>3</v>
      </c>
      <c r="K270" s="11">
        <v>4</v>
      </c>
      <c r="L270" s="11">
        <v>12</v>
      </c>
      <c r="M270" s="11">
        <v>5</v>
      </c>
      <c r="N270" s="11">
        <v>3</v>
      </c>
      <c r="O270" s="11">
        <v>2</v>
      </c>
      <c r="P270" s="11">
        <v>1</v>
      </c>
      <c r="Q270" s="11">
        <v>7</v>
      </c>
      <c r="R270" s="11">
        <v>2</v>
      </c>
      <c r="S270" s="11">
        <v>4</v>
      </c>
      <c r="T270" s="11">
        <v>7</v>
      </c>
      <c r="U270" s="11">
        <v>4</v>
      </c>
      <c r="V270" s="11">
        <v>1</v>
      </c>
      <c r="W270" s="14">
        <v>1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/>
    </row>
    <row r="271" spans="1:84">
      <c r="A271" s="11">
        <f>B271/256</f>
        <v>3.125E-2</v>
      </c>
      <c r="B271" s="11">
        <f>R271+S271</f>
        <v>8</v>
      </c>
      <c r="D271" s="14" t="s">
        <v>5</v>
      </c>
      <c r="E271" s="11">
        <v>0.11</v>
      </c>
      <c r="F271" s="11" t="s">
        <v>4</v>
      </c>
      <c r="G271" s="11">
        <v>125</v>
      </c>
      <c r="H271" s="11" t="s">
        <v>3</v>
      </c>
      <c r="I271" s="11">
        <v>3</v>
      </c>
      <c r="J271" s="11">
        <v>4</v>
      </c>
      <c r="K271" s="11">
        <v>6</v>
      </c>
      <c r="L271" s="11">
        <v>7</v>
      </c>
      <c r="M271" s="11">
        <v>4</v>
      </c>
      <c r="N271" s="11">
        <v>5</v>
      </c>
      <c r="O271" s="11">
        <v>2</v>
      </c>
      <c r="P271" s="11">
        <v>5</v>
      </c>
      <c r="Q271" s="11">
        <v>5</v>
      </c>
      <c r="R271" s="11">
        <v>4</v>
      </c>
      <c r="S271" s="11">
        <v>4</v>
      </c>
      <c r="T271" s="11">
        <v>6</v>
      </c>
      <c r="U271" s="11">
        <v>4</v>
      </c>
      <c r="V271" s="11">
        <v>2</v>
      </c>
      <c r="W271" s="14">
        <v>1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/>
    </row>
    <row r="272" spans="1:84">
      <c r="A272" s="11">
        <f>B272/256</f>
        <v>3.125E-2</v>
      </c>
      <c r="B272" s="11">
        <f>R272+S272</f>
        <v>8</v>
      </c>
      <c r="D272" s="14" t="s">
        <v>5</v>
      </c>
      <c r="E272" s="11">
        <v>0.12</v>
      </c>
      <c r="F272" s="11" t="s">
        <v>4</v>
      </c>
      <c r="G272" s="11">
        <v>125</v>
      </c>
      <c r="H272" s="11" t="s">
        <v>3</v>
      </c>
      <c r="I272" s="11">
        <v>0</v>
      </c>
      <c r="J272" s="11">
        <v>4</v>
      </c>
      <c r="K272" s="11">
        <v>5</v>
      </c>
      <c r="L272" s="11">
        <v>7</v>
      </c>
      <c r="M272" s="11">
        <v>10</v>
      </c>
      <c r="N272" s="11">
        <v>3</v>
      </c>
      <c r="O272" s="11">
        <v>0</v>
      </c>
      <c r="P272" s="11">
        <v>5</v>
      </c>
      <c r="Q272" s="11">
        <v>4</v>
      </c>
      <c r="R272" s="11">
        <v>1</v>
      </c>
      <c r="S272" s="11">
        <v>7</v>
      </c>
      <c r="T272" s="11">
        <v>4</v>
      </c>
      <c r="U272" s="11">
        <v>4</v>
      </c>
      <c r="V272" s="11">
        <v>2</v>
      </c>
      <c r="W272" s="14">
        <v>1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/>
    </row>
    <row r="273" spans="1:29">
      <c r="A273" s="11">
        <f>B273/256</f>
        <v>3.515625E-2</v>
      </c>
      <c r="B273" s="11">
        <f>R273+S273</f>
        <v>9</v>
      </c>
      <c r="D273" s="14" t="s">
        <v>5</v>
      </c>
      <c r="E273" s="11">
        <v>0.13</v>
      </c>
      <c r="F273" s="11" t="s">
        <v>4</v>
      </c>
      <c r="G273" s="11">
        <v>121</v>
      </c>
      <c r="H273" s="11" t="s">
        <v>3</v>
      </c>
      <c r="I273" s="11">
        <v>0</v>
      </c>
      <c r="J273" s="11">
        <v>4</v>
      </c>
      <c r="K273" s="11">
        <v>4</v>
      </c>
      <c r="L273" s="11">
        <v>8</v>
      </c>
      <c r="M273" s="11">
        <v>8</v>
      </c>
      <c r="N273" s="11">
        <v>2</v>
      </c>
      <c r="O273" s="11">
        <v>3</v>
      </c>
      <c r="P273" s="11">
        <v>5</v>
      </c>
      <c r="Q273" s="11">
        <v>4</v>
      </c>
      <c r="R273" s="11">
        <v>2</v>
      </c>
      <c r="S273" s="11">
        <v>7</v>
      </c>
      <c r="T273" s="11">
        <v>4</v>
      </c>
      <c r="U273" s="11">
        <v>4</v>
      </c>
      <c r="V273" s="11">
        <v>2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  <c r="AC273" s="14"/>
    </row>
    <row r="274" spans="1:29">
      <c r="A274" s="11">
        <f>B274/256</f>
        <v>3.515625E-2</v>
      </c>
      <c r="B274" s="11">
        <f>R274+S274</f>
        <v>9</v>
      </c>
      <c r="D274" s="14" t="s">
        <v>5</v>
      </c>
      <c r="E274" s="11">
        <v>0.14000000000000001</v>
      </c>
      <c r="F274" s="11" t="s">
        <v>4</v>
      </c>
      <c r="G274" s="11">
        <v>128</v>
      </c>
      <c r="H274" s="11" t="s">
        <v>3</v>
      </c>
      <c r="I274" s="11">
        <v>0</v>
      </c>
      <c r="J274" s="11">
        <v>4</v>
      </c>
      <c r="K274" s="11">
        <v>2</v>
      </c>
      <c r="L274" s="11">
        <v>7</v>
      </c>
      <c r="M274" s="11">
        <v>9</v>
      </c>
      <c r="N274" s="11">
        <v>3</v>
      </c>
      <c r="O274" s="11">
        <v>5</v>
      </c>
      <c r="P274" s="11">
        <v>5</v>
      </c>
      <c r="Q274" s="11">
        <v>6</v>
      </c>
      <c r="R274" s="11">
        <v>4</v>
      </c>
      <c r="S274" s="11">
        <v>5</v>
      </c>
      <c r="T274" s="11">
        <v>3</v>
      </c>
      <c r="U274" s="11">
        <v>5</v>
      </c>
      <c r="V274" s="11">
        <v>1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/>
    </row>
    <row r="275" spans="1:29">
      <c r="A275" s="11">
        <f>B275/256</f>
        <v>4.296875E-2</v>
      </c>
      <c r="B275" s="11">
        <f>R275+S275</f>
        <v>11</v>
      </c>
      <c r="D275" s="14" t="s">
        <v>5</v>
      </c>
      <c r="E275" s="11">
        <v>0.15</v>
      </c>
      <c r="F275" s="11" t="s">
        <v>4</v>
      </c>
      <c r="G275" s="11">
        <v>120</v>
      </c>
      <c r="H275" s="11" t="s">
        <v>3</v>
      </c>
      <c r="I275" s="11">
        <v>1</v>
      </c>
      <c r="J275" s="11">
        <v>1</v>
      </c>
      <c r="K275" s="11">
        <v>7</v>
      </c>
      <c r="L275" s="11">
        <v>7</v>
      </c>
      <c r="M275" s="11">
        <v>6</v>
      </c>
      <c r="N275" s="11">
        <v>4</v>
      </c>
      <c r="O275" s="11">
        <v>9</v>
      </c>
      <c r="P275" s="11">
        <v>7</v>
      </c>
      <c r="Q275" s="11">
        <v>1</v>
      </c>
      <c r="R275" s="11">
        <v>4</v>
      </c>
      <c r="S275" s="11">
        <v>7</v>
      </c>
      <c r="T275" s="11">
        <v>1</v>
      </c>
      <c r="U275" s="11">
        <v>4</v>
      </c>
      <c r="V275" s="11">
        <v>2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/>
    </row>
    <row r="276" spans="1:29">
      <c r="A276" s="11">
        <f>B276/256</f>
        <v>4.296875E-2</v>
      </c>
      <c r="B276" s="11">
        <f>R276+S276</f>
        <v>11</v>
      </c>
      <c r="D276" s="14" t="s">
        <v>5</v>
      </c>
      <c r="E276" s="11">
        <v>0.16</v>
      </c>
      <c r="F276" s="11" t="s">
        <v>4</v>
      </c>
      <c r="G276" s="11">
        <v>117</v>
      </c>
      <c r="H276" s="11" t="s">
        <v>3</v>
      </c>
      <c r="I276" s="11">
        <v>0</v>
      </c>
      <c r="J276" s="11">
        <v>4</v>
      </c>
      <c r="K276" s="11">
        <v>5</v>
      </c>
      <c r="L276" s="11">
        <v>2</v>
      </c>
      <c r="M276" s="11">
        <v>7</v>
      </c>
      <c r="N276" s="11">
        <v>10</v>
      </c>
      <c r="O276" s="11">
        <v>6</v>
      </c>
      <c r="P276" s="11">
        <v>6</v>
      </c>
      <c r="Q276" s="11">
        <v>1</v>
      </c>
      <c r="R276" s="11">
        <v>6</v>
      </c>
      <c r="S276" s="11">
        <v>5</v>
      </c>
      <c r="T276" s="11">
        <v>2</v>
      </c>
      <c r="U276" s="11">
        <v>5</v>
      </c>
      <c r="V276" s="11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/>
    </row>
    <row r="277" spans="1:29">
      <c r="A277" s="11">
        <f>B277/256</f>
        <v>2.734375E-2</v>
      </c>
      <c r="B277" s="11">
        <f>R277+S277</f>
        <v>7</v>
      </c>
      <c r="D277" s="14" t="s">
        <v>5</v>
      </c>
      <c r="E277" s="11">
        <v>0.17</v>
      </c>
      <c r="F277" s="11" t="s">
        <v>4</v>
      </c>
      <c r="G277" s="11">
        <v>116</v>
      </c>
      <c r="H277" s="11" t="s">
        <v>3</v>
      </c>
      <c r="I277" s="11">
        <v>0</v>
      </c>
      <c r="J277" s="11">
        <v>4</v>
      </c>
      <c r="K277" s="11">
        <v>1</v>
      </c>
      <c r="L277" s="11">
        <v>3</v>
      </c>
      <c r="M277" s="11">
        <v>8</v>
      </c>
      <c r="N277" s="11">
        <v>8</v>
      </c>
      <c r="O277" s="11">
        <v>6</v>
      </c>
      <c r="P277" s="11">
        <v>4</v>
      </c>
      <c r="Q277" s="11">
        <v>6</v>
      </c>
      <c r="R277" s="11">
        <v>3</v>
      </c>
      <c r="S277" s="11">
        <v>4</v>
      </c>
      <c r="T277" s="11">
        <v>6</v>
      </c>
      <c r="U277" s="11">
        <v>0</v>
      </c>
      <c r="V277" s="11">
        <v>1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/>
    </row>
    <row r="278" spans="1:29">
      <c r="A278" s="11">
        <f>B278/256</f>
        <v>3.515625E-2</v>
      </c>
      <c r="B278" s="11">
        <f>R278+S278</f>
        <v>9</v>
      </c>
      <c r="D278" s="14" t="s">
        <v>5</v>
      </c>
      <c r="E278" s="11">
        <v>0.18</v>
      </c>
      <c r="F278" s="11" t="s">
        <v>4</v>
      </c>
      <c r="G278" s="11">
        <v>115</v>
      </c>
      <c r="H278" s="11" t="s">
        <v>3</v>
      </c>
      <c r="I278" s="11">
        <v>0</v>
      </c>
      <c r="J278" s="11">
        <v>1</v>
      </c>
      <c r="K278" s="11">
        <v>6</v>
      </c>
      <c r="L278" s="11">
        <v>4</v>
      </c>
      <c r="M278" s="11">
        <v>11</v>
      </c>
      <c r="N278" s="11">
        <v>9</v>
      </c>
      <c r="O278" s="11">
        <v>5</v>
      </c>
      <c r="P278" s="11">
        <v>5</v>
      </c>
      <c r="Q278" s="11">
        <v>4</v>
      </c>
      <c r="R278" s="11">
        <v>4</v>
      </c>
      <c r="S278" s="11">
        <v>5</v>
      </c>
      <c r="T278" s="11">
        <v>3</v>
      </c>
      <c r="U278" s="11">
        <v>1</v>
      </c>
      <c r="V278" s="11">
        <v>1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/>
    </row>
    <row r="279" spans="1:29">
      <c r="A279" s="11">
        <f>B279/256</f>
        <v>4.6875E-2</v>
      </c>
      <c r="B279" s="11">
        <f>R279+S279</f>
        <v>12</v>
      </c>
      <c r="D279" s="14" t="s">
        <v>5</v>
      </c>
      <c r="E279" s="11">
        <v>0.19</v>
      </c>
      <c r="F279" s="11" t="s">
        <v>4</v>
      </c>
      <c r="G279" s="11">
        <v>120</v>
      </c>
      <c r="H279" s="11" t="s">
        <v>3</v>
      </c>
      <c r="I279" s="11">
        <v>3</v>
      </c>
      <c r="J279" s="11">
        <v>2</v>
      </c>
      <c r="K279" s="11">
        <v>6</v>
      </c>
      <c r="L279" s="11">
        <v>6</v>
      </c>
      <c r="M279" s="11">
        <v>8</v>
      </c>
      <c r="N279" s="11">
        <v>7</v>
      </c>
      <c r="O279" s="11">
        <v>8</v>
      </c>
      <c r="P279" s="11">
        <v>2</v>
      </c>
      <c r="Q279" s="11">
        <v>2</v>
      </c>
      <c r="R279" s="11">
        <v>5</v>
      </c>
      <c r="S279" s="11">
        <v>7</v>
      </c>
      <c r="T279" s="11">
        <v>2</v>
      </c>
      <c r="U279" s="11">
        <v>2</v>
      </c>
      <c r="V279" s="11">
        <v>0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14"/>
    </row>
    <row r="280" spans="1:29">
      <c r="A280" s="11">
        <f>B280/256</f>
        <v>2.734375E-2</v>
      </c>
      <c r="B280" s="11">
        <f>R280+S280</f>
        <v>7</v>
      </c>
      <c r="D280" s="14" t="s">
        <v>5</v>
      </c>
      <c r="E280" s="11">
        <v>0.2</v>
      </c>
      <c r="F280" s="11" t="s">
        <v>4</v>
      </c>
      <c r="G280" s="11">
        <v>113</v>
      </c>
      <c r="H280" s="11" t="s">
        <v>3</v>
      </c>
      <c r="I280" s="11">
        <v>0</v>
      </c>
      <c r="J280" s="11">
        <v>3</v>
      </c>
      <c r="K280" s="11">
        <v>4</v>
      </c>
      <c r="L280" s="11">
        <v>6</v>
      </c>
      <c r="M280" s="11">
        <v>11</v>
      </c>
      <c r="N280" s="11">
        <v>9</v>
      </c>
      <c r="O280" s="11">
        <v>9</v>
      </c>
      <c r="P280" s="11">
        <v>2</v>
      </c>
      <c r="Q280" s="11">
        <v>4</v>
      </c>
      <c r="R280" s="11">
        <v>5</v>
      </c>
      <c r="S280" s="11">
        <v>2</v>
      </c>
      <c r="T280" s="11">
        <v>4</v>
      </c>
      <c r="U280" s="11">
        <v>1</v>
      </c>
      <c r="V280" s="11">
        <v>1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/>
    </row>
    <row r="281" spans="1:29">
      <c r="A281" s="11">
        <f>B281/256</f>
        <v>0</v>
      </c>
      <c r="B281" s="11">
        <f>R281+S281</f>
        <v>0</v>
      </c>
      <c r="D281" s="14" t="s">
        <v>5</v>
      </c>
      <c r="W281" s="14"/>
      <c r="X281" s="14"/>
      <c r="Y281" s="14"/>
      <c r="Z281" s="14"/>
      <c r="AA281" s="14"/>
      <c r="AB281" s="14"/>
      <c r="AC281" s="14"/>
    </row>
    <row r="282" spans="1:29">
      <c r="A282" s="11">
        <f>B282/256</f>
        <v>0</v>
      </c>
      <c r="B282" s="11">
        <f>R282+S282</f>
        <v>0</v>
      </c>
      <c r="D282" s="14" t="s">
        <v>5</v>
      </c>
      <c r="W282" s="14"/>
      <c r="X282" s="14"/>
      <c r="Y282" s="14"/>
      <c r="Z282" s="14"/>
      <c r="AA282" s="14"/>
      <c r="AB282" s="14"/>
      <c r="AC282" s="14"/>
    </row>
    <row r="283" spans="1:29">
      <c r="A283" s="11">
        <f>B283/256</f>
        <v>0</v>
      </c>
      <c r="B283" s="11">
        <f>R283+S283</f>
        <v>0</v>
      </c>
      <c r="D283" s="14" t="s">
        <v>5</v>
      </c>
      <c r="W283" s="14"/>
      <c r="X283" s="14"/>
      <c r="Y283" s="14"/>
      <c r="Z283" s="14"/>
      <c r="AA283" s="14"/>
      <c r="AB283" s="14"/>
      <c r="AC283" s="14"/>
    </row>
    <row r="284" spans="1:29">
      <c r="A284" s="11">
        <f>B284/256</f>
        <v>0</v>
      </c>
      <c r="B284" s="11">
        <f>R284+S284</f>
        <v>0</v>
      </c>
      <c r="D284" s="14" t="s">
        <v>5</v>
      </c>
      <c r="W284" s="14"/>
      <c r="X284" s="14"/>
      <c r="Y284" s="14"/>
      <c r="Z284" s="14"/>
      <c r="AA284" s="14"/>
      <c r="AB284" s="14"/>
      <c r="AC284" s="14"/>
    </row>
    <row r="285" spans="1:29">
      <c r="A285" s="11">
        <f>B285/256</f>
        <v>0</v>
      </c>
      <c r="B285" s="11">
        <f>R285+S285</f>
        <v>0</v>
      </c>
      <c r="D285" s="14" t="s">
        <v>5</v>
      </c>
      <c r="W285" s="14"/>
      <c r="X285" s="14"/>
      <c r="Y285" s="14"/>
      <c r="Z285" s="14"/>
      <c r="AA285" s="14"/>
      <c r="AB285" s="14"/>
      <c r="AC285" s="14"/>
    </row>
    <row r="286" spans="1:29">
      <c r="W286" s="14"/>
      <c r="X286" s="14"/>
      <c r="Y286" s="14"/>
      <c r="Z286" s="14"/>
      <c r="AA286" s="14"/>
      <c r="AB286" s="14"/>
      <c r="AC286" s="14"/>
    </row>
    <row r="287" spans="1:29">
      <c r="W287" s="14"/>
      <c r="X287" s="14"/>
      <c r="Y287" s="14"/>
      <c r="Z287" s="14"/>
      <c r="AA287" s="14"/>
      <c r="AB287" s="14"/>
      <c r="AC287" s="14"/>
    </row>
    <row r="288" spans="1:29">
      <c r="W288" s="14"/>
      <c r="X288" s="14"/>
      <c r="Y288" s="14"/>
      <c r="Z288" s="14"/>
      <c r="AA288" s="14"/>
      <c r="AB288" s="14"/>
      <c r="AC288" s="14"/>
    </row>
    <row r="289" spans="1:29">
      <c r="W289" s="14"/>
      <c r="X289" s="14"/>
      <c r="Y289" s="14"/>
      <c r="Z289" s="14"/>
      <c r="AA289" s="14"/>
      <c r="AB289" s="14"/>
      <c r="AC289" s="14"/>
    </row>
    <row r="290" spans="1:29">
      <c r="A290" s="11" t="s">
        <v>2</v>
      </c>
      <c r="D290" s="11" t="s">
        <v>2796</v>
      </c>
      <c r="E290" s="11" t="s">
        <v>2795</v>
      </c>
      <c r="F290" s="11" t="s">
        <v>2794</v>
      </c>
      <c r="W290" s="14"/>
      <c r="X290" s="14"/>
      <c r="Y290" s="14"/>
      <c r="Z290" s="14"/>
      <c r="AA290" s="14"/>
      <c r="AB290" s="14"/>
      <c r="AC290" s="14"/>
    </row>
    <row r="291" spans="1:29">
      <c r="A291" s="11">
        <v>0</v>
      </c>
      <c r="D291" s="11">
        <v>0.2</v>
      </c>
      <c r="E291" s="11">
        <v>0.4</v>
      </c>
      <c r="F291" s="11">
        <v>0</v>
      </c>
      <c r="H291" s="11">
        <v>32</v>
      </c>
      <c r="I291" s="20">
        <v>20</v>
      </c>
      <c r="W291" s="14"/>
      <c r="X291" s="14"/>
      <c r="Y291" s="14"/>
      <c r="Z291" s="14"/>
      <c r="AA291" s="14"/>
      <c r="AB291" s="14"/>
      <c r="AC291" s="14"/>
    </row>
    <row r="292" spans="1:29">
      <c r="A292" s="11">
        <v>0.01</v>
      </c>
      <c r="D292" s="11">
        <v>0.24</v>
      </c>
      <c r="E292" s="11">
        <v>0.45</v>
      </c>
      <c r="F292" s="11">
        <v>2.34375E-2</v>
      </c>
      <c r="H292" s="11">
        <v>38</v>
      </c>
      <c r="I292" s="20">
        <v>25</v>
      </c>
      <c r="W292" s="14"/>
      <c r="X292" s="14"/>
      <c r="Y292" s="14"/>
      <c r="Z292" s="14"/>
      <c r="AA292" s="14"/>
      <c r="AB292" s="14"/>
      <c r="AC292" s="14"/>
    </row>
    <row r="293" spans="1:29">
      <c r="A293" s="11">
        <v>0.02</v>
      </c>
      <c r="D293" s="11">
        <v>0.19</v>
      </c>
      <c r="E293" s="11">
        <v>0.54</v>
      </c>
      <c r="F293" s="11">
        <v>2.34375E-2</v>
      </c>
      <c r="H293" s="11">
        <v>39</v>
      </c>
      <c r="I293" s="20">
        <v>29</v>
      </c>
      <c r="W293" s="14"/>
      <c r="X293" s="14"/>
      <c r="Y293" s="14"/>
      <c r="Z293" s="14"/>
      <c r="AA293" s="14"/>
      <c r="AB293" s="14"/>
      <c r="AC293" s="14"/>
    </row>
    <row r="294" spans="1:29">
      <c r="A294" s="11">
        <v>0.03</v>
      </c>
      <c r="D294" s="11">
        <v>0.25</v>
      </c>
      <c r="E294" s="11">
        <v>0.54</v>
      </c>
      <c r="F294" s="11">
        <v>3.125E-2</v>
      </c>
      <c r="H294" s="11">
        <v>46</v>
      </c>
      <c r="I294" s="20">
        <v>24</v>
      </c>
      <c r="W294" s="14"/>
      <c r="X294" s="14"/>
      <c r="Y294" s="14"/>
      <c r="Z294" s="14"/>
      <c r="AA294" s="14"/>
      <c r="AB294" s="14"/>
      <c r="AC294" s="14"/>
    </row>
    <row r="295" spans="1:29">
      <c r="A295" s="11">
        <v>0.04</v>
      </c>
      <c r="D295" s="11">
        <v>0.31</v>
      </c>
      <c r="E295" s="11">
        <v>0.48</v>
      </c>
      <c r="F295" s="11">
        <v>1.953125E-2</v>
      </c>
      <c r="H295" s="11">
        <v>52</v>
      </c>
      <c r="I295" s="20">
        <v>30</v>
      </c>
      <c r="W295" s="14"/>
      <c r="X295" s="14"/>
      <c r="Y295" s="14"/>
      <c r="Z295" s="14"/>
      <c r="AA295" s="14"/>
      <c r="AB295" s="14"/>
      <c r="AC295" s="14"/>
    </row>
    <row r="296" spans="1:29">
      <c r="A296" s="11">
        <v>0.05</v>
      </c>
      <c r="D296" s="11">
        <v>0.35</v>
      </c>
      <c r="E296" s="11">
        <v>0.56000000000000005</v>
      </c>
      <c r="F296" s="11">
        <v>2.734375E-2</v>
      </c>
      <c r="H296" s="11">
        <v>49</v>
      </c>
      <c r="I296" s="20">
        <v>31</v>
      </c>
      <c r="W296" s="14"/>
      <c r="X296" s="14"/>
      <c r="Y296" s="14"/>
      <c r="Z296" s="14"/>
      <c r="AA296" s="14"/>
      <c r="AB296" s="14"/>
      <c r="AC296" s="14"/>
    </row>
    <row r="297" spans="1:29">
      <c r="A297" s="11">
        <v>0.06</v>
      </c>
      <c r="D297" s="11">
        <v>0.36</v>
      </c>
      <c r="E297" s="11">
        <v>0.6</v>
      </c>
      <c r="F297" s="11">
        <v>3.515625E-2</v>
      </c>
      <c r="H297" s="11">
        <v>51</v>
      </c>
      <c r="I297" s="20">
        <v>29</v>
      </c>
      <c r="W297" s="14"/>
      <c r="X297" s="14"/>
      <c r="Y297" s="14"/>
      <c r="Z297" s="14"/>
      <c r="AA297" s="14"/>
      <c r="AB297" s="14"/>
      <c r="AC297" s="14"/>
    </row>
    <row r="298" spans="1:29">
      <c r="A298" s="11">
        <v>7.0000000000000007E-2</v>
      </c>
      <c r="D298" s="11">
        <v>0.36</v>
      </c>
      <c r="E298" s="11">
        <v>0.49</v>
      </c>
      <c r="F298" s="11">
        <v>1.953125E-2</v>
      </c>
      <c r="H298" s="11">
        <v>53</v>
      </c>
      <c r="I298" s="20">
        <v>32</v>
      </c>
      <c r="W298" s="14"/>
      <c r="X298" s="14"/>
      <c r="Y298" s="14"/>
      <c r="Z298" s="14"/>
      <c r="AA298" s="14"/>
      <c r="AB298" s="14"/>
      <c r="AC298" s="14"/>
    </row>
    <row r="299" spans="1:29">
      <c r="A299" s="11">
        <v>0.08</v>
      </c>
      <c r="D299" s="11">
        <v>0.38</v>
      </c>
      <c r="E299" s="11">
        <v>0.56999999999999995</v>
      </c>
      <c r="F299" s="11">
        <v>2.734375E-2</v>
      </c>
      <c r="H299" s="11">
        <v>59</v>
      </c>
      <c r="I299" s="20">
        <v>32</v>
      </c>
      <c r="W299" s="14"/>
      <c r="X299" s="14"/>
      <c r="Y299" s="14"/>
      <c r="Z299" s="14"/>
      <c r="AA299" s="14"/>
      <c r="AB299" s="14"/>
      <c r="AC299" s="14"/>
    </row>
    <row r="300" spans="1:29">
      <c r="A300" s="11">
        <v>0.09</v>
      </c>
      <c r="D300" s="11">
        <v>0.37</v>
      </c>
      <c r="E300" s="11">
        <v>0.49</v>
      </c>
      <c r="F300" s="11">
        <v>3.90625E-2</v>
      </c>
      <c r="H300" s="11">
        <v>47</v>
      </c>
      <c r="I300" s="20">
        <v>38</v>
      </c>
      <c r="W300" s="14"/>
      <c r="X300" s="14"/>
      <c r="Y300" s="14"/>
      <c r="Z300" s="14"/>
      <c r="AA300" s="14"/>
      <c r="AB300" s="14"/>
      <c r="AC300" s="14"/>
    </row>
    <row r="301" spans="1:29">
      <c r="A301" s="11">
        <v>0.1</v>
      </c>
      <c r="D301" s="11">
        <v>0.45</v>
      </c>
      <c r="E301" s="11">
        <v>0.44</v>
      </c>
      <c r="F301" s="11">
        <v>2.34375E-2</v>
      </c>
      <c r="H301" s="11">
        <v>48</v>
      </c>
      <c r="I301" s="20">
        <v>37</v>
      </c>
      <c r="W301" s="14"/>
      <c r="X301" s="14"/>
      <c r="Y301" s="14"/>
      <c r="Z301" s="14"/>
      <c r="AA301" s="14"/>
      <c r="AB301" s="14"/>
      <c r="AC301" s="14"/>
    </row>
    <row r="302" spans="1:29">
      <c r="A302" s="11">
        <v>0.11</v>
      </c>
      <c r="D302" s="11">
        <v>0.47</v>
      </c>
      <c r="E302" s="11">
        <v>0.42</v>
      </c>
      <c r="F302" s="11">
        <v>3.125E-2</v>
      </c>
      <c r="H302" s="11">
        <v>42</v>
      </c>
      <c r="I302" s="20">
        <v>28</v>
      </c>
      <c r="W302" s="14"/>
      <c r="X302" s="14"/>
      <c r="Y302" s="14"/>
      <c r="Z302" s="14"/>
      <c r="AA302" s="14"/>
      <c r="AB302" s="14"/>
      <c r="AC302" s="14"/>
    </row>
    <row r="303" spans="1:29">
      <c r="A303" s="11">
        <v>0.12</v>
      </c>
      <c r="D303" s="11">
        <v>0.47</v>
      </c>
      <c r="E303" s="11">
        <v>0.35</v>
      </c>
      <c r="F303" s="11">
        <v>3.125E-2</v>
      </c>
      <c r="H303" s="11">
        <v>36</v>
      </c>
      <c r="I303" s="20">
        <v>44</v>
      </c>
      <c r="W303" s="14"/>
      <c r="X303" s="14"/>
      <c r="Y303" s="14"/>
      <c r="Z303" s="14"/>
      <c r="AA303" s="14"/>
      <c r="AB303" s="14"/>
      <c r="AC303" s="14"/>
    </row>
    <row r="304" spans="1:29">
      <c r="A304" s="11">
        <v>0.13</v>
      </c>
      <c r="D304" s="11">
        <v>0.4</v>
      </c>
      <c r="E304" s="11">
        <v>0.24</v>
      </c>
      <c r="F304" s="11">
        <v>3.515625E-2</v>
      </c>
      <c r="H304" s="11">
        <v>32</v>
      </c>
      <c r="I304" s="20">
        <v>34</v>
      </c>
      <c r="W304" s="14"/>
      <c r="X304" s="14"/>
      <c r="Y304" s="14"/>
      <c r="Z304" s="14"/>
      <c r="AA304" s="14"/>
      <c r="AB304" s="14"/>
      <c r="AC304" s="14"/>
    </row>
    <row r="305" spans="1:29">
      <c r="A305" s="11">
        <v>0.14000000000000001</v>
      </c>
      <c r="D305" s="11">
        <v>0.4</v>
      </c>
      <c r="E305" s="11">
        <v>0.2</v>
      </c>
      <c r="F305" s="11">
        <v>3.515625E-2</v>
      </c>
      <c r="H305" s="11">
        <v>29</v>
      </c>
      <c r="I305" s="20">
        <v>41</v>
      </c>
      <c r="W305" s="14"/>
      <c r="X305" s="14"/>
      <c r="Y305" s="14"/>
      <c r="Z305" s="14"/>
      <c r="AA305" s="14"/>
      <c r="AB305" s="14"/>
      <c r="AC305" s="14"/>
    </row>
    <row r="306" spans="1:29">
      <c r="A306" s="11">
        <v>0.15</v>
      </c>
      <c r="D306" s="11">
        <v>0.38</v>
      </c>
      <c r="E306" s="11">
        <v>0.17</v>
      </c>
      <c r="F306" s="11">
        <v>4.296875E-2</v>
      </c>
      <c r="H306" s="11">
        <v>25</v>
      </c>
      <c r="I306" s="20">
        <v>36</v>
      </c>
      <c r="W306" s="14"/>
      <c r="X306" s="14"/>
      <c r="Y306" s="14"/>
      <c r="Z306" s="14"/>
      <c r="AA306" s="14"/>
      <c r="AB306" s="14"/>
      <c r="AC306" s="14"/>
    </row>
    <row r="307" spans="1:29">
      <c r="A307" s="11">
        <v>0.16</v>
      </c>
      <c r="D307" s="11">
        <v>0.32</v>
      </c>
      <c r="E307" s="11">
        <v>0.1</v>
      </c>
      <c r="F307" s="11">
        <v>4.296875E-2</v>
      </c>
      <c r="H307" s="11">
        <v>15</v>
      </c>
      <c r="I307" s="20">
        <v>27</v>
      </c>
      <c r="W307" s="14"/>
      <c r="X307" s="14"/>
      <c r="Y307" s="14"/>
      <c r="Z307" s="14"/>
      <c r="AA307" s="14"/>
      <c r="AB307" s="14"/>
      <c r="AC307" s="14"/>
    </row>
    <row r="308" spans="1:29">
      <c r="A308" s="11">
        <v>0.17</v>
      </c>
      <c r="D308" s="11">
        <v>0.28000000000000003</v>
      </c>
      <c r="E308" s="11">
        <v>0.05</v>
      </c>
      <c r="F308" s="11">
        <v>2.734375E-2</v>
      </c>
      <c r="H308" s="11">
        <v>9</v>
      </c>
      <c r="I308" s="20">
        <v>28</v>
      </c>
      <c r="W308" s="14"/>
      <c r="X308" s="14"/>
      <c r="Y308" s="14"/>
      <c r="Z308" s="14"/>
      <c r="AA308" s="14"/>
      <c r="AB308" s="14"/>
      <c r="AC308" s="14"/>
    </row>
    <row r="309" spans="1:29">
      <c r="A309" s="11">
        <v>0.18</v>
      </c>
      <c r="D309" s="11">
        <v>0.2</v>
      </c>
      <c r="E309" s="11">
        <v>0.04</v>
      </c>
      <c r="F309" s="11">
        <v>3.515625E-2</v>
      </c>
      <c r="H309" s="11">
        <v>9</v>
      </c>
      <c r="I309" s="20">
        <v>27</v>
      </c>
      <c r="W309" s="14"/>
      <c r="X309" s="14"/>
      <c r="Y309" s="14"/>
      <c r="Z309" s="14"/>
      <c r="AA309" s="14"/>
      <c r="AB309" s="14"/>
      <c r="AC309" s="14"/>
    </row>
    <row r="310" spans="1:29">
      <c r="A310" s="11">
        <v>0.19</v>
      </c>
      <c r="D310" s="11">
        <v>0.14000000000000001</v>
      </c>
      <c r="E310" s="11">
        <v>0.05</v>
      </c>
      <c r="F310" s="11">
        <v>4.6875E-2</v>
      </c>
      <c r="H310" s="11">
        <v>6</v>
      </c>
      <c r="I310" s="20">
        <v>24</v>
      </c>
      <c r="W310" s="14"/>
      <c r="X310" s="14"/>
      <c r="Y310" s="14"/>
      <c r="Z310" s="14"/>
      <c r="AA310" s="14"/>
      <c r="AB310" s="14"/>
      <c r="AC310" s="14"/>
    </row>
    <row r="311" spans="1:29">
      <c r="A311" s="11">
        <v>0.2</v>
      </c>
      <c r="D311" s="11">
        <v>0.09</v>
      </c>
      <c r="E311" s="11">
        <v>0.02</v>
      </c>
      <c r="F311" s="11">
        <v>2.734375E-2</v>
      </c>
      <c r="H311" s="11">
        <v>4</v>
      </c>
      <c r="I311" s="20">
        <v>17</v>
      </c>
      <c r="W311" s="14"/>
      <c r="X311" s="14"/>
      <c r="Y311" s="14"/>
      <c r="Z311" s="14"/>
      <c r="AA311" s="14"/>
      <c r="AB311" s="14"/>
      <c r="AC311" s="14"/>
    </row>
    <row r="312" spans="1:29">
      <c r="A312" s="11">
        <v>0.21</v>
      </c>
      <c r="F312" s="11">
        <v>0</v>
      </c>
      <c r="H312" s="11">
        <v>1</v>
      </c>
      <c r="I312" s="11">
        <v>4</v>
      </c>
      <c r="W312" s="14"/>
      <c r="X312" s="14"/>
      <c r="Y312" s="14"/>
      <c r="Z312" s="14"/>
      <c r="AA312" s="14"/>
      <c r="AB312" s="14"/>
      <c r="AC312" s="14"/>
    </row>
    <row r="313" spans="1:29">
      <c r="A313" s="11">
        <v>0.22</v>
      </c>
      <c r="F313" s="11">
        <v>0</v>
      </c>
      <c r="H313" s="11">
        <v>1</v>
      </c>
      <c r="I313" s="11">
        <v>0</v>
      </c>
      <c r="W313" s="14"/>
      <c r="X313" s="14"/>
      <c r="Y313" s="14"/>
      <c r="Z313" s="14"/>
      <c r="AA313" s="14"/>
      <c r="AB313" s="14"/>
      <c r="AC313" s="14"/>
    </row>
    <row r="314" spans="1:29">
      <c r="A314" s="11">
        <v>0.23</v>
      </c>
      <c r="F314" s="11">
        <v>0</v>
      </c>
      <c r="H314" s="11">
        <v>1</v>
      </c>
      <c r="I314" s="11">
        <v>0</v>
      </c>
      <c r="W314" s="14"/>
      <c r="X314" s="14"/>
      <c r="Y314" s="14"/>
      <c r="Z314" s="14"/>
      <c r="AA314" s="14"/>
      <c r="AB314" s="14"/>
      <c r="AC314" s="14"/>
    </row>
    <row r="315" spans="1:29">
      <c r="A315" s="11">
        <v>0.24</v>
      </c>
      <c r="F315" s="11">
        <v>0</v>
      </c>
      <c r="H315" s="11">
        <v>1</v>
      </c>
      <c r="I315" s="11">
        <v>0</v>
      </c>
      <c r="W315" s="14"/>
      <c r="X315" s="14"/>
      <c r="Y315" s="14"/>
      <c r="Z315" s="14"/>
      <c r="AA315" s="14"/>
      <c r="AB315" s="14"/>
      <c r="AC315" s="14"/>
    </row>
    <row r="316" spans="1:29">
      <c r="A316" s="11">
        <v>0.25</v>
      </c>
      <c r="F316" s="11">
        <v>0</v>
      </c>
      <c r="H316" s="11">
        <v>1</v>
      </c>
      <c r="I316" s="11">
        <v>0</v>
      </c>
      <c r="W316" s="14"/>
      <c r="X316" s="14"/>
      <c r="Y316" s="14"/>
      <c r="Z316" s="14"/>
      <c r="AA316" s="14"/>
      <c r="AB316" s="14"/>
      <c r="AC316" s="14"/>
    </row>
    <row r="317" spans="1:29">
      <c r="W317" s="14"/>
      <c r="X317" s="14"/>
      <c r="Y317" s="14"/>
      <c r="Z317" s="14"/>
      <c r="AA317" s="14"/>
      <c r="AB317" s="14"/>
      <c r="AC317" s="14"/>
    </row>
    <row r="318" spans="1:29">
      <c r="W318" s="14"/>
      <c r="X318" s="14"/>
      <c r="Y318" s="14"/>
      <c r="Z318" s="14"/>
      <c r="AA318" s="14"/>
      <c r="AB318" s="14"/>
      <c r="AC318" s="14"/>
    </row>
    <row r="319" spans="1:29">
      <c r="W319" s="14"/>
      <c r="X319" s="14"/>
      <c r="Y319" s="14"/>
      <c r="Z319" s="14"/>
      <c r="AA319" s="14"/>
      <c r="AB319" s="14"/>
      <c r="AC319" s="14"/>
    </row>
    <row r="320" spans="1:29">
      <c r="W320" s="14"/>
      <c r="X320" s="14"/>
      <c r="Y320" s="14"/>
      <c r="Z320" s="14"/>
      <c r="AA320" s="14"/>
      <c r="AB320" s="14"/>
      <c r="AC320" s="14"/>
    </row>
  </sheetData>
  <phoneticPr fontId="3"/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7535C-CE3B-4D57-9C61-0BF618DFFECD}">
  <dimension ref="A1:DN228"/>
  <sheetViews>
    <sheetView topLeftCell="A70" zoomScale="43" zoomScaleNormal="43" workbookViewId="0">
      <selection activeCell="C103" sqref="C103"/>
    </sheetView>
  </sheetViews>
  <sheetFormatPr baseColWidth="10" defaultColWidth="7.1640625" defaultRowHeight="20"/>
  <cols>
    <col min="1" max="1" width="18" style="2" customWidth="1"/>
    <col min="2" max="3" width="13.33203125" style="2" customWidth="1"/>
    <col min="4" max="4" width="8.6640625" style="2" bestFit="1" customWidth="1"/>
    <col min="5" max="50" width="7.1640625" style="2"/>
    <col min="51" max="80" width="8.1640625" style="2" customWidth="1"/>
    <col min="81" max="16384" width="7.1640625" style="2"/>
  </cols>
  <sheetData>
    <row r="1" spans="1:86">
      <c r="A1" s="1" t="s">
        <v>58</v>
      </c>
      <c r="C1" s="2" t="s">
        <v>7</v>
      </c>
      <c r="G1" s="2" t="s">
        <v>57</v>
      </c>
      <c r="K1" s="2" t="s">
        <v>56</v>
      </c>
      <c r="O1" s="2" t="s">
        <v>55</v>
      </c>
      <c r="S1" s="2" t="s">
        <v>54</v>
      </c>
      <c r="W1" s="2" t="s">
        <v>53</v>
      </c>
      <c r="AA1" s="2" t="s">
        <v>52</v>
      </c>
      <c r="AE1" s="2" t="s">
        <v>51</v>
      </c>
      <c r="AI1" s="2" t="s">
        <v>50</v>
      </c>
      <c r="AM1" s="2" t="s">
        <v>49</v>
      </c>
      <c r="AQ1" s="2" t="s">
        <v>48</v>
      </c>
      <c r="AU1" s="2" t="s">
        <v>47</v>
      </c>
      <c r="AY1" s="2" t="s">
        <v>46</v>
      </c>
      <c r="BC1" s="2" t="s">
        <v>45</v>
      </c>
      <c r="BG1" s="2" t="s">
        <v>44</v>
      </c>
      <c r="BK1" s="2" t="s">
        <v>43</v>
      </c>
      <c r="BO1" s="2" t="s">
        <v>42</v>
      </c>
      <c r="BS1" s="2" t="s">
        <v>41</v>
      </c>
      <c r="BW1" s="2" t="s">
        <v>40</v>
      </c>
      <c r="CA1" s="2" t="s">
        <v>39</v>
      </c>
      <c r="CE1" s="2" t="s">
        <v>38</v>
      </c>
    </row>
    <row r="2" spans="1:86">
      <c r="A2" s="1" t="s">
        <v>37</v>
      </c>
      <c r="B2" s="2" t="s">
        <v>72</v>
      </c>
      <c r="C2" s="3">
        <v>1.2330000000000001</v>
      </c>
      <c r="D2" s="3">
        <v>0.01</v>
      </c>
      <c r="E2" s="3">
        <v>0.68700000000000006</v>
      </c>
      <c r="F2" s="3">
        <v>-484.27600000000001</v>
      </c>
      <c r="G2" s="3">
        <v>1.2010000000000001</v>
      </c>
      <c r="H2" s="3">
        <v>0.01</v>
      </c>
      <c r="I2" s="3">
        <v>0.72299999999999998</v>
      </c>
      <c r="J2" s="3">
        <v>-458.44</v>
      </c>
      <c r="K2" s="3">
        <v>1.1850000000000001</v>
      </c>
      <c r="L2" s="3">
        <v>1.0999999999999999E-2</v>
      </c>
      <c r="M2" s="3">
        <v>0.74299999999999999</v>
      </c>
      <c r="N2" s="3">
        <v>-441.11900000000003</v>
      </c>
      <c r="O2" s="3">
        <v>1.1679999999999999</v>
      </c>
      <c r="P2" s="3">
        <v>8.9999999999999993E-3</v>
      </c>
      <c r="Q2" s="3">
        <v>0.76300000000000001</v>
      </c>
      <c r="R2" s="3">
        <v>-437.83300000000003</v>
      </c>
      <c r="S2" s="3">
        <v>1.175</v>
      </c>
      <c r="T2" s="3">
        <v>0.01</v>
      </c>
      <c r="U2" s="3">
        <v>0.754</v>
      </c>
      <c r="V2" s="3">
        <v>-446.68900000000002</v>
      </c>
      <c r="W2" s="3">
        <v>1.173</v>
      </c>
      <c r="X2" s="3">
        <v>8.9999999999999993E-3</v>
      </c>
      <c r="Y2" s="3">
        <v>0.75700000000000001</v>
      </c>
      <c r="Z2" s="3">
        <v>-460</v>
      </c>
      <c r="AA2" s="3">
        <v>1.167</v>
      </c>
      <c r="AB2" s="3">
        <v>8.9999999999999993E-3</v>
      </c>
      <c r="AC2" s="3">
        <v>0.76400000000000001</v>
      </c>
      <c r="AD2" s="3">
        <v>-450.40199999999999</v>
      </c>
      <c r="AE2" s="3">
        <v>1.135</v>
      </c>
      <c r="AF2" s="3">
        <v>8.0000000000000002E-3</v>
      </c>
      <c r="AG2" s="3">
        <v>0.80500000000000005</v>
      </c>
      <c r="AH2" s="3">
        <v>-451.86399999999998</v>
      </c>
      <c r="AI2" s="3">
        <v>1.109</v>
      </c>
      <c r="AJ2" s="3">
        <v>8.0000000000000002E-3</v>
      </c>
      <c r="AK2" s="3">
        <v>0.83899999999999997</v>
      </c>
      <c r="AL2" s="3">
        <v>-424.94600000000003</v>
      </c>
      <c r="AM2" s="3">
        <v>1.1140000000000001</v>
      </c>
      <c r="AN2" s="3">
        <v>8.0000000000000002E-3</v>
      </c>
      <c r="AO2" s="3">
        <v>0.83299999999999996</v>
      </c>
      <c r="AP2" s="3">
        <v>-449.13200000000001</v>
      </c>
      <c r="AQ2" s="3">
        <v>1.1040000000000001</v>
      </c>
      <c r="AR2" s="3">
        <v>7.0000000000000001E-3</v>
      </c>
      <c r="AS2" s="3">
        <v>0.84599999999999997</v>
      </c>
      <c r="AT2" s="3">
        <v>-451.21600000000001</v>
      </c>
      <c r="AU2" s="3">
        <v>1.056</v>
      </c>
      <c r="AV2" s="3">
        <v>8.0000000000000002E-3</v>
      </c>
      <c r="AW2" s="3">
        <v>0.91400000000000003</v>
      </c>
      <c r="AX2" s="3">
        <v>-432.98700000000002</v>
      </c>
      <c r="AY2" s="3">
        <v>1.06</v>
      </c>
      <c r="AZ2" s="3">
        <v>7.0000000000000001E-3</v>
      </c>
      <c r="BA2" s="3">
        <v>0.90900000000000003</v>
      </c>
      <c r="BB2" s="3">
        <v>-413.93900000000002</v>
      </c>
      <c r="BC2" s="3">
        <v>1.024</v>
      </c>
      <c r="BD2" s="3">
        <v>8.0000000000000002E-3</v>
      </c>
      <c r="BE2" s="3">
        <v>0.96299999999999997</v>
      </c>
      <c r="BF2" s="3">
        <v>-412.822</v>
      </c>
      <c r="BG2" s="3">
        <v>1.0109999999999999</v>
      </c>
      <c r="BH2" s="3">
        <v>7.0000000000000001E-3</v>
      </c>
      <c r="BI2" s="3">
        <v>0.98299999999999998</v>
      </c>
      <c r="BJ2" s="3">
        <v>-379.35599999999999</v>
      </c>
      <c r="BK2" s="3">
        <v>1.0009999999999999</v>
      </c>
      <c r="BL2" s="3">
        <v>7.0000000000000001E-3</v>
      </c>
      <c r="BM2" s="3">
        <v>0.999</v>
      </c>
      <c r="BN2" s="3">
        <v>-408.48500000000001</v>
      </c>
      <c r="BO2" s="3">
        <v>0.96799999999999997</v>
      </c>
      <c r="BP2" s="3">
        <v>6.0000000000000001E-3</v>
      </c>
      <c r="BQ2" s="3">
        <v>1.052</v>
      </c>
      <c r="BR2" s="3">
        <v>-405.185</v>
      </c>
      <c r="BS2" s="3">
        <v>0.95399999999999996</v>
      </c>
      <c r="BT2" s="3">
        <v>6.0000000000000001E-3</v>
      </c>
      <c r="BU2" s="3">
        <v>1.0780000000000001</v>
      </c>
      <c r="BV2" s="3">
        <v>-380.827</v>
      </c>
      <c r="BW2" s="3">
        <v>0.96</v>
      </c>
      <c r="BX2" s="3">
        <v>6.0000000000000001E-3</v>
      </c>
      <c r="BY2" s="3">
        <v>1.0669999999999999</v>
      </c>
      <c r="BZ2" s="2">
        <v>-385.096</v>
      </c>
      <c r="CA2" s="2">
        <v>0.91900000000000004</v>
      </c>
      <c r="CB2" s="2">
        <v>6.0000000000000001E-3</v>
      </c>
      <c r="CC2" s="2">
        <v>1.139</v>
      </c>
      <c r="CD2" s="2">
        <v>-367.55099999999999</v>
      </c>
      <c r="CE2" s="2">
        <v>0.90100000000000002</v>
      </c>
      <c r="CF2" s="2">
        <v>6.0000000000000001E-3</v>
      </c>
      <c r="CG2" s="2">
        <v>1.173</v>
      </c>
      <c r="CH2" s="2">
        <v>-323.935</v>
      </c>
    </row>
    <row r="3" spans="1:86">
      <c r="A3" s="1" t="s">
        <v>36</v>
      </c>
      <c r="C3" s="3">
        <v>1.026</v>
      </c>
      <c r="D3" s="3">
        <v>2.7E-2</v>
      </c>
      <c r="E3" s="3">
        <v>0.95899999999999996</v>
      </c>
      <c r="F3" s="3">
        <v>-147.66800000000001</v>
      </c>
      <c r="G3" s="3">
        <v>1.0660000000000001</v>
      </c>
      <c r="H3" s="3">
        <v>2.7E-2</v>
      </c>
      <c r="I3" s="3">
        <v>0.89900000000000002</v>
      </c>
      <c r="J3" s="3">
        <v>-139.25</v>
      </c>
      <c r="K3" s="2">
        <v>1.038</v>
      </c>
      <c r="L3" s="2">
        <v>2.5999999999999999E-2</v>
      </c>
      <c r="M3" s="3">
        <v>0.94099999999999995</v>
      </c>
      <c r="N3" s="3">
        <v>-140.756</v>
      </c>
      <c r="O3" s="3">
        <v>1.05</v>
      </c>
      <c r="P3" s="3">
        <v>2.5999999999999999E-2</v>
      </c>
      <c r="Q3" s="3">
        <v>0.92300000000000004</v>
      </c>
      <c r="R3" s="3">
        <v>-134.327</v>
      </c>
      <c r="S3" s="3">
        <v>1.06</v>
      </c>
      <c r="T3" s="3">
        <v>2.7E-2</v>
      </c>
      <c r="U3" s="3">
        <v>0.90800000000000003</v>
      </c>
      <c r="V3" s="3">
        <v>-144.108</v>
      </c>
      <c r="W3" s="3">
        <v>1.0580000000000001</v>
      </c>
      <c r="X3" s="3">
        <v>2.5000000000000001E-2</v>
      </c>
      <c r="Y3" s="3">
        <v>0.91</v>
      </c>
      <c r="Z3" s="3">
        <v>-140.863</v>
      </c>
      <c r="AA3" s="3">
        <v>1.0389999999999999</v>
      </c>
      <c r="AB3" s="3">
        <v>2.5000000000000001E-2</v>
      </c>
      <c r="AC3" s="3">
        <v>0.93899999999999995</v>
      </c>
      <c r="AD3" s="3">
        <v>-141.24600000000001</v>
      </c>
      <c r="AE3" s="3">
        <v>1.0389999999999999</v>
      </c>
      <c r="AF3" s="3">
        <v>2.3E-2</v>
      </c>
      <c r="AG3" s="3">
        <v>0.93899999999999995</v>
      </c>
      <c r="AH3" s="3">
        <v>-146.125</v>
      </c>
      <c r="AI3" s="3">
        <v>1.0429999999999999</v>
      </c>
      <c r="AJ3" s="3">
        <v>2.1999999999999999E-2</v>
      </c>
      <c r="AK3" s="3">
        <v>0.93300000000000005</v>
      </c>
      <c r="AL3" s="3">
        <v>-170.905</v>
      </c>
      <c r="AM3" s="3">
        <v>1.034</v>
      </c>
      <c r="AN3" s="3">
        <v>2.3E-2</v>
      </c>
      <c r="AO3" s="3">
        <v>0.94699999999999995</v>
      </c>
      <c r="AP3" s="3">
        <v>-148.41800000000001</v>
      </c>
      <c r="AQ3" s="3">
        <v>1.0209999999999999</v>
      </c>
      <c r="AR3" s="3">
        <v>2.1000000000000001E-2</v>
      </c>
      <c r="AS3" s="3">
        <v>0.96699999999999997</v>
      </c>
      <c r="AT3" s="3">
        <v>-152.94999999999999</v>
      </c>
      <c r="AU3" s="3">
        <v>0.99399999999999999</v>
      </c>
      <c r="AV3" s="3">
        <v>0.02</v>
      </c>
      <c r="AW3" s="3">
        <v>1.0089999999999999</v>
      </c>
      <c r="AX3" s="3">
        <v>-181.83699999999999</v>
      </c>
      <c r="AY3" s="3">
        <v>0.97</v>
      </c>
      <c r="AZ3" s="3">
        <v>2.1000000000000001E-2</v>
      </c>
      <c r="BA3" s="3">
        <v>1.0489999999999999</v>
      </c>
      <c r="BB3" s="3">
        <v>-149.429</v>
      </c>
      <c r="BC3" s="3">
        <v>0.96799999999999997</v>
      </c>
      <c r="BD3" s="3">
        <v>1.7999999999999999E-2</v>
      </c>
      <c r="BE3" s="3">
        <v>1.0529999999999999</v>
      </c>
      <c r="BF3" s="3">
        <v>-170.477</v>
      </c>
      <c r="BG3" s="3">
        <v>0.94499999999999995</v>
      </c>
      <c r="BH3" s="3">
        <v>1.7000000000000001E-2</v>
      </c>
      <c r="BI3" s="3">
        <v>1.093</v>
      </c>
      <c r="BJ3" s="3">
        <v>-171.87</v>
      </c>
      <c r="BK3" s="3">
        <v>0.93700000000000006</v>
      </c>
      <c r="BL3" s="3">
        <v>1.6E-2</v>
      </c>
      <c r="BM3" s="3">
        <v>1.107</v>
      </c>
      <c r="BN3" s="3">
        <v>-160.64699999999999</v>
      </c>
      <c r="BO3" s="3">
        <v>0.93400000000000005</v>
      </c>
      <c r="BP3" s="3">
        <v>1.6E-2</v>
      </c>
      <c r="BQ3" s="3">
        <v>1.113</v>
      </c>
      <c r="BR3" s="3">
        <v>-168.72</v>
      </c>
      <c r="BS3" s="3">
        <v>0.88700000000000001</v>
      </c>
      <c r="BT3" s="3">
        <v>1.6E-2</v>
      </c>
      <c r="BU3" s="3">
        <v>1.1990000000000001</v>
      </c>
      <c r="BV3" s="3">
        <v>-142.65100000000001</v>
      </c>
      <c r="BW3" s="3">
        <v>0.875</v>
      </c>
      <c r="BX3" s="3">
        <v>1.2999999999999999E-2</v>
      </c>
      <c r="BY3" s="3">
        <v>1.224</v>
      </c>
      <c r="BZ3" s="2">
        <v>-165.447</v>
      </c>
      <c r="CA3" s="2">
        <v>0.85799999999999998</v>
      </c>
      <c r="CB3" s="2">
        <v>1.4E-2</v>
      </c>
      <c r="CC3" s="2">
        <v>1.256</v>
      </c>
      <c r="CD3" s="2">
        <v>-155.95599999999999</v>
      </c>
      <c r="CE3" s="2">
        <v>0.84099999999999997</v>
      </c>
      <c r="CF3" s="2">
        <v>1.2E-2</v>
      </c>
      <c r="CG3" s="2">
        <v>1.2909999999999999</v>
      </c>
      <c r="CH3" s="2">
        <v>-172.96700000000001</v>
      </c>
    </row>
    <row r="4" spans="1:86">
      <c r="A4" s="1" t="s">
        <v>35</v>
      </c>
      <c r="C4" s="3">
        <v>1.026</v>
      </c>
      <c r="D4" s="3">
        <v>1.2E-2</v>
      </c>
      <c r="E4" s="3">
        <v>0.95899999999999996</v>
      </c>
      <c r="F4" s="3">
        <v>-254.90799999999999</v>
      </c>
      <c r="G4" s="3">
        <v>0.98599999999999999</v>
      </c>
      <c r="H4" s="3">
        <v>0.01</v>
      </c>
      <c r="I4" s="3">
        <v>1.0229999999999999</v>
      </c>
      <c r="J4" s="3">
        <v>-267.12400000000002</v>
      </c>
      <c r="K4" s="3">
        <v>0.97699999999999998</v>
      </c>
      <c r="L4" s="3">
        <v>1.0999999999999999E-2</v>
      </c>
      <c r="M4" s="3">
        <v>1.0369999999999999</v>
      </c>
      <c r="N4" s="3">
        <v>-218.785</v>
      </c>
      <c r="O4" s="3">
        <v>0.96</v>
      </c>
      <c r="P4" s="3">
        <v>1.0999999999999999E-2</v>
      </c>
      <c r="Q4" s="3">
        <v>1.0669999999999999</v>
      </c>
      <c r="R4" s="3">
        <v>-195.381</v>
      </c>
      <c r="S4" s="3">
        <v>0.93799999999999994</v>
      </c>
      <c r="T4" s="3">
        <v>8.9999999999999993E-3</v>
      </c>
      <c r="U4" s="3">
        <v>1.105</v>
      </c>
      <c r="V4" s="3">
        <v>-233.858</v>
      </c>
      <c r="W4" s="3">
        <v>0.91800000000000004</v>
      </c>
      <c r="X4" s="3">
        <v>8.0000000000000002E-3</v>
      </c>
      <c r="Y4" s="3">
        <v>1.1419999999999999</v>
      </c>
      <c r="Z4" s="3">
        <v>-210.744</v>
      </c>
      <c r="AA4" s="3">
        <v>0.86699999999999999</v>
      </c>
      <c r="AB4" s="3">
        <v>8.0000000000000002E-3</v>
      </c>
      <c r="AC4" s="3">
        <v>1.2390000000000001</v>
      </c>
      <c r="AD4" s="3">
        <v>-178.98699999999999</v>
      </c>
      <c r="AE4" s="3">
        <v>0.84599999999999997</v>
      </c>
      <c r="AF4" s="3">
        <v>8.0000000000000002E-3</v>
      </c>
      <c r="AG4" s="3">
        <v>1.282</v>
      </c>
      <c r="AH4" s="3">
        <v>-213.93</v>
      </c>
      <c r="AI4" s="3">
        <v>0.83</v>
      </c>
      <c r="AJ4" s="3">
        <v>7.0000000000000001E-3</v>
      </c>
      <c r="AK4" s="3">
        <v>1.3149999999999999</v>
      </c>
      <c r="AL4" s="3">
        <v>-218.21199999999999</v>
      </c>
      <c r="AM4" s="3">
        <v>0.81799999999999995</v>
      </c>
      <c r="AN4" s="3">
        <v>8.0000000000000002E-3</v>
      </c>
      <c r="AO4" s="3">
        <v>1.341</v>
      </c>
      <c r="AP4" s="3">
        <v>-183.01499999999999</v>
      </c>
      <c r="AQ4" s="3">
        <v>0.81599999999999995</v>
      </c>
      <c r="AR4" s="3">
        <v>7.0000000000000001E-3</v>
      </c>
      <c r="AS4" s="3">
        <v>1.3460000000000001</v>
      </c>
      <c r="AT4" s="3">
        <v>-161.66999999999999</v>
      </c>
      <c r="AU4" s="3">
        <v>0.79500000000000004</v>
      </c>
      <c r="AV4" s="3">
        <v>7.0000000000000001E-3</v>
      </c>
      <c r="AW4" s="3">
        <v>1.391</v>
      </c>
      <c r="AX4" s="3">
        <v>-173.81200000000001</v>
      </c>
      <c r="AY4" s="3">
        <v>0.76700000000000002</v>
      </c>
      <c r="AZ4" s="3">
        <v>8.0000000000000002E-3</v>
      </c>
      <c r="BA4" s="3">
        <v>1.456</v>
      </c>
      <c r="BB4" s="3">
        <v>-153.26400000000001</v>
      </c>
      <c r="BC4" s="3">
        <v>0.72299999999999998</v>
      </c>
      <c r="BD4" s="3">
        <v>7.0000000000000001E-3</v>
      </c>
      <c r="BE4" s="3">
        <v>1.5620000000000001</v>
      </c>
      <c r="BF4" s="3">
        <v>-127.232</v>
      </c>
      <c r="BG4" s="3">
        <v>0.72299999999999998</v>
      </c>
      <c r="BH4" s="3">
        <v>8.0000000000000002E-3</v>
      </c>
      <c r="BI4" s="3">
        <v>1.5620000000000001</v>
      </c>
      <c r="BJ4" s="3">
        <v>-133.79</v>
      </c>
      <c r="BK4" s="3">
        <v>0.69199999999999995</v>
      </c>
      <c r="BL4" s="3">
        <v>8.0000000000000002E-3</v>
      </c>
      <c r="BM4" s="3">
        <v>1.6419999999999999</v>
      </c>
      <c r="BN4" s="3">
        <v>-90.674000000000007</v>
      </c>
      <c r="BO4" s="3">
        <v>0.65800000000000003</v>
      </c>
      <c r="BP4" s="3">
        <v>6.0000000000000001E-3</v>
      </c>
      <c r="BQ4" s="3">
        <v>1.7350000000000001</v>
      </c>
      <c r="BR4" s="3">
        <v>-93.403000000000006</v>
      </c>
      <c r="BS4" s="3">
        <v>0.65</v>
      </c>
      <c r="BT4" s="3">
        <v>7.0000000000000001E-3</v>
      </c>
      <c r="BU4" s="3">
        <v>1.756</v>
      </c>
      <c r="BV4" s="3">
        <v>-93.570999999999998</v>
      </c>
      <c r="BW4" s="3">
        <v>0.64300000000000002</v>
      </c>
      <c r="BX4" s="3">
        <v>8.0000000000000002E-3</v>
      </c>
      <c r="BY4" s="3">
        <v>1.776</v>
      </c>
      <c r="BZ4" s="2">
        <v>-74.888000000000005</v>
      </c>
      <c r="CA4" s="2">
        <v>0.61</v>
      </c>
      <c r="CB4" s="2">
        <v>8.0000000000000002E-3</v>
      </c>
      <c r="CC4" s="2">
        <v>1.873</v>
      </c>
      <c r="CD4" s="2">
        <v>-63.579000000000001</v>
      </c>
      <c r="CE4" s="2">
        <v>0.59399999999999997</v>
      </c>
      <c r="CF4" s="2">
        <v>6.0000000000000001E-3</v>
      </c>
      <c r="CG4" s="2">
        <v>1.923</v>
      </c>
      <c r="CH4" s="2">
        <v>-83.960999999999999</v>
      </c>
    </row>
    <row r="5" spans="1:86">
      <c r="A5" s="1" t="s">
        <v>34</v>
      </c>
      <c r="C5" s="3">
        <v>1.222</v>
      </c>
      <c r="D5" s="3">
        <v>8.0000000000000002E-3</v>
      </c>
      <c r="E5" s="3">
        <v>0.7</v>
      </c>
      <c r="F5" s="3">
        <v>-468.20600000000002</v>
      </c>
      <c r="G5" s="3">
        <v>1.2090000000000001</v>
      </c>
      <c r="H5" s="3">
        <v>8.9999999999999993E-3</v>
      </c>
      <c r="I5" s="3">
        <v>0.71399999999999997</v>
      </c>
      <c r="J5" s="3">
        <v>-439.91500000000002</v>
      </c>
      <c r="K5" s="3">
        <v>1.159</v>
      </c>
      <c r="L5" s="3">
        <v>8.0000000000000002E-3</v>
      </c>
      <c r="M5" s="3">
        <v>0.77500000000000002</v>
      </c>
      <c r="N5" s="3">
        <v>-466.726</v>
      </c>
      <c r="O5" s="3">
        <v>1.175</v>
      </c>
      <c r="P5" s="3">
        <v>7.0000000000000001E-3</v>
      </c>
      <c r="Q5" s="3">
        <v>0.754</v>
      </c>
      <c r="R5" s="3">
        <v>-459.31299999999999</v>
      </c>
      <c r="S5" s="3">
        <v>1.173</v>
      </c>
      <c r="T5" s="3">
        <v>7.0000000000000001E-3</v>
      </c>
      <c r="U5" s="3">
        <v>0.75700000000000001</v>
      </c>
      <c r="V5" s="3">
        <v>-447.43799999999999</v>
      </c>
      <c r="W5" s="3">
        <v>1.143</v>
      </c>
      <c r="X5" s="3">
        <v>8.0000000000000002E-3</v>
      </c>
      <c r="Y5" s="3">
        <v>0.79400000000000004</v>
      </c>
      <c r="Z5" s="3">
        <v>-427.096</v>
      </c>
      <c r="AA5" s="3">
        <v>1.127</v>
      </c>
      <c r="AB5" s="3">
        <v>8.0000000000000002E-3</v>
      </c>
      <c r="AC5" s="3">
        <v>0.81499999999999995</v>
      </c>
      <c r="AD5" s="3">
        <v>-408.26600000000002</v>
      </c>
      <c r="AE5" s="3">
        <v>1.107</v>
      </c>
      <c r="AF5" s="3">
        <v>7.0000000000000001E-3</v>
      </c>
      <c r="AG5" s="3">
        <v>0.84199999999999997</v>
      </c>
      <c r="AH5" s="3">
        <v>-391.72300000000001</v>
      </c>
      <c r="AI5" s="3">
        <v>1.105</v>
      </c>
      <c r="AJ5" s="3">
        <v>7.0000000000000001E-3</v>
      </c>
      <c r="AK5" s="3">
        <v>0.84399999999999997</v>
      </c>
      <c r="AL5" s="3">
        <v>-436.18299999999999</v>
      </c>
      <c r="AM5" s="3">
        <v>1.0980000000000001</v>
      </c>
      <c r="AN5" s="3">
        <v>7.0000000000000001E-3</v>
      </c>
      <c r="AO5" s="3">
        <v>0.85399999999999998</v>
      </c>
      <c r="AP5" s="3">
        <v>-395.00200000000001</v>
      </c>
      <c r="AQ5" s="3">
        <v>1.08</v>
      </c>
      <c r="AR5" s="3">
        <v>6.0000000000000001E-3</v>
      </c>
      <c r="AS5" s="3">
        <v>0.879</v>
      </c>
      <c r="AT5" s="3">
        <v>-437.71100000000001</v>
      </c>
      <c r="AU5" s="3">
        <v>1.02</v>
      </c>
      <c r="AV5" s="3">
        <v>8.0000000000000002E-3</v>
      </c>
      <c r="AW5" s="3">
        <v>0.96799999999999997</v>
      </c>
      <c r="AX5" s="3">
        <v>-347.24900000000002</v>
      </c>
      <c r="AY5" s="3">
        <v>1.0329999999999999</v>
      </c>
      <c r="AZ5" s="3">
        <v>7.0000000000000001E-3</v>
      </c>
      <c r="BA5" s="3">
        <v>0.94799999999999995</v>
      </c>
      <c r="BB5" s="3">
        <v>-330.81</v>
      </c>
      <c r="BC5" s="3">
        <v>1.0009999999999999</v>
      </c>
      <c r="BD5" s="3">
        <v>7.0000000000000001E-3</v>
      </c>
      <c r="BE5" s="3">
        <v>0.998</v>
      </c>
      <c r="BF5" s="3">
        <v>-354.25700000000001</v>
      </c>
      <c r="BG5" s="3">
        <v>0.96699999999999997</v>
      </c>
      <c r="BH5" s="3">
        <v>7.0000000000000001E-3</v>
      </c>
      <c r="BI5" s="3">
        <v>1.054</v>
      </c>
      <c r="BJ5" s="3">
        <v>-341.14499999999998</v>
      </c>
      <c r="BK5" s="3">
        <v>0.95399999999999996</v>
      </c>
      <c r="BL5" s="3">
        <v>6.0000000000000001E-3</v>
      </c>
      <c r="BM5" s="3">
        <v>1.077</v>
      </c>
      <c r="BN5" s="3">
        <v>-344.00099999999998</v>
      </c>
      <c r="BO5" s="3">
        <v>0.92400000000000004</v>
      </c>
      <c r="BP5" s="3">
        <v>8.0000000000000002E-3</v>
      </c>
      <c r="BQ5" s="3">
        <v>1.1299999999999999</v>
      </c>
      <c r="BR5" s="3">
        <v>-311.62</v>
      </c>
      <c r="BS5" s="3">
        <v>0.93100000000000005</v>
      </c>
      <c r="BT5" s="3">
        <v>7.0000000000000001E-3</v>
      </c>
      <c r="BU5" s="3">
        <v>1.117</v>
      </c>
      <c r="BV5" s="3">
        <v>-290.17200000000003</v>
      </c>
      <c r="BW5" s="3">
        <v>0.89700000000000002</v>
      </c>
      <c r="BX5" s="3">
        <v>7.0000000000000001E-3</v>
      </c>
      <c r="BY5" s="3">
        <v>1.18</v>
      </c>
      <c r="BZ5" s="2">
        <v>-293.20299999999997</v>
      </c>
      <c r="CA5" s="2">
        <v>0.86299999999999999</v>
      </c>
      <c r="CB5" s="2">
        <v>6.0000000000000001E-3</v>
      </c>
      <c r="CC5" s="2">
        <v>1.246</v>
      </c>
      <c r="CD5" s="2">
        <v>-317.10899999999998</v>
      </c>
      <c r="CE5" s="2">
        <v>0.84599999999999997</v>
      </c>
      <c r="CF5" s="2">
        <v>7.0000000000000001E-3</v>
      </c>
      <c r="CG5" s="2">
        <v>1.2809999999999999</v>
      </c>
      <c r="CH5" s="2">
        <v>-293.80900000000003</v>
      </c>
    </row>
    <row r="6" spans="1:86">
      <c r="A6" s="1" t="s">
        <v>33</v>
      </c>
      <c r="C6" s="3">
        <v>1.5780000000000001</v>
      </c>
      <c r="D6" s="3">
        <v>1.4E-2</v>
      </c>
      <c r="E6" s="3">
        <v>0.39400000000000002</v>
      </c>
      <c r="F6" s="3">
        <v>-140.45400000000001</v>
      </c>
      <c r="G6" s="3">
        <v>1.5209999999999999</v>
      </c>
      <c r="H6" s="3">
        <v>1.2E-2</v>
      </c>
      <c r="I6" s="3">
        <v>0.433</v>
      </c>
      <c r="J6" s="3">
        <v>-200.87899999999999</v>
      </c>
      <c r="K6" s="3">
        <v>1.4910000000000001</v>
      </c>
      <c r="L6" s="3">
        <v>1.2E-2</v>
      </c>
      <c r="M6" s="3">
        <v>0.45400000000000001</v>
      </c>
      <c r="N6" s="3">
        <v>-216.321</v>
      </c>
      <c r="O6" s="3">
        <v>1.4550000000000001</v>
      </c>
      <c r="P6" s="3">
        <v>8.9999999999999993E-3</v>
      </c>
      <c r="Q6" s="3">
        <v>0.48099999999999998</v>
      </c>
      <c r="R6" s="3">
        <v>-273.31200000000001</v>
      </c>
      <c r="S6" s="3">
        <v>1.401</v>
      </c>
      <c r="T6" s="3">
        <v>0.01</v>
      </c>
      <c r="U6" s="3">
        <v>0.52400000000000002</v>
      </c>
      <c r="V6" s="3">
        <v>-234.11600000000001</v>
      </c>
      <c r="W6" s="3">
        <v>1.387</v>
      </c>
      <c r="X6" s="3">
        <v>8.9999999999999993E-3</v>
      </c>
      <c r="Y6" s="3">
        <v>0.53600000000000003</v>
      </c>
      <c r="Z6" s="3">
        <v>-338.46</v>
      </c>
      <c r="AA6" s="3">
        <v>1.351</v>
      </c>
      <c r="AB6" s="3">
        <v>8.0000000000000002E-3</v>
      </c>
      <c r="AC6" s="3">
        <v>0.56799999999999995</v>
      </c>
      <c r="AD6" s="3">
        <v>-365.84699999999998</v>
      </c>
      <c r="AE6" s="3">
        <v>1.3140000000000001</v>
      </c>
      <c r="AF6" s="3">
        <v>8.9999999999999993E-3</v>
      </c>
      <c r="AG6" s="3">
        <v>0.60299999999999998</v>
      </c>
      <c r="AH6" s="3">
        <v>-338.58300000000003</v>
      </c>
      <c r="AI6" s="3">
        <v>1.2569999999999999</v>
      </c>
      <c r="AJ6" s="3">
        <v>8.0000000000000002E-3</v>
      </c>
      <c r="AK6" s="3">
        <v>0.66100000000000003</v>
      </c>
      <c r="AL6" s="3">
        <v>-312.471</v>
      </c>
      <c r="AM6" s="3">
        <v>1.238</v>
      </c>
      <c r="AN6" s="3">
        <v>8.0000000000000002E-3</v>
      </c>
      <c r="AO6" s="3">
        <v>0.68200000000000005</v>
      </c>
      <c r="AP6" s="3">
        <v>-309.44900000000001</v>
      </c>
      <c r="AQ6" s="3">
        <v>1.2190000000000001</v>
      </c>
      <c r="AR6" s="3">
        <v>7.0000000000000001E-3</v>
      </c>
      <c r="AS6" s="3">
        <v>0.70299999999999996</v>
      </c>
      <c r="AT6" s="3">
        <v>-410.01900000000001</v>
      </c>
      <c r="AU6" s="3">
        <v>1.1950000000000001</v>
      </c>
      <c r="AV6" s="3">
        <v>8.0000000000000002E-3</v>
      </c>
      <c r="AW6" s="3">
        <v>0.73099999999999998</v>
      </c>
      <c r="AX6" s="3">
        <v>-406.01499999999999</v>
      </c>
      <c r="AY6" s="3">
        <v>1.141</v>
      </c>
      <c r="AZ6" s="3">
        <v>7.0000000000000001E-3</v>
      </c>
      <c r="BA6" s="3">
        <v>0.79600000000000004</v>
      </c>
      <c r="BB6" s="3">
        <v>-319.29899999999998</v>
      </c>
      <c r="BC6" s="3">
        <v>1.1040000000000001</v>
      </c>
      <c r="BD6" s="3">
        <v>8.0000000000000002E-3</v>
      </c>
      <c r="BE6" s="3">
        <v>0.84599999999999997</v>
      </c>
      <c r="BF6" s="3">
        <v>-332.58100000000002</v>
      </c>
      <c r="BG6" s="3">
        <v>1.101</v>
      </c>
      <c r="BH6" s="3">
        <v>7.0000000000000001E-3</v>
      </c>
      <c r="BI6" s="3">
        <v>0.85</v>
      </c>
      <c r="BJ6" s="3">
        <v>-347.536</v>
      </c>
      <c r="BK6" s="3">
        <v>1.07</v>
      </c>
      <c r="BL6" s="3">
        <v>8.0000000000000002E-3</v>
      </c>
      <c r="BM6" s="3">
        <v>0.89300000000000002</v>
      </c>
      <c r="BN6" s="3">
        <v>-280.35300000000001</v>
      </c>
      <c r="BO6" s="3">
        <v>1.0309999999999999</v>
      </c>
      <c r="BP6" s="3">
        <v>6.0000000000000001E-3</v>
      </c>
      <c r="BQ6" s="3">
        <v>0.95099999999999996</v>
      </c>
      <c r="BR6" s="3">
        <v>-332.15600000000001</v>
      </c>
      <c r="BS6" s="3">
        <v>0.99399999999999999</v>
      </c>
      <c r="BT6" s="3">
        <v>8.0000000000000002E-3</v>
      </c>
      <c r="BU6" s="3">
        <v>1.01</v>
      </c>
      <c r="BV6" s="3">
        <v>-251.54599999999999</v>
      </c>
      <c r="BW6" s="3">
        <v>0.97499999999999998</v>
      </c>
      <c r="BX6" s="3">
        <v>7.0000000000000001E-3</v>
      </c>
      <c r="BY6" s="3">
        <v>1.042</v>
      </c>
      <c r="BZ6" s="2">
        <v>-297.76799999999997</v>
      </c>
      <c r="CA6" s="2">
        <v>0.95599999999999996</v>
      </c>
      <c r="CB6" s="2">
        <v>7.0000000000000001E-3</v>
      </c>
      <c r="CC6" s="2">
        <v>1.073</v>
      </c>
      <c r="CD6" s="2">
        <v>-235.66399999999999</v>
      </c>
      <c r="CE6" s="2">
        <v>0.92400000000000004</v>
      </c>
      <c r="CF6" s="2">
        <v>7.0000000000000001E-3</v>
      </c>
      <c r="CG6" s="2">
        <v>1.129</v>
      </c>
      <c r="CH6" s="2">
        <v>-282.54199999999997</v>
      </c>
    </row>
    <row r="7" spans="1:86">
      <c r="A7" s="4" t="s">
        <v>32</v>
      </c>
      <c r="C7" s="3">
        <v>0.998</v>
      </c>
      <c r="D7" s="3">
        <v>8.9999999999999993E-3</v>
      </c>
      <c r="E7" s="3">
        <v>1.0029999999999999</v>
      </c>
      <c r="F7" s="3">
        <v>-359.35399999999998</v>
      </c>
      <c r="G7" s="3">
        <v>1.036</v>
      </c>
      <c r="H7" s="3">
        <v>1.2999999999999999E-2</v>
      </c>
      <c r="I7" s="3">
        <v>0.94399999999999995</v>
      </c>
      <c r="J7" s="3">
        <v>-290.13900000000001</v>
      </c>
      <c r="K7" s="3">
        <v>1.0680000000000001</v>
      </c>
      <c r="L7" s="3">
        <v>1.7000000000000001E-2</v>
      </c>
      <c r="M7" s="3">
        <v>0.89600000000000002</v>
      </c>
      <c r="N7" s="3">
        <v>-267.49299999999999</v>
      </c>
      <c r="O7" s="3">
        <v>1.08</v>
      </c>
      <c r="P7" s="3">
        <v>1.7999999999999999E-2</v>
      </c>
      <c r="Q7" s="3">
        <v>0.88</v>
      </c>
      <c r="R7" s="3">
        <v>-233.21899999999999</v>
      </c>
      <c r="S7" s="3">
        <v>1.0920000000000001</v>
      </c>
      <c r="T7" s="3">
        <v>2.3E-2</v>
      </c>
      <c r="U7" s="3">
        <v>0.86299999999999999</v>
      </c>
      <c r="V7" s="3">
        <v>-228.78700000000001</v>
      </c>
      <c r="W7" s="3">
        <v>1.0880000000000001</v>
      </c>
      <c r="X7" s="3">
        <v>2.1000000000000001E-2</v>
      </c>
      <c r="Y7" s="3">
        <v>0.86899999999999999</v>
      </c>
      <c r="Z7" s="3">
        <v>-217.095</v>
      </c>
      <c r="AA7" s="3">
        <v>1.0760000000000001</v>
      </c>
      <c r="AB7" s="3">
        <v>2.3E-2</v>
      </c>
      <c r="AC7" s="3">
        <v>0.88500000000000001</v>
      </c>
      <c r="AD7" s="3">
        <v>-179.88900000000001</v>
      </c>
      <c r="AE7" s="3">
        <v>1.071</v>
      </c>
      <c r="AF7" s="3">
        <v>2.5000000000000001E-2</v>
      </c>
      <c r="AG7" s="3">
        <v>0.89200000000000002</v>
      </c>
      <c r="AH7" s="3">
        <v>-169.12</v>
      </c>
      <c r="AI7" s="3">
        <v>1.0680000000000001</v>
      </c>
      <c r="AJ7" s="3">
        <v>2.3E-2</v>
      </c>
      <c r="AK7" s="3">
        <v>0.89700000000000002</v>
      </c>
      <c r="AL7" s="3">
        <v>-179.94</v>
      </c>
      <c r="AM7" s="3">
        <v>1.0489999999999999</v>
      </c>
      <c r="AN7" s="3">
        <v>2.5000000000000001E-2</v>
      </c>
      <c r="AO7" s="3">
        <v>0.92400000000000004</v>
      </c>
      <c r="AP7" s="3">
        <v>-165.387</v>
      </c>
      <c r="AQ7" s="3">
        <v>1.0249999999999999</v>
      </c>
      <c r="AR7" s="3">
        <v>2.5999999999999999E-2</v>
      </c>
      <c r="AS7" s="3">
        <v>0.96099999999999997</v>
      </c>
      <c r="AT7" s="3">
        <v>-140.82499999999999</v>
      </c>
      <c r="AU7" s="3">
        <v>1.008</v>
      </c>
      <c r="AV7" s="3">
        <v>2.4E-2</v>
      </c>
      <c r="AW7" s="3">
        <v>0.98699999999999999</v>
      </c>
      <c r="AX7" s="3">
        <v>-153.41900000000001</v>
      </c>
      <c r="AY7" s="3">
        <v>0.99199999999999999</v>
      </c>
      <c r="AZ7" s="3">
        <v>2.4E-2</v>
      </c>
      <c r="BA7" s="3">
        <v>1.0129999999999999</v>
      </c>
      <c r="BB7" s="3">
        <v>-146.38999999999999</v>
      </c>
      <c r="BC7" s="3">
        <v>0.97699999999999998</v>
      </c>
      <c r="BD7" s="3">
        <v>2.4E-2</v>
      </c>
      <c r="BE7" s="3">
        <v>1.038</v>
      </c>
      <c r="BF7" s="3">
        <v>-143.291</v>
      </c>
      <c r="BG7" s="3">
        <v>0.97099999999999997</v>
      </c>
      <c r="BH7" s="3">
        <v>2.1000000000000001E-2</v>
      </c>
      <c r="BI7" s="3">
        <v>1.0489999999999999</v>
      </c>
      <c r="BJ7" s="3">
        <v>-156.87200000000001</v>
      </c>
      <c r="BK7" s="3">
        <v>0.94499999999999995</v>
      </c>
      <c r="BL7" s="3">
        <v>2.1999999999999999E-2</v>
      </c>
      <c r="BM7" s="3">
        <v>1.093</v>
      </c>
      <c r="BN7" s="3">
        <v>-143.04400000000001</v>
      </c>
      <c r="BO7" s="3">
        <v>0.92900000000000005</v>
      </c>
      <c r="BP7" s="3">
        <v>0.02</v>
      </c>
      <c r="BQ7" s="3">
        <v>1.1220000000000001</v>
      </c>
      <c r="BR7" s="3">
        <v>-145.809</v>
      </c>
      <c r="BS7" s="3">
        <v>0.89200000000000002</v>
      </c>
      <c r="BT7" s="3">
        <v>2.1000000000000001E-2</v>
      </c>
      <c r="BU7" s="3">
        <v>1.19</v>
      </c>
      <c r="BV7" s="3">
        <v>-122.35599999999999</v>
      </c>
      <c r="BW7" s="3">
        <v>0.88700000000000001</v>
      </c>
      <c r="BX7" s="3">
        <v>1.9E-2</v>
      </c>
      <c r="BY7" s="3">
        <v>1.2</v>
      </c>
      <c r="BZ7" s="2">
        <v>-135.44</v>
      </c>
      <c r="CA7" s="2">
        <v>0.84299999999999997</v>
      </c>
      <c r="CB7" s="2">
        <v>1.7999999999999999E-2</v>
      </c>
      <c r="CC7" s="2">
        <v>1.288</v>
      </c>
      <c r="CD7" s="2">
        <v>-149.43799999999999</v>
      </c>
      <c r="CE7" s="2">
        <v>0.82699999999999996</v>
      </c>
      <c r="CF7" s="2">
        <v>1.6E-2</v>
      </c>
      <c r="CG7" s="2">
        <v>1.321</v>
      </c>
      <c r="CH7" s="2">
        <v>-145.44800000000001</v>
      </c>
    </row>
    <row r="8" spans="1:86">
      <c r="A8" s="5" t="s">
        <v>31</v>
      </c>
      <c r="C8" s="3">
        <v>0.94699999999999995</v>
      </c>
      <c r="D8" s="3">
        <v>1.7000000000000001E-2</v>
      </c>
      <c r="E8" s="3">
        <v>1.089</v>
      </c>
      <c r="F8" s="3">
        <v>-294.93900000000002</v>
      </c>
      <c r="G8" s="3">
        <v>0.92900000000000005</v>
      </c>
      <c r="H8" s="3">
        <v>1.7999999999999999E-2</v>
      </c>
      <c r="I8" s="3">
        <v>1.1200000000000001</v>
      </c>
      <c r="J8" s="3">
        <v>-280.03800000000001</v>
      </c>
      <c r="K8" s="3">
        <v>0.92200000000000004</v>
      </c>
      <c r="L8" s="3">
        <v>1.6E-2</v>
      </c>
      <c r="M8" s="3">
        <v>1.1339999999999999</v>
      </c>
      <c r="N8" s="3">
        <v>-269.22699999999998</v>
      </c>
      <c r="O8" s="3">
        <v>0.91100000000000003</v>
      </c>
      <c r="P8" s="3">
        <v>1.4999999999999999E-2</v>
      </c>
      <c r="Q8" s="3">
        <v>1.1539999999999999</v>
      </c>
      <c r="R8" s="3">
        <v>-252.017</v>
      </c>
      <c r="S8" s="3">
        <v>0.88500000000000001</v>
      </c>
      <c r="T8" s="3">
        <v>1.2E-2</v>
      </c>
      <c r="U8" s="3">
        <v>1.2030000000000001</v>
      </c>
      <c r="V8" s="3">
        <v>-275.49700000000001</v>
      </c>
      <c r="W8" s="3">
        <v>0.86699999999999999</v>
      </c>
      <c r="X8" s="3">
        <v>1.0999999999999999E-2</v>
      </c>
      <c r="Y8" s="3">
        <v>1.2390000000000001</v>
      </c>
      <c r="Z8" s="3">
        <v>-309.54199999999997</v>
      </c>
      <c r="AA8" s="3">
        <v>0.86</v>
      </c>
      <c r="AB8" s="3">
        <v>0.01</v>
      </c>
      <c r="AC8" s="3">
        <v>1.252</v>
      </c>
      <c r="AD8" s="3">
        <v>-278.59899999999999</v>
      </c>
      <c r="AE8" s="3">
        <v>0.80700000000000005</v>
      </c>
      <c r="AF8" s="3">
        <v>0.01</v>
      </c>
      <c r="AG8" s="3">
        <v>1.3640000000000001</v>
      </c>
      <c r="AH8" s="3">
        <v>-267.86200000000002</v>
      </c>
      <c r="AI8" s="3">
        <v>0.81200000000000006</v>
      </c>
      <c r="AJ8" s="3">
        <v>8.0000000000000002E-3</v>
      </c>
      <c r="AK8" s="3">
        <v>1.353</v>
      </c>
      <c r="AL8" s="3">
        <v>-261.70400000000001</v>
      </c>
      <c r="AM8" s="3">
        <v>0.80900000000000005</v>
      </c>
      <c r="AN8" s="3">
        <v>8.0000000000000002E-3</v>
      </c>
      <c r="AO8" s="3">
        <v>1.359</v>
      </c>
      <c r="AP8" s="3">
        <v>-273.154</v>
      </c>
      <c r="AQ8" s="3">
        <v>0.77100000000000002</v>
      </c>
      <c r="AR8" s="3">
        <v>8.9999999999999993E-3</v>
      </c>
      <c r="AS8" s="3">
        <v>1.446</v>
      </c>
      <c r="AT8" s="3">
        <v>-223.60400000000001</v>
      </c>
      <c r="AU8" s="3">
        <v>0.76400000000000001</v>
      </c>
      <c r="AV8" s="3">
        <v>8.9999999999999993E-3</v>
      </c>
      <c r="AW8" s="3">
        <v>1.4630000000000001</v>
      </c>
      <c r="AX8" s="3">
        <v>-203.43</v>
      </c>
      <c r="AY8" s="3">
        <v>0.74299999999999999</v>
      </c>
      <c r="AZ8" s="3">
        <v>8.9999999999999993E-3</v>
      </c>
      <c r="BA8" s="3">
        <v>1.5129999999999999</v>
      </c>
      <c r="BB8" s="3">
        <v>-194.761</v>
      </c>
      <c r="BC8" s="3">
        <v>0.72399999999999998</v>
      </c>
      <c r="BD8" s="3">
        <v>7.0000000000000001E-3</v>
      </c>
      <c r="BE8" s="3">
        <v>1.5580000000000001</v>
      </c>
      <c r="BF8" s="3">
        <v>-234.57900000000001</v>
      </c>
      <c r="BG8" s="3">
        <v>0.71499999999999997</v>
      </c>
      <c r="BH8" s="3">
        <v>8.0000000000000002E-3</v>
      </c>
      <c r="BI8" s="3">
        <v>1.581</v>
      </c>
      <c r="BJ8" s="3">
        <v>-176.75399999999999</v>
      </c>
      <c r="BK8" s="3">
        <v>0.69899999999999995</v>
      </c>
      <c r="BL8" s="3">
        <v>7.0000000000000001E-3</v>
      </c>
      <c r="BM8" s="3">
        <v>1.6220000000000001</v>
      </c>
      <c r="BN8" s="3">
        <v>-150.68</v>
      </c>
      <c r="BO8" s="3">
        <v>0.67700000000000005</v>
      </c>
      <c r="BP8" s="3">
        <v>6.0000000000000001E-3</v>
      </c>
      <c r="BQ8" s="3">
        <v>1.681</v>
      </c>
      <c r="BR8" s="3">
        <v>-154.214</v>
      </c>
      <c r="BS8" s="3">
        <v>0.67200000000000004</v>
      </c>
      <c r="BT8" s="3">
        <v>7.0000000000000001E-3</v>
      </c>
      <c r="BU8" s="3">
        <v>1.6950000000000001</v>
      </c>
      <c r="BV8" s="3">
        <v>-180.44900000000001</v>
      </c>
      <c r="BW8" s="3">
        <v>0.64400000000000002</v>
      </c>
      <c r="BX8" s="3">
        <v>8.0000000000000002E-3</v>
      </c>
      <c r="BY8" s="3">
        <v>1.774</v>
      </c>
      <c r="BZ8" s="2">
        <v>-118.651</v>
      </c>
      <c r="CA8" s="2">
        <v>0.623</v>
      </c>
      <c r="CB8" s="2">
        <v>6.0000000000000001E-3</v>
      </c>
      <c r="CC8" s="2">
        <v>1.835</v>
      </c>
      <c r="CD8" s="2">
        <v>-152.61099999999999</v>
      </c>
      <c r="CE8" s="2">
        <v>0.61699999999999999</v>
      </c>
      <c r="CF8" s="2">
        <v>5.0000000000000001E-3</v>
      </c>
      <c r="CG8" s="2">
        <v>1.853</v>
      </c>
      <c r="CH8" s="2">
        <v>-142.232</v>
      </c>
    </row>
    <row r="9" spans="1:86">
      <c r="A9" s="5" t="s">
        <v>30</v>
      </c>
      <c r="C9" s="3">
        <v>1.1910000000000001</v>
      </c>
      <c r="D9" s="3">
        <v>2.3E-2</v>
      </c>
      <c r="E9" s="3">
        <v>0.73499999999999999</v>
      </c>
      <c r="F9" s="3">
        <v>-90.180999999999997</v>
      </c>
      <c r="G9" s="3">
        <v>1.1859999999999999</v>
      </c>
      <c r="H9" s="3">
        <v>2.1000000000000001E-2</v>
      </c>
      <c r="I9" s="3">
        <v>0.74199999999999999</v>
      </c>
      <c r="J9" s="3">
        <v>-73.956999999999994</v>
      </c>
      <c r="K9" s="3">
        <v>1.1439999999999999</v>
      </c>
      <c r="L9" s="3">
        <v>1.7000000000000001E-2</v>
      </c>
      <c r="M9" s="3">
        <v>0.79300000000000004</v>
      </c>
      <c r="N9" s="3">
        <v>-124.242</v>
      </c>
      <c r="O9" s="3">
        <v>1.115</v>
      </c>
      <c r="P9" s="3">
        <v>1.7000000000000001E-2</v>
      </c>
      <c r="Q9" s="3">
        <v>0.83099999999999996</v>
      </c>
      <c r="R9" s="3">
        <v>-124.251</v>
      </c>
      <c r="S9" s="3">
        <v>1.0860000000000001</v>
      </c>
      <c r="T9" s="3">
        <v>1.6E-2</v>
      </c>
      <c r="U9" s="3">
        <v>0.871</v>
      </c>
      <c r="V9" s="3">
        <v>-95.07</v>
      </c>
      <c r="W9" s="3">
        <v>1.0580000000000001</v>
      </c>
      <c r="X9" s="3">
        <v>1.2999999999999999E-2</v>
      </c>
      <c r="Y9" s="3">
        <v>0.91100000000000003</v>
      </c>
      <c r="Z9" s="3">
        <v>-158.93199999999999</v>
      </c>
      <c r="AA9" s="3">
        <v>1.028</v>
      </c>
      <c r="AB9" s="3">
        <v>1.2E-2</v>
      </c>
      <c r="AC9" s="3">
        <v>0.95599999999999996</v>
      </c>
      <c r="AD9" s="3">
        <v>-157.58199999999999</v>
      </c>
      <c r="AE9" s="3">
        <v>1.0189999999999999</v>
      </c>
      <c r="AF9" s="3">
        <v>1.2E-2</v>
      </c>
      <c r="AG9" s="3">
        <v>0.97</v>
      </c>
      <c r="AH9" s="3">
        <v>-160.25899999999999</v>
      </c>
      <c r="AI9" s="3">
        <v>0.99399999999999999</v>
      </c>
      <c r="AJ9" s="3">
        <v>1.0999999999999999E-2</v>
      </c>
      <c r="AK9" s="3">
        <v>1.01</v>
      </c>
      <c r="AL9" s="3">
        <v>-131.75299999999999</v>
      </c>
      <c r="AM9" s="3">
        <v>0.95</v>
      </c>
      <c r="AN9" s="3">
        <v>0.01</v>
      </c>
      <c r="AO9" s="3">
        <v>1.0840000000000001</v>
      </c>
      <c r="AP9" s="3">
        <v>-184.21</v>
      </c>
      <c r="AQ9" s="3">
        <v>0.94099999999999995</v>
      </c>
      <c r="AR9" s="3">
        <v>8.9999999999999993E-3</v>
      </c>
      <c r="AS9" s="3">
        <v>1.099</v>
      </c>
      <c r="AT9" s="3">
        <v>-171.35400000000001</v>
      </c>
      <c r="AU9" s="3">
        <v>0.91500000000000004</v>
      </c>
      <c r="AV9" s="3">
        <v>8.0000000000000002E-3</v>
      </c>
      <c r="AW9" s="3">
        <v>1.1459999999999999</v>
      </c>
      <c r="AX9" s="3">
        <v>-188.09100000000001</v>
      </c>
      <c r="AY9" s="3">
        <v>0.91700000000000004</v>
      </c>
      <c r="AZ9" s="3">
        <v>7.0000000000000001E-3</v>
      </c>
      <c r="BA9" s="3">
        <v>1.1419999999999999</v>
      </c>
      <c r="BB9" s="3">
        <v>-232.92500000000001</v>
      </c>
      <c r="BC9" s="3">
        <v>0.88200000000000001</v>
      </c>
      <c r="BD9" s="3">
        <v>7.0000000000000001E-3</v>
      </c>
      <c r="BE9" s="3">
        <v>1.21</v>
      </c>
      <c r="BF9" s="3">
        <v>-191.32900000000001</v>
      </c>
      <c r="BG9" s="3">
        <v>0.84799999999999998</v>
      </c>
      <c r="BH9" s="3">
        <v>6.0000000000000001E-3</v>
      </c>
      <c r="BI9" s="3">
        <v>1.2769999999999999</v>
      </c>
      <c r="BJ9" s="3">
        <v>-212.56200000000001</v>
      </c>
      <c r="BK9" s="3">
        <v>0.84499999999999997</v>
      </c>
      <c r="BL9" s="3">
        <v>7.0000000000000001E-3</v>
      </c>
      <c r="BM9" s="3">
        <v>1.284</v>
      </c>
      <c r="BN9" s="3">
        <v>-195.93600000000001</v>
      </c>
      <c r="BO9" s="3">
        <v>0.81</v>
      </c>
      <c r="BP9" s="3">
        <v>8.0000000000000002E-3</v>
      </c>
      <c r="BQ9" s="3">
        <v>1.3580000000000001</v>
      </c>
      <c r="BR9" s="3">
        <v>-104.312</v>
      </c>
      <c r="BS9" s="3">
        <v>0.76400000000000001</v>
      </c>
      <c r="BT9" s="3">
        <v>6.0000000000000001E-3</v>
      </c>
      <c r="BU9" s="3">
        <v>1.462</v>
      </c>
      <c r="BV9" s="3">
        <v>-150.22900000000001</v>
      </c>
      <c r="BW9" s="3">
        <v>0.74299999999999999</v>
      </c>
      <c r="BX9" s="3">
        <v>5.0000000000000001E-3</v>
      </c>
      <c r="BY9" s="3">
        <v>1.512</v>
      </c>
      <c r="BZ9" s="2">
        <v>-232.47200000000001</v>
      </c>
      <c r="CA9" s="2">
        <v>0.73699999999999999</v>
      </c>
      <c r="CB9" s="2">
        <v>7.0000000000000001E-3</v>
      </c>
      <c r="CC9" s="2">
        <v>1.526</v>
      </c>
      <c r="CD9" s="2">
        <v>-137.691</v>
      </c>
      <c r="CE9" s="2">
        <v>0.72599999999999998</v>
      </c>
      <c r="CF9" s="2">
        <v>6.0000000000000001E-3</v>
      </c>
      <c r="CG9" s="2">
        <v>1.554</v>
      </c>
      <c r="CH9" s="2">
        <v>-91.757000000000005</v>
      </c>
    </row>
    <row r="10" spans="1:86">
      <c r="A10" s="6" t="s">
        <v>29</v>
      </c>
      <c r="C10" s="3">
        <v>1.1419999999999999</v>
      </c>
      <c r="D10" s="3">
        <v>1.4E-2</v>
      </c>
      <c r="E10" s="3">
        <v>0.79600000000000004</v>
      </c>
      <c r="F10" s="3">
        <v>-418.94</v>
      </c>
      <c r="G10" s="3">
        <v>1.1439999999999999</v>
      </c>
      <c r="H10" s="3">
        <v>1.4E-2</v>
      </c>
      <c r="I10" s="3">
        <v>0.79300000000000004</v>
      </c>
      <c r="J10" s="3">
        <v>-396.11599999999999</v>
      </c>
      <c r="K10" s="3">
        <v>1.1539999999999999</v>
      </c>
      <c r="L10" s="3">
        <v>1.2999999999999999E-2</v>
      </c>
      <c r="M10" s="3">
        <v>0.78</v>
      </c>
      <c r="N10" s="3">
        <v>-402.75099999999998</v>
      </c>
      <c r="O10" s="3">
        <v>1.133</v>
      </c>
      <c r="P10" s="3">
        <v>1.2E-2</v>
      </c>
      <c r="Q10" s="3">
        <v>0.80800000000000005</v>
      </c>
      <c r="R10" s="3">
        <v>-407.45100000000002</v>
      </c>
      <c r="S10" s="3">
        <v>1.147</v>
      </c>
      <c r="T10" s="3">
        <v>1.2E-2</v>
      </c>
      <c r="U10" s="3">
        <v>0.79</v>
      </c>
      <c r="V10" s="3">
        <v>-407.63900000000001</v>
      </c>
      <c r="W10" s="3">
        <v>1.117</v>
      </c>
      <c r="X10" s="3">
        <v>0.01</v>
      </c>
      <c r="Y10" s="3">
        <v>0.82799999999999996</v>
      </c>
      <c r="Z10" s="3">
        <v>-434.14499999999998</v>
      </c>
      <c r="AA10" s="3">
        <v>1.1279999999999999</v>
      </c>
      <c r="AB10" s="3">
        <v>8.9999999999999993E-3</v>
      </c>
      <c r="AC10" s="3">
        <v>0.81399999999999995</v>
      </c>
      <c r="AD10" s="3">
        <v>-418.76299999999998</v>
      </c>
      <c r="AE10" s="3">
        <v>1.113</v>
      </c>
      <c r="AF10" s="3">
        <v>8.9999999999999993E-3</v>
      </c>
      <c r="AG10" s="3">
        <v>0.83399999999999996</v>
      </c>
      <c r="AH10" s="3">
        <v>-429.22500000000002</v>
      </c>
      <c r="AI10" s="3">
        <v>1.1180000000000001</v>
      </c>
      <c r="AJ10" s="3">
        <v>8.0000000000000002E-3</v>
      </c>
      <c r="AK10" s="3">
        <v>0.82699999999999996</v>
      </c>
      <c r="AL10" s="3">
        <v>-438.56099999999998</v>
      </c>
      <c r="AM10" s="3">
        <v>1.097</v>
      </c>
      <c r="AN10" s="3">
        <v>8.0000000000000002E-3</v>
      </c>
      <c r="AO10" s="3">
        <v>0.85599999999999998</v>
      </c>
      <c r="AP10" s="3">
        <v>-444.66</v>
      </c>
      <c r="AQ10" s="3">
        <v>1.0549999999999999</v>
      </c>
      <c r="AR10" s="3">
        <v>8.0000000000000002E-3</v>
      </c>
      <c r="AS10" s="3">
        <v>0.91500000000000004</v>
      </c>
      <c r="AT10" s="3">
        <v>-447.39100000000002</v>
      </c>
      <c r="AU10" s="3">
        <v>1.0389999999999999</v>
      </c>
      <c r="AV10" s="3">
        <v>7.0000000000000001E-3</v>
      </c>
      <c r="AW10" s="3">
        <v>0.93799999999999994</v>
      </c>
      <c r="AX10" s="3">
        <v>-405.66899999999998</v>
      </c>
      <c r="AY10" s="3">
        <v>1.048</v>
      </c>
      <c r="AZ10" s="3">
        <v>7.0000000000000001E-3</v>
      </c>
      <c r="BA10" s="3">
        <v>0.92600000000000005</v>
      </c>
      <c r="BB10" s="3">
        <v>-418.447</v>
      </c>
      <c r="BC10" s="3">
        <v>1.028</v>
      </c>
      <c r="BD10" s="3">
        <v>7.0000000000000001E-3</v>
      </c>
      <c r="BE10" s="3">
        <v>0.95599999999999996</v>
      </c>
      <c r="BF10" s="3">
        <v>-436.09399999999999</v>
      </c>
      <c r="BG10" s="3">
        <v>1.038</v>
      </c>
      <c r="BH10" s="3">
        <v>7.0000000000000001E-3</v>
      </c>
      <c r="BI10" s="3">
        <v>0.94099999999999995</v>
      </c>
      <c r="BJ10" s="3">
        <v>-389.63</v>
      </c>
      <c r="BK10" s="3">
        <v>0.99</v>
      </c>
      <c r="BL10" s="3">
        <v>6.0000000000000001E-3</v>
      </c>
      <c r="BM10" s="3">
        <v>1.0169999999999999</v>
      </c>
      <c r="BN10" s="3">
        <v>-387.55399999999997</v>
      </c>
      <c r="BO10" s="3">
        <v>0.97799999999999998</v>
      </c>
      <c r="BP10" s="3">
        <v>6.0000000000000001E-3</v>
      </c>
      <c r="BQ10" s="3">
        <v>1.036</v>
      </c>
      <c r="BR10" s="3">
        <v>-360.738</v>
      </c>
      <c r="BS10" s="3">
        <v>0.95</v>
      </c>
      <c r="BT10" s="3">
        <v>7.0000000000000001E-3</v>
      </c>
      <c r="BU10" s="3">
        <v>1.0840000000000001</v>
      </c>
      <c r="BV10" s="3">
        <v>-309.67099999999999</v>
      </c>
      <c r="BW10" s="3">
        <v>0.92100000000000004</v>
      </c>
      <c r="BX10" s="3">
        <v>7.0000000000000001E-3</v>
      </c>
      <c r="BY10" s="3">
        <v>1.135</v>
      </c>
      <c r="BZ10" s="2">
        <v>-328.17</v>
      </c>
      <c r="CA10" s="2">
        <v>0.90800000000000003</v>
      </c>
      <c r="CB10" s="2">
        <v>7.0000000000000001E-3</v>
      </c>
      <c r="CC10" s="2">
        <v>1.159</v>
      </c>
      <c r="CD10" s="2">
        <v>-304.32400000000001</v>
      </c>
      <c r="CE10" s="2">
        <v>0.90300000000000002</v>
      </c>
      <c r="CF10" s="2">
        <v>7.0000000000000001E-3</v>
      </c>
      <c r="CG10" s="2">
        <v>1.169</v>
      </c>
      <c r="CH10" s="2">
        <v>-285.726</v>
      </c>
    </row>
    <row r="11" spans="1:86">
      <c r="A11" s="6" t="s">
        <v>28</v>
      </c>
      <c r="C11" s="3">
        <v>1.0860000000000001</v>
      </c>
      <c r="D11" s="3">
        <v>1.4999999999999999E-2</v>
      </c>
      <c r="E11" s="3">
        <v>0.87</v>
      </c>
      <c r="F11" s="3">
        <v>-168.178</v>
      </c>
      <c r="G11" s="3">
        <v>1.081</v>
      </c>
      <c r="H11" s="3">
        <v>1.4999999999999999E-2</v>
      </c>
      <c r="I11" s="3">
        <v>0.877</v>
      </c>
      <c r="J11" s="3">
        <v>-163.80799999999999</v>
      </c>
      <c r="K11" s="3">
        <v>1.0780000000000001</v>
      </c>
      <c r="L11" s="3">
        <v>1.2999999999999999E-2</v>
      </c>
      <c r="M11" s="3">
        <v>0.88200000000000001</v>
      </c>
      <c r="N11" s="3">
        <v>-244.291</v>
      </c>
      <c r="O11" s="3">
        <v>1.0680000000000001</v>
      </c>
      <c r="P11" s="3">
        <v>1.2E-2</v>
      </c>
      <c r="Q11" s="3">
        <v>0.89600000000000002</v>
      </c>
      <c r="R11" s="3">
        <v>-202.88499999999999</v>
      </c>
      <c r="S11" s="3">
        <v>1.0609999999999999</v>
      </c>
      <c r="T11" s="3">
        <v>1.0999999999999999E-2</v>
      </c>
      <c r="U11" s="3">
        <v>0.90700000000000003</v>
      </c>
      <c r="V11" s="3">
        <v>-220.93799999999999</v>
      </c>
      <c r="W11" s="3">
        <v>1.036</v>
      </c>
      <c r="X11" s="3">
        <v>0.01</v>
      </c>
      <c r="Y11" s="3">
        <v>0.94399999999999995</v>
      </c>
      <c r="Z11" s="3">
        <v>-272.46100000000001</v>
      </c>
      <c r="AA11" s="3">
        <v>1.042</v>
      </c>
      <c r="AB11" s="3">
        <v>8.9999999999999993E-3</v>
      </c>
      <c r="AC11" s="3">
        <v>0.93500000000000005</v>
      </c>
      <c r="AD11" s="3">
        <v>-263.255</v>
      </c>
      <c r="AE11" s="3">
        <v>1.012</v>
      </c>
      <c r="AF11" s="3">
        <v>8.0000000000000002E-3</v>
      </c>
      <c r="AG11" s="3">
        <v>0.98099999999999998</v>
      </c>
      <c r="AH11" s="3">
        <v>-264.84399999999999</v>
      </c>
      <c r="AI11" s="3">
        <v>1.0249999999999999</v>
      </c>
      <c r="AJ11" s="3">
        <v>8.0000000000000002E-3</v>
      </c>
      <c r="AK11" s="3">
        <v>0.96099999999999997</v>
      </c>
      <c r="AL11" s="3">
        <v>-295.74799999999999</v>
      </c>
      <c r="AM11" s="3">
        <v>0.97699999999999998</v>
      </c>
      <c r="AN11" s="3">
        <v>8.9999999999999993E-3</v>
      </c>
      <c r="AO11" s="3">
        <v>1.038</v>
      </c>
      <c r="AP11" s="3">
        <v>-291.05399999999997</v>
      </c>
      <c r="AQ11" s="3">
        <v>0.97199999999999998</v>
      </c>
      <c r="AR11" s="3">
        <v>7.0000000000000001E-3</v>
      </c>
      <c r="AS11" s="3">
        <v>1.046</v>
      </c>
      <c r="AT11" s="3">
        <v>-327.33</v>
      </c>
      <c r="AU11" s="3">
        <v>0.95</v>
      </c>
      <c r="AV11" s="3">
        <v>8.0000000000000002E-3</v>
      </c>
      <c r="AW11" s="3">
        <v>1.085</v>
      </c>
      <c r="AX11" s="3">
        <v>-316.358</v>
      </c>
      <c r="AY11" s="3">
        <v>0.92900000000000005</v>
      </c>
      <c r="AZ11" s="3">
        <v>6.0000000000000001E-3</v>
      </c>
      <c r="BA11" s="3">
        <v>1.121</v>
      </c>
      <c r="BB11" s="3">
        <v>-282.43599999999998</v>
      </c>
      <c r="BC11" s="3">
        <v>0.91800000000000004</v>
      </c>
      <c r="BD11" s="3">
        <v>7.0000000000000001E-3</v>
      </c>
      <c r="BE11" s="3">
        <v>1.141</v>
      </c>
      <c r="BF11" s="3">
        <v>-293.62099999999998</v>
      </c>
      <c r="BG11" s="3">
        <v>0.89800000000000002</v>
      </c>
      <c r="BH11" s="3">
        <v>7.0000000000000001E-3</v>
      </c>
      <c r="BI11" s="3">
        <v>1.179</v>
      </c>
      <c r="BJ11" s="3">
        <v>-247.14400000000001</v>
      </c>
      <c r="BK11" s="3">
        <v>0.86299999999999999</v>
      </c>
      <c r="BL11" s="3">
        <v>6.0000000000000001E-3</v>
      </c>
      <c r="BM11" s="3">
        <v>1.246</v>
      </c>
      <c r="BN11" s="3">
        <v>-271.11200000000002</v>
      </c>
      <c r="BO11" s="3">
        <v>0.84699999999999998</v>
      </c>
      <c r="BP11" s="3">
        <v>7.0000000000000001E-3</v>
      </c>
      <c r="BQ11" s="3">
        <v>1.2789999999999999</v>
      </c>
      <c r="BR11" s="3">
        <v>-242.13200000000001</v>
      </c>
      <c r="BS11" s="3">
        <v>0.82299999999999995</v>
      </c>
      <c r="BT11" s="3">
        <v>6.0000000000000001E-3</v>
      </c>
      <c r="BU11" s="3">
        <v>1.33</v>
      </c>
      <c r="BV11" s="3">
        <v>-224.995</v>
      </c>
      <c r="BW11" s="3">
        <v>0.80500000000000005</v>
      </c>
      <c r="BX11" s="3">
        <v>5.0000000000000001E-3</v>
      </c>
      <c r="BY11" s="3">
        <v>1.369</v>
      </c>
      <c r="BZ11" s="2">
        <v>-230.96199999999999</v>
      </c>
      <c r="CA11" s="2">
        <v>0.79200000000000004</v>
      </c>
      <c r="CB11" s="2">
        <v>5.0000000000000001E-3</v>
      </c>
      <c r="CC11" s="2">
        <v>1.3979999999999999</v>
      </c>
      <c r="CD11" s="2">
        <v>-250.61500000000001</v>
      </c>
      <c r="CE11" s="2">
        <v>0.77800000000000002</v>
      </c>
      <c r="CF11" s="2">
        <v>6.0000000000000001E-3</v>
      </c>
      <c r="CG11" s="2">
        <v>1.429</v>
      </c>
      <c r="CH11" s="2">
        <v>-229.56700000000001</v>
      </c>
    </row>
    <row r="12" spans="1:86">
      <c r="C12" s="3" t="s">
        <v>0</v>
      </c>
      <c r="D12" s="3"/>
      <c r="E12" s="3"/>
      <c r="F12" s="3"/>
      <c r="G12" s="3" t="s">
        <v>0</v>
      </c>
      <c r="H12" s="3"/>
      <c r="I12" s="3"/>
      <c r="J12" s="3"/>
      <c r="K12" s="3">
        <v>1.0049999999999999</v>
      </c>
      <c r="L12" s="3">
        <v>8.0000000000000002E-3</v>
      </c>
      <c r="M12" s="3">
        <v>0.99199999999999999</v>
      </c>
      <c r="N12" s="3">
        <v>-10.760999999999999</v>
      </c>
      <c r="O12" s="3" t="s">
        <v>60</v>
      </c>
      <c r="P12" s="3">
        <v>8.0000000000000002E-3</v>
      </c>
      <c r="Q12" s="3">
        <v>1.0189999999999999</v>
      </c>
      <c r="R12" s="3">
        <v>-1.958</v>
      </c>
      <c r="S12" s="3">
        <v>0.97899999999999998</v>
      </c>
      <c r="T12" s="3">
        <v>7.0000000000000001E-3</v>
      </c>
      <c r="U12" s="3">
        <v>1.0349999999999999</v>
      </c>
      <c r="V12" s="3">
        <v>-6.6879999999999997</v>
      </c>
      <c r="W12" s="3" t="s">
        <v>0</v>
      </c>
      <c r="X12" s="3"/>
      <c r="Y12" s="3"/>
      <c r="Z12" s="3"/>
      <c r="AA12" s="3">
        <v>0.94499999999999995</v>
      </c>
      <c r="AB12" s="3">
        <v>7.0000000000000001E-3</v>
      </c>
      <c r="AC12" s="3">
        <v>1.093</v>
      </c>
      <c r="AD12" s="3">
        <v>-57.845999999999997</v>
      </c>
      <c r="AE12" s="3">
        <v>0.93100000000000005</v>
      </c>
      <c r="AF12" s="3">
        <v>7.0000000000000001E-3</v>
      </c>
      <c r="AG12" s="3">
        <v>1.1180000000000001</v>
      </c>
      <c r="AH12" s="3">
        <v>-49.948</v>
      </c>
      <c r="AI12" s="3" t="s">
        <v>0</v>
      </c>
      <c r="AJ12" s="3"/>
      <c r="AK12" s="3"/>
      <c r="AL12" s="3"/>
      <c r="AM12" s="3">
        <v>0.92300000000000004</v>
      </c>
      <c r="AN12" s="3">
        <v>7.0000000000000001E-3</v>
      </c>
      <c r="AO12" s="3">
        <v>1.1319999999999999</v>
      </c>
      <c r="AP12" s="3">
        <v>-40.661000000000001</v>
      </c>
      <c r="AQ12" s="3">
        <v>0.89200000000000002</v>
      </c>
      <c r="AR12" s="3">
        <v>7.0000000000000001E-3</v>
      </c>
      <c r="AS12" s="3">
        <v>1.1890000000000001</v>
      </c>
      <c r="AT12" s="3">
        <v>-60.738</v>
      </c>
      <c r="AU12" s="3">
        <v>0.875</v>
      </c>
      <c r="AV12" s="3">
        <v>7.0000000000000001E-3</v>
      </c>
      <c r="AW12" s="3">
        <v>1.222</v>
      </c>
      <c r="AX12" s="3">
        <v>-56.164000000000001</v>
      </c>
      <c r="AY12" s="3">
        <v>0.84099999999999997</v>
      </c>
      <c r="AZ12" s="3">
        <v>8.0000000000000002E-3</v>
      </c>
      <c r="BA12" s="3">
        <v>1.2909999999999999</v>
      </c>
      <c r="BB12" s="3">
        <v>-25.923999999999999</v>
      </c>
      <c r="BC12" s="3">
        <v>0.83499999999999996</v>
      </c>
      <c r="BD12" s="3">
        <v>7.0000000000000001E-3</v>
      </c>
      <c r="BE12" s="3">
        <v>1.304</v>
      </c>
      <c r="BF12" s="3">
        <v>-72.234999999999999</v>
      </c>
      <c r="BG12" s="3">
        <v>0.81499999999999995</v>
      </c>
      <c r="BH12" s="3">
        <v>8.0000000000000002E-3</v>
      </c>
      <c r="BI12" s="3">
        <v>1.3480000000000001</v>
      </c>
      <c r="BJ12" s="3">
        <v>-20.061</v>
      </c>
      <c r="BK12" s="3">
        <v>0.79400000000000004</v>
      </c>
      <c r="BL12" s="3">
        <v>7.0000000000000001E-3</v>
      </c>
      <c r="BM12" s="3">
        <v>1.393</v>
      </c>
      <c r="BN12" s="3">
        <v>-94.054000000000002</v>
      </c>
      <c r="BO12" s="3">
        <v>0.755</v>
      </c>
      <c r="BP12" s="3">
        <v>8.0000000000000002E-3</v>
      </c>
      <c r="BQ12" s="3">
        <v>1.4830000000000001</v>
      </c>
      <c r="BR12" s="3">
        <v>-31.472000000000001</v>
      </c>
      <c r="BS12" s="3" t="s">
        <v>0</v>
      </c>
      <c r="BT12" s="3"/>
      <c r="BU12" s="3"/>
      <c r="BV12" s="3"/>
      <c r="BW12" s="3">
        <v>0.71299999999999997</v>
      </c>
      <c r="BX12" s="3">
        <v>7.0000000000000001E-3</v>
      </c>
      <c r="BY12" s="3">
        <v>1.587</v>
      </c>
      <c r="BZ12" s="2">
        <v>-93.492999999999995</v>
      </c>
      <c r="CA12" s="2">
        <v>0.72699999999999998</v>
      </c>
      <c r="CB12" s="2">
        <v>7.0000000000000001E-3</v>
      </c>
      <c r="CC12" s="2">
        <v>1.552</v>
      </c>
      <c r="CD12" s="2">
        <v>-67.56</v>
      </c>
      <c r="CE12" s="2">
        <v>0.66900000000000004</v>
      </c>
      <c r="CF12" s="2">
        <v>6.0000000000000001E-3</v>
      </c>
      <c r="CG12" s="2">
        <v>1.7050000000000001</v>
      </c>
      <c r="CH12" s="2">
        <v>-53.578000000000003</v>
      </c>
    </row>
    <row r="13" spans="1:86">
      <c r="C13" s="3">
        <v>1.2250000000000001</v>
      </c>
      <c r="D13" s="3">
        <v>3.7999999999999999E-2</v>
      </c>
      <c r="E13" s="3">
        <v>0.69599999999999995</v>
      </c>
      <c r="F13" s="3">
        <v>-91.47</v>
      </c>
      <c r="G13" s="3">
        <v>1.1619999999999999</v>
      </c>
      <c r="H13" s="3">
        <v>3.5000000000000003E-2</v>
      </c>
      <c r="I13" s="3">
        <v>0.77100000000000002</v>
      </c>
      <c r="J13" s="3">
        <v>-88.991</v>
      </c>
      <c r="K13" s="3">
        <v>1.157</v>
      </c>
      <c r="L13" s="3">
        <v>3.1E-2</v>
      </c>
      <c r="M13" s="3">
        <v>0.77600000000000002</v>
      </c>
      <c r="N13" s="3">
        <v>-97.242999999999995</v>
      </c>
      <c r="O13" s="3">
        <v>1.1439999999999999</v>
      </c>
      <c r="P13" s="3">
        <v>2.8000000000000001E-2</v>
      </c>
      <c r="Q13" s="3">
        <v>0.79300000000000004</v>
      </c>
      <c r="R13" s="3">
        <v>-93.736000000000004</v>
      </c>
      <c r="S13" s="3">
        <v>1.1140000000000001</v>
      </c>
      <c r="T13" s="3">
        <v>2.7E-2</v>
      </c>
      <c r="U13" s="3">
        <v>0.83199999999999996</v>
      </c>
      <c r="V13" s="3">
        <v>-103.83</v>
      </c>
      <c r="W13" s="3">
        <v>1.0660000000000001</v>
      </c>
      <c r="X13" s="3">
        <v>2.4E-2</v>
      </c>
      <c r="Y13" s="3">
        <v>0.89900000000000002</v>
      </c>
      <c r="Z13" s="3">
        <v>-112.33199999999999</v>
      </c>
      <c r="AA13" s="3">
        <v>1.07</v>
      </c>
      <c r="AB13" s="3">
        <v>2.3E-2</v>
      </c>
      <c r="AC13" s="3">
        <v>0.89400000000000002</v>
      </c>
      <c r="AD13" s="3">
        <v>-88.388000000000005</v>
      </c>
      <c r="AE13" s="3">
        <v>1.0189999999999999</v>
      </c>
      <c r="AF13" s="3">
        <v>2.1000000000000001E-2</v>
      </c>
      <c r="AG13" s="3">
        <v>0.96899999999999997</v>
      </c>
      <c r="AH13" s="3">
        <v>-93.956999999999994</v>
      </c>
      <c r="AI13" s="3">
        <v>1.0149999999999999</v>
      </c>
      <c r="AJ13" s="3">
        <v>0.02</v>
      </c>
      <c r="AK13" s="3">
        <v>0.97699999999999998</v>
      </c>
      <c r="AL13" s="3">
        <v>-74.813999999999993</v>
      </c>
      <c r="AM13" s="3">
        <v>1</v>
      </c>
      <c r="AN13" s="3">
        <v>1.7000000000000001E-2</v>
      </c>
      <c r="AO13" s="3">
        <v>1.0009999999999999</v>
      </c>
      <c r="AP13" s="3">
        <v>-103.142</v>
      </c>
      <c r="AQ13" s="3">
        <v>0.94199999999999995</v>
      </c>
      <c r="AR13" s="3">
        <v>1.6E-2</v>
      </c>
      <c r="AS13" s="3">
        <v>1.0980000000000001</v>
      </c>
      <c r="AT13" s="3">
        <v>-112.66</v>
      </c>
      <c r="AU13" s="3">
        <v>0.91300000000000003</v>
      </c>
      <c r="AV13" s="3">
        <v>1.4999999999999999E-2</v>
      </c>
      <c r="AW13" s="3">
        <v>1.1499999999999999</v>
      </c>
      <c r="AX13" s="3">
        <v>-109.61</v>
      </c>
      <c r="AY13" s="3">
        <v>0.91300000000000003</v>
      </c>
      <c r="AZ13" s="3">
        <v>1.4999999999999999E-2</v>
      </c>
      <c r="BA13" s="3">
        <v>1.1499999999999999</v>
      </c>
      <c r="BB13" s="3">
        <v>-125.502</v>
      </c>
      <c r="BC13" s="3">
        <v>0.89500000000000002</v>
      </c>
      <c r="BD13" s="3">
        <v>1.2999999999999999E-2</v>
      </c>
      <c r="BE13" s="3">
        <v>1.1839999999999999</v>
      </c>
      <c r="BF13" s="3">
        <v>-108.69799999999999</v>
      </c>
      <c r="BG13" s="3">
        <v>0.875</v>
      </c>
      <c r="BH13" s="3">
        <v>1.0999999999999999E-2</v>
      </c>
      <c r="BI13" s="3">
        <v>1.224</v>
      </c>
      <c r="BJ13" s="3">
        <v>-131.346</v>
      </c>
      <c r="BK13" s="3">
        <v>0.84</v>
      </c>
      <c r="BL13" s="3">
        <v>1.2E-2</v>
      </c>
      <c r="BM13" s="3">
        <v>1.2949999999999999</v>
      </c>
      <c r="BN13" s="3">
        <v>-97.17</v>
      </c>
      <c r="BO13" s="3">
        <v>0.83399999999999996</v>
      </c>
      <c r="BP13" s="3">
        <v>1.0999999999999999E-2</v>
      </c>
      <c r="BQ13" s="3">
        <v>1.3069999999999999</v>
      </c>
      <c r="BR13" s="3">
        <v>-163.07900000000001</v>
      </c>
      <c r="BS13" s="3">
        <v>0.81</v>
      </c>
      <c r="BT13" s="3">
        <v>8.9999999999999993E-3</v>
      </c>
      <c r="BU13" s="3">
        <v>1.3580000000000001</v>
      </c>
      <c r="BV13" s="3">
        <v>-174.899</v>
      </c>
      <c r="BW13" s="3">
        <v>0.79300000000000004</v>
      </c>
      <c r="BX13" s="3">
        <v>8.9999999999999993E-3</v>
      </c>
      <c r="BY13" s="3">
        <v>1.3959999999999999</v>
      </c>
      <c r="BZ13" s="2">
        <v>-90.268000000000001</v>
      </c>
      <c r="CA13" s="2">
        <v>0.77100000000000002</v>
      </c>
      <c r="CB13" s="2">
        <v>8.0000000000000002E-3</v>
      </c>
      <c r="CC13" s="2">
        <v>1.446</v>
      </c>
      <c r="CD13" s="2">
        <v>-123.831</v>
      </c>
      <c r="CE13" s="2">
        <v>0.745</v>
      </c>
      <c r="CF13" s="2">
        <v>7.0000000000000001E-3</v>
      </c>
      <c r="CG13" s="2">
        <v>1.5069999999999999</v>
      </c>
      <c r="CH13" s="2">
        <v>-155.476</v>
      </c>
    </row>
    <row r="14" spans="1:86">
      <c r="C14" s="3">
        <v>1.41</v>
      </c>
      <c r="D14" s="3">
        <v>8.9999999999999993E-3</v>
      </c>
      <c r="E14" s="3">
        <v>0.51700000000000002</v>
      </c>
      <c r="F14" s="3">
        <v>-265.483</v>
      </c>
      <c r="G14" s="3">
        <v>1.363</v>
      </c>
      <c r="H14" s="3">
        <v>6.0000000000000001E-3</v>
      </c>
      <c r="I14" s="3">
        <v>0.55800000000000005</v>
      </c>
      <c r="J14" s="3">
        <v>-433.97399999999999</v>
      </c>
      <c r="K14" s="3">
        <v>1.3280000000000001</v>
      </c>
      <c r="L14" s="3">
        <v>6.0000000000000001E-3</v>
      </c>
      <c r="M14" s="3">
        <v>0.59</v>
      </c>
      <c r="N14" s="3">
        <v>-473.20400000000001</v>
      </c>
      <c r="O14" s="3">
        <v>1.306</v>
      </c>
      <c r="P14" s="3">
        <v>6.0000000000000001E-3</v>
      </c>
      <c r="Q14" s="3">
        <v>0.61199999999999999</v>
      </c>
      <c r="R14" s="3">
        <v>-474.13200000000001</v>
      </c>
      <c r="S14" s="3">
        <v>1.2509999999999999</v>
      </c>
      <c r="T14" s="3">
        <v>6.0000000000000001E-3</v>
      </c>
      <c r="U14" s="3">
        <v>0.66700000000000004</v>
      </c>
      <c r="V14" s="3">
        <v>-481.59100000000001</v>
      </c>
      <c r="W14" s="3">
        <v>1.276</v>
      </c>
      <c r="X14" s="3">
        <v>6.0000000000000001E-3</v>
      </c>
      <c r="Y14" s="3">
        <v>0.64100000000000001</v>
      </c>
      <c r="Z14" s="3">
        <v>-520.87</v>
      </c>
      <c r="AA14" s="3">
        <v>1.2290000000000001</v>
      </c>
      <c r="AB14" s="3">
        <v>6.0000000000000001E-3</v>
      </c>
      <c r="AC14" s="3">
        <v>0.69099999999999995</v>
      </c>
      <c r="AD14" s="3">
        <v>-457.15300000000002</v>
      </c>
      <c r="AE14" s="3">
        <v>1.2090000000000001</v>
      </c>
      <c r="AF14" s="3">
        <v>7.0000000000000001E-3</v>
      </c>
      <c r="AG14" s="3">
        <v>0.71399999999999997</v>
      </c>
      <c r="AH14" s="3">
        <v>-440.51100000000002</v>
      </c>
      <c r="AI14" s="3">
        <v>1.1859999999999999</v>
      </c>
      <c r="AJ14" s="3">
        <v>7.0000000000000001E-3</v>
      </c>
      <c r="AK14" s="3">
        <v>0.74099999999999999</v>
      </c>
      <c r="AL14" s="3">
        <v>-428.25400000000002</v>
      </c>
      <c r="AM14" s="3">
        <v>1.1759999999999999</v>
      </c>
      <c r="AN14" s="3">
        <v>7.0000000000000001E-3</v>
      </c>
      <c r="AO14" s="3">
        <v>0.754</v>
      </c>
      <c r="AP14" s="3">
        <v>-450.37299999999999</v>
      </c>
      <c r="AQ14" s="3">
        <v>1.17</v>
      </c>
      <c r="AR14" s="3">
        <v>7.0000000000000001E-3</v>
      </c>
      <c r="AS14" s="3">
        <v>0.76100000000000001</v>
      </c>
      <c r="AT14" s="3">
        <v>-463.11500000000001</v>
      </c>
      <c r="AU14" s="3">
        <v>1.117</v>
      </c>
      <c r="AV14" s="3">
        <v>7.0000000000000001E-3</v>
      </c>
      <c r="AW14" s="3">
        <v>0.82799999999999996</v>
      </c>
      <c r="AX14" s="3">
        <v>-436.12700000000001</v>
      </c>
      <c r="AY14" s="3">
        <v>1.1040000000000001</v>
      </c>
      <c r="AZ14" s="3">
        <v>8.0000000000000002E-3</v>
      </c>
      <c r="BA14" s="3">
        <v>0.84699999999999998</v>
      </c>
      <c r="BB14" s="3">
        <v>-406.49700000000001</v>
      </c>
      <c r="BC14" s="3">
        <v>1.085</v>
      </c>
      <c r="BD14" s="3">
        <v>7.0000000000000001E-3</v>
      </c>
      <c r="BE14" s="3">
        <v>0.872</v>
      </c>
      <c r="BF14" s="3">
        <v>-435.65800000000002</v>
      </c>
      <c r="BG14" s="3">
        <v>1.0429999999999999</v>
      </c>
      <c r="BH14" s="3">
        <v>7.0000000000000001E-3</v>
      </c>
      <c r="BI14" s="3">
        <v>0.93300000000000005</v>
      </c>
      <c r="BJ14" s="3">
        <v>-411.78500000000003</v>
      </c>
      <c r="BK14" s="3">
        <v>1.05</v>
      </c>
      <c r="BL14" s="3">
        <v>6.0000000000000001E-3</v>
      </c>
      <c r="BM14" s="3">
        <v>0.92300000000000004</v>
      </c>
      <c r="BN14" s="3">
        <v>-413.16199999999998</v>
      </c>
      <c r="BO14" s="3">
        <v>1.006</v>
      </c>
      <c r="BP14" s="3">
        <v>6.0000000000000001E-3</v>
      </c>
      <c r="BQ14" s="3">
        <v>0.99099999999999999</v>
      </c>
      <c r="BR14" s="3">
        <v>-381.08100000000002</v>
      </c>
      <c r="BS14" s="3">
        <v>0.997</v>
      </c>
      <c r="BT14" s="3">
        <v>7.0000000000000001E-3</v>
      </c>
      <c r="BU14" s="3">
        <v>1.0049999999999999</v>
      </c>
      <c r="BV14" s="3">
        <v>-335.58600000000001</v>
      </c>
      <c r="BW14" s="3">
        <v>0.97799999999999998</v>
      </c>
      <c r="BX14" s="3">
        <v>7.0000000000000001E-3</v>
      </c>
      <c r="BY14" s="3">
        <v>1.036</v>
      </c>
      <c r="BZ14" s="2">
        <v>-314.839</v>
      </c>
      <c r="CA14" s="2">
        <v>0.94899999999999995</v>
      </c>
      <c r="CB14" s="2">
        <v>7.0000000000000001E-3</v>
      </c>
      <c r="CC14" s="2">
        <v>1.0860000000000001</v>
      </c>
      <c r="CD14" s="2">
        <v>-313.22399999999999</v>
      </c>
      <c r="CE14" s="2">
        <v>0.93300000000000005</v>
      </c>
      <c r="CF14" s="2">
        <v>6.0000000000000001E-3</v>
      </c>
      <c r="CG14" s="2">
        <v>1.115</v>
      </c>
      <c r="CH14" s="2">
        <v>-309.94299999999998</v>
      </c>
    </row>
    <row r="15" spans="1:86">
      <c r="C15" s="3">
        <v>1.5269999999999999</v>
      </c>
      <c r="D15" s="3">
        <v>1.2999999999999999E-2</v>
      </c>
      <c r="E15" s="3">
        <v>0.42799999999999999</v>
      </c>
      <c r="F15" s="3">
        <v>-236.53399999999999</v>
      </c>
      <c r="G15" s="3">
        <v>1.4950000000000001</v>
      </c>
      <c r="H15" s="3">
        <v>1.0999999999999999E-2</v>
      </c>
      <c r="I15" s="3">
        <v>0.45100000000000001</v>
      </c>
      <c r="J15" s="3">
        <v>-291.50900000000001</v>
      </c>
      <c r="K15" s="3">
        <v>1.4610000000000001</v>
      </c>
      <c r="L15" s="3">
        <v>1.0999999999999999E-2</v>
      </c>
      <c r="M15" s="3">
        <v>0.47599999999999998</v>
      </c>
      <c r="N15" s="3">
        <v>-335.85199999999998</v>
      </c>
      <c r="O15" s="3">
        <v>1.4390000000000001</v>
      </c>
      <c r="P15" s="3">
        <v>8.9999999999999993E-3</v>
      </c>
      <c r="Q15" s="3">
        <v>0.49299999999999999</v>
      </c>
      <c r="R15" s="3">
        <v>-403.33100000000002</v>
      </c>
      <c r="S15" s="3">
        <v>1.4039999999999999</v>
      </c>
      <c r="T15" s="3">
        <v>8.9999999999999993E-3</v>
      </c>
      <c r="U15" s="3">
        <v>0.52200000000000002</v>
      </c>
      <c r="V15" s="3">
        <v>-358.69499999999999</v>
      </c>
      <c r="W15" s="3">
        <v>1.3480000000000001</v>
      </c>
      <c r="X15" s="3">
        <v>8.0000000000000002E-3</v>
      </c>
      <c r="Y15" s="3">
        <v>0.57199999999999995</v>
      </c>
      <c r="Z15" s="3">
        <v>-391.42899999999997</v>
      </c>
      <c r="AA15" s="3">
        <v>1.335</v>
      </c>
      <c r="AB15" s="3">
        <v>7.0000000000000001E-3</v>
      </c>
      <c r="AC15" s="3">
        <v>0.58299999999999996</v>
      </c>
      <c r="AD15" s="3">
        <v>-458.11900000000003</v>
      </c>
      <c r="AE15" s="3">
        <v>1.3220000000000001</v>
      </c>
      <c r="AF15" s="3">
        <v>7.0000000000000001E-3</v>
      </c>
      <c r="AG15" s="3">
        <v>0.59499999999999997</v>
      </c>
      <c r="AH15" s="3">
        <v>-464.41</v>
      </c>
      <c r="AI15" s="3">
        <v>1.288</v>
      </c>
      <c r="AJ15" s="3">
        <v>7.0000000000000001E-3</v>
      </c>
      <c r="AK15" s="3">
        <v>0.629</v>
      </c>
      <c r="AL15" s="3">
        <v>-445.17899999999997</v>
      </c>
      <c r="AM15" s="3">
        <v>1.242</v>
      </c>
      <c r="AN15" s="3">
        <v>7.0000000000000001E-3</v>
      </c>
      <c r="AO15" s="3">
        <v>0.67800000000000005</v>
      </c>
      <c r="AP15" s="3">
        <v>-454.55</v>
      </c>
      <c r="AQ15" s="3">
        <v>1.2250000000000001</v>
      </c>
      <c r="AR15" s="3">
        <v>7.0000000000000001E-3</v>
      </c>
      <c r="AS15" s="3">
        <v>0.69699999999999995</v>
      </c>
      <c r="AT15" s="3">
        <v>-455.71699999999998</v>
      </c>
      <c r="AU15" s="3">
        <v>1.1870000000000001</v>
      </c>
      <c r="AV15" s="3">
        <v>7.0000000000000001E-3</v>
      </c>
      <c r="AW15" s="3">
        <v>0.74</v>
      </c>
      <c r="AX15" s="3">
        <v>-448.49700000000001</v>
      </c>
      <c r="AY15" s="3">
        <v>1.165</v>
      </c>
      <c r="AZ15" s="3">
        <v>6.0000000000000001E-3</v>
      </c>
      <c r="BA15" s="3">
        <v>0.76700000000000002</v>
      </c>
      <c r="BB15" s="3">
        <v>-440.19600000000003</v>
      </c>
      <c r="BC15" s="3">
        <v>1.1539999999999999</v>
      </c>
      <c r="BD15" s="3">
        <v>6.0000000000000001E-3</v>
      </c>
      <c r="BE15" s="3">
        <v>0.78100000000000003</v>
      </c>
      <c r="BF15" s="3">
        <v>-463.51799999999997</v>
      </c>
      <c r="BG15" s="3">
        <v>1.113</v>
      </c>
      <c r="BH15" s="3">
        <v>6.0000000000000001E-3</v>
      </c>
      <c r="BI15" s="3">
        <v>0.83399999999999996</v>
      </c>
      <c r="BJ15" s="3">
        <v>-420.404</v>
      </c>
      <c r="BK15" s="3">
        <v>1.083</v>
      </c>
      <c r="BL15" s="3">
        <v>7.0000000000000001E-3</v>
      </c>
      <c r="BM15" s="3">
        <v>0.875</v>
      </c>
      <c r="BN15" s="3">
        <v>-417.38600000000002</v>
      </c>
      <c r="BO15" s="3">
        <v>1.0580000000000001</v>
      </c>
      <c r="BP15" s="3">
        <v>6.0000000000000001E-3</v>
      </c>
      <c r="BQ15" s="3">
        <v>0.91100000000000003</v>
      </c>
      <c r="BR15" s="3">
        <v>-420.51400000000001</v>
      </c>
      <c r="BS15" s="3">
        <v>1.018</v>
      </c>
      <c r="BT15" s="3">
        <v>7.0000000000000001E-3</v>
      </c>
      <c r="BU15" s="3">
        <v>0.97099999999999997</v>
      </c>
      <c r="BV15" s="3">
        <v>-365.77199999999999</v>
      </c>
      <c r="BW15" s="3">
        <v>1.028</v>
      </c>
      <c r="BX15" s="3">
        <v>7.0000000000000001E-3</v>
      </c>
      <c r="BY15" s="3">
        <v>0.95599999999999996</v>
      </c>
      <c r="BZ15" s="2">
        <v>-376.85</v>
      </c>
      <c r="CA15" s="2">
        <v>0.98799999999999999</v>
      </c>
      <c r="CB15" s="2">
        <v>6.0000000000000001E-3</v>
      </c>
      <c r="CC15" s="2">
        <v>1.02</v>
      </c>
      <c r="CD15" s="2">
        <v>-365.90499999999997</v>
      </c>
      <c r="CE15" s="2">
        <v>0.95</v>
      </c>
      <c r="CF15" s="2">
        <v>7.0000000000000001E-3</v>
      </c>
      <c r="CG15" s="2">
        <v>1.083</v>
      </c>
      <c r="CH15" s="2">
        <v>-325.548</v>
      </c>
    </row>
    <row r="16" spans="1:86">
      <c r="C16" s="3">
        <v>0.83299999999999996</v>
      </c>
      <c r="D16" s="3">
        <v>1.2999999999999999E-2</v>
      </c>
      <c r="E16" s="3">
        <v>1.3069999999999999</v>
      </c>
      <c r="F16" s="3">
        <v>-284.16699999999997</v>
      </c>
      <c r="G16" s="3">
        <v>0.80900000000000005</v>
      </c>
      <c r="H16" s="3">
        <v>0.01</v>
      </c>
      <c r="I16" s="3">
        <v>1.36</v>
      </c>
      <c r="J16" s="3">
        <v>-310.54599999999999</v>
      </c>
      <c r="K16" s="3">
        <v>0.79200000000000004</v>
      </c>
      <c r="L16" s="3">
        <v>8.9999999999999993E-3</v>
      </c>
      <c r="M16" s="3">
        <v>1.397</v>
      </c>
      <c r="N16" s="3">
        <v>-324.23899999999998</v>
      </c>
      <c r="O16" s="3">
        <v>0.79600000000000004</v>
      </c>
      <c r="P16" s="3">
        <v>0.01</v>
      </c>
      <c r="Q16" s="3">
        <v>1.389</v>
      </c>
      <c r="R16" s="3">
        <v>-304.35199999999998</v>
      </c>
      <c r="S16" s="3">
        <v>0.80500000000000005</v>
      </c>
      <c r="T16" s="3">
        <v>0.01</v>
      </c>
      <c r="U16" s="3">
        <v>1.369</v>
      </c>
      <c r="V16" s="3">
        <v>-283.608</v>
      </c>
      <c r="W16" s="3">
        <v>0.80400000000000005</v>
      </c>
      <c r="X16" s="3">
        <v>8.0000000000000002E-3</v>
      </c>
      <c r="Y16" s="3">
        <v>1.37</v>
      </c>
      <c r="Z16" s="3">
        <v>-293.19200000000001</v>
      </c>
      <c r="AA16" s="3">
        <v>0.77800000000000002</v>
      </c>
      <c r="AB16" s="3">
        <v>7.0000000000000001E-3</v>
      </c>
      <c r="AC16" s="3">
        <v>1.429</v>
      </c>
      <c r="AD16" s="3">
        <v>-317.7</v>
      </c>
      <c r="AE16" s="3">
        <v>0.76</v>
      </c>
      <c r="AF16" s="3">
        <v>8.0000000000000002E-3</v>
      </c>
      <c r="AG16" s="3">
        <v>1.472</v>
      </c>
      <c r="AH16" s="3">
        <v>-259.96199999999999</v>
      </c>
      <c r="AI16" s="3">
        <v>0.76</v>
      </c>
      <c r="AJ16" s="3">
        <v>8.0000000000000002E-3</v>
      </c>
      <c r="AK16" s="3">
        <v>1.472</v>
      </c>
      <c r="AL16" s="3">
        <v>-265.089</v>
      </c>
      <c r="AM16" s="3">
        <v>0.73099999999999998</v>
      </c>
      <c r="AN16" s="3">
        <v>6.0000000000000001E-3</v>
      </c>
      <c r="AO16" s="3">
        <v>1.5409999999999999</v>
      </c>
      <c r="AP16" s="3">
        <v>-261.45800000000003</v>
      </c>
      <c r="AQ16" s="3">
        <v>0.72299999999999998</v>
      </c>
      <c r="AR16" s="3">
        <v>7.0000000000000001E-3</v>
      </c>
      <c r="AS16" s="3">
        <v>1.5609999999999999</v>
      </c>
      <c r="AT16" s="3">
        <v>-250.19900000000001</v>
      </c>
      <c r="AU16" s="3">
        <v>0.71099999999999997</v>
      </c>
      <c r="AV16" s="3">
        <v>8.9999999999999993E-3</v>
      </c>
      <c r="AW16" s="3">
        <v>1.591</v>
      </c>
      <c r="AX16" s="3">
        <v>-176.73</v>
      </c>
      <c r="AY16" s="3">
        <v>0.69499999999999995</v>
      </c>
      <c r="AZ16" s="3">
        <v>8.0000000000000002E-3</v>
      </c>
      <c r="BA16" s="3">
        <v>1.6339999999999999</v>
      </c>
      <c r="BB16" s="3">
        <v>-198.1</v>
      </c>
      <c r="BC16" s="3">
        <v>0.67600000000000005</v>
      </c>
      <c r="BD16" s="3">
        <v>6.0000000000000001E-3</v>
      </c>
      <c r="BE16" s="3">
        <v>1.6850000000000001</v>
      </c>
      <c r="BF16" s="3">
        <v>-174.309</v>
      </c>
      <c r="BG16" s="3">
        <v>0.65900000000000003</v>
      </c>
      <c r="BH16" s="3">
        <v>7.0000000000000001E-3</v>
      </c>
      <c r="BI16" s="3">
        <v>1.7310000000000001</v>
      </c>
      <c r="BJ16" s="3">
        <v>-171.024</v>
      </c>
      <c r="BK16" s="3">
        <v>0.627</v>
      </c>
      <c r="BL16" s="3">
        <v>7.0000000000000001E-3</v>
      </c>
      <c r="BM16" s="3">
        <v>1.8220000000000001</v>
      </c>
      <c r="BN16" s="3">
        <v>-171.26900000000001</v>
      </c>
      <c r="BO16" s="3">
        <v>0.64800000000000002</v>
      </c>
      <c r="BP16" s="3">
        <v>7.0000000000000001E-3</v>
      </c>
      <c r="BQ16" s="3">
        <v>1.762</v>
      </c>
      <c r="BR16" s="3">
        <v>-193.39699999999999</v>
      </c>
      <c r="BS16" s="3">
        <v>0.626</v>
      </c>
      <c r="BT16" s="3">
        <v>7.0000000000000001E-3</v>
      </c>
      <c r="BU16" s="3">
        <v>1.8260000000000001</v>
      </c>
      <c r="BV16" s="3">
        <v>-71.903999999999996</v>
      </c>
      <c r="BW16" s="3">
        <v>0.61</v>
      </c>
      <c r="BX16" s="3">
        <v>7.0000000000000001E-3</v>
      </c>
      <c r="BY16" s="3">
        <v>1.873</v>
      </c>
      <c r="BZ16" s="2">
        <v>-146.001</v>
      </c>
      <c r="CA16" s="2">
        <v>0.59299999999999997</v>
      </c>
      <c r="CB16" s="2">
        <v>7.0000000000000001E-3</v>
      </c>
      <c r="CC16" s="2">
        <v>1.925</v>
      </c>
      <c r="CD16" s="2">
        <v>-155.779</v>
      </c>
      <c r="CE16" s="2">
        <v>0.57799999999999996</v>
      </c>
      <c r="CF16" s="2">
        <v>7.0000000000000001E-3</v>
      </c>
      <c r="CG16" s="2">
        <v>1.9730000000000001</v>
      </c>
      <c r="CH16" s="2">
        <v>-152.40199999999999</v>
      </c>
    </row>
    <row r="17" spans="3:86">
      <c r="C17" s="3">
        <v>1.004</v>
      </c>
      <c r="D17" s="3">
        <v>8.0000000000000002E-3</v>
      </c>
      <c r="E17" s="3">
        <v>0.99299999999999999</v>
      </c>
      <c r="F17" s="3">
        <v>-280.68</v>
      </c>
      <c r="G17" s="3">
        <v>0.96899999999999997</v>
      </c>
      <c r="H17" s="3">
        <v>8.9999999999999993E-3</v>
      </c>
      <c r="I17" s="3">
        <v>1.0509999999999999</v>
      </c>
      <c r="J17" s="3">
        <v>-197.76400000000001</v>
      </c>
      <c r="K17" s="3">
        <v>0.93899999999999995</v>
      </c>
      <c r="L17" s="3">
        <v>8.0000000000000002E-3</v>
      </c>
      <c r="M17" s="3">
        <v>1.1040000000000001</v>
      </c>
      <c r="N17" s="3">
        <v>-226.251</v>
      </c>
      <c r="O17" s="3">
        <v>0.90500000000000003</v>
      </c>
      <c r="P17" s="3">
        <v>7.0000000000000001E-3</v>
      </c>
      <c r="Q17" s="3">
        <v>1.1659999999999999</v>
      </c>
      <c r="R17" s="3">
        <v>-248.88200000000001</v>
      </c>
      <c r="S17" s="3">
        <v>0.86399999999999999</v>
      </c>
      <c r="T17" s="3">
        <v>8.0000000000000002E-3</v>
      </c>
      <c r="U17" s="3">
        <v>1.244</v>
      </c>
      <c r="V17" s="3">
        <v>-223.27</v>
      </c>
      <c r="W17" s="3">
        <v>0.86499999999999999</v>
      </c>
      <c r="X17" s="3">
        <v>6.0000000000000001E-3</v>
      </c>
      <c r="Y17" s="3">
        <v>1.242</v>
      </c>
      <c r="Z17" s="3">
        <v>-272.73399999999998</v>
      </c>
      <c r="AA17" s="3">
        <v>0.83499999999999996</v>
      </c>
      <c r="AB17" s="3">
        <v>7.0000000000000001E-3</v>
      </c>
      <c r="AC17" s="3">
        <v>1.3049999999999999</v>
      </c>
      <c r="AD17" s="3">
        <v>-191.85900000000001</v>
      </c>
      <c r="AE17" s="3">
        <v>0.80900000000000005</v>
      </c>
      <c r="AF17" s="3">
        <v>7.0000000000000001E-3</v>
      </c>
      <c r="AG17" s="3">
        <v>1.36</v>
      </c>
      <c r="AH17" s="3">
        <v>-191.79599999999999</v>
      </c>
      <c r="AI17" s="3">
        <v>0.77</v>
      </c>
      <c r="AJ17" s="3">
        <v>7.0000000000000001E-3</v>
      </c>
      <c r="AK17" s="3">
        <v>1.448</v>
      </c>
      <c r="AL17" s="3">
        <v>-162.80099999999999</v>
      </c>
      <c r="AM17" s="3">
        <v>0.753</v>
      </c>
      <c r="AN17" s="3">
        <v>6.0000000000000001E-3</v>
      </c>
      <c r="AO17" s="3">
        <v>1.4870000000000001</v>
      </c>
      <c r="AP17" s="3">
        <v>-200.52</v>
      </c>
      <c r="AQ17" s="3">
        <v>0.74099999999999999</v>
      </c>
      <c r="AR17" s="3">
        <v>6.0000000000000001E-3</v>
      </c>
      <c r="AS17" s="3">
        <v>1.516</v>
      </c>
      <c r="AT17" s="3">
        <v>-201.274</v>
      </c>
      <c r="AU17" s="3">
        <v>0.72599999999999998</v>
      </c>
      <c r="AV17" s="3">
        <v>7.0000000000000001E-3</v>
      </c>
      <c r="AW17" s="3">
        <v>1.554</v>
      </c>
      <c r="AX17" s="3">
        <v>-131.30600000000001</v>
      </c>
      <c r="AY17" s="3">
        <v>0.67800000000000005</v>
      </c>
      <c r="AZ17" s="3">
        <v>6.0000000000000001E-3</v>
      </c>
      <c r="BA17" s="3">
        <v>1.68</v>
      </c>
      <c r="BB17" s="3">
        <v>-166.40600000000001</v>
      </c>
      <c r="BC17" s="3">
        <v>0.68600000000000005</v>
      </c>
      <c r="BD17" s="3">
        <v>6.0000000000000001E-3</v>
      </c>
      <c r="BE17" s="3">
        <v>1.659</v>
      </c>
      <c r="BF17" s="3">
        <v>-109.946</v>
      </c>
      <c r="BG17" s="3">
        <v>0.68500000000000005</v>
      </c>
      <c r="BH17" s="3">
        <v>6.0000000000000001E-3</v>
      </c>
      <c r="BI17" s="3">
        <v>1.659</v>
      </c>
      <c r="BJ17" s="3">
        <v>-107.548</v>
      </c>
      <c r="BK17" s="3">
        <v>0.67500000000000004</v>
      </c>
      <c r="BL17" s="3">
        <v>6.0000000000000001E-3</v>
      </c>
      <c r="BM17" s="3">
        <v>1.6859999999999999</v>
      </c>
      <c r="BN17" s="3">
        <v>-132.99100000000001</v>
      </c>
      <c r="BO17" s="3">
        <v>0.63900000000000001</v>
      </c>
      <c r="BP17" s="3">
        <v>6.0000000000000001E-3</v>
      </c>
      <c r="BQ17" s="3">
        <v>1.7869999999999999</v>
      </c>
      <c r="BR17" s="3">
        <v>-81.603999999999999</v>
      </c>
      <c r="BS17" s="3">
        <v>0.61599999999999999</v>
      </c>
      <c r="BT17" s="3">
        <v>8.0000000000000002E-3</v>
      </c>
      <c r="BU17" s="3">
        <v>1.8560000000000001</v>
      </c>
      <c r="BV17" s="3">
        <v>-66.774000000000001</v>
      </c>
      <c r="BW17" s="3">
        <v>0.59399999999999997</v>
      </c>
      <c r="BX17" s="3">
        <v>6.0000000000000001E-3</v>
      </c>
      <c r="BY17" s="3">
        <v>1.921</v>
      </c>
      <c r="BZ17" s="2">
        <v>-78.820999999999998</v>
      </c>
      <c r="CA17" s="2">
        <v>0.59299999999999997</v>
      </c>
      <c r="CB17" s="2">
        <v>6.0000000000000001E-3</v>
      </c>
      <c r="CC17" s="2">
        <v>1.9239999999999999</v>
      </c>
      <c r="CD17" s="2">
        <v>-114.426</v>
      </c>
      <c r="CE17" s="2">
        <v>0.56100000000000005</v>
      </c>
      <c r="CF17" s="2">
        <v>6.0000000000000001E-3</v>
      </c>
      <c r="CG17" s="2">
        <v>2.028</v>
      </c>
      <c r="CH17" s="2">
        <v>-72.570999999999998</v>
      </c>
    </row>
    <row r="18" spans="3:86">
      <c r="C18" s="3">
        <v>0.99199999999999999</v>
      </c>
      <c r="D18" s="3">
        <v>3.5999999999999997E-2</v>
      </c>
      <c r="E18" s="3">
        <v>1.012</v>
      </c>
      <c r="F18" s="3">
        <v>-120.768</v>
      </c>
      <c r="G18" s="3">
        <v>0.97899999999999998</v>
      </c>
      <c r="H18" s="3">
        <v>3.3000000000000002E-2</v>
      </c>
      <c r="I18" s="3">
        <v>1.0349999999999999</v>
      </c>
      <c r="J18" s="3">
        <v>-119.45</v>
      </c>
      <c r="K18" s="3">
        <v>0.94399999999999995</v>
      </c>
      <c r="L18" s="3">
        <v>2.9000000000000001E-2</v>
      </c>
      <c r="M18" s="3">
        <v>1.0940000000000001</v>
      </c>
      <c r="N18" s="3">
        <v>-147.905</v>
      </c>
      <c r="O18" s="3">
        <v>0.95399999999999996</v>
      </c>
      <c r="P18" s="3">
        <v>2.7E-2</v>
      </c>
      <c r="Q18" s="3">
        <v>1.0760000000000001</v>
      </c>
      <c r="R18" s="3">
        <v>-142.34800000000001</v>
      </c>
      <c r="S18" s="3">
        <v>0.90800000000000003</v>
      </c>
      <c r="T18" s="3">
        <v>2.5000000000000001E-2</v>
      </c>
      <c r="U18" s="3">
        <v>1.159</v>
      </c>
      <c r="V18" s="3">
        <v>-140.25800000000001</v>
      </c>
      <c r="W18" s="3">
        <v>0.89300000000000002</v>
      </c>
      <c r="X18" s="3">
        <v>2.5000000000000001E-2</v>
      </c>
      <c r="Y18" s="3">
        <v>1.1890000000000001</v>
      </c>
      <c r="Z18" s="3">
        <v>-143.874</v>
      </c>
      <c r="AA18" s="3">
        <v>0.89100000000000001</v>
      </c>
      <c r="AB18" s="3">
        <v>2.3E-2</v>
      </c>
      <c r="AC18" s="3">
        <v>1.1910000000000001</v>
      </c>
      <c r="AD18" s="3">
        <v>-129.57599999999999</v>
      </c>
      <c r="AE18" s="3">
        <v>0.85599999999999998</v>
      </c>
      <c r="AF18" s="3">
        <v>2.1000000000000001E-2</v>
      </c>
      <c r="AG18" s="3">
        <v>1.262</v>
      </c>
      <c r="AH18" s="3">
        <v>-125.33499999999999</v>
      </c>
      <c r="AI18" s="3">
        <v>0.84199999999999997</v>
      </c>
      <c r="AJ18" s="3">
        <v>2.1000000000000001E-2</v>
      </c>
      <c r="AK18" s="3">
        <v>1.29</v>
      </c>
      <c r="AL18" s="3">
        <v>-134.13800000000001</v>
      </c>
      <c r="AM18" s="3">
        <v>0.80900000000000005</v>
      </c>
      <c r="AN18" s="3">
        <v>0.02</v>
      </c>
      <c r="AO18" s="3">
        <v>1.361</v>
      </c>
      <c r="AP18" s="3">
        <v>-113.777</v>
      </c>
      <c r="AQ18" s="3">
        <v>0.80700000000000005</v>
      </c>
      <c r="AR18" s="3">
        <v>1.7999999999999999E-2</v>
      </c>
      <c r="AS18" s="3">
        <v>1.3640000000000001</v>
      </c>
      <c r="AT18" s="3">
        <v>-111.842</v>
      </c>
      <c r="AU18" s="3">
        <v>0.78200000000000003</v>
      </c>
      <c r="AV18" s="3">
        <v>1.7999999999999999E-2</v>
      </c>
      <c r="AW18" s="3">
        <v>1.42</v>
      </c>
      <c r="AX18" s="3">
        <v>-128.01499999999999</v>
      </c>
      <c r="AY18" s="3">
        <v>0.74</v>
      </c>
      <c r="AZ18" s="3">
        <v>1.4E-2</v>
      </c>
      <c r="BA18" s="3">
        <v>1.5209999999999999</v>
      </c>
      <c r="BB18" s="3">
        <v>-73.343999999999994</v>
      </c>
      <c r="BC18" s="3">
        <v>0.76700000000000002</v>
      </c>
      <c r="BD18" s="3">
        <v>1.4999999999999999E-2</v>
      </c>
      <c r="BE18" s="3">
        <v>1.456</v>
      </c>
      <c r="BF18" s="3">
        <v>-120.89400000000001</v>
      </c>
      <c r="BG18" s="3">
        <v>0.74299999999999999</v>
      </c>
      <c r="BH18" s="3">
        <v>1.2999999999999999E-2</v>
      </c>
      <c r="BI18" s="3">
        <v>1.5129999999999999</v>
      </c>
      <c r="BJ18" s="3">
        <v>-136.84899999999999</v>
      </c>
      <c r="BK18" s="3">
        <v>0.70499999999999996</v>
      </c>
      <c r="BL18" s="3">
        <v>1.0999999999999999E-2</v>
      </c>
      <c r="BM18" s="3">
        <v>1.607</v>
      </c>
      <c r="BN18" s="3">
        <v>-117.504</v>
      </c>
      <c r="BO18" s="3">
        <v>0.68200000000000005</v>
      </c>
      <c r="BP18" s="3">
        <v>1.0999999999999999E-2</v>
      </c>
      <c r="BQ18" s="3">
        <v>1.6679999999999999</v>
      </c>
      <c r="BR18" s="3">
        <v>-132.53100000000001</v>
      </c>
      <c r="BS18" s="3">
        <v>0.65200000000000002</v>
      </c>
      <c r="BT18" s="3">
        <v>0.01</v>
      </c>
      <c r="BU18" s="3">
        <v>1.7509999999999999</v>
      </c>
      <c r="BV18" s="3">
        <v>-115.194</v>
      </c>
      <c r="BW18" s="3">
        <v>0.66300000000000003</v>
      </c>
      <c r="BX18" s="3">
        <v>0.01</v>
      </c>
      <c r="BY18" s="3">
        <v>1.72</v>
      </c>
      <c r="BZ18" s="2">
        <v>-124.486</v>
      </c>
      <c r="CA18" s="2">
        <v>0.63500000000000001</v>
      </c>
      <c r="CB18" s="2">
        <v>8.9999999999999993E-3</v>
      </c>
      <c r="CC18" s="2">
        <v>1.8</v>
      </c>
      <c r="CD18" s="2">
        <v>-101.053</v>
      </c>
      <c r="CE18" s="2">
        <v>0.60299999999999998</v>
      </c>
      <c r="CF18" s="2">
        <v>8.9999999999999993E-3</v>
      </c>
      <c r="CG18" s="2">
        <v>1.8939999999999999</v>
      </c>
      <c r="CH18" s="2">
        <v>-114.297</v>
      </c>
    </row>
    <row r="19" spans="3:86">
      <c r="C19" s="3" t="s">
        <v>0</v>
      </c>
      <c r="D19" s="3"/>
      <c r="E19" s="3"/>
      <c r="F19" s="3"/>
      <c r="G19" s="3" t="s">
        <v>0</v>
      </c>
      <c r="H19" s="3"/>
      <c r="I19" s="3"/>
      <c r="J19" s="3"/>
      <c r="K19" s="3" t="s">
        <v>0</v>
      </c>
      <c r="L19" s="3"/>
      <c r="M19" s="3"/>
      <c r="N19" s="3"/>
      <c r="O19" s="3" t="s">
        <v>0</v>
      </c>
      <c r="P19" s="3"/>
      <c r="Q19" s="3"/>
      <c r="R19" s="3"/>
      <c r="S19" s="3" t="s">
        <v>0</v>
      </c>
      <c r="T19" s="3"/>
      <c r="U19" s="3"/>
      <c r="V19" s="3"/>
      <c r="W19" s="3" t="s">
        <v>0</v>
      </c>
      <c r="X19" s="3"/>
      <c r="Y19" s="3"/>
      <c r="Z19" s="3"/>
      <c r="AA19" s="3" t="s">
        <v>0</v>
      </c>
      <c r="AB19" s="3"/>
      <c r="AC19" s="3"/>
      <c r="AD19" s="3"/>
      <c r="AE19" s="3" t="s">
        <v>0</v>
      </c>
      <c r="AF19" s="3"/>
      <c r="AG19" s="3"/>
      <c r="AH19" s="3"/>
      <c r="AI19" s="3" t="s">
        <v>0</v>
      </c>
      <c r="AJ19" s="3"/>
      <c r="AK19" s="3"/>
      <c r="AL19" s="3"/>
      <c r="AM19" s="3" t="s">
        <v>0</v>
      </c>
      <c r="AN19" s="3"/>
      <c r="AO19" s="3"/>
      <c r="AP19" s="3"/>
      <c r="AQ19" s="3" t="s">
        <v>0</v>
      </c>
      <c r="AR19" s="3"/>
      <c r="AS19" s="3"/>
      <c r="AT19" s="3"/>
      <c r="AU19" s="3" t="s">
        <v>0</v>
      </c>
      <c r="AV19" s="3"/>
      <c r="AW19" s="3"/>
      <c r="AX19" s="3"/>
      <c r="AY19" s="3" t="s">
        <v>0</v>
      </c>
      <c r="AZ19" s="3"/>
      <c r="BA19" s="3"/>
      <c r="BB19" s="3"/>
      <c r="BC19" s="3" t="s">
        <v>0</v>
      </c>
      <c r="BD19" s="3"/>
      <c r="BE19" s="3"/>
      <c r="BF19" s="3"/>
      <c r="BG19" s="3" t="s">
        <v>0</v>
      </c>
      <c r="BH19" s="3"/>
      <c r="BI19" s="3"/>
      <c r="BJ19" s="3"/>
      <c r="BK19" s="3" t="s">
        <v>0</v>
      </c>
      <c r="BL19" s="3"/>
      <c r="BM19" s="3"/>
      <c r="BN19" s="3"/>
      <c r="BO19" s="3">
        <v>0.83299999999999996</v>
      </c>
      <c r="BP19" s="3">
        <v>7.0000000000000001E-3</v>
      </c>
      <c r="BQ19" s="3">
        <v>1.3089999999999999</v>
      </c>
      <c r="BR19" s="3">
        <v>-10.76</v>
      </c>
      <c r="BS19" s="3" t="s">
        <v>0</v>
      </c>
      <c r="BT19" s="3"/>
      <c r="BU19" s="3"/>
      <c r="BV19" s="3"/>
      <c r="BW19" s="3">
        <v>0.78600000000000003</v>
      </c>
      <c r="BX19" s="3">
        <v>8.0000000000000002E-3</v>
      </c>
      <c r="BY19" s="3">
        <v>1.4119999999999999</v>
      </c>
      <c r="BZ19" s="2">
        <v>-67.418000000000006</v>
      </c>
      <c r="CA19" s="2">
        <v>0.76600000000000001</v>
      </c>
      <c r="CB19" s="2">
        <v>8.0000000000000002E-3</v>
      </c>
      <c r="CC19" s="2">
        <v>1.458</v>
      </c>
      <c r="CD19" s="2">
        <v>-8.24</v>
      </c>
      <c r="CE19" s="2">
        <v>0.73399999999999999</v>
      </c>
      <c r="CF19" s="2">
        <v>6.0000000000000001E-3</v>
      </c>
      <c r="CG19" s="2">
        <v>1.536</v>
      </c>
      <c r="CH19" s="2">
        <v>-68.713999999999999</v>
      </c>
    </row>
    <row r="20" spans="3:86">
      <c r="C20" s="3">
        <v>0.72799999999999998</v>
      </c>
      <c r="D20" s="3">
        <v>2.1999999999999999E-2</v>
      </c>
      <c r="E20" s="3">
        <v>1.548</v>
      </c>
      <c r="F20" s="3">
        <v>-123.197</v>
      </c>
      <c r="G20" s="3">
        <v>0.71799999999999997</v>
      </c>
      <c r="H20" s="3">
        <v>2.1000000000000001E-2</v>
      </c>
      <c r="I20" s="3">
        <v>1.573</v>
      </c>
      <c r="J20" s="3">
        <v>-137.54900000000001</v>
      </c>
      <c r="K20" s="3">
        <v>0.70499999999999996</v>
      </c>
      <c r="L20" s="3">
        <v>2.1000000000000001E-2</v>
      </c>
      <c r="M20" s="3">
        <v>1.609</v>
      </c>
      <c r="N20" s="3">
        <v>-136.262</v>
      </c>
      <c r="O20" s="3">
        <v>0.68500000000000005</v>
      </c>
      <c r="P20" s="3">
        <v>0.02</v>
      </c>
      <c r="Q20" s="3">
        <v>1.659</v>
      </c>
      <c r="R20" s="3">
        <v>-132.64699999999999</v>
      </c>
      <c r="S20" s="3">
        <v>0.67300000000000004</v>
      </c>
      <c r="T20" s="3">
        <v>1.9E-2</v>
      </c>
      <c r="U20" s="3">
        <v>1.6930000000000001</v>
      </c>
      <c r="V20" s="3">
        <v>-125.15600000000001</v>
      </c>
      <c r="W20" s="3">
        <v>0.64300000000000002</v>
      </c>
      <c r="X20" s="3">
        <v>1.7999999999999999E-2</v>
      </c>
      <c r="Y20" s="3">
        <v>1.776</v>
      </c>
      <c r="Z20" s="3">
        <v>-123.901</v>
      </c>
      <c r="AA20" s="3">
        <v>0.64900000000000002</v>
      </c>
      <c r="AB20" s="3">
        <v>1.6E-2</v>
      </c>
      <c r="AC20" s="3">
        <v>1.76</v>
      </c>
      <c r="AD20" s="3">
        <v>-144.661</v>
      </c>
      <c r="AE20" s="3">
        <v>0.623</v>
      </c>
      <c r="AF20" s="3">
        <v>1.4E-2</v>
      </c>
      <c r="AG20" s="3">
        <v>1.8340000000000001</v>
      </c>
      <c r="AH20" s="3">
        <v>-138.62799999999999</v>
      </c>
      <c r="AI20" s="3">
        <v>0.61699999999999999</v>
      </c>
      <c r="AJ20" s="3">
        <v>1.6E-2</v>
      </c>
      <c r="AK20" s="3">
        <v>1.853</v>
      </c>
      <c r="AL20" s="3">
        <v>-106.88</v>
      </c>
      <c r="AM20" s="3">
        <v>0.61199999999999999</v>
      </c>
      <c r="AN20" s="3">
        <v>1.2999999999999999E-2</v>
      </c>
      <c r="AO20" s="3">
        <v>1.8660000000000001</v>
      </c>
      <c r="AP20" s="3">
        <v>-121.249</v>
      </c>
      <c r="AQ20" s="3">
        <v>0.58199999999999996</v>
      </c>
      <c r="AR20" s="3">
        <v>1.4999999999999999E-2</v>
      </c>
      <c r="AS20" s="3">
        <v>1.96</v>
      </c>
      <c r="AT20" s="3">
        <v>-118.849</v>
      </c>
      <c r="AU20" s="3">
        <v>0.58899999999999997</v>
      </c>
      <c r="AV20" s="3">
        <v>1.2E-2</v>
      </c>
      <c r="AW20" s="3">
        <v>1.9370000000000001</v>
      </c>
      <c r="AX20" s="3">
        <v>-135.70500000000001</v>
      </c>
      <c r="AY20" s="3">
        <v>0.57099999999999995</v>
      </c>
      <c r="AZ20" s="3">
        <v>1.2E-2</v>
      </c>
      <c r="BA20" s="3">
        <v>1.996</v>
      </c>
      <c r="BB20" s="3">
        <v>-112.562</v>
      </c>
      <c r="BC20" s="3">
        <v>0.54900000000000004</v>
      </c>
      <c r="BD20" s="3">
        <v>1.2E-2</v>
      </c>
      <c r="BE20" s="3">
        <v>2.0680000000000001</v>
      </c>
      <c r="BF20" s="3">
        <v>-106.002</v>
      </c>
      <c r="BG20" s="3">
        <v>0.52800000000000002</v>
      </c>
      <c r="BH20" s="3">
        <v>1.2E-2</v>
      </c>
      <c r="BI20" s="3">
        <v>2.1389999999999998</v>
      </c>
      <c r="BJ20" s="3">
        <v>-119.529</v>
      </c>
      <c r="BK20" s="3">
        <v>0.51900000000000002</v>
      </c>
      <c r="BL20" s="3">
        <v>0.01</v>
      </c>
      <c r="BM20" s="3">
        <v>2.1669999999999998</v>
      </c>
      <c r="BN20" s="3">
        <v>-102.16</v>
      </c>
      <c r="BO20" s="3">
        <v>0.50800000000000001</v>
      </c>
      <c r="BP20" s="3">
        <v>0.01</v>
      </c>
      <c r="BQ20" s="3">
        <v>2.2080000000000002</v>
      </c>
      <c r="BR20" s="3">
        <v>-85.165000000000006</v>
      </c>
      <c r="BS20" s="3">
        <v>0.498</v>
      </c>
      <c r="BT20" s="3">
        <v>0.01</v>
      </c>
      <c r="BU20" s="3">
        <v>2.2450000000000001</v>
      </c>
      <c r="BV20" s="3">
        <v>-70.650999999999996</v>
      </c>
      <c r="BW20" s="3">
        <v>0.497</v>
      </c>
      <c r="BX20" s="3">
        <v>0.01</v>
      </c>
      <c r="BY20" s="3">
        <v>2.246</v>
      </c>
      <c r="BZ20" s="2">
        <v>-64.965999999999994</v>
      </c>
      <c r="CA20" s="2">
        <v>0.47099999999999997</v>
      </c>
      <c r="CB20" s="2">
        <v>0.01</v>
      </c>
      <c r="CC20" s="2">
        <v>2.3439999999999999</v>
      </c>
      <c r="CD20" s="2">
        <v>-85.998999999999995</v>
      </c>
      <c r="CE20" s="2">
        <v>0.49399999999999999</v>
      </c>
      <c r="CF20" s="2">
        <v>8.0000000000000002E-3</v>
      </c>
      <c r="CG20" s="2">
        <v>2.2589999999999999</v>
      </c>
      <c r="CH20" s="2">
        <v>-110.55500000000001</v>
      </c>
    </row>
    <row r="21" spans="3:86">
      <c r="C21" s="3">
        <v>1.0580000000000001</v>
      </c>
      <c r="D21" s="3">
        <v>7.0000000000000001E-3</v>
      </c>
      <c r="E21" s="3">
        <v>0.91</v>
      </c>
      <c r="F21" s="3">
        <v>-90.534999999999997</v>
      </c>
      <c r="G21" s="3">
        <v>1.03</v>
      </c>
      <c r="H21" s="3">
        <v>7.0000000000000001E-3</v>
      </c>
      <c r="I21" s="3">
        <v>0.95299999999999996</v>
      </c>
      <c r="J21" s="3">
        <v>-212.93</v>
      </c>
      <c r="K21" s="3">
        <v>1.0529999999999999</v>
      </c>
      <c r="L21" s="3">
        <v>6.0000000000000001E-3</v>
      </c>
      <c r="M21" s="3">
        <v>0.91900000000000004</v>
      </c>
      <c r="N21" s="3">
        <v>-147.11799999999999</v>
      </c>
      <c r="O21" s="3">
        <v>1.038</v>
      </c>
      <c r="P21" s="3">
        <v>6.0000000000000001E-3</v>
      </c>
      <c r="Q21" s="3">
        <v>0.94</v>
      </c>
      <c r="R21" s="3">
        <v>-285.89600000000002</v>
      </c>
      <c r="S21" s="3">
        <v>1.0129999999999999</v>
      </c>
      <c r="T21" s="3">
        <v>5.0000000000000001E-3</v>
      </c>
      <c r="U21" s="3">
        <v>0.97899999999999998</v>
      </c>
      <c r="V21" s="3">
        <v>-247.04300000000001</v>
      </c>
      <c r="W21" s="3">
        <v>1.0049999999999999</v>
      </c>
      <c r="X21" s="3">
        <v>6.0000000000000001E-3</v>
      </c>
      <c r="Y21" s="3">
        <v>0.99199999999999999</v>
      </c>
      <c r="Z21" s="3">
        <v>-223.5</v>
      </c>
      <c r="AA21" s="3">
        <v>1.03</v>
      </c>
      <c r="AB21" s="3">
        <v>6.0000000000000001E-3</v>
      </c>
      <c r="AC21" s="3">
        <v>0.95299999999999996</v>
      </c>
      <c r="AD21" s="3">
        <v>-209.34100000000001</v>
      </c>
      <c r="AE21" s="3">
        <v>1.0009999999999999</v>
      </c>
      <c r="AF21" s="3">
        <v>6.0000000000000001E-3</v>
      </c>
      <c r="AG21" s="3">
        <v>0.999</v>
      </c>
      <c r="AH21" s="3">
        <v>-243.93600000000001</v>
      </c>
      <c r="AI21" s="3">
        <v>0.99399999999999999</v>
      </c>
      <c r="AJ21" s="3">
        <v>6.0000000000000001E-3</v>
      </c>
      <c r="AK21" s="3">
        <v>1.01</v>
      </c>
      <c r="AL21" s="3">
        <v>-245.464</v>
      </c>
      <c r="AM21" s="3">
        <v>0.97899999999999998</v>
      </c>
      <c r="AN21" s="3">
        <v>5.0000000000000001E-3</v>
      </c>
      <c r="AO21" s="3">
        <v>1.034</v>
      </c>
      <c r="AP21" s="3">
        <v>-305.00599999999997</v>
      </c>
      <c r="AQ21" s="3">
        <v>0.95299999999999996</v>
      </c>
      <c r="AR21" s="3">
        <v>6.0000000000000001E-3</v>
      </c>
      <c r="AS21" s="3">
        <v>1.079</v>
      </c>
      <c r="AT21" s="3">
        <v>-276.87900000000002</v>
      </c>
      <c r="AU21" s="3">
        <v>0.93100000000000005</v>
      </c>
      <c r="AV21" s="3">
        <v>6.0000000000000001E-3</v>
      </c>
      <c r="AW21" s="3">
        <v>1.1180000000000001</v>
      </c>
      <c r="AX21" s="3">
        <v>-204.75800000000001</v>
      </c>
      <c r="AY21" s="3">
        <v>0.94</v>
      </c>
      <c r="AZ21" s="3">
        <v>6.0000000000000001E-3</v>
      </c>
      <c r="BA21" s="3">
        <v>1.101</v>
      </c>
      <c r="BB21" s="3">
        <v>-157.18199999999999</v>
      </c>
      <c r="BC21" s="3">
        <v>0.88800000000000001</v>
      </c>
      <c r="BD21" s="3">
        <v>7.0000000000000001E-3</v>
      </c>
      <c r="BE21" s="3">
        <v>1.1970000000000001</v>
      </c>
      <c r="BF21" s="3">
        <v>-130.286</v>
      </c>
      <c r="BG21" s="3">
        <v>0.872</v>
      </c>
      <c r="BH21" s="3">
        <v>6.0000000000000001E-3</v>
      </c>
      <c r="BI21" s="3">
        <v>1.2290000000000001</v>
      </c>
      <c r="BJ21" s="3">
        <v>-215.715</v>
      </c>
      <c r="BK21" s="3">
        <v>0.88</v>
      </c>
      <c r="BL21" s="3">
        <v>6.0000000000000001E-3</v>
      </c>
      <c r="BM21" s="3">
        <v>1.214</v>
      </c>
      <c r="BN21" s="3">
        <v>-142.37700000000001</v>
      </c>
      <c r="BO21" s="3">
        <v>0.83599999999999997</v>
      </c>
      <c r="BP21" s="3">
        <v>7.0000000000000001E-3</v>
      </c>
      <c r="BQ21" s="3">
        <v>1.302</v>
      </c>
      <c r="BR21" s="3">
        <v>-136.85599999999999</v>
      </c>
      <c r="BS21" s="3">
        <v>0.81699999999999995</v>
      </c>
      <c r="BT21" s="3">
        <v>6.0000000000000001E-3</v>
      </c>
      <c r="BU21" s="3">
        <v>1.343</v>
      </c>
      <c r="BV21" s="3">
        <v>-197.822</v>
      </c>
      <c r="BW21" s="3">
        <v>0.80800000000000005</v>
      </c>
      <c r="BX21" s="3">
        <v>6.0000000000000001E-3</v>
      </c>
      <c r="BY21" s="3">
        <v>1.363</v>
      </c>
      <c r="BZ21" s="2">
        <v>-209.559</v>
      </c>
      <c r="CA21" s="2">
        <v>0.77600000000000002</v>
      </c>
      <c r="CB21" s="2">
        <v>6.0000000000000001E-3</v>
      </c>
      <c r="CC21" s="2">
        <v>1.4330000000000001</v>
      </c>
      <c r="CD21" s="2">
        <v>-152.56399999999999</v>
      </c>
      <c r="CE21" s="2">
        <v>0.76600000000000001</v>
      </c>
      <c r="CF21" s="2">
        <v>6.0000000000000001E-3</v>
      </c>
      <c r="CG21" s="2">
        <v>1.456</v>
      </c>
      <c r="CH21" s="2">
        <v>-109.605</v>
      </c>
    </row>
    <row r="22" spans="3:86">
      <c r="C22" s="3">
        <v>0.84899999999999998</v>
      </c>
      <c r="D22" s="3">
        <v>1.4999999999999999E-2</v>
      </c>
      <c r="E22" s="3">
        <v>1.2749999999999999</v>
      </c>
      <c r="F22" s="3">
        <v>-270.30900000000003</v>
      </c>
      <c r="G22" s="3">
        <v>0.84</v>
      </c>
      <c r="H22" s="3">
        <v>1.0999999999999999E-2</v>
      </c>
      <c r="I22" s="3">
        <v>1.2929999999999999</v>
      </c>
      <c r="J22" s="3">
        <v>-280.24</v>
      </c>
      <c r="K22" s="3">
        <v>0.84199999999999997</v>
      </c>
      <c r="L22" s="3">
        <v>1.0999999999999999E-2</v>
      </c>
      <c r="M22" s="3">
        <v>1.29</v>
      </c>
      <c r="N22" s="3">
        <v>-299.22399999999999</v>
      </c>
      <c r="O22" s="3">
        <v>0.83899999999999997</v>
      </c>
      <c r="P22" s="3">
        <v>0.01</v>
      </c>
      <c r="Q22" s="3">
        <v>1.296</v>
      </c>
      <c r="R22" s="3">
        <v>-310.31200000000001</v>
      </c>
      <c r="S22" s="3">
        <v>0.83</v>
      </c>
      <c r="T22" s="3">
        <v>0.01</v>
      </c>
      <c r="U22" s="3">
        <v>1.3160000000000001</v>
      </c>
      <c r="V22" s="3">
        <v>-270.02</v>
      </c>
      <c r="W22" s="3">
        <v>0.80900000000000005</v>
      </c>
      <c r="X22" s="3">
        <v>8.0000000000000002E-3</v>
      </c>
      <c r="Y22" s="3">
        <v>1.359</v>
      </c>
      <c r="Z22" s="3">
        <v>-295.065</v>
      </c>
      <c r="AA22" s="3">
        <v>0.78600000000000003</v>
      </c>
      <c r="AB22" s="3">
        <v>0.01</v>
      </c>
      <c r="AC22" s="3">
        <v>1.41</v>
      </c>
      <c r="AD22" s="3">
        <v>-254.99600000000001</v>
      </c>
      <c r="AE22" s="3">
        <v>0.78600000000000003</v>
      </c>
      <c r="AF22" s="3">
        <v>8.0000000000000002E-3</v>
      </c>
      <c r="AG22" s="3">
        <v>1.411</v>
      </c>
      <c r="AH22" s="3">
        <v>-266.17500000000001</v>
      </c>
      <c r="AI22" s="3">
        <v>0.76800000000000002</v>
      </c>
      <c r="AJ22" s="3">
        <v>8.0000000000000002E-3</v>
      </c>
      <c r="AK22" s="3">
        <v>1.4530000000000001</v>
      </c>
      <c r="AL22" s="3">
        <v>-262.74900000000002</v>
      </c>
      <c r="AM22" s="3">
        <v>0.74399999999999999</v>
      </c>
      <c r="AN22" s="3">
        <v>8.0000000000000002E-3</v>
      </c>
      <c r="AO22" s="3">
        <v>1.5089999999999999</v>
      </c>
      <c r="AP22" s="3">
        <v>-199.494</v>
      </c>
      <c r="AQ22" s="3">
        <v>0.73299999999999998</v>
      </c>
      <c r="AR22" s="3">
        <v>8.0000000000000002E-3</v>
      </c>
      <c r="AS22" s="3">
        <v>1.5369999999999999</v>
      </c>
      <c r="AT22" s="3">
        <v>-241.28299999999999</v>
      </c>
      <c r="AU22" s="3">
        <v>0.70899999999999996</v>
      </c>
      <c r="AV22" s="3">
        <v>7.0000000000000001E-3</v>
      </c>
      <c r="AW22" s="3">
        <v>1.597</v>
      </c>
      <c r="AX22" s="3">
        <v>-224.69</v>
      </c>
      <c r="AY22" s="3">
        <v>0.72399999999999998</v>
      </c>
      <c r="AZ22" s="3">
        <v>7.0000000000000001E-3</v>
      </c>
      <c r="BA22" s="3">
        <v>1.5580000000000001</v>
      </c>
      <c r="BB22" s="3">
        <v>-194.96799999999999</v>
      </c>
      <c r="BC22" s="3">
        <v>0.69799999999999995</v>
      </c>
      <c r="BD22" s="3">
        <v>6.0000000000000001E-3</v>
      </c>
      <c r="BE22" s="3">
        <v>1.6259999999999999</v>
      </c>
      <c r="BF22" s="3">
        <v>-184.636</v>
      </c>
      <c r="BG22" s="3">
        <v>0.69499999999999995</v>
      </c>
      <c r="BH22" s="3">
        <v>6.0000000000000001E-3</v>
      </c>
      <c r="BI22" s="3">
        <v>1.6339999999999999</v>
      </c>
      <c r="BJ22" s="3">
        <v>-169.16900000000001</v>
      </c>
      <c r="BK22" s="3">
        <v>0.622</v>
      </c>
      <c r="BL22" s="3">
        <v>5.0000000000000001E-3</v>
      </c>
      <c r="BM22" s="3">
        <v>1.837</v>
      </c>
      <c r="BN22" s="3">
        <v>-207.20699999999999</v>
      </c>
      <c r="BO22" s="3">
        <v>0.63500000000000001</v>
      </c>
      <c r="BP22" s="3">
        <v>7.0000000000000001E-3</v>
      </c>
      <c r="BQ22" s="3">
        <v>1.7989999999999999</v>
      </c>
      <c r="BR22" s="3">
        <v>-156.40600000000001</v>
      </c>
      <c r="BS22" s="3">
        <v>0.63400000000000001</v>
      </c>
      <c r="BT22" s="3">
        <v>6.0000000000000001E-3</v>
      </c>
      <c r="BU22" s="3">
        <v>1.8029999999999999</v>
      </c>
      <c r="BV22" s="3">
        <v>-141.09200000000001</v>
      </c>
      <c r="BW22" s="3">
        <v>0.6</v>
      </c>
      <c r="BX22" s="3">
        <v>7.0000000000000001E-3</v>
      </c>
      <c r="BY22" s="3">
        <v>1.9039999999999999</v>
      </c>
      <c r="BZ22" s="2">
        <v>-110.422</v>
      </c>
      <c r="CA22" s="2">
        <v>0.60599999999999998</v>
      </c>
      <c r="CB22" s="2">
        <v>6.0000000000000001E-3</v>
      </c>
      <c r="CC22" s="2">
        <v>1.8859999999999999</v>
      </c>
      <c r="CD22" s="2">
        <v>-131.84899999999999</v>
      </c>
      <c r="CE22" s="2">
        <v>0.56499999999999995</v>
      </c>
      <c r="CF22" s="2">
        <v>6.0000000000000001E-3</v>
      </c>
      <c r="CG22" s="2">
        <v>2.0139999999999998</v>
      </c>
      <c r="CH22" s="2">
        <v>-127.795</v>
      </c>
    </row>
    <row r="23" spans="3:86">
      <c r="C23" s="3" t="s">
        <v>0</v>
      </c>
      <c r="D23" s="3"/>
      <c r="E23" s="3"/>
      <c r="F23" s="3"/>
      <c r="G23" s="3" t="s">
        <v>0</v>
      </c>
      <c r="H23" s="3"/>
      <c r="I23" s="3"/>
      <c r="J23" s="3"/>
      <c r="K23" s="3" t="s">
        <v>0</v>
      </c>
      <c r="L23" s="3"/>
      <c r="M23" s="3"/>
      <c r="N23" s="3"/>
      <c r="O23" s="3" t="s">
        <v>0</v>
      </c>
      <c r="P23" s="3"/>
      <c r="Q23" s="3"/>
      <c r="R23" s="3"/>
      <c r="S23" s="3" t="s">
        <v>0</v>
      </c>
      <c r="T23" s="3"/>
      <c r="U23" s="3"/>
      <c r="V23" s="3"/>
      <c r="W23" s="3" t="s">
        <v>0</v>
      </c>
      <c r="X23" s="3"/>
      <c r="Y23" s="3"/>
      <c r="Z23" s="3"/>
      <c r="AA23" s="3" t="s">
        <v>0</v>
      </c>
      <c r="AB23" s="3"/>
      <c r="AC23" s="3"/>
      <c r="AD23" s="3"/>
      <c r="AE23" s="3" t="s">
        <v>0</v>
      </c>
      <c r="AF23" s="3"/>
      <c r="AG23" s="3"/>
      <c r="AH23" s="3"/>
      <c r="AI23" s="3" t="s">
        <v>0</v>
      </c>
      <c r="AJ23" s="3"/>
      <c r="AK23" s="3"/>
      <c r="AL23" s="3"/>
      <c r="AM23" s="3" t="s">
        <v>0</v>
      </c>
      <c r="AN23" s="3"/>
      <c r="AO23" s="3"/>
      <c r="AP23" s="3"/>
      <c r="AQ23" s="3" t="s">
        <v>0</v>
      </c>
      <c r="AR23" s="3"/>
      <c r="AS23" s="3"/>
      <c r="AT23" s="3"/>
      <c r="AU23" s="3" t="s">
        <v>0</v>
      </c>
      <c r="AV23" s="3"/>
      <c r="AW23" s="3"/>
      <c r="AX23" s="3"/>
      <c r="AY23" s="3" t="s">
        <v>0</v>
      </c>
      <c r="AZ23" s="3"/>
      <c r="BA23" s="3"/>
      <c r="BB23" s="3"/>
      <c r="BC23" s="3" t="s">
        <v>61</v>
      </c>
      <c r="BD23" s="3">
        <v>8.9999999999999993E-3</v>
      </c>
      <c r="BE23" s="3">
        <v>1.1599999999999999</v>
      </c>
      <c r="BF23" s="3">
        <v>-1.907</v>
      </c>
      <c r="BG23" s="3" t="s">
        <v>0</v>
      </c>
      <c r="BH23" s="3"/>
      <c r="BI23" s="3"/>
      <c r="BJ23" s="3"/>
      <c r="BK23" s="3" t="s">
        <v>0</v>
      </c>
      <c r="BL23" s="3"/>
      <c r="BM23" s="3"/>
      <c r="BN23" s="3"/>
      <c r="BO23" s="3">
        <v>0.84899999999999998</v>
      </c>
      <c r="BP23" s="3">
        <v>7.0000000000000001E-3</v>
      </c>
      <c r="BQ23" s="3">
        <v>1.2749999999999999</v>
      </c>
      <c r="BR23" s="3">
        <v>-28.452999999999999</v>
      </c>
      <c r="BS23" s="3">
        <v>0.81399999999999995</v>
      </c>
      <c r="BT23" s="3">
        <v>8.0000000000000002E-3</v>
      </c>
      <c r="BU23" s="3">
        <v>1.349</v>
      </c>
      <c r="BV23" s="3">
        <v>-29.733000000000001</v>
      </c>
      <c r="BW23" s="3">
        <v>0.82499999999999996</v>
      </c>
      <c r="BX23" s="3">
        <v>8.0000000000000002E-3</v>
      </c>
      <c r="BY23" s="3">
        <v>1.325</v>
      </c>
      <c r="BZ23" s="2">
        <v>-52.295999999999999</v>
      </c>
      <c r="CA23" s="2">
        <v>0.78800000000000003</v>
      </c>
      <c r="CB23" s="2">
        <v>7.0000000000000001E-3</v>
      </c>
      <c r="CC23" s="2">
        <v>1.4059999999999999</v>
      </c>
      <c r="CD23" s="2">
        <v>-8.2560000000000002</v>
      </c>
      <c r="CE23" s="2">
        <v>0.72799999999999998</v>
      </c>
      <c r="CF23" s="2">
        <v>7.0000000000000001E-3</v>
      </c>
      <c r="CG23" s="2">
        <v>1.55</v>
      </c>
      <c r="CH23" s="2">
        <v>-125.41200000000001</v>
      </c>
    </row>
    <row r="24" spans="3:86">
      <c r="C24" s="3">
        <v>1.405</v>
      </c>
      <c r="D24" s="3">
        <v>1.2999999999999999E-2</v>
      </c>
      <c r="E24" s="3">
        <v>0.52100000000000002</v>
      </c>
      <c r="F24" s="3">
        <v>-279.90499999999997</v>
      </c>
      <c r="G24" s="3">
        <v>1.397</v>
      </c>
      <c r="H24" s="3">
        <v>1.0999999999999999E-2</v>
      </c>
      <c r="I24" s="3">
        <v>0.52800000000000002</v>
      </c>
      <c r="J24" s="3">
        <v>-353.90600000000001</v>
      </c>
      <c r="K24" s="3">
        <v>1.3420000000000001</v>
      </c>
      <c r="L24" s="3">
        <v>8.0000000000000002E-3</v>
      </c>
      <c r="M24" s="3">
        <v>0.57599999999999996</v>
      </c>
      <c r="N24" s="3">
        <v>-428.59500000000003</v>
      </c>
      <c r="O24" s="3">
        <v>1.321</v>
      </c>
      <c r="P24" s="3">
        <v>8.9999999999999993E-3</v>
      </c>
      <c r="Q24" s="3">
        <v>0.59599999999999997</v>
      </c>
      <c r="R24" s="3">
        <v>-413.553</v>
      </c>
      <c r="S24" s="3">
        <v>1.3169999999999999</v>
      </c>
      <c r="T24" s="3">
        <v>8.0000000000000002E-3</v>
      </c>
      <c r="U24" s="3">
        <v>0.60099999999999998</v>
      </c>
      <c r="V24" s="3">
        <v>-420.70499999999998</v>
      </c>
      <c r="W24" s="3">
        <v>1.26</v>
      </c>
      <c r="X24" s="3">
        <v>7.0000000000000001E-3</v>
      </c>
      <c r="Y24" s="3">
        <v>0.65800000000000003</v>
      </c>
      <c r="Z24" s="3">
        <v>-498.38</v>
      </c>
      <c r="AA24" s="3">
        <v>1.268</v>
      </c>
      <c r="AB24" s="3">
        <v>7.0000000000000001E-3</v>
      </c>
      <c r="AC24" s="3">
        <v>0.65</v>
      </c>
      <c r="AD24" s="3">
        <v>-497.38799999999998</v>
      </c>
      <c r="AE24" s="3">
        <v>1.2490000000000001</v>
      </c>
      <c r="AF24" s="3">
        <v>7.0000000000000001E-3</v>
      </c>
      <c r="AG24" s="3">
        <v>0.67</v>
      </c>
      <c r="AH24" s="3">
        <v>-462.21499999999997</v>
      </c>
      <c r="AI24" s="3">
        <v>1.198</v>
      </c>
      <c r="AJ24" s="3">
        <v>7.0000000000000001E-3</v>
      </c>
      <c r="AK24" s="3">
        <v>0.72799999999999998</v>
      </c>
      <c r="AL24" s="3">
        <v>-482.83800000000002</v>
      </c>
      <c r="AM24" s="3">
        <v>1.1859999999999999</v>
      </c>
      <c r="AN24" s="3">
        <v>7.0000000000000001E-3</v>
      </c>
      <c r="AO24" s="3">
        <v>0.74099999999999999</v>
      </c>
      <c r="AP24" s="3">
        <v>-454.36</v>
      </c>
      <c r="AQ24" s="3">
        <v>1.18</v>
      </c>
      <c r="AR24" s="3">
        <v>6.0000000000000001E-3</v>
      </c>
      <c r="AS24" s="3">
        <v>0.748</v>
      </c>
      <c r="AT24" s="3">
        <v>-482.435</v>
      </c>
      <c r="AU24" s="3">
        <v>1.1599999999999999</v>
      </c>
      <c r="AV24" s="3">
        <v>7.0000000000000001E-3</v>
      </c>
      <c r="AW24" s="3">
        <v>0.77300000000000002</v>
      </c>
      <c r="AX24" s="3">
        <v>-451.572</v>
      </c>
      <c r="AY24" s="3">
        <v>1.115</v>
      </c>
      <c r="AZ24" s="3">
        <v>6.0000000000000001E-3</v>
      </c>
      <c r="BA24" s="3">
        <v>0.83</v>
      </c>
      <c r="BB24" s="3">
        <v>-452.80099999999999</v>
      </c>
      <c r="BC24" s="3">
        <v>1.0900000000000001</v>
      </c>
      <c r="BD24" s="3">
        <v>7.0000000000000001E-3</v>
      </c>
      <c r="BE24" s="3">
        <v>0.86499999999999999</v>
      </c>
      <c r="BF24" s="3">
        <v>-370.96499999999997</v>
      </c>
      <c r="BG24" s="3">
        <v>1.081</v>
      </c>
      <c r="BH24" s="3">
        <v>6.0000000000000001E-3</v>
      </c>
      <c r="BI24" s="3">
        <v>0.878</v>
      </c>
      <c r="BJ24" s="3">
        <v>-411.45</v>
      </c>
      <c r="BK24" s="3">
        <v>1.044</v>
      </c>
      <c r="BL24" s="3">
        <v>6.0000000000000001E-3</v>
      </c>
      <c r="BM24" s="3">
        <v>0.93200000000000005</v>
      </c>
      <c r="BN24" s="3">
        <v>-438.529</v>
      </c>
      <c r="BO24" s="3">
        <v>1.0309999999999999</v>
      </c>
      <c r="BP24" s="3">
        <v>7.0000000000000001E-3</v>
      </c>
      <c r="BQ24" s="3">
        <v>0.95199999999999996</v>
      </c>
      <c r="BR24" s="3">
        <v>-355.98599999999999</v>
      </c>
      <c r="BS24" s="3">
        <v>1.0069999999999999</v>
      </c>
      <c r="BT24" s="3">
        <v>7.0000000000000001E-3</v>
      </c>
      <c r="BU24" s="3">
        <v>0.98899999999999999</v>
      </c>
      <c r="BV24" s="3">
        <v>-398.90199999999999</v>
      </c>
      <c r="BW24" s="3">
        <v>0.97</v>
      </c>
      <c r="BX24" s="3">
        <v>7.0000000000000001E-3</v>
      </c>
      <c r="BY24" s="3">
        <v>1.05</v>
      </c>
      <c r="BZ24" s="2">
        <v>-314.74099999999999</v>
      </c>
      <c r="CA24" s="2">
        <v>0.97799999999999998</v>
      </c>
      <c r="CB24" s="2">
        <v>7.0000000000000001E-3</v>
      </c>
      <c r="CC24" s="2">
        <v>1.0349999999999999</v>
      </c>
      <c r="CD24" s="2">
        <v>-352.42700000000002</v>
      </c>
      <c r="CE24" s="2">
        <v>0.92400000000000004</v>
      </c>
      <c r="CF24" s="2">
        <v>6.0000000000000001E-3</v>
      </c>
      <c r="CG24" s="2">
        <v>1.131</v>
      </c>
      <c r="CH24" s="2">
        <v>-336.221</v>
      </c>
    </row>
    <row r="25" spans="3:86">
      <c r="C25" s="3">
        <v>1.3080000000000001</v>
      </c>
      <c r="D25" s="3">
        <v>2.5999999999999999E-2</v>
      </c>
      <c r="E25" s="3">
        <v>0.60899999999999999</v>
      </c>
      <c r="F25" s="3">
        <v>-242.185</v>
      </c>
      <c r="G25" s="3">
        <v>1.2649999999999999</v>
      </c>
      <c r="H25" s="3">
        <v>2.1999999999999999E-2</v>
      </c>
      <c r="I25" s="3">
        <v>0.65300000000000002</v>
      </c>
      <c r="J25" s="3">
        <v>-246.911</v>
      </c>
      <c r="K25" s="3">
        <v>1.26</v>
      </c>
      <c r="L25" s="3">
        <v>2.1000000000000001E-2</v>
      </c>
      <c r="M25" s="3">
        <v>0.65800000000000003</v>
      </c>
      <c r="N25" s="3">
        <v>-243.71700000000001</v>
      </c>
      <c r="O25" s="3">
        <v>1.216</v>
      </c>
      <c r="P25" s="3">
        <v>1.9E-2</v>
      </c>
      <c r="Q25" s="3">
        <v>0.70599999999999996</v>
      </c>
      <c r="R25" s="3">
        <v>-246.60900000000001</v>
      </c>
      <c r="S25" s="3">
        <v>1.1830000000000001</v>
      </c>
      <c r="T25" s="3">
        <v>1.7000000000000001E-2</v>
      </c>
      <c r="U25" s="3">
        <v>0.745</v>
      </c>
      <c r="V25" s="3">
        <v>-251.78100000000001</v>
      </c>
      <c r="W25" s="3">
        <v>1.1830000000000001</v>
      </c>
      <c r="X25" s="3">
        <v>1.4999999999999999E-2</v>
      </c>
      <c r="Y25" s="3">
        <v>0.745</v>
      </c>
      <c r="Z25" s="3">
        <v>-274.38400000000001</v>
      </c>
      <c r="AA25" s="3">
        <v>1.139</v>
      </c>
      <c r="AB25" s="3">
        <v>1.4E-2</v>
      </c>
      <c r="AC25" s="3">
        <v>0.8</v>
      </c>
      <c r="AD25" s="3">
        <v>-297.43599999999998</v>
      </c>
      <c r="AE25" s="3">
        <v>1.131</v>
      </c>
      <c r="AF25" s="3">
        <v>1.4999999999999999E-2</v>
      </c>
      <c r="AG25" s="3">
        <v>0.81</v>
      </c>
      <c r="AH25" s="3">
        <v>-269.87900000000002</v>
      </c>
      <c r="AI25" s="3">
        <v>1.089</v>
      </c>
      <c r="AJ25" s="3">
        <v>1.0999999999999999E-2</v>
      </c>
      <c r="AK25" s="3">
        <v>0.86699999999999999</v>
      </c>
      <c r="AL25" s="3">
        <v>-304.8</v>
      </c>
      <c r="AM25" s="3">
        <v>1.095</v>
      </c>
      <c r="AN25" s="3">
        <v>1.0999999999999999E-2</v>
      </c>
      <c r="AO25" s="3">
        <v>0.85799999999999998</v>
      </c>
      <c r="AP25" s="3">
        <v>-294.62400000000002</v>
      </c>
      <c r="AQ25" s="3">
        <v>1.0580000000000001</v>
      </c>
      <c r="AR25" s="3">
        <v>0.01</v>
      </c>
      <c r="AS25" s="3">
        <v>0.91</v>
      </c>
      <c r="AT25" s="3">
        <v>-299.34199999999998</v>
      </c>
      <c r="AU25" s="3">
        <v>1.0449999999999999</v>
      </c>
      <c r="AV25" s="3">
        <v>8.9999999999999993E-3</v>
      </c>
      <c r="AW25" s="3">
        <v>0.93</v>
      </c>
      <c r="AX25" s="3">
        <v>-311.03300000000002</v>
      </c>
      <c r="AY25" s="3">
        <v>1.022</v>
      </c>
      <c r="AZ25" s="3">
        <v>8.0000000000000002E-3</v>
      </c>
      <c r="BA25" s="3">
        <v>0.96499999999999997</v>
      </c>
      <c r="BB25" s="3">
        <v>-311.28199999999998</v>
      </c>
      <c r="BC25" s="3">
        <v>0.98699999999999999</v>
      </c>
      <c r="BD25" s="3">
        <v>8.9999999999999993E-3</v>
      </c>
      <c r="BE25" s="3">
        <v>1.022</v>
      </c>
      <c r="BF25" s="3">
        <v>-292.03399999999999</v>
      </c>
      <c r="BG25" s="3">
        <v>0.97</v>
      </c>
      <c r="BH25" s="3">
        <v>7.0000000000000001E-3</v>
      </c>
      <c r="BI25" s="3">
        <v>1.05</v>
      </c>
      <c r="BJ25" s="3">
        <v>-325.17500000000001</v>
      </c>
      <c r="BK25" s="3">
        <v>0.97399999999999998</v>
      </c>
      <c r="BL25" s="3">
        <v>8.0000000000000002E-3</v>
      </c>
      <c r="BM25" s="3">
        <v>1.0429999999999999</v>
      </c>
      <c r="BN25" s="3">
        <v>-287.14600000000002</v>
      </c>
      <c r="BO25" s="3">
        <v>0.94099999999999995</v>
      </c>
      <c r="BP25" s="3">
        <v>8.0000000000000002E-3</v>
      </c>
      <c r="BQ25" s="3">
        <v>1.1000000000000001</v>
      </c>
      <c r="BR25" s="3">
        <v>-235.59399999999999</v>
      </c>
      <c r="BS25" s="3">
        <v>0.91500000000000004</v>
      </c>
      <c r="BT25" s="3">
        <v>7.0000000000000001E-3</v>
      </c>
      <c r="BU25" s="3">
        <v>1.147</v>
      </c>
      <c r="BV25" s="3">
        <v>-281.30500000000001</v>
      </c>
      <c r="BW25" s="3">
        <v>0.88300000000000001</v>
      </c>
      <c r="BX25" s="3">
        <v>7.0000000000000001E-3</v>
      </c>
      <c r="BY25" s="3">
        <v>1.2070000000000001</v>
      </c>
      <c r="BZ25" s="2">
        <v>-238.66499999999999</v>
      </c>
      <c r="CA25" s="2">
        <v>0.85799999999999998</v>
      </c>
      <c r="CB25" s="2">
        <v>6.0000000000000001E-3</v>
      </c>
      <c r="CC25" s="2">
        <v>1.256</v>
      </c>
      <c r="CD25" s="2">
        <v>-287.04399999999998</v>
      </c>
      <c r="CE25" s="2">
        <v>0.83299999999999996</v>
      </c>
      <c r="CF25" s="2">
        <v>7.0000000000000001E-3</v>
      </c>
      <c r="CG25" s="2">
        <v>1.3089999999999999</v>
      </c>
      <c r="CH25" s="2">
        <v>-220.11099999999999</v>
      </c>
    </row>
    <row r="26" spans="3:86">
      <c r="C26" s="3">
        <v>1.5149999999999999</v>
      </c>
      <c r="D26" s="3">
        <v>8.0000000000000002E-3</v>
      </c>
      <c r="E26" s="3">
        <v>0.437</v>
      </c>
      <c r="F26" s="3">
        <v>-545.28</v>
      </c>
      <c r="G26" s="3">
        <v>1.444</v>
      </c>
      <c r="H26" s="3">
        <v>8.9999999999999993E-3</v>
      </c>
      <c r="I26" s="3">
        <v>0.48899999999999999</v>
      </c>
      <c r="J26" s="3">
        <v>-500.88400000000001</v>
      </c>
      <c r="K26" s="3">
        <v>1.454</v>
      </c>
      <c r="L26" s="3">
        <v>8.9999999999999993E-3</v>
      </c>
      <c r="M26" s="3">
        <v>0.48199999999999998</v>
      </c>
      <c r="N26" s="3">
        <v>-508.19</v>
      </c>
      <c r="O26" s="3">
        <v>1.4</v>
      </c>
      <c r="P26" s="3">
        <v>8.9999999999999993E-3</v>
      </c>
      <c r="Q26" s="3">
        <v>0.52500000000000002</v>
      </c>
      <c r="R26" s="3">
        <v>-495.16</v>
      </c>
      <c r="S26" s="3">
        <v>1.379</v>
      </c>
      <c r="T26" s="3">
        <v>8.0000000000000002E-3</v>
      </c>
      <c r="U26" s="3">
        <v>0.54400000000000004</v>
      </c>
      <c r="V26" s="3">
        <v>-517.22500000000002</v>
      </c>
      <c r="W26" s="3">
        <v>1.347</v>
      </c>
      <c r="X26" s="3">
        <v>7.0000000000000001E-3</v>
      </c>
      <c r="Y26" s="3">
        <v>0.57199999999999995</v>
      </c>
      <c r="Z26" s="3">
        <v>-545.65300000000002</v>
      </c>
      <c r="AA26" s="3">
        <v>1.3220000000000001</v>
      </c>
      <c r="AB26" s="3">
        <v>8.0000000000000002E-3</v>
      </c>
      <c r="AC26" s="3">
        <v>0.59599999999999997</v>
      </c>
      <c r="AD26" s="3">
        <v>-533.49400000000003</v>
      </c>
      <c r="AE26" s="3">
        <v>1.2829999999999999</v>
      </c>
      <c r="AF26" s="3">
        <v>8.9999999999999993E-3</v>
      </c>
      <c r="AG26" s="3">
        <v>0.63400000000000001</v>
      </c>
      <c r="AH26" s="3">
        <v>-509.33100000000002</v>
      </c>
      <c r="AI26" s="3">
        <v>1.238</v>
      </c>
      <c r="AJ26" s="3">
        <v>8.0000000000000002E-3</v>
      </c>
      <c r="AK26" s="3">
        <v>0.68200000000000005</v>
      </c>
      <c r="AL26" s="3">
        <v>-471.89100000000002</v>
      </c>
      <c r="AM26" s="3">
        <v>1.234</v>
      </c>
      <c r="AN26" s="3">
        <v>8.0000000000000002E-3</v>
      </c>
      <c r="AO26" s="3">
        <v>0.68700000000000006</v>
      </c>
      <c r="AP26" s="3">
        <v>-459.053</v>
      </c>
      <c r="AQ26" s="3">
        <v>1.2310000000000001</v>
      </c>
      <c r="AR26" s="3">
        <v>7.0000000000000001E-3</v>
      </c>
      <c r="AS26" s="3">
        <v>0.69</v>
      </c>
      <c r="AT26" s="3">
        <v>-480.47699999999998</v>
      </c>
      <c r="AU26" s="3">
        <v>1.175</v>
      </c>
      <c r="AV26" s="3">
        <v>7.0000000000000001E-3</v>
      </c>
      <c r="AW26" s="3">
        <v>0.755</v>
      </c>
      <c r="AX26" s="3">
        <v>-479.822</v>
      </c>
      <c r="AY26" s="3">
        <v>1.157</v>
      </c>
      <c r="AZ26" s="3">
        <v>6.0000000000000001E-3</v>
      </c>
      <c r="BA26" s="3">
        <v>0.77600000000000002</v>
      </c>
      <c r="BB26" s="3">
        <v>-457.35</v>
      </c>
      <c r="BC26" s="3">
        <v>1.1339999999999999</v>
      </c>
      <c r="BD26" s="3">
        <v>7.0000000000000001E-3</v>
      </c>
      <c r="BE26" s="3">
        <v>0.80600000000000005</v>
      </c>
      <c r="BF26" s="3">
        <v>-458.01400000000001</v>
      </c>
      <c r="BG26" s="3">
        <v>1.1080000000000001</v>
      </c>
      <c r="BH26" s="3">
        <v>5.0000000000000001E-3</v>
      </c>
      <c r="BI26" s="3">
        <v>0.84099999999999997</v>
      </c>
      <c r="BJ26" s="3">
        <v>-521.43899999999996</v>
      </c>
      <c r="BK26" s="3">
        <v>1.079</v>
      </c>
      <c r="BL26" s="3">
        <v>7.0000000000000001E-3</v>
      </c>
      <c r="BM26" s="3">
        <v>0.88100000000000001</v>
      </c>
      <c r="BN26" s="3">
        <v>-389.71100000000001</v>
      </c>
      <c r="BO26" s="3">
        <v>1.04</v>
      </c>
      <c r="BP26" s="3">
        <v>5.0000000000000001E-3</v>
      </c>
      <c r="BQ26" s="3">
        <v>0.93799999999999994</v>
      </c>
      <c r="BR26" s="3">
        <v>-450.79599999999999</v>
      </c>
      <c r="BS26" s="3">
        <v>1.014</v>
      </c>
      <c r="BT26" s="3">
        <v>6.0000000000000001E-3</v>
      </c>
      <c r="BU26" s="3">
        <v>0.97799999999999998</v>
      </c>
      <c r="BV26" s="3">
        <v>-397.34699999999998</v>
      </c>
      <c r="BW26" s="3">
        <v>1</v>
      </c>
      <c r="BX26" s="3">
        <v>6.0000000000000001E-3</v>
      </c>
      <c r="BY26" s="3">
        <v>0.999</v>
      </c>
      <c r="BZ26" s="2">
        <v>-392.07400000000001</v>
      </c>
      <c r="CA26" s="2">
        <v>0.98</v>
      </c>
      <c r="CB26" s="2">
        <v>6.0000000000000001E-3</v>
      </c>
      <c r="CC26" s="2">
        <v>1.032</v>
      </c>
      <c r="CD26" s="2">
        <v>-384.73200000000003</v>
      </c>
      <c r="CE26" s="2">
        <v>0.95499999999999996</v>
      </c>
      <c r="CF26" s="2">
        <v>6.0000000000000001E-3</v>
      </c>
      <c r="CG26" s="2">
        <v>1.075</v>
      </c>
      <c r="CH26" s="2">
        <v>-350.30500000000001</v>
      </c>
    </row>
    <row r="27" spans="3:86">
      <c r="C27" s="3">
        <v>1.202</v>
      </c>
      <c r="D27" s="3">
        <v>0.02</v>
      </c>
      <c r="E27" s="3">
        <v>0.72299999999999998</v>
      </c>
      <c r="F27" s="3">
        <v>-193.755</v>
      </c>
      <c r="G27" s="3">
        <v>1.149</v>
      </c>
      <c r="H27" s="3">
        <v>2.1000000000000001E-2</v>
      </c>
      <c r="I27" s="3">
        <v>0.78600000000000003</v>
      </c>
      <c r="J27" s="3">
        <v>-153.06100000000001</v>
      </c>
      <c r="K27" s="3">
        <v>1.123</v>
      </c>
      <c r="L27" s="3">
        <v>1.7999999999999999E-2</v>
      </c>
      <c r="M27" s="3">
        <v>0.82099999999999995</v>
      </c>
      <c r="N27" s="3">
        <v>-153.28899999999999</v>
      </c>
      <c r="O27" s="3">
        <v>1.085</v>
      </c>
      <c r="P27" s="3">
        <v>1.6E-2</v>
      </c>
      <c r="Q27" s="3">
        <v>0.872</v>
      </c>
      <c r="R27" s="3">
        <v>-158.709</v>
      </c>
      <c r="S27" s="3">
        <v>1.04</v>
      </c>
      <c r="T27" s="3">
        <v>1.4999999999999999E-2</v>
      </c>
      <c r="U27" s="3">
        <v>0.93799999999999994</v>
      </c>
      <c r="V27" s="3">
        <v>-146.44300000000001</v>
      </c>
      <c r="W27" s="3">
        <v>1.0089999999999999</v>
      </c>
      <c r="X27" s="3">
        <v>1.4E-2</v>
      </c>
      <c r="Y27" s="3">
        <v>0.98499999999999999</v>
      </c>
      <c r="Z27" s="3">
        <v>-165.11199999999999</v>
      </c>
      <c r="AA27" s="3">
        <v>0.97299999999999998</v>
      </c>
      <c r="AB27" s="3">
        <v>1.2999999999999999E-2</v>
      </c>
      <c r="AC27" s="3">
        <v>1.0449999999999999</v>
      </c>
      <c r="AD27" s="3">
        <v>-124.708</v>
      </c>
      <c r="AE27" s="3">
        <v>0.93500000000000005</v>
      </c>
      <c r="AF27" s="3">
        <v>1.4E-2</v>
      </c>
      <c r="AG27" s="3">
        <v>1.109</v>
      </c>
      <c r="AH27" s="3">
        <v>-135.107</v>
      </c>
      <c r="AI27" s="3">
        <v>0.90800000000000003</v>
      </c>
      <c r="AJ27" s="3">
        <v>1.4E-2</v>
      </c>
      <c r="AK27" s="3">
        <v>1.1599999999999999</v>
      </c>
      <c r="AL27" s="3">
        <v>-105.18899999999999</v>
      </c>
      <c r="AM27" s="3">
        <v>0.872</v>
      </c>
      <c r="AN27" s="3">
        <v>1.2E-2</v>
      </c>
      <c r="AO27" s="3">
        <v>1.2290000000000001</v>
      </c>
      <c r="AP27" s="3">
        <v>-112.98699999999999</v>
      </c>
      <c r="AQ27" s="3">
        <v>0.84699999999999998</v>
      </c>
      <c r="AR27" s="3">
        <v>1.0999999999999999E-2</v>
      </c>
      <c r="AS27" s="3">
        <v>1.2789999999999999</v>
      </c>
      <c r="AT27" s="3">
        <v>-145.29599999999999</v>
      </c>
      <c r="AU27" s="3">
        <v>0.82199999999999995</v>
      </c>
      <c r="AV27" s="3">
        <v>1.0999999999999999E-2</v>
      </c>
      <c r="AW27" s="3">
        <v>1.3320000000000001</v>
      </c>
      <c r="AX27" s="3">
        <v>-126.867</v>
      </c>
      <c r="AY27" s="3">
        <v>0.80500000000000005</v>
      </c>
      <c r="AZ27" s="3">
        <v>1.2E-2</v>
      </c>
      <c r="BA27" s="3">
        <v>1.369</v>
      </c>
      <c r="BB27" s="3">
        <v>-127.283</v>
      </c>
      <c r="BC27" s="3">
        <v>0.77</v>
      </c>
      <c r="BD27" s="3">
        <v>1.0999999999999999E-2</v>
      </c>
      <c r="BE27" s="3">
        <v>1.4490000000000001</v>
      </c>
      <c r="BF27" s="3">
        <v>-77.183999999999997</v>
      </c>
      <c r="BG27" s="3">
        <v>0.747</v>
      </c>
      <c r="BH27" s="3">
        <v>0.01</v>
      </c>
      <c r="BI27" s="3">
        <v>1.5029999999999999</v>
      </c>
      <c r="BJ27" s="3">
        <v>-85.599000000000004</v>
      </c>
      <c r="BK27" s="3">
        <v>0.71599999999999997</v>
      </c>
      <c r="BL27" s="3">
        <v>8.9999999999999993E-3</v>
      </c>
      <c r="BM27" s="3">
        <v>1.58</v>
      </c>
      <c r="BN27" s="3">
        <v>-80.370999999999995</v>
      </c>
      <c r="BO27" s="3">
        <v>0.71699999999999997</v>
      </c>
      <c r="BP27" s="3">
        <v>8.9999999999999993E-3</v>
      </c>
      <c r="BQ27" s="3">
        <v>1.577</v>
      </c>
      <c r="BR27" s="3">
        <v>-81.792000000000002</v>
      </c>
      <c r="BS27" s="3">
        <v>0.67800000000000005</v>
      </c>
      <c r="BT27" s="3">
        <v>8.0000000000000002E-3</v>
      </c>
      <c r="BU27" s="3">
        <v>1.6779999999999999</v>
      </c>
      <c r="BV27" s="3">
        <v>-104.32</v>
      </c>
      <c r="BW27" s="3">
        <v>0.65400000000000003</v>
      </c>
      <c r="BX27" s="3">
        <v>8.9999999999999993E-3</v>
      </c>
      <c r="BY27" s="3">
        <v>1.746</v>
      </c>
      <c r="BZ27" s="2">
        <v>-72.95</v>
      </c>
      <c r="CA27" s="2">
        <v>0.61799999999999999</v>
      </c>
      <c r="CB27" s="2">
        <v>8.0000000000000002E-3</v>
      </c>
      <c r="CC27" s="2">
        <v>1.849</v>
      </c>
      <c r="CD27" s="2">
        <v>-111.6</v>
      </c>
      <c r="CE27" s="2">
        <v>0.61299999999999999</v>
      </c>
      <c r="CF27" s="2">
        <v>8.0000000000000002E-3</v>
      </c>
      <c r="CG27" s="2">
        <v>1.865</v>
      </c>
      <c r="CH27" s="2">
        <v>-54.543999999999997</v>
      </c>
    </row>
    <row r="28" spans="3:86">
      <c r="C28" s="3">
        <v>1.278</v>
      </c>
      <c r="D28" s="3">
        <v>8.9999999999999993E-3</v>
      </c>
      <c r="E28" s="3">
        <v>0.63900000000000001</v>
      </c>
      <c r="F28" s="3">
        <v>-431.86399999999998</v>
      </c>
      <c r="G28" s="3">
        <v>1.228</v>
      </c>
      <c r="H28" s="3">
        <v>8.0000000000000002E-3</v>
      </c>
      <c r="I28" s="3">
        <v>0.69299999999999995</v>
      </c>
      <c r="J28" s="3">
        <v>-479.27699999999999</v>
      </c>
      <c r="K28" s="3">
        <v>1.2150000000000001</v>
      </c>
      <c r="L28" s="3">
        <v>7.0000000000000001E-3</v>
      </c>
      <c r="M28" s="3">
        <v>0.70799999999999996</v>
      </c>
      <c r="N28" s="3">
        <v>-474.52600000000001</v>
      </c>
      <c r="O28" s="3">
        <v>1.1930000000000001</v>
      </c>
      <c r="P28" s="3">
        <v>8.0000000000000002E-3</v>
      </c>
      <c r="Q28" s="3">
        <v>0.73299999999999998</v>
      </c>
      <c r="R28" s="3">
        <v>-488.87400000000002</v>
      </c>
      <c r="S28" s="3">
        <v>1.179</v>
      </c>
      <c r="T28" s="3">
        <v>7.0000000000000001E-3</v>
      </c>
      <c r="U28" s="3">
        <v>0.749</v>
      </c>
      <c r="V28" s="3">
        <v>-469.83800000000002</v>
      </c>
      <c r="W28" s="3">
        <v>1.179</v>
      </c>
      <c r="X28" s="3">
        <v>7.0000000000000001E-3</v>
      </c>
      <c r="Y28" s="3">
        <v>0.749</v>
      </c>
      <c r="Z28" s="3">
        <v>-470.947</v>
      </c>
      <c r="AA28" s="3">
        <v>1.1679999999999999</v>
      </c>
      <c r="AB28" s="3">
        <v>7.0000000000000001E-3</v>
      </c>
      <c r="AC28" s="3">
        <v>0.76300000000000001</v>
      </c>
      <c r="AD28" s="3">
        <v>-455.71100000000001</v>
      </c>
      <c r="AE28" s="3">
        <v>1.1519999999999999</v>
      </c>
      <c r="AF28" s="3">
        <v>7.0000000000000001E-3</v>
      </c>
      <c r="AG28" s="3">
        <v>0.78300000000000003</v>
      </c>
      <c r="AH28" s="3">
        <v>-422.38200000000001</v>
      </c>
      <c r="AI28" s="3">
        <v>1.127</v>
      </c>
      <c r="AJ28" s="3">
        <v>7.0000000000000001E-3</v>
      </c>
      <c r="AK28" s="3">
        <v>0.81499999999999995</v>
      </c>
      <c r="AL28" s="3">
        <v>-439.233</v>
      </c>
      <c r="AM28" s="3">
        <v>1.103</v>
      </c>
      <c r="AN28" s="3">
        <v>7.0000000000000001E-3</v>
      </c>
      <c r="AO28" s="3">
        <v>0.84699999999999998</v>
      </c>
      <c r="AP28" s="3">
        <v>-437.34199999999998</v>
      </c>
      <c r="AQ28" s="3">
        <v>1.0900000000000001</v>
      </c>
      <c r="AR28" s="3">
        <v>7.0000000000000001E-3</v>
      </c>
      <c r="AS28" s="3">
        <v>0.86499999999999999</v>
      </c>
      <c r="AT28" s="3">
        <v>-412.38200000000001</v>
      </c>
      <c r="AU28" s="3">
        <v>1.0529999999999999</v>
      </c>
      <c r="AV28" s="3">
        <v>7.0000000000000001E-3</v>
      </c>
      <c r="AW28" s="3">
        <v>0.91800000000000004</v>
      </c>
      <c r="AX28" s="3">
        <v>-377.78399999999999</v>
      </c>
      <c r="AY28" s="3">
        <v>1.0640000000000001</v>
      </c>
      <c r="AZ28" s="3">
        <v>7.0000000000000001E-3</v>
      </c>
      <c r="BA28" s="3">
        <v>0.90300000000000002</v>
      </c>
      <c r="BB28" s="3">
        <v>-380.45299999999997</v>
      </c>
      <c r="BC28" s="3">
        <v>1.008</v>
      </c>
      <c r="BD28" s="3">
        <v>7.0000000000000001E-3</v>
      </c>
      <c r="BE28" s="3">
        <v>0.98799999999999999</v>
      </c>
      <c r="BF28" s="3">
        <v>-379.15600000000001</v>
      </c>
      <c r="BG28" s="3">
        <v>1.008</v>
      </c>
      <c r="BH28" s="3">
        <v>7.0000000000000001E-3</v>
      </c>
      <c r="BI28" s="3">
        <v>0.98699999999999999</v>
      </c>
      <c r="BJ28" s="3">
        <v>-322.98899999999998</v>
      </c>
      <c r="BK28" s="3">
        <v>0.97599999999999998</v>
      </c>
      <c r="BL28" s="3">
        <v>7.0000000000000001E-3</v>
      </c>
      <c r="BM28" s="3">
        <v>1.04</v>
      </c>
      <c r="BN28" s="3">
        <v>-358.02</v>
      </c>
      <c r="BO28" s="3">
        <v>0.97899999999999998</v>
      </c>
      <c r="BP28" s="3">
        <v>7.0000000000000001E-3</v>
      </c>
      <c r="BQ28" s="3">
        <v>1.0349999999999999</v>
      </c>
      <c r="BR28" s="3">
        <v>-321.48700000000002</v>
      </c>
      <c r="BS28" s="3">
        <v>0.93200000000000005</v>
      </c>
      <c r="BT28" s="3">
        <v>7.0000000000000001E-3</v>
      </c>
      <c r="BU28" s="3">
        <v>1.1160000000000001</v>
      </c>
      <c r="BV28" s="3">
        <v>-305.92200000000003</v>
      </c>
      <c r="BW28" s="3">
        <v>0.92</v>
      </c>
      <c r="BX28" s="3">
        <v>7.0000000000000001E-3</v>
      </c>
      <c r="BY28" s="3">
        <v>1.137</v>
      </c>
      <c r="BZ28" s="2">
        <v>-272.27499999999998</v>
      </c>
      <c r="CA28" s="2">
        <v>0.90400000000000003</v>
      </c>
      <c r="CB28" s="2">
        <v>7.0000000000000001E-3</v>
      </c>
      <c r="CC28" s="2">
        <v>1.167</v>
      </c>
      <c r="CD28" s="2">
        <v>-277.17599999999999</v>
      </c>
      <c r="CE28" s="2">
        <v>0.86299999999999999</v>
      </c>
      <c r="CF28" s="2">
        <v>6.0000000000000001E-3</v>
      </c>
      <c r="CG28" s="2">
        <v>1.2470000000000001</v>
      </c>
      <c r="CH28" s="2">
        <v>-253.477</v>
      </c>
    </row>
    <row r="29" spans="3:86">
      <c r="C29" s="3">
        <v>0.96099999999999997</v>
      </c>
      <c r="D29" s="3">
        <v>0.02</v>
      </c>
      <c r="E29" s="3">
        <v>1.0649999999999999</v>
      </c>
      <c r="F29" s="3">
        <v>-232.96</v>
      </c>
      <c r="G29" s="3">
        <v>0.92700000000000005</v>
      </c>
      <c r="H29" s="3">
        <v>1.7000000000000001E-2</v>
      </c>
      <c r="I29" s="3">
        <v>1.125</v>
      </c>
      <c r="J29" s="3">
        <v>-261.54500000000002</v>
      </c>
      <c r="K29" s="3">
        <v>0.92</v>
      </c>
      <c r="L29" s="3">
        <v>1.4E-2</v>
      </c>
      <c r="M29" s="3">
        <v>1.1379999999999999</v>
      </c>
      <c r="N29" s="3">
        <v>-272.47399999999999</v>
      </c>
      <c r="O29" s="3">
        <v>0.91700000000000004</v>
      </c>
      <c r="P29" s="3">
        <v>1.2999999999999999E-2</v>
      </c>
      <c r="Q29" s="3">
        <v>1.143</v>
      </c>
      <c r="R29" s="3">
        <v>-252.00800000000001</v>
      </c>
      <c r="S29" s="3">
        <v>0.871</v>
      </c>
      <c r="T29" s="3">
        <v>1.0999999999999999E-2</v>
      </c>
      <c r="U29" s="3">
        <v>1.23</v>
      </c>
      <c r="V29" s="3">
        <v>-261.62799999999999</v>
      </c>
      <c r="W29" s="3">
        <v>0.86899999999999999</v>
      </c>
      <c r="X29" s="3">
        <v>1.0999999999999999E-2</v>
      </c>
      <c r="Y29" s="3">
        <v>1.2350000000000001</v>
      </c>
      <c r="Z29" s="3">
        <v>-251.40100000000001</v>
      </c>
      <c r="AA29" s="3">
        <v>0.82099999999999995</v>
      </c>
      <c r="AB29" s="3">
        <v>0.01</v>
      </c>
      <c r="AC29" s="3">
        <v>1.333</v>
      </c>
      <c r="AD29" s="3">
        <v>-241.17099999999999</v>
      </c>
      <c r="AE29" s="3">
        <v>0.81299999999999994</v>
      </c>
      <c r="AF29" s="3">
        <v>8.9999999999999993E-3</v>
      </c>
      <c r="AG29" s="3">
        <v>1.3520000000000001</v>
      </c>
      <c r="AH29" s="3">
        <v>-232.98099999999999</v>
      </c>
      <c r="AI29" s="3">
        <v>0.79600000000000004</v>
      </c>
      <c r="AJ29" s="3">
        <v>8.0000000000000002E-3</v>
      </c>
      <c r="AK29" s="3">
        <v>1.3879999999999999</v>
      </c>
      <c r="AL29" s="3">
        <v>-245.672</v>
      </c>
      <c r="AM29" s="3">
        <v>0.78600000000000003</v>
      </c>
      <c r="AN29" s="3">
        <v>8.0000000000000002E-3</v>
      </c>
      <c r="AO29" s="3">
        <v>1.4119999999999999</v>
      </c>
      <c r="AP29" s="3">
        <v>-205.994</v>
      </c>
      <c r="AQ29" s="3">
        <v>0.76</v>
      </c>
      <c r="AR29" s="3">
        <v>8.0000000000000002E-3</v>
      </c>
      <c r="AS29" s="3">
        <v>1.472</v>
      </c>
      <c r="AT29" s="3">
        <v>-231.05600000000001</v>
      </c>
      <c r="AU29" s="3">
        <v>0.72799999999999998</v>
      </c>
      <c r="AV29" s="3">
        <v>8.0000000000000002E-3</v>
      </c>
      <c r="AW29" s="3">
        <v>1.55</v>
      </c>
      <c r="AX29" s="3">
        <v>-195.648</v>
      </c>
      <c r="AY29" s="3">
        <v>0.70599999999999996</v>
      </c>
      <c r="AZ29" s="3">
        <v>7.0000000000000001E-3</v>
      </c>
      <c r="BA29" s="3">
        <v>1.605</v>
      </c>
      <c r="BB29" s="3">
        <v>-170.72399999999999</v>
      </c>
      <c r="BC29" s="3">
        <v>0.69299999999999995</v>
      </c>
      <c r="BD29" s="3">
        <v>6.0000000000000001E-3</v>
      </c>
      <c r="BE29" s="3">
        <v>1.639</v>
      </c>
      <c r="BF29" s="3">
        <v>-199.953</v>
      </c>
      <c r="BG29" s="3">
        <v>0.70399999999999996</v>
      </c>
      <c r="BH29" s="3">
        <v>6.0000000000000001E-3</v>
      </c>
      <c r="BI29" s="3">
        <v>1.61</v>
      </c>
      <c r="BJ29" s="3">
        <v>-136.74199999999999</v>
      </c>
      <c r="BK29" s="3">
        <v>0.67300000000000004</v>
      </c>
      <c r="BL29" s="3">
        <v>6.0000000000000001E-3</v>
      </c>
      <c r="BM29" s="3">
        <v>1.6919999999999999</v>
      </c>
      <c r="BN29" s="3">
        <v>-177.917</v>
      </c>
      <c r="BO29" s="3">
        <v>0.63700000000000001</v>
      </c>
      <c r="BP29" s="3">
        <v>5.0000000000000001E-3</v>
      </c>
      <c r="BQ29" s="3">
        <v>1.7929999999999999</v>
      </c>
      <c r="BR29" s="3">
        <v>-140.547</v>
      </c>
      <c r="BS29" s="3">
        <v>0.61699999999999999</v>
      </c>
      <c r="BT29" s="3">
        <v>6.0000000000000001E-3</v>
      </c>
      <c r="BU29" s="3">
        <v>1.853</v>
      </c>
      <c r="BV29" s="3">
        <v>-116.901</v>
      </c>
      <c r="BW29" s="3">
        <v>0.61</v>
      </c>
      <c r="BX29" s="3">
        <v>7.0000000000000001E-3</v>
      </c>
      <c r="BY29" s="3">
        <v>1.873</v>
      </c>
      <c r="BZ29" s="2">
        <v>-97.582999999999998</v>
      </c>
      <c r="CA29" s="2">
        <v>0.56999999999999995</v>
      </c>
      <c r="CB29" s="2">
        <v>5.0000000000000001E-3</v>
      </c>
      <c r="CC29" s="2">
        <v>1.998</v>
      </c>
      <c r="CD29" s="2">
        <v>-120.67700000000001</v>
      </c>
      <c r="CE29" s="2">
        <v>0.57399999999999995</v>
      </c>
      <c r="CF29" s="2">
        <v>5.0000000000000001E-3</v>
      </c>
      <c r="CG29" s="2">
        <v>1.9850000000000001</v>
      </c>
      <c r="CH29" s="2">
        <v>-127.867</v>
      </c>
    </row>
    <row r="30" spans="3:86">
      <c r="C30" s="3">
        <v>1.347</v>
      </c>
      <c r="D30" s="3">
        <v>1.2E-2</v>
      </c>
      <c r="E30" s="3">
        <v>0.57199999999999995</v>
      </c>
      <c r="F30" s="3">
        <v>-267.303</v>
      </c>
      <c r="G30" s="3">
        <v>1.3320000000000001</v>
      </c>
      <c r="H30" s="3">
        <v>8.9999999999999993E-3</v>
      </c>
      <c r="I30" s="3">
        <v>0.58599999999999997</v>
      </c>
      <c r="J30" s="3">
        <v>-370.72399999999999</v>
      </c>
      <c r="K30" s="3">
        <v>1.2929999999999999</v>
      </c>
      <c r="L30" s="3">
        <v>8.0000000000000002E-3</v>
      </c>
      <c r="M30" s="3">
        <v>0.624</v>
      </c>
      <c r="N30" s="3">
        <v>-343.83300000000003</v>
      </c>
      <c r="O30" s="3">
        <v>1.21</v>
      </c>
      <c r="P30" s="3">
        <v>7.0000000000000001E-3</v>
      </c>
      <c r="Q30" s="3">
        <v>0.71299999999999997</v>
      </c>
      <c r="R30" s="3">
        <v>-404.548</v>
      </c>
      <c r="S30" s="3">
        <v>1.2410000000000001</v>
      </c>
      <c r="T30" s="3">
        <v>6.0000000000000001E-3</v>
      </c>
      <c r="U30" s="3">
        <v>0.67800000000000005</v>
      </c>
      <c r="V30" s="3">
        <v>-447.714</v>
      </c>
      <c r="W30" s="3">
        <v>1.212</v>
      </c>
      <c r="X30" s="3">
        <v>6.0000000000000001E-3</v>
      </c>
      <c r="Y30" s="3">
        <v>0.71</v>
      </c>
      <c r="Z30" s="3">
        <v>-445.96100000000001</v>
      </c>
      <c r="AA30" s="3">
        <v>1.165</v>
      </c>
      <c r="AB30" s="3">
        <v>7.0000000000000001E-3</v>
      </c>
      <c r="AC30" s="3">
        <v>0.76700000000000002</v>
      </c>
      <c r="AD30" s="3">
        <v>-435.12400000000002</v>
      </c>
      <c r="AE30" s="3">
        <v>1.1299999999999999</v>
      </c>
      <c r="AF30" s="3">
        <v>7.0000000000000001E-3</v>
      </c>
      <c r="AG30" s="3">
        <v>0.81100000000000005</v>
      </c>
      <c r="AH30" s="3">
        <v>-427.13400000000001</v>
      </c>
      <c r="AI30" s="3">
        <v>1.0980000000000001</v>
      </c>
      <c r="AJ30" s="3">
        <v>6.0000000000000001E-3</v>
      </c>
      <c r="AK30" s="3">
        <v>0.85399999999999998</v>
      </c>
      <c r="AL30" s="3">
        <v>-366.59199999999998</v>
      </c>
      <c r="AM30" s="3">
        <v>1.081</v>
      </c>
      <c r="AN30" s="3">
        <v>7.0000000000000001E-3</v>
      </c>
      <c r="AO30" s="3">
        <v>0.877</v>
      </c>
      <c r="AP30" s="3">
        <v>-390.81099999999998</v>
      </c>
      <c r="AQ30" s="3">
        <v>1.079</v>
      </c>
      <c r="AR30" s="3">
        <v>6.0000000000000001E-3</v>
      </c>
      <c r="AS30" s="3">
        <v>0.88100000000000001</v>
      </c>
      <c r="AT30" s="3">
        <v>-382.66399999999999</v>
      </c>
      <c r="AU30" s="3">
        <v>1.0529999999999999</v>
      </c>
      <c r="AV30" s="3">
        <v>7.0000000000000001E-3</v>
      </c>
      <c r="AW30" s="3">
        <v>0.91800000000000004</v>
      </c>
      <c r="AX30" s="3">
        <v>-311.83699999999999</v>
      </c>
      <c r="AY30" s="3">
        <v>1.0549999999999999</v>
      </c>
      <c r="AZ30" s="3">
        <v>7.0000000000000001E-3</v>
      </c>
      <c r="BA30" s="3">
        <v>0.91500000000000004</v>
      </c>
      <c r="BB30" s="3">
        <v>-287.67</v>
      </c>
      <c r="BC30" s="3">
        <v>1.012</v>
      </c>
      <c r="BD30" s="3">
        <v>7.0000000000000001E-3</v>
      </c>
      <c r="BE30" s="3">
        <v>0.98099999999999998</v>
      </c>
      <c r="BF30" s="3">
        <v>-330.464</v>
      </c>
      <c r="BG30" s="3">
        <v>0.97599999999999998</v>
      </c>
      <c r="BH30" s="3">
        <v>8.0000000000000002E-3</v>
      </c>
      <c r="BI30" s="3">
        <v>1.0389999999999999</v>
      </c>
      <c r="BJ30" s="3">
        <v>-239.54400000000001</v>
      </c>
      <c r="BK30" s="3">
        <v>0.95699999999999996</v>
      </c>
      <c r="BL30" s="3">
        <v>7.0000000000000001E-3</v>
      </c>
      <c r="BM30" s="3">
        <v>1.071</v>
      </c>
      <c r="BN30" s="3">
        <v>-272.87</v>
      </c>
      <c r="BO30" s="3">
        <v>0.92800000000000005</v>
      </c>
      <c r="BP30" s="3">
        <v>7.0000000000000001E-3</v>
      </c>
      <c r="BQ30" s="3">
        <v>1.1220000000000001</v>
      </c>
      <c r="BR30" s="3">
        <v>-256.47800000000001</v>
      </c>
      <c r="BS30" s="3">
        <v>0.92600000000000005</v>
      </c>
      <c r="BT30" s="3">
        <v>7.0000000000000001E-3</v>
      </c>
      <c r="BU30" s="3">
        <v>1.127</v>
      </c>
      <c r="BV30" s="3">
        <v>-268.839</v>
      </c>
      <c r="BW30" s="3">
        <v>0.90800000000000003</v>
      </c>
      <c r="BX30" s="3">
        <v>6.0000000000000001E-3</v>
      </c>
      <c r="BY30" s="3">
        <v>1.159</v>
      </c>
      <c r="BZ30" s="2">
        <v>-275.35199999999998</v>
      </c>
      <c r="CA30" s="2">
        <v>0.86199999999999999</v>
      </c>
      <c r="CB30" s="2">
        <v>6.0000000000000001E-3</v>
      </c>
      <c r="CC30" s="2">
        <v>1.248</v>
      </c>
      <c r="CD30" s="2">
        <v>-271.32100000000003</v>
      </c>
      <c r="CE30" s="2">
        <v>0.85399999999999998</v>
      </c>
      <c r="CF30" s="2">
        <v>6.0000000000000001E-3</v>
      </c>
      <c r="CG30" s="2">
        <v>1.266</v>
      </c>
      <c r="CH30" s="2">
        <v>-271.42700000000002</v>
      </c>
    </row>
    <row r="31" spans="3:86">
      <c r="C31" s="3">
        <v>1.1919999999999999</v>
      </c>
      <c r="D31" s="3">
        <v>8.0000000000000002E-3</v>
      </c>
      <c r="E31" s="3">
        <v>0.73499999999999999</v>
      </c>
      <c r="F31" s="3">
        <v>-474.64100000000002</v>
      </c>
      <c r="G31" s="3">
        <v>1.2310000000000001</v>
      </c>
      <c r="H31" s="3">
        <v>0.01</v>
      </c>
      <c r="I31" s="3">
        <v>0.69</v>
      </c>
      <c r="J31" s="3">
        <v>-426.07600000000002</v>
      </c>
      <c r="K31" s="3">
        <v>1.175</v>
      </c>
      <c r="L31" s="3">
        <v>8.0000000000000002E-3</v>
      </c>
      <c r="M31" s="3">
        <v>0.755</v>
      </c>
      <c r="N31" s="3">
        <v>-479.40899999999999</v>
      </c>
      <c r="O31" s="3">
        <v>1.2</v>
      </c>
      <c r="P31" s="3">
        <v>0.01</v>
      </c>
      <c r="Q31" s="3">
        <v>0.72499999999999998</v>
      </c>
      <c r="R31" s="3">
        <v>-462.50299999999999</v>
      </c>
      <c r="S31" s="3">
        <v>1.1830000000000001</v>
      </c>
      <c r="T31" s="3">
        <v>6.0000000000000001E-3</v>
      </c>
      <c r="U31" s="3">
        <v>0.745</v>
      </c>
      <c r="V31" s="3">
        <v>-514.40099999999995</v>
      </c>
      <c r="W31" s="3">
        <v>1.151</v>
      </c>
      <c r="X31" s="3">
        <v>7.0000000000000001E-3</v>
      </c>
      <c r="Y31" s="3">
        <v>0.78500000000000003</v>
      </c>
      <c r="Z31" s="3">
        <v>-473.625</v>
      </c>
      <c r="AA31" s="3">
        <v>1.1539999999999999</v>
      </c>
      <c r="AB31" s="3">
        <v>7.0000000000000001E-3</v>
      </c>
      <c r="AC31" s="3">
        <v>0.78100000000000003</v>
      </c>
      <c r="AD31" s="3">
        <v>-439.78399999999999</v>
      </c>
      <c r="AE31" s="3">
        <v>1.1539999999999999</v>
      </c>
      <c r="AF31" s="3">
        <v>7.0000000000000001E-3</v>
      </c>
      <c r="AG31" s="3">
        <v>0.78100000000000003</v>
      </c>
      <c r="AH31" s="3">
        <v>-479.40499999999997</v>
      </c>
      <c r="AI31" s="3">
        <v>1.107</v>
      </c>
      <c r="AJ31" s="3">
        <v>7.0000000000000001E-3</v>
      </c>
      <c r="AK31" s="3">
        <v>0.84199999999999997</v>
      </c>
      <c r="AL31" s="3">
        <v>-446.226</v>
      </c>
      <c r="AM31" s="3">
        <v>1.113</v>
      </c>
      <c r="AN31" s="3">
        <v>7.0000000000000001E-3</v>
      </c>
      <c r="AO31" s="3">
        <v>0.83399999999999996</v>
      </c>
      <c r="AP31" s="3">
        <v>-464.80200000000002</v>
      </c>
      <c r="AQ31" s="3">
        <v>1.091</v>
      </c>
      <c r="AR31" s="3">
        <v>6.0000000000000001E-3</v>
      </c>
      <c r="AS31" s="3">
        <v>0.86399999999999999</v>
      </c>
      <c r="AT31" s="3">
        <v>-451.303</v>
      </c>
      <c r="AU31" s="3">
        <v>1.085</v>
      </c>
      <c r="AV31" s="3">
        <v>6.0000000000000001E-3</v>
      </c>
      <c r="AW31" s="3">
        <v>0.873</v>
      </c>
      <c r="AX31" s="3">
        <v>-438.863</v>
      </c>
      <c r="AY31" s="3">
        <v>1.0649999999999999</v>
      </c>
      <c r="AZ31" s="3">
        <v>6.0000000000000001E-3</v>
      </c>
      <c r="BA31" s="3">
        <v>0.9</v>
      </c>
      <c r="BB31" s="3">
        <v>-440.09399999999999</v>
      </c>
      <c r="BC31" s="3">
        <v>1.032</v>
      </c>
      <c r="BD31" s="3">
        <v>7.0000000000000001E-3</v>
      </c>
      <c r="BE31" s="3">
        <v>0.94899999999999995</v>
      </c>
      <c r="BF31" s="3">
        <v>-387.83300000000003</v>
      </c>
      <c r="BG31" s="3">
        <v>1.0289999999999999</v>
      </c>
      <c r="BH31" s="3">
        <v>7.0000000000000001E-3</v>
      </c>
      <c r="BI31" s="3">
        <v>0.95399999999999996</v>
      </c>
      <c r="BJ31" s="3">
        <v>-378.75599999999997</v>
      </c>
      <c r="BK31" s="3">
        <v>1.0049999999999999</v>
      </c>
      <c r="BL31" s="3">
        <v>7.0000000000000001E-3</v>
      </c>
      <c r="BM31" s="3">
        <v>0.99299999999999999</v>
      </c>
      <c r="BN31" s="3">
        <v>-391.47500000000002</v>
      </c>
      <c r="BO31" s="3">
        <v>0.97599999999999998</v>
      </c>
      <c r="BP31" s="3">
        <v>6.0000000000000001E-3</v>
      </c>
      <c r="BQ31" s="3">
        <v>1.04</v>
      </c>
      <c r="BR31" s="3">
        <v>-360.84100000000001</v>
      </c>
      <c r="BS31" s="3">
        <v>0.95499999999999996</v>
      </c>
      <c r="BT31" s="3">
        <v>6.0000000000000001E-3</v>
      </c>
      <c r="BU31" s="3">
        <v>1.0740000000000001</v>
      </c>
      <c r="BV31" s="3">
        <v>-308.46600000000001</v>
      </c>
      <c r="BW31" s="3">
        <v>0.93899999999999995</v>
      </c>
      <c r="BX31" s="3">
        <v>7.0000000000000001E-3</v>
      </c>
      <c r="BY31" s="3">
        <v>1.1040000000000001</v>
      </c>
      <c r="BZ31" s="2">
        <v>-333.92099999999999</v>
      </c>
      <c r="CA31" s="2">
        <v>0.91100000000000003</v>
      </c>
      <c r="CB31" s="2">
        <v>6.0000000000000001E-3</v>
      </c>
      <c r="CC31" s="2">
        <v>1.1539999999999999</v>
      </c>
      <c r="CD31" s="2">
        <v>-376.44400000000002</v>
      </c>
      <c r="CE31" s="2">
        <v>0.877</v>
      </c>
      <c r="CF31" s="2">
        <v>7.0000000000000001E-3</v>
      </c>
      <c r="CG31" s="2">
        <v>1.218</v>
      </c>
      <c r="CH31" s="2">
        <v>-292.24200000000002</v>
      </c>
    </row>
    <row r="32" spans="3:86">
      <c r="C32" s="3">
        <v>1.248</v>
      </c>
      <c r="D32" s="3">
        <v>1.2999999999999999E-2</v>
      </c>
      <c r="E32" s="3">
        <v>0.67100000000000004</v>
      </c>
      <c r="F32" s="3">
        <v>-433.834</v>
      </c>
      <c r="G32" s="3">
        <v>1.25</v>
      </c>
      <c r="H32" s="3">
        <v>0.01</v>
      </c>
      <c r="I32" s="3">
        <v>0.66800000000000004</v>
      </c>
      <c r="J32" s="3">
        <v>-471.17</v>
      </c>
      <c r="K32" s="3">
        <v>1.2290000000000001</v>
      </c>
      <c r="L32" s="3">
        <v>0.01</v>
      </c>
      <c r="M32" s="3">
        <v>0.69199999999999995</v>
      </c>
      <c r="N32" s="3">
        <v>-457.07499999999999</v>
      </c>
      <c r="O32" s="3">
        <v>1.2190000000000001</v>
      </c>
      <c r="P32" s="3">
        <v>8.0000000000000002E-3</v>
      </c>
      <c r="Q32" s="3">
        <v>0.70299999999999996</v>
      </c>
      <c r="R32" s="3">
        <v>-479.70600000000002</v>
      </c>
      <c r="S32" s="3">
        <v>1.2010000000000001</v>
      </c>
      <c r="T32" s="3">
        <v>8.9999999999999993E-3</v>
      </c>
      <c r="U32" s="3">
        <v>0.72399999999999998</v>
      </c>
      <c r="V32" s="3">
        <v>-461.73099999999999</v>
      </c>
      <c r="W32" s="3">
        <v>1.1870000000000001</v>
      </c>
      <c r="X32" s="3">
        <v>8.0000000000000002E-3</v>
      </c>
      <c r="Y32" s="3">
        <v>0.74</v>
      </c>
      <c r="Z32" s="3">
        <v>-496.48</v>
      </c>
      <c r="AA32" s="3">
        <v>1.177</v>
      </c>
      <c r="AB32" s="3">
        <v>8.9999999999999993E-3</v>
      </c>
      <c r="AC32" s="3">
        <v>0.752</v>
      </c>
      <c r="AD32" s="3">
        <v>-449.49900000000002</v>
      </c>
      <c r="AE32" s="3">
        <v>1.159</v>
      </c>
      <c r="AF32" s="3">
        <v>7.0000000000000001E-3</v>
      </c>
      <c r="AG32" s="3">
        <v>0.77400000000000002</v>
      </c>
      <c r="AH32" s="3">
        <v>-493.279</v>
      </c>
      <c r="AI32" s="3">
        <v>1.1279999999999999</v>
      </c>
      <c r="AJ32" s="3">
        <v>8.0000000000000002E-3</v>
      </c>
      <c r="AK32" s="3">
        <v>0.81399999999999995</v>
      </c>
      <c r="AL32" s="3">
        <v>-408.83199999999999</v>
      </c>
      <c r="AM32" s="3">
        <v>1.1180000000000001</v>
      </c>
      <c r="AN32" s="3">
        <v>7.0000000000000001E-3</v>
      </c>
      <c r="AO32" s="3">
        <v>0.82699999999999996</v>
      </c>
      <c r="AP32" s="3">
        <v>-456.4</v>
      </c>
      <c r="AQ32" s="3">
        <v>1.107</v>
      </c>
      <c r="AR32" s="3">
        <v>7.0000000000000001E-3</v>
      </c>
      <c r="AS32" s="3">
        <v>0.84199999999999997</v>
      </c>
      <c r="AT32" s="3">
        <v>-424.56700000000001</v>
      </c>
      <c r="AU32" s="3">
        <v>1.103</v>
      </c>
      <c r="AV32" s="3">
        <v>7.0000000000000001E-3</v>
      </c>
      <c r="AW32" s="3">
        <v>0.84699999999999998</v>
      </c>
      <c r="AX32" s="3">
        <v>-403.25200000000001</v>
      </c>
      <c r="AY32" s="3">
        <v>1.0509999999999999</v>
      </c>
      <c r="AZ32" s="3">
        <v>6.0000000000000001E-3</v>
      </c>
      <c r="BA32" s="3">
        <v>0.92100000000000004</v>
      </c>
      <c r="BB32" s="3">
        <v>-449.101</v>
      </c>
      <c r="BC32" s="3">
        <v>1.05</v>
      </c>
      <c r="BD32" s="3">
        <v>6.0000000000000001E-3</v>
      </c>
      <c r="BE32" s="3">
        <v>0.92200000000000004</v>
      </c>
      <c r="BF32" s="3">
        <v>-383.65199999999999</v>
      </c>
      <c r="BG32" s="3">
        <v>1.002</v>
      </c>
      <c r="BH32" s="3">
        <v>7.0000000000000001E-3</v>
      </c>
      <c r="BI32" s="3">
        <v>0.997</v>
      </c>
      <c r="BJ32" s="3">
        <v>-329.58600000000001</v>
      </c>
      <c r="BK32" s="3">
        <v>1.002</v>
      </c>
      <c r="BL32" s="3">
        <v>7.0000000000000001E-3</v>
      </c>
      <c r="BM32" s="3">
        <v>0.997</v>
      </c>
      <c r="BN32" s="3">
        <v>-340.06200000000001</v>
      </c>
      <c r="BO32" s="3">
        <v>0.97199999999999998</v>
      </c>
      <c r="BP32" s="3">
        <v>7.0000000000000001E-3</v>
      </c>
      <c r="BQ32" s="3">
        <v>1.046</v>
      </c>
      <c r="BR32" s="3">
        <v>-318.75299999999999</v>
      </c>
      <c r="BS32" s="3">
        <v>0.95</v>
      </c>
      <c r="BT32" s="3">
        <v>7.0000000000000001E-3</v>
      </c>
      <c r="BU32" s="3">
        <v>1.083</v>
      </c>
      <c r="BV32" s="3">
        <v>-301.88400000000001</v>
      </c>
      <c r="BW32" s="3">
        <v>0.92400000000000004</v>
      </c>
      <c r="BX32" s="3">
        <v>6.0000000000000001E-3</v>
      </c>
      <c r="BY32" s="3">
        <v>1.1299999999999999</v>
      </c>
      <c r="BZ32" s="2">
        <v>-297.37</v>
      </c>
      <c r="CA32" s="2">
        <v>0.89900000000000002</v>
      </c>
      <c r="CB32" s="2">
        <v>7.0000000000000001E-3</v>
      </c>
      <c r="CC32" s="2">
        <v>1.1759999999999999</v>
      </c>
      <c r="CD32" s="2">
        <v>-249.47499999999999</v>
      </c>
      <c r="CE32" s="2">
        <v>0.88100000000000001</v>
      </c>
      <c r="CF32" s="2">
        <v>8.0000000000000002E-3</v>
      </c>
      <c r="CG32" s="2">
        <v>1.212</v>
      </c>
      <c r="CH32" s="2">
        <v>-284.32600000000002</v>
      </c>
    </row>
    <row r="33" spans="3:86">
      <c r="C33" s="3" t="s">
        <v>0</v>
      </c>
      <c r="D33" s="3"/>
      <c r="E33" s="3"/>
      <c r="F33" s="3"/>
      <c r="G33" s="3" t="s">
        <v>0</v>
      </c>
      <c r="H33" s="3"/>
      <c r="I33" s="3"/>
      <c r="J33" s="3"/>
      <c r="K33" s="3" t="s">
        <v>0</v>
      </c>
      <c r="L33" s="3"/>
      <c r="M33" s="3"/>
      <c r="N33" s="3"/>
      <c r="O33" s="3">
        <v>1.0529999999999999</v>
      </c>
      <c r="P33" s="3">
        <v>7.0000000000000001E-3</v>
      </c>
      <c r="Q33" s="3">
        <v>0.91800000000000004</v>
      </c>
      <c r="R33" s="3">
        <v>-7.6159999999999997</v>
      </c>
      <c r="S33" s="3">
        <v>1.0409999999999999</v>
      </c>
      <c r="T33" s="3">
        <v>7.0000000000000001E-3</v>
      </c>
      <c r="U33" s="3">
        <v>0.93600000000000005</v>
      </c>
      <c r="V33" s="3">
        <v>-52.41</v>
      </c>
      <c r="W33" s="3">
        <v>1.014</v>
      </c>
      <c r="X33" s="3">
        <v>7.0000000000000001E-3</v>
      </c>
      <c r="Y33" s="3">
        <v>0.97699999999999998</v>
      </c>
      <c r="Z33" s="3">
        <v>-77.352999999999994</v>
      </c>
      <c r="AA33" s="3">
        <v>1.006</v>
      </c>
      <c r="AB33" s="3">
        <v>8.0000000000000002E-3</v>
      </c>
      <c r="AC33" s="3">
        <v>0.99</v>
      </c>
      <c r="AD33" s="3">
        <v>-40.57</v>
      </c>
      <c r="AE33" s="3">
        <v>0.99399999999999999</v>
      </c>
      <c r="AF33" s="3">
        <v>7.0000000000000001E-3</v>
      </c>
      <c r="AG33" s="3">
        <v>1.01</v>
      </c>
      <c r="AH33" s="3">
        <v>-141.376</v>
      </c>
      <c r="AI33" s="3">
        <v>0.97499999999999998</v>
      </c>
      <c r="AJ33" s="3">
        <v>7.0000000000000001E-3</v>
      </c>
      <c r="AK33" s="3">
        <v>1.0409999999999999</v>
      </c>
      <c r="AL33" s="3">
        <v>-138.29400000000001</v>
      </c>
      <c r="AM33" s="3">
        <v>0.97799999999999998</v>
      </c>
      <c r="AN33" s="3">
        <v>6.0000000000000001E-3</v>
      </c>
      <c r="AO33" s="3">
        <v>1.0349999999999999</v>
      </c>
      <c r="AP33" s="3">
        <v>-166.07499999999999</v>
      </c>
      <c r="AQ33" s="3">
        <v>0.96099999999999997</v>
      </c>
      <c r="AR33" s="3">
        <v>6.0000000000000001E-3</v>
      </c>
      <c r="AS33" s="3">
        <v>1.0640000000000001</v>
      </c>
      <c r="AT33" s="3">
        <v>-115.581</v>
      </c>
      <c r="AU33" s="3">
        <v>0.91900000000000004</v>
      </c>
      <c r="AV33" s="3">
        <v>6.0000000000000001E-3</v>
      </c>
      <c r="AW33" s="3">
        <v>1.1399999999999999</v>
      </c>
      <c r="AX33" s="3">
        <v>-188.488</v>
      </c>
      <c r="AY33" s="3">
        <v>0.89500000000000002</v>
      </c>
      <c r="AZ33" s="3">
        <v>7.0000000000000001E-3</v>
      </c>
      <c r="BA33" s="3">
        <v>1.1839999999999999</v>
      </c>
      <c r="BB33" s="3">
        <v>-96.322999999999993</v>
      </c>
      <c r="BC33" s="3">
        <v>0.85299999999999998</v>
      </c>
      <c r="BD33" s="3">
        <v>6.0000000000000001E-3</v>
      </c>
      <c r="BE33" s="3">
        <v>1.266</v>
      </c>
      <c r="BF33" s="3">
        <v>-200.71600000000001</v>
      </c>
      <c r="BG33" s="3">
        <v>0.86</v>
      </c>
      <c r="BH33" s="3">
        <v>6.0000000000000001E-3</v>
      </c>
      <c r="BI33" s="3">
        <v>1.252</v>
      </c>
      <c r="BJ33" s="3">
        <v>-179.89699999999999</v>
      </c>
      <c r="BK33" s="3">
        <v>0.84399999999999997</v>
      </c>
      <c r="BL33" s="3">
        <v>7.0000000000000001E-3</v>
      </c>
      <c r="BM33" s="3">
        <v>1.286</v>
      </c>
      <c r="BN33" s="3">
        <v>-128.38200000000001</v>
      </c>
      <c r="BO33" s="3">
        <v>0.83699999999999997</v>
      </c>
      <c r="BP33" s="3">
        <v>7.0000000000000001E-3</v>
      </c>
      <c r="BQ33" s="3">
        <v>1.3</v>
      </c>
      <c r="BR33" s="3">
        <v>-130.512</v>
      </c>
      <c r="BS33" s="3">
        <v>0.78600000000000003</v>
      </c>
      <c r="BT33" s="3">
        <v>6.0000000000000001E-3</v>
      </c>
      <c r="BU33" s="3">
        <v>1.4119999999999999</v>
      </c>
      <c r="BV33" s="3">
        <v>-108.063</v>
      </c>
      <c r="BW33" s="3">
        <v>0.78700000000000003</v>
      </c>
      <c r="BX33" s="3">
        <v>6.0000000000000001E-3</v>
      </c>
      <c r="BY33" s="3">
        <v>1.409</v>
      </c>
      <c r="BZ33" s="2">
        <v>-126.83199999999999</v>
      </c>
      <c r="CA33" s="2">
        <v>0.75700000000000001</v>
      </c>
      <c r="CB33" s="2">
        <v>6.0000000000000001E-3</v>
      </c>
      <c r="CC33" s="2">
        <v>1.478</v>
      </c>
      <c r="CD33" s="2">
        <v>-184.99600000000001</v>
      </c>
      <c r="CE33" s="2">
        <v>0.74099999999999999</v>
      </c>
      <c r="CF33" s="2">
        <v>7.0000000000000001E-3</v>
      </c>
      <c r="CG33" s="2">
        <v>1.518</v>
      </c>
      <c r="CH33" s="2">
        <v>-97.730999999999995</v>
      </c>
    </row>
    <row r="34" spans="3:86">
      <c r="C34" s="3">
        <v>1.028</v>
      </c>
      <c r="D34" s="3">
        <v>8.9999999999999993E-3</v>
      </c>
      <c r="E34" s="3">
        <v>0.95499999999999996</v>
      </c>
      <c r="F34" s="3">
        <v>-228.52500000000001</v>
      </c>
      <c r="G34" s="3">
        <v>1.018</v>
      </c>
      <c r="H34" s="3">
        <v>8.9999999999999993E-3</v>
      </c>
      <c r="I34" s="3">
        <v>0.97199999999999998</v>
      </c>
      <c r="J34" s="3">
        <v>-205.17400000000001</v>
      </c>
      <c r="K34" s="3">
        <v>0.99</v>
      </c>
      <c r="L34" s="3">
        <v>0.01</v>
      </c>
      <c r="M34" s="3">
        <v>1.016</v>
      </c>
      <c r="N34" s="3">
        <v>-162.67500000000001</v>
      </c>
      <c r="O34" s="3">
        <v>0.99</v>
      </c>
      <c r="P34" s="3">
        <v>8.9999999999999993E-3</v>
      </c>
      <c r="Q34" s="3">
        <v>1.016</v>
      </c>
      <c r="R34" s="3">
        <v>-179.55600000000001</v>
      </c>
      <c r="S34" s="3">
        <v>0.94299999999999995</v>
      </c>
      <c r="T34" s="3">
        <v>7.0000000000000001E-3</v>
      </c>
      <c r="U34" s="3">
        <v>1.097</v>
      </c>
      <c r="V34" s="3">
        <v>-229.33099999999999</v>
      </c>
      <c r="W34" s="3">
        <v>0.95099999999999996</v>
      </c>
      <c r="X34" s="3">
        <v>8.9999999999999993E-3</v>
      </c>
      <c r="Y34" s="3">
        <v>1.083</v>
      </c>
      <c r="Z34" s="3">
        <v>-139.02199999999999</v>
      </c>
      <c r="AA34" s="3">
        <v>0.90200000000000002</v>
      </c>
      <c r="AB34" s="3">
        <v>8.0000000000000002E-3</v>
      </c>
      <c r="AC34" s="3">
        <v>1.1719999999999999</v>
      </c>
      <c r="AD34" s="3">
        <v>-210.03899999999999</v>
      </c>
      <c r="AE34" s="3">
        <v>0.88200000000000001</v>
      </c>
      <c r="AF34" s="3">
        <v>8.0000000000000002E-3</v>
      </c>
      <c r="AG34" s="3">
        <v>1.2090000000000001</v>
      </c>
      <c r="AH34" s="3">
        <v>-162.36000000000001</v>
      </c>
      <c r="AI34" s="3">
        <v>0.86599999999999999</v>
      </c>
      <c r="AJ34" s="3">
        <v>7.0000000000000001E-3</v>
      </c>
      <c r="AK34" s="3">
        <v>1.242</v>
      </c>
      <c r="AL34" s="3">
        <v>-207.03899999999999</v>
      </c>
      <c r="AM34" s="3">
        <v>0.88200000000000001</v>
      </c>
      <c r="AN34" s="3">
        <v>7.0000000000000001E-3</v>
      </c>
      <c r="AO34" s="3">
        <v>1.2090000000000001</v>
      </c>
      <c r="AP34" s="3">
        <v>-112.462</v>
      </c>
      <c r="AQ34" s="3">
        <v>0.83899999999999997</v>
      </c>
      <c r="AR34" s="3">
        <v>7.0000000000000001E-3</v>
      </c>
      <c r="AS34" s="3">
        <v>1.2949999999999999</v>
      </c>
      <c r="AT34" s="3">
        <v>-213.322</v>
      </c>
      <c r="AU34" s="3">
        <v>0.80800000000000005</v>
      </c>
      <c r="AV34" s="3">
        <v>7.0000000000000001E-3</v>
      </c>
      <c r="AW34" s="3">
        <v>1.363</v>
      </c>
      <c r="AX34" s="3">
        <v>-135.517</v>
      </c>
      <c r="AY34" s="3">
        <v>0.79900000000000004</v>
      </c>
      <c r="AZ34" s="3">
        <v>7.0000000000000001E-3</v>
      </c>
      <c r="BA34" s="3">
        <v>1.383</v>
      </c>
      <c r="BB34" s="3">
        <v>-189.35</v>
      </c>
      <c r="BC34" s="3">
        <v>0.77200000000000002</v>
      </c>
      <c r="BD34" s="3">
        <v>7.0000000000000001E-3</v>
      </c>
      <c r="BE34" s="3">
        <v>1.444</v>
      </c>
      <c r="BF34" s="3">
        <v>-156.625</v>
      </c>
      <c r="BG34" s="3">
        <v>0.76300000000000001</v>
      </c>
      <c r="BH34" s="3">
        <v>7.0000000000000001E-3</v>
      </c>
      <c r="BI34" s="3">
        <v>1.464</v>
      </c>
      <c r="BJ34" s="3">
        <v>-160.71199999999999</v>
      </c>
      <c r="BK34" s="3">
        <v>0.71099999999999997</v>
      </c>
      <c r="BL34" s="3">
        <v>7.0000000000000001E-3</v>
      </c>
      <c r="BM34" s="3">
        <v>1.5920000000000001</v>
      </c>
      <c r="BN34" s="3">
        <v>-101.486</v>
      </c>
      <c r="BO34" s="3">
        <v>0.73699999999999999</v>
      </c>
      <c r="BP34" s="3">
        <v>7.0000000000000001E-3</v>
      </c>
      <c r="BQ34" s="3">
        <v>1.5269999999999999</v>
      </c>
      <c r="BR34" s="3">
        <v>-89.147000000000006</v>
      </c>
      <c r="BS34" s="3">
        <v>0.70099999999999996</v>
      </c>
      <c r="BT34" s="3">
        <v>6.0000000000000001E-3</v>
      </c>
      <c r="BU34" s="3">
        <v>1.619</v>
      </c>
      <c r="BV34" s="3">
        <v>-123.69799999999999</v>
      </c>
      <c r="BW34" s="3">
        <v>0.67400000000000004</v>
      </c>
      <c r="BX34" s="3">
        <v>6.0000000000000001E-3</v>
      </c>
      <c r="BY34" s="3">
        <v>1.6910000000000001</v>
      </c>
      <c r="BZ34" s="2">
        <v>-80.534999999999997</v>
      </c>
      <c r="CA34" s="2">
        <v>0.67200000000000004</v>
      </c>
      <c r="CB34" s="2">
        <v>7.0000000000000001E-3</v>
      </c>
      <c r="CC34" s="2">
        <v>1.696</v>
      </c>
      <c r="CD34" s="2">
        <v>-77.049000000000007</v>
      </c>
      <c r="CE34" s="2">
        <v>0.65200000000000002</v>
      </c>
      <c r="CF34" s="2">
        <v>7.0000000000000001E-3</v>
      </c>
      <c r="CG34" s="2">
        <v>1.752</v>
      </c>
      <c r="CH34" s="2">
        <v>-119.474</v>
      </c>
    </row>
    <row r="35" spans="3:86">
      <c r="C35" s="3">
        <v>1.254</v>
      </c>
      <c r="D35" s="3">
        <v>0.04</v>
      </c>
      <c r="E35" s="3">
        <v>0.66400000000000003</v>
      </c>
      <c r="F35" s="3">
        <v>-95.768000000000001</v>
      </c>
      <c r="G35" s="3">
        <v>1.2210000000000001</v>
      </c>
      <c r="H35" s="3">
        <v>3.5000000000000003E-2</v>
      </c>
      <c r="I35" s="3">
        <v>0.70099999999999996</v>
      </c>
      <c r="J35" s="3">
        <v>-104.764</v>
      </c>
      <c r="K35" s="3">
        <v>1.194</v>
      </c>
      <c r="L35" s="3">
        <v>3.2000000000000001E-2</v>
      </c>
      <c r="M35" s="3">
        <v>0.73099999999999998</v>
      </c>
      <c r="N35" s="3">
        <v>-124.831</v>
      </c>
      <c r="O35" s="3">
        <v>1.194</v>
      </c>
      <c r="P35" s="3">
        <v>3.2000000000000001E-2</v>
      </c>
      <c r="Q35" s="3">
        <v>0.73199999999999998</v>
      </c>
      <c r="R35" s="3">
        <v>-89.033000000000001</v>
      </c>
      <c r="S35" s="3">
        <v>1.1479999999999999</v>
      </c>
      <c r="T35" s="3">
        <v>2.8000000000000001E-2</v>
      </c>
      <c r="U35" s="3">
        <v>0.78800000000000003</v>
      </c>
      <c r="V35" s="3">
        <v>-125.524</v>
      </c>
      <c r="W35" s="3">
        <v>1.1319999999999999</v>
      </c>
      <c r="X35" s="3">
        <v>2.7E-2</v>
      </c>
      <c r="Y35" s="3">
        <v>0.80800000000000005</v>
      </c>
      <c r="Z35" s="3">
        <v>-112.90300000000001</v>
      </c>
      <c r="AA35" s="3">
        <v>1.1120000000000001</v>
      </c>
      <c r="AB35" s="3">
        <v>2.4E-2</v>
      </c>
      <c r="AC35" s="3">
        <v>0.83499999999999996</v>
      </c>
      <c r="AD35" s="3">
        <v>-146.43100000000001</v>
      </c>
      <c r="AE35" s="3">
        <v>1.0669999999999999</v>
      </c>
      <c r="AF35" s="3">
        <v>2.4E-2</v>
      </c>
      <c r="AG35" s="3">
        <v>0.89800000000000002</v>
      </c>
      <c r="AH35" s="3">
        <v>-76.316000000000003</v>
      </c>
      <c r="AI35" s="3">
        <v>1.0589999999999999</v>
      </c>
      <c r="AJ35" s="3">
        <v>2.1000000000000001E-2</v>
      </c>
      <c r="AK35" s="3">
        <v>0.91</v>
      </c>
      <c r="AL35" s="3">
        <v>-116.941</v>
      </c>
      <c r="AM35" s="3">
        <v>1.03</v>
      </c>
      <c r="AN35" s="3">
        <v>0.02</v>
      </c>
      <c r="AO35" s="3">
        <v>0.95299999999999996</v>
      </c>
      <c r="AP35" s="3">
        <v>-101.592</v>
      </c>
      <c r="AQ35" s="3">
        <v>1.01</v>
      </c>
      <c r="AR35" s="3">
        <v>1.7999999999999999E-2</v>
      </c>
      <c r="AS35" s="3">
        <v>0.98399999999999999</v>
      </c>
      <c r="AT35" s="3">
        <v>-127.324</v>
      </c>
      <c r="AU35" s="3">
        <v>0.998</v>
      </c>
      <c r="AV35" s="3">
        <v>1.6E-2</v>
      </c>
      <c r="AW35" s="3">
        <v>1.004</v>
      </c>
      <c r="AX35" s="3">
        <v>-174.91800000000001</v>
      </c>
      <c r="AY35" s="3">
        <v>0.98199999999999998</v>
      </c>
      <c r="AZ35" s="3">
        <v>1.6E-2</v>
      </c>
      <c r="BA35" s="3">
        <v>1.03</v>
      </c>
      <c r="BB35" s="3">
        <v>-150.733</v>
      </c>
      <c r="BC35" s="3">
        <v>0.96699999999999997</v>
      </c>
      <c r="BD35" s="3">
        <v>1.4999999999999999E-2</v>
      </c>
      <c r="BE35" s="3">
        <v>1.0549999999999999</v>
      </c>
      <c r="BF35" s="3">
        <v>-163.279</v>
      </c>
      <c r="BG35" s="3">
        <v>0.90100000000000002</v>
      </c>
      <c r="BH35" s="3">
        <v>1.2999999999999999E-2</v>
      </c>
      <c r="BI35" s="3">
        <v>1.1719999999999999</v>
      </c>
      <c r="BJ35" s="3">
        <v>-181.7</v>
      </c>
      <c r="BK35" s="3">
        <v>0.90300000000000002</v>
      </c>
      <c r="BL35" s="3">
        <v>1.0999999999999999E-2</v>
      </c>
      <c r="BM35" s="3">
        <v>1.169</v>
      </c>
      <c r="BN35" s="3">
        <v>-185.95</v>
      </c>
      <c r="BO35" s="3">
        <v>0.88400000000000001</v>
      </c>
      <c r="BP35" s="3">
        <v>1.2E-2</v>
      </c>
      <c r="BQ35" s="3">
        <v>1.2050000000000001</v>
      </c>
      <c r="BR35" s="3">
        <v>-121.21</v>
      </c>
      <c r="BS35" s="3">
        <v>0.84699999999999998</v>
      </c>
      <c r="BT35" s="3">
        <v>8.9999999999999993E-3</v>
      </c>
      <c r="BU35" s="3">
        <v>1.28</v>
      </c>
      <c r="BV35" s="3">
        <v>-197.72</v>
      </c>
      <c r="BW35" s="3">
        <v>0.82599999999999996</v>
      </c>
      <c r="BX35" s="3">
        <v>8.9999999999999993E-3</v>
      </c>
      <c r="BY35" s="3">
        <v>1.3240000000000001</v>
      </c>
      <c r="BZ35" s="2">
        <v>-137.21799999999999</v>
      </c>
      <c r="CA35" s="2">
        <v>0.81200000000000006</v>
      </c>
      <c r="CB35" s="2">
        <v>8.9999999999999993E-3</v>
      </c>
      <c r="CC35" s="2">
        <v>1.3540000000000001</v>
      </c>
      <c r="CD35" s="2">
        <v>-127.464</v>
      </c>
      <c r="CE35" s="2">
        <v>0.78800000000000003</v>
      </c>
      <c r="CF35" s="2">
        <v>8.0000000000000002E-3</v>
      </c>
      <c r="CG35" s="2">
        <v>1.407</v>
      </c>
      <c r="CH35" s="2">
        <v>-125.602</v>
      </c>
    </row>
    <row r="36" spans="3:86">
      <c r="C36" s="3">
        <v>1.292</v>
      </c>
      <c r="D36" s="3">
        <v>7.0000000000000001E-3</v>
      </c>
      <c r="E36" s="3">
        <v>0.625</v>
      </c>
      <c r="F36" s="3">
        <v>-506.488</v>
      </c>
      <c r="G36" s="3">
        <v>1.264</v>
      </c>
      <c r="H36" s="3">
        <v>8.9999999999999993E-3</v>
      </c>
      <c r="I36" s="3">
        <v>0.65400000000000003</v>
      </c>
      <c r="J36" s="3">
        <v>-502.28100000000001</v>
      </c>
      <c r="K36" s="3">
        <v>1.242</v>
      </c>
      <c r="L36" s="3">
        <v>8.0000000000000002E-3</v>
      </c>
      <c r="M36" s="3">
        <v>0.67700000000000005</v>
      </c>
      <c r="N36" s="3">
        <v>-471.86900000000003</v>
      </c>
      <c r="O36" s="3">
        <v>1.2490000000000001</v>
      </c>
      <c r="P36" s="3">
        <v>8.0000000000000002E-3</v>
      </c>
      <c r="Q36" s="3">
        <v>0.67</v>
      </c>
      <c r="R36" s="3">
        <v>-469.09199999999998</v>
      </c>
      <c r="S36" s="3">
        <v>1.204</v>
      </c>
      <c r="T36" s="3">
        <v>8.9999999999999993E-3</v>
      </c>
      <c r="U36" s="3">
        <v>0.72</v>
      </c>
      <c r="V36" s="3">
        <v>-439.07799999999997</v>
      </c>
      <c r="W36" s="3">
        <v>1.1910000000000001</v>
      </c>
      <c r="X36" s="3">
        <v>8.0000000000000002E-3</v>
      </c>
      <c r="Y36" s="3">
        <v>0.73499999999999999</v>
      </c>
      <c r="Z36" s="3">
        <v>-435.01900000000001</v>
      </c>
      <c r="AA36" s="3">
        <v>1.1719999999999999</v>
      </c>
      <c r="AB36" s="3">
        <v>7.0000000000000001E-3</v>
      </c>
      <c r="AC36" s="3">
        <v>0.75900000000000001</v>
      </c>
      <c r="AD36" s="3">
        <v>-448.79199999999997</v>
      </c>
      <c r="AE36" s="3">
        <v>1.1579999999999999</v>
      </c>
      <c r="AF36" s="3">
        <v>8.0000000000000002E-3</v>
      </c>
      <c r="AG36" s="3">
        <v>0.77600000000000002</v>
      </c>
      <c r="AH36" s="3">
        <v>-449.03300000000002</v>
      </c>
      <c r="AI36" s="3">
        <v>1.177</v>
      </c>
      <c r="AJ36" s="3">
        <v>6.0000000000000001E-3</v>
      </c>
      <c r="AK36" s="3">
        <v>0.752</v>
      </c>
      <c r="AL36" s="3">
        <v>-507.76100000000002</v>
      </c>
      <c r="AM36" s="3">
        <v>1.131</v>
      </c>
      <c r="AN36" s="3">
        <v>8.0000000000000002E-3</v>
      </c>
      <c r="AO36" s="3">
        <v>0.81</v>
      </c>
      <c r="AP36" s="3">
        <v>-460.601</v>
      </c>
      <c r="AQ36" s="3">
        <v>1.1100000000000001</v>
      </c>
      <c r="AR36" s="3">
        <v>8.0000000000000002E-3</v>
      </c>
      <c r="AS36" s="3">
        <v>0.83699999999999997</v>
      </c>
      <c r="AT36" s="3">
        <v>-436.60899999999998</v>
      </c>
      <c r="AU36" s="3">
        <v>1.099</v>
      </c>
      <c r="AV36" s="3">
        <v>8.0000000000000002E-3</v>
      </c>
      <c r="AW36" s="3">
        <v>0.85299999999999998</v>
      </c>
      <c r="AX36" s="3">
        <v>-447.37700000000001</v>
      </c>
      <c r="AY36" s="3">
        <v>1.089</v>
      </c>
      <c r="AZ36" s="3">
        <v>6.0000000000000001E-3</v>
      </c>
      <c r="BA36" s="3">
        <v>0.86599999999999999</v>
      </c>
      <c r="BB36" s="3">
        <v>-481.85500000000002</v>
      </c>
      <c r="BC36" s="3">
        <v>1.0640000000000001</v>
      </c>
      <c r="BD36" s="3">
        <v>7.0000000000000001E-3</v>
      </c>
      <c r="BE36" s="3">
        <v>0.90200000000000002</v>
      </c>
      <c r="BF36" s="3">
        <v>-426.75</v>
      </c>
      <c r="BG36" s="3">
        <v>1.0269999999999999</v>
      </c>
      <c r="BH36" s="3">
        <v>7.0000000000000001E-3</v>
      </c>
      <c r="BI36" s="3">
        <v>0.95699999999999996</v>
      </c>
      <c r="BJ36" s="3">
        <v>-424.19</v>
      </c>
      <c r="BK36" s="3">
        <v>1.02</v>
      </c>
      <c r="BL36" s="3">
        <v>8.0000000000000002E-3</v>
      </c>
      <c r="BM36" s="3">
        <v>0.96799999999999997</v>
      </c>
      <c r="BN36" s="3">
        <v>-356.137</v>
      </c>
      <c r="BO36" s="3">
        <v>1.0169999999999999</v>
      </c>
      <c r="BP36" s="3">
        <v>7.0000000000000001E-3</v>
      </c>
      <c r="BQ36" s="3">
        <v>0.97199999999999998</v>
      </c>
      <c r="BR36" s="3">
        <v>-353.69</v>
      </c>
      <c r="BS36" s="3">
        <v>0.997</v>
      </c>
      <c r="BT36" s="3">
        <v>7.0000000000000001E-3</v>
      </c>
      <c r="BU36" s="3">
        <v>1.0049999999999999</v>
      </c>
      <c r="BV36" s="3">
        <v>-395.18400000000003</v>
      </c>
      <c r="BW36" s="3">
        <v>0.96299999999999997</v>
      </c>
      <c r="BX36" s="3">
        <v>6.0000000000000001E-3</v>
      </c>
      <c r="BY36" s="3">
        <v>1.0609999999999999</v>
      </c>
      <c r="BZ36" s="2">
        <v>-381.553</v>
      </c>
      <c r="CA36" s="2">
        <v>0.92900000000000005</v>
      </c>
      <c r="CB36" s="2">
        <v>7.0000000000000001E-3</v>
      </c>
      <c r="CC36" s="2">
        <v>1.121</v>
      </c>
      <c r="CD36" s="2">
        <v>-373.87599999999998</v>
      </c>
      <c r="CE36" s="2">
        <v>0.92500000000000004</v>
      </c>
      <c r="CF36" s="2">
        <v>6.0000000000000001E-3</v>
      </c>
      <c r="CG36" s="2">
        <v>1.129</v>
      </c>
      <c r="CH36" s="2">
        <v>-350.35899999999998</v>
      </c>
    </row>
    <row r="37" spans="3:86">
      <c r="C37" s="3">
        <v>1.246</v>
      </c>
      <c r="D37" s="3">
        <v>0.01</v>
      </c>
      <c r="E37" s="3">
        <v>0.67300000000000004</v>
      </c>
      <c r="F37" s="3">
        <v>-251.792</v>
      </c>
      <c r="G37" s="3">
        <v>1.228</v>
      </c>
      <c r="H37" s="3">
        <v>8.9999999999999993E-3</v>
      </c>
      <c r="I37" s="3">
        <v>0.69299999999999995</v>
      </c>
      <c r="J37" s="3">
        <v>-337.61099999999999</v>
      </c>
      <c r="K37" s="3">
        <v>1.198</v>
      </c>
      <c r="L37" s="3">
        <v>8.0000000000000002E-3</v>
      </c>
      <c r="M37" s="3">
        <v>0.72699999999999998</v>
      </c>
      <c r="N37" s="3">
        <v>-347.00799999999998</v>
      </c>
      <c r="O37" s="3">
        <v>1.161</v>
      </c>
      <c r="P37" s="3">
        <v>8.9999999999999993E-3</v>
      </c>
      <c r="Q37" s="3">
        <v>0.77100000000000002</v>
      </c>
      <c r="R37" s="3">
        <v>-341.43099999999998</v>
      </c>
      <c r="S37" s="3">
        <v>1.1339999999999999</v>
      </c>
      <c r="T37" s="3">
        <v>8.0000000000000002E-3</v>
      </c>
      <c r="U37" s="3">
        <v>0.80600000000000005</v>
      </c>
      <c r="V37" s="3">
        <v>-342.20800000000003</v>
      </c>
      <c r="W37" s="3">
        <v>1.105</v>
      </c>
      <c r="X37" s="3">
        <v>8.9999999999999993E-3</v>
      </c>
      <c r="Y37" s="3">
        <v>0.84499999999999997</v>
      </c>
      <c r="Z37" s="3">
        <v>-290.28100000000001</v>
      </c>
      <c r="AA37" s="3">
        <v>1.093</v>
      </c>
      <c r="AB37" s="3">
        <v>8.0000000000000002E-3</v>
      </c>
      <c r="AC37" s="3">
        <v>0.86099999999999999</v>
      </c>
      <c r="AD37" s="3">
        <v>-324.62099999999998</v>
      </c>
      <c r="AE37" s="3">
        <v>1.0980000000000001</v>
      </c>
      <c r="AF37" s="3">
        <v>7.0000000000000001E-3</v>
      </c>
      <c r="AG37" s="3">
        <v>0.85499999999999998</v>
      </c>
      <c r="AH37" s="3">
        <v>-355.637</v>
      </c>
      <c r="AI37" s="3">
        <v>1.07</v>
      </c>
      <c r="AJ37" s="3">
        <v>7.0000000000000001E-3</v>
      </c>
      <c r="AK37" s="3">
        <v>0.89300000000000002</v>
      </c>
      <c r="AL37" s="3">
        <v>-400.55500000000001</v>
      </c>
      <c r="AM37" s="3">
        <v>1.036</v>
      </c>
      <c r="AN37" s="3">
        <v>8.0000000000000002E-3</v>
      </c>
      <c r="AO37" s="3">
        <v>0.94299999999999995</v>
      </c>
      <c r="AP37" s="3">
        <v>-308.46499999999997</v>
      </c>
      <c r="AQ37" s="3">
        <v>1.0149999999999999</v>
      </c>
      <c r="AR37" s="3">
        <v>8.0000000000000002E-3</v>
      </c>
      <c r="AS37" s="3">
        <v>0.97699999999999998</v>
      </c>
      <c r="AT37" s="3">
        <v>-320.19900000000001</v>
      </c>
      <c r="AU37" s="3">
        <v>1</v>
      </c>
      <c r="AV37" s="3">
        <v>8.0000000000000002E-3</v>
      </c>
      <c r="AW37" s="3">
        <v>1</v>
      </c>
      <c r="AX37" s="3">
        <v>-349.572</v>
      </c>
      <c r="AY37" s="3">
        <v>1.0029999999999999</v>
      </c>
      <c r="AZ37" s="3">
        <v>7.0000000000000001E-3</v>
      </c>
      <c r="BA37" s="3">
        <v>0.99399999999999999</v>
      </c>
      <c r="BB37" s="3">
        <v>-320.03800000000001</v>
      </c>
      <c r="BC37" s="3">
        <v>0.94399999999999995</v>
      </c>
      <c r="BD37" s="3">
        <v>7.0000000000000001E-3</v>
      </c>
      <c r="BE37" s="3">
        <v>1.0940000000000001</v>
      </c>
      <c r="BF37" s="3">
        <v>-339.56</v>
      </c>
      <c r="BG37" s="3">
        <v>0.92700000000000005</v>
      </c>
      <c r="BH37" s="3">
        <v>7.0000000000000001E-3</v>
      </c>
      <c r="BI37" s="3">
        <v>1.1240000000000001</v>
      </c>
      <c r="BJ37" s="3">
        <v>-285.78899999999999</v>
      </c>
      <c r="BK37" s="3">
        <v>0.91500000000000004</v>
      </c>
      <c r="BL37" s="3">
        <v>5.0000000000000001E-3</v>
      </c>
      <c r="BM37" s="3">
        <v>1.1479999999999999</v>
      </c>
      <c r="BN37" s="3">
        <v>-344.76499999999999</v>
      </c>
      <c r="BO37" s="3">
        <v>0.88400000000000001</v>
      </c>
      <c r="BP37" s="3">
        <v>6.0000000000000001E-3</v>
      </c>
      <c r="BQ37" s="3">
        <v>1.2050000000000001</v>
      </c>
      <c r="BR37" s="3">
        <v>-332.63900000000001</v>
      </c>
      <c r="BS37" s="3">
        <v>0.878</v>
      </c>
      <c r="BT37" s="3">
        <v>7.0000000000000001E-3</v>
      </c>
      <c r="BU37" s="3">
        <v>1.2170000000000001</v>
      </c>
      <c r="BV37" s="3">
        <v>-206.626</v>
      </c>
      <c r="BW37" s="3">
        <v>0.85799999999999998</v>
      </c>
      <c r="BX37" s="3">
        <v>6.0000000000000001E-3</v>
      </c>
      <c r="BY37" s="3">
        <v>1.256</v>
      </c>
      <c r="BZ37" s="2">
        <v>-280.39800000000002</v>
      </c>
      <c r="CA37" s="2">
        <v>0.82699999999999996</v>
      </c>
      <c r="CB37" s="2">
        <v>7.0000000000000001E-3</v>
      </c>
      <c r="CC37" s="2">
        <v>1.3220000000000001</v>
      </c>
      <c r="CD37" s="2">
        <v>-228.46299999999999</v>
      </c>
      <c r="CE37" s="2">
        <v>0.83199999999999996</v>
      </c>
      <c r="CF37" s="2">
        <v>7.0000000000000001E-3</v>
      </c>
      <c r="CG37" s="2">
        <v>1.3109999999999999</v>
      </c>
      <c r="CH37" s="2">
        <v>-206.31399999999999</v>
      </c>
    </row>
    <row r="38" spans="3:86">
      <c r="C38" s="3" t="s">
        <v>0</v>
      </c>
      <c r="D38" s="3"/>
      <c r="E38" s="3"/>
      <c r="F38" s="3"/>
      <c r="G38" s="3" t="s">
        <v>0</v>
      </c>
      <c r="H38" s="3"/>
      <c r="I38" s="3"/>
      <c r="J38" s="3"/>
      <c r="K38" s="3" t="s">
        <v>0</v>
      </c>
      <c r="L38" s="3"/>
      <c r="M38" s="3"/>
      <c r="N38" s="3"/>
      <c r="O38" s="3" t="s">
        <v>0</v>
      </c>
      <c r="P38" s="3"/>
      <c r="Q38" s="3"/>
      <c r="R38" s="3"/>
      <c r="S38" s="3" t="s">
        <v>0</v>
      </c>
      <c r="T38" s="3"/>
      <c r="U38" s="3"/>
      <c r="V38" s="3"/>
      <c r="W38" s="3" t="s">
        <v>0</v>
      </c>
      <c r="X38" s="3"/>
      <c r="Y38" s="3"/>
      <c r="Z38" s="3"/>
      <c r="AA38" s="3" t="s">
        <v>0</v>
      </c>
      <c r="AB38" s="3"/>
      <c r="AC38" s="3"/>
      <c r="AD38" s="3"/>
      <c r="AE38" s="3" t="s">
        <v>0</v>
      </c>
      <c r="AF38" s="3"/>
      <c r="AG38" s="3"/>
      <c r="AH38" s="3"/>
      <c r="AI38" s="3" t="s">
        <v>0</v>
      </c>
      <c r="AJ38" s="3"/>
      <c r="AK38" s="3"/>
      <c r="AL38" s="3"/>
      <c r="AM38" s="3" t="s">
        <v>0</v>
      </c>
      <c r="AN38" s="3"/>
      <c r="AO38" s="3"/>
      <c r="AP38" s="3"/>
      <c r="AQ38" s="3" t="s">
        <v>0</v>
      </c>
      <c r="AR38" s="3"/>
      <c r="AS38" s="3"/>
      <c r="AT38" s="3"/>
      <c r="AU38" s="3" t="s">
        <v>0</v>
      </c>
      <c r="AV38" s="3"/>
      <c r="AW38" s="3"/>
      <c r="AX38" s="3"/>
      <c r="AY38" s="3" t="s">
        <v>0</v>
      </c>
      <c r="AZ38" s="3"/>
      <c r="BA38" s="3"/>
      <c r="BB38" s="3"/>
      <c r="BC38" s="3">
        <v>0.92</v>
      </c>
      <c r="BD38" s="3">
        <v>8.9999999999999993E-3</v>
      </c>
      <c r="BE38" s="3">
        <v>1.1379999999999999</v>
      </c>
      <c r="BF38" s="3">
        <v>-63.12</v>
      </c>
      <c r="BG38" s="3">
        <v>0.86799999999999999</v>
      </c>
      <c r="BH38" s="3">
        <v>8.0000000000000002E-3</v>
      </c>
      <c r="BI38" s="3">
        <v>1.2370000000000001</v>
      </c>
      <c r="BJ38" s="3">
        <v>-27.097000000000001</v>
      </c>
      <c r="BK38" s="3">
        <v>0.85899999999999999</v>
      </c>
      <c r="BL38" s="3">
        <v>7.0000000000000001E-3</v>
      </c>
      <c r="BM38" s="3">
        <v>1.2549999999999999</v>
      </c>
      <c r="BN38" s="3">
        <v>-24.928999999999998</v>
      </c>
      <c r="BO38" s="3">
        <v>0.83399999999999996</v>
      </c>
      <c r="BP38" s="3">
        <v>7.0000000000000001E-3</v>
      </c>
      <c r="BQ38" s="3">
        <v>1.3069999999999999</v>
      </c>
      <c r="BR38" s="3">
        <v>-38.222999999999999</v>
      </c>
      <c r="BS38" s="3">
        <v>0.80400000000000005</v>
      </c>
      <c r="BT38" s="3">
        <v>7.0000000000000001E-3</v>
      </c>
      <c r="BU38" s="3">
        <v>1.371</v>
      </c>
      <c r="BV38" s="3">
        <v>-66.635000000000005</v>
      </c>
      <c r="BW38" s="3">
        <v>0.76600000000000001</v>
      </c>
      <c r="BX38" s="3">
        <v>6.0000000000000001E-3</v>
      </c>
      <c r="BY38" s="3">
        <v>1.4570000000000001</v>
      </c>
      <c r="BZ38" s="2">
        <v>-21.274999999999999</v>
      </c>
      <c r="CA38" s="2">
        <v>0.76400000000000001</v>
      </c>
      <c r="CB38" s="2">
        <v>7.0000000000000001E-3</v>
      </c>
      <c r="CC38" s="2">
        <v>1.462</v>
      </c>
      <c r="CD38" s="2">
        <v>-50.954000000000001</v>
      </c>
      <c r="CE38" s="2">
        <v>0.73299999999999998</v>
      </c>
      <c r="CF38" s="2">
        <v>7.0000000000000001E-3</v>
      </c>
      <c r="CG38" s="2">
        <v>1.536</v>
      </c>
      <c r="CH38" s="2">
        <v>-69.257000000000005</v>
      </c>
    </row>
    <row r="39" spans="3:86">
      <c r="C39" s="3" t="s">
        <v>0</v>
      </c>
      <c r="D39" s="3"/>
      <c r="E39" s="3"/>
      <c r="F39" s="3"/>
      <c r="G39" s="3">
        <v>1.159</v>
      </c>
      <c r="H39" s="3">
        <v>1.2E-2</v>
      </c>
      <c r="I39" s="3">
        <v>0.77400000000000002</v>
      </c>
      <c r="J39" s="3">
        <v>-17.05</v>
      </c>
      <c r="K39" s="3">
        <v>1.157</v>
      </c>
      <c r="L39" s="3">
        <v>1.2E-2</v>
      </c>
      <c r="M39" s="3">
        <v>0.77700000000000002</v>
      </c>
      <c r="N39" s="3">
        <v>-51.64</v>
      </c>
      <c r="O39" s="3">
        <v>1.1319999999999999</v>
      </c>
      <c r="P39" s="3">
        <v>0.01</v>
      </c>
      <c r="Q39" s="3">
        <v>0.80800000000000005</v>
      </c>
      <c r="R39" s="3">
        <v>-59.338000000000001</v>
      </c>
      <c r="S39" s="3">
        <v>1.1080000000000001</v>
      </c>
      <c r="T39" s="3">
        <v>1.0999999999999999E-2</v>
      </c>
      <c r="U39" s="3">
        <v>0.84099999999999997</v>
      </c>
      <c r="V39" s="3">
        <v>-101.986</v>
      </c>
      <c r="W39" s="3">
        <v>1.0980000000000001</v>
      </c>
      <c r="X39" s="3">
        <v>8.9999999999999993E-3</v>
      </c>
      <c r="Y39" s="3">
        <v>0.85399999999999998</v>
      </c>
      <c r="Z39" s="3">
        <v>-89.795000000000002</v>
      </c>
      <c r="AA39" s="3">
        <v>1.081</v>
      </c>
      <c r="AB39" s="3">
        <v>0.01</v>
      </c>
      <c r="AC39" s="3">
        <v>0.878</v>
      </c>
      <c r="AD39" s="3">
        <v>-131.209</v>
      </c>
      <c r="AE39" s="3">
        <v>1.0589999999999999</v>
      </c>
      <c r="AF39" s="3">
        <v>8.9999999999999993E-3</v>
      </c>
      <c r="AG39" s="3">
        <v>0.91</v>
      </c>
      <c r="AH39" s="3">
        <v>-113.94499999999999</v>
      </c>
      <c r="AI39" s="3">
        <v>1.0229999999999999</v>
      </c>
      <c r="AJ39" s="3">
        <v>0.01</v>
      </c>
      <c r="AK39" s="3">
        <v>0.96299999999999997</v>
      </c>
      <c r="AL39" s="3">
        <v>-75.257000000000005</v>
      </c>
      <c r="AM39" s="3">
        <v>0.995</v>
      </c>
      <c r="AN39" s="3">
        <v>0.01</v>
      </c>
      <c r="AO39" s="3">
        <v>1.008</v>
      </c>
      <c r="AP39" s="3">
        <v>-90.858999999999995</v>
      </c>
      <c r="AQ39" s="3">
        <v>0.97899999999999998</v>
      </c>
      <c r="AR39" s="3">
        <v>0.01</v>
      </c>
      <c r="AS39" s="3">
        <v>1.0349999999999999</v>
      </c>
      <c r="AT39" s="3">
        <v>-96.822999999999993</v>
      </c>
      <c r="AU39" s="3">
        <v>0.94799999999999995</v>
      </c>
      <c r="AV39" s="3">
        <v>8.9999999999999993E-3</v>
      </c>
      <c r="AW39" s="3">
        <v>1.087</v>
      </c>
      <c r="AX39" s="3">
        <v>-80.915999999999997</v>
      </c>
      <c r="AY39" s="3">
        <v>0.94199999999999995</v>
      </c>
      <c r="AZ39" s="3">
        <v>8.9999999999999993E-3</v>
      </c>
      <c r="BA39" s="3">
        <v>1.099</v>
      </c>
      <c r="BB39" s="3">
        <v>-75.683999999999997</v>
      </c>
      <c r="BC39" s="3">
        <v>0.92200000000000004</v>
      </c>
      <c r="BD39" s="3">
        <v>8.9999999999999993E-3</v>
      </c>
      <c r="BE39" s="3">
        <v>1.133</v>
      </c>
      <c r="BF39" s="3">
        <v>-54.411999999999999</v>
      </c>
      <c r="BG39" s="3">
        <v>0.88300000000000001</v>
      </c>
      <c r="BH39" s="3">
        <v>8.0000000000000002E-3</v>
      </c>
      <c r="BI39" s="3">
        <v>1.208</v>
      </c>
      <c r="BJ39" s="3">
        <v>-70.855999999999995</v>
      </c>
      <c r="BK39" s="3">
        <v>0.85499999999999998</v>
      </c>
      <c r="BL39" s="3">
        <v>8.0000000000000002E-3</v>
      </c>
      <c r="BM39" s="3">
        <v>1.2629999999999999</v>
      </c>
      <c r="BN39" s="3">
        <v>-61.02</v>
      </c>
      <c r="BO39" s="3">
        <v>0.85099999999999998</v>
      </c>
      <c r="BP39" s="3">
        <v>7.0000000000000001E-3</v>
      </c>
      <c r="BQ39" s="3">
        <v>1.2709999999999999</v>
      </c>
      <c r="BR39" s="3">
        <v>-96.082999999999998</v>
      </c>
      <c r="BS39" s="3">
        <v>0.80800000000000005</v>
      </c>
      <c r="BT39" s="3">
        <v>6.0000000000000001E-3</v>
      </c>
      <c r="BU39" s="3">
        <v>1.363</v>
      </c>
      <c r="BV39" s="3">
        <v>-165.1</v>
      </c>
      <c r="BW39" s="3">
        <v>0.80900000000000005</v>
      </c>
      <c r="BX39" s="3">
        <v>6.0000000000000001E-3</v>
      </c>
      <c r="BY39" s="3">
        <v>1.36</v>
      </c>
      <c r="BZ39" s="2">
        <v>-109.914</v>
      </c>
      <c r="CA39" s="2">
        <v>0.77500000000000002</v>
      </c>
      <c r="CB39" s="2">
        <v>7.0000000000000001E-3</v>
      </c>
      <c r="CC39" s="2">
        <v>1.4359999999999999</v>
      </c>
      <c r="CD39" s="2">
        <v>-72.183999999999997</v>
      </c>
      <c r="CE39" s="2">
        <v>0.74099999999999999</v>
      </c>
      <c r="CF39" s="2">
        <v>6.0000000000000001E-3</v>
      </c>
      <c r="CG39" s="2">
        <v>1.518</v>
      </c>
      <c r="CH39" s="2">
        <v>-123.03400000000001</v>
      </c>
    </row>
    <row r="40" spans="3:86">
      <c r="C40" s="3" t="s">
        <v>0</v>
      </c>
      <c r="D40" s="3"/>
      <c r="E40" s="3"/>
      <c r="F40" s="3"/>
      <c r="G40" s="3" t="s">
        <v>0</v>
      </c>
      <c r="H40" s="3"/>
      <c r="I40" s="3"/>
      <c r="J40" s="3"/>
      <c r="K40" s="3" t="s">
        <v>0</v>
      </c>
      <c r="L40" s="3"/>
      <c r="M40" s="3"/>
      <c r="N40" s="3"/>
      <c r="O40" s="3" t="s">
        <v>0</v>
      </c>
      <c r="P40" s="3"/>
      <c r="Q40" s="3"/>
      <c r="R40" s="3"/>
      <c r="S40" s="3" t="s">
        <v>0</v>
      </c>
      <c r="T40" s="3"/>
      <c r="U40" s="3"/>
      <c r="V40" s="3"/>
      <c r="W40" s="3" t="s">
        <v>0</v>
      </c>
      <c r="X40" s="3"/>
      <c r="Y40" s="3"/>
      <c r="Z40" s="3"/>
      <c r="AA40" s="3" t="s">
        <v>0</v>
      </c>
      <c r="AB40" s="3"/>
      <c r="AC40" s="3"/>
      <c r="AD40" s="3"/>
      <c r="AE40" s="3" t="s">
        <v>0</v>
      </c>
      <c r="AF40" s="3"/>
      <c r="AG40" s="3"/>
      <c r="AH40" s="3"/>
      <c r="AI40" s="3" t="s">
        <v>0</v>
      </c>
      <c r="AJ40" s="3"/>
      <c r="AK40" s="3"/>
      <c r="AL40" s="3"/>
      <c r="AM40" s="3" t="s">
        <v>0</v>
      </c>
      <c r="AN40" s="3"/>
      <c r="AO40" s="3"/>
      <c r="AP40" s="3"/>
      <c r="AQ40" s="3" t="s">
        <v>0</v>
      </c>
      <c r="AR40" s="3"/>
      <c r="AS40" s="3"/>
      <c r="AT40" s="3"/>
      <c r="AU40" s="3">
        <v>0.93600000000000005</v>
      </c>
      <c r="AV40" s="3">
        <v>0.01</v>
      </c>
      <c r="AW40" s="3">
        <v>1.109</v>
      </c>
      <c r="AX40" s="3">
        <v>-5.407</v>
      </c>
      <c r="AY40" s="3" t="s">
        <v>0</v>
      </c>
      <c r="AZ40" s="3"/>
      <c r="BA40" s="3"/>
      <c r="BB40" s="3"/>
      <c r="BC40" s="3" t="s">
        <v>0</v>
      </c>
      <c r="BD40" s="3"/>
      <c r="BE40" s="3"/>
      <c r="BF40" s="3"/>
      <c r="BG40" s="3" t="s">
        <v>62</v>
      </c>
      <c r="BH40" s="3">
        <v>8.0000000000000002E-3</v>
      </c>
      <c r="BI40" s="3">
        <v>1.272</v>
      </c>
      <c r="BJ40" s="3">
        <v>-1.44</v>
      </c>
      <c r="BK40" s="3">
        <v>0.83399999999999996</v>
      </c>
      <c r="BL40" s="3">
        <v>7.0000000000000001E-3</v>
      </c>
      <c r="BM40" s="3">
        <v>1.3069999999999999</v>
      </c>
      <c r="BN40" s="3">
        <v>-20.329000000000001</v>
      </c>
      <c r="BO40" s="3">
        <v>0.81299999999999994</v>
      </c>
      <c r="BP40" s="3">
        <v>7.0000000000000001E-3</v>
      </c>
      <c r="BQ40" s="3">
        <v>1.351</v>
      </c>
      <c r="BR40" s="3">
        <v>-19.844000000000001</v>
      </c>
      <c r="BS40" s="3">
        <v>0.77200000000000002</v>
      </c>
      <c r="BT40" s="3">
        <v>7.0000000000000001E-3</v>
      </c>
      <c r="BU40" s="3">
        <v>1.444</v>
      </c>
      <c r="BV40" s="3">
        <v>-110.872</v>
      </c>
      <c r="BW40" s="3">
        <v>0.76200000000000001</v>
      </c>
      <c r="BX40" s="3">
        <v>7.0000000000000001E-3</v>
      </c>
      <c r="BY40" s="3">
        <v>1.466</v>
      </c>
      <c r="BZ40" s="2">
        <v>-31.731999999999999</v>
      </c>
      <c r="CA40" s="2">
        <v>0.745</v>
      </c>
      <c r="CB40" s="2">
        <v>7.0000000000000001E-3</v>
      </c>
      <c r="CC40" s="2">
        <v>1.508</v>
      </c>
      <c r="CD40" s="2">
        <v>-99.515000000000001</v>
      </c>
      <c r="CE40" s="2">
        <v>0.73</v>
      </c>
      <c r="CF40" s="2">
        <v>7.0000000000000001E-3</v>
      </c>
      <c r="CG40" s="2">
        <v>1.544</v>
      </c>
      <c r="CH40" s="2">
        <v>-75.296999999999997</v>
      </c>
    </row>
    <row r="41" spans="3:86">
      <c r="C41" s="3">
        <v>1.454</v>
      </c>
      <c r="D41" s="3">
        <v>1.2999999999999999E-2</v>
      </c>
      <c r="E41" s="3">
        <v>0.48099999999999998</v>
      </c>
      <c r="F41" s="3">
        <v>-56.063000000000002</v>
      </c>
      <c r="G41" s="3">
        <v>1.407</v>
      </c>
      <c r="H41" s="3">
        <v>1.2E-2</v>
      </c>
      <c r="I41" s="3">
        <v>0.51900000000000002</v>
      </c>
      <c r="J41" s="3">
        <v>-101.05</v>
      </c>
      <c r="K41" s="3">
        <v>1.3759999999999999</v>
      </c>
      <c r="L41" s="3">
        <v>1.0999999999999999E-2</v>
      </c>
      <c r="M41" s="3">
        <v>0.54600000000000004</v>
      </c>
      <c r="N41" s="3">
        <v>-115.529</v>
      </c>
      <c r="O41" s="3">
        <v>1.33</v>
      </c>
      <c r="P41" s="3">
        <v>1.0999999999999999E-2</v>
      </c>
      <c r="Q41" s="3">
        <v>0.58799999999999997</v>
      </c>
      <c r="R41" s="3">
        <v>-114.70099999999999</v>
      </c>
      <c r="S41" s="3">
        <v>1.341</v>
      </c>
      <c r="T41" s="3">
        <v>0.01</v>
      </c>
      <c r="U41" s="3">
        <v>0.57799999999999996</v>
      </c>
      <c r="V41" s="3">
        <v>-214.048</v>
      </c>
      <c r="W41" s="3">
        <v>1.2869999999999999</v>
      </c>
      <c r="X41" s="3">
        <v>8.0000000000000002E-3</v>
      </c>
      <c r="Y41" s="3">
        <v>0.63</v>
      </c>
      <c r="Z41" s="3">
        <v>-273.70999999999998</v>
      </c>
      <c r="AA41" s="3">
        <v>1.2609999999999999</v>
      </c>
      <c r="AB41" s="3">
        <v>8.0000000000000002E-3</v>
      </c>
      <c r="AC41" s="3">
        <v>0.65700000000000003</v>
      </c>
      <c r="AD41" s="3">
        <v>-236.61099999999999</v>
      </c>
      <c r="AE41" s="3">
        <v>1.256</v>
      </c>
      <c r="AF41" s="3">
        <v>8.0000000000000002E-3</v>
      </c>
      <c r="AG41" s="3">
        <v>0.66200000000000003</v>
      </c>
      <c r="AH41" s="3">
        <v>-318.45600000000002</v>
      </c>
      <c r="AI41" s="3">
        <v>1.1950000000000001</v>
      </c>
      <c r="AJ41" s="3">
        <v>7.0000000000000001E-3</v>
      </c>
      <c r="AK41" s="3">
        <v>0.73099999999999998</v>
      </c>
      <c r="AL41" s="3">
        <v>-297.23700000000002</v>
      </c>
      <c r="AM41" s="3">
        <v>1.171</v>
      </c>
      <c r="AN41" s="3">
        <v>7.0000000000000001E-3</v>
      </c>
      <c r="AO41" s="3">
        <v>0.75900000000000001</v>
      </c>
      <c r="AP41" s="3">
        <v>-311.58999999999997</v>
      </c>
      <c r="AQ41" s="3">
        <v>1.165</v>
      </c>
      <c r="AR41" s="3">
        <v>8.0000000000000002E-3</v>
      </c>
      <c r="AS41" s="3">
        <v>0.76600000000000001</v>
      </c>
      <c r="AT41" s="3">
        <v>-304.47399999999999</v>
      </c>
      <c r="AU41" s="3">
        <v>1.1259999999999999</v>
      </c>
      <c r="AV41" s="3">
        <v>8.0000000000000002E-3</v>
      </c>
      <c r="AW41" s="3">
        <v>0.81599999999999995</v>
      </c>
      <c r="AX41" s="3">
        <v>-316.95400000000001</v>
      </c>
      <c r="AY41" s="3">
        <v>1.1180000000000001</v>
      </c>
      <c r="AZ41" s="3">
        <v>7.0000000000000001E-3</v>
      </c>
      <c r="BA41" s="3">
        <v>0.82699999999999996</v>
      </c>
      <c r="BB41" s="3">
        <v>-331.298</v>
      </c>
      <c r="BC41" s="3">
        <v>1.0820000000000001</v>
      </c>
      <c r="BD41" s="3">
        <v>7.0000000000000001E-3</v>
      </c>
      <c r="BE41" s="3">
        <v>0.876</v>
      </c>
      <c r="BF41" s="3">
        <v>-342.923</v>
      </c>
      <c r="BG41" s="3">
        <v>1.054</v>
      </c>
      <c r="BH41" s="3">
        <v>7.0000000000000001E-3</v>
      </c>
      <c r="BI41" s="3">
        <v>0.91700000000000004</v>
      </c>
      <c r="BJ41" s="3">
        <v>-323.21600000000001</v>
      </c>
      <c r="BK41" s="3">
        <v>1.0129999999999999</v>
      </c>
      <c r="BL41" s="3">
        <v>7.0000000000000001E-3</v>
      </c>
      <c r="BM41" s="3">
        <v>0.97899999999999998</v>
      </c>
      <c r="BN41" s="3">
        <v>-320.173</v>
      </c>
      <c r="BO41" s="3">
        <v>1.002</v>
      </c>
      <c r="BP41" s="3">
        <v>6.0000000000000001E-3</v>
      </c>
      <c r="BQ41" s="3">
        <v>0.997</v>
      </c>
      <c r="BR41" s="3">
        <v>-323.15100000000001</v>
      </c>
      <c r="BS41" s="3">
        <v>0.95899999999999996</v>
      </c>
      <c r="BT41" s="3">
        <v>7.0000000000000001E-3</v>
      </c>
      <c r="BU41" s="3">
        <v>1.069</v>
      </c>
      <c r="BV41" s="3">
        <v>-283.524</v>
      </c>
      <c r="BW41" s="3">
        <v>0.95299999999999996</v>
      </c>
      <c r="BX41" s="3">
        <v>7.0000000000000001E-3</v>
      </c>
      <c r="BY41" s="3">
        <v>1.0780000000000001</v>
      </c>
      <c r="BZ41" s="2">
        <v>-257.83499999999998</v>
      </c>
      <c r="CA41" s="2">
        <v>0.93300000000000005</v>
      </c>
      <c r="CB41" s="2">
        <v>7.0000000000000001E-3</v>
      </c>
      <c r="CC41" s="2">
        <v>1.1140000000000001</v>
      </c>
      <c r="CD41" s="2">
        <v>-281.81200000000001</v>
      </c>
      <c r="CE41" s="2">
        <v>0.90300000000000002</v>
      </c>
      <c r="CF41" s="2">
        <v>7.0000000000000001E-3</v>
      </c>
      <c r="CG41" s="2">
        <v>1.169</v>
      </c>
      <c r="CH41" s="2">
        <v>-257.346</v>
      </c>
    </row>
    <row r="42" spans="3:86">
      <c r="C42" s="3" t="s">
        <v>0</v>
      </c>
      <c r="D42" s="3"/>
      <c r="E42" s="3"/>
      <c r="F42" s="3"/>
      <c r="G42" s="3" t="s">
        <v>0</v>
      </c>
      <c r="H42" s="3"/>
      <c r="I42" s="3"/>
      <c r="J42" s="3"/>
      <c r="K42" s="3" t="s">
        <v>0</v>
      </c>
      <c r="L42" s="3"/>
      <c r="M42" s="3"/>
      <c r="N42" s="3"/>
      <c r="O42" s="3" t="s">
        <v>0</v>
      </c>
      <c r="P42" s="3"/>
      <c r="Q42" s="3"/>
      <c r="R42" s="3"/>
      <c r="S42" s="3" t="s">
        <v>0</v>
      </c>
      <c r="T42" s="3"/>
      <c r="U42" s="3"/>
      <c r="V42" s="3"/>
      <c r="W42" s="3" t="s">
        <v>0</v>
      </c>
      <c r="X42" s="3"/>
      <c r="Y42" s="3"/>
      <c r="Z42" s="3"/>
      <c r="AA42" s="3">
        <v>1.212</v>
      </c>
      <c r="AB42" s="3">
        <v>0.01</v>
      </c>
      <c r="AC42" s="3">
        <v>0.71099999999999997</v>
      </c>
      <c r="AD42" s="3">
        <v>-18.04</v>
      </c>
      <c r="AE42" s="3">
        <v>1.1879999999999999</v>
      </c>
      <c r="AF42" s="3">
        <v>8.0000000000000002E-3</v>
      </c>
      <c r="AG42" s="3">
        <v>0.73899999999999999</v>
      </c>
      <c r="AH42" s="3">
        <v>-113.937</v>
      </c>
      <c r="AI42" s="3">
        <v>1.1339999999999999</v>
      </c>
      <c r="AJ42" s="3">
        <v>8.0000000000000002E-3</v>
      </c>
      <c r="AK42" s="3">
        <v>0.80600000000000005</v>
      </c>
      <c r="AL42" s="3">
        <v>-77.593999999999994</v>
      </c>
      <c r="AM42" s="3">
        <v>1.1200000000000001</v>
      </c>
      <c r="AN42" s="3">
        <v>7.0000000000000001E-3</v>
      </c>
      <c r="AO42" s="3">
        <v>0.82399999999999995</v>
      </c>
      <c r="AP42" s="3">
        <v>-146.05500000000001</v>
      </c>
      <c r="AQ42" s="3">
        <v>1.1200000000000001</v>
      </c>
      <c r="AR42" s="3">
        <v>6.0000000000000001E-3</v>
      </c>
      <c r="AS42" s="3">
        <v>0.82499999999999996</v>
      </c>
      <c r="AT42" s="3">
        <v>-264.27</v>
      </c>
      <c r="AU42" s="3">
        <v>1.056</v>
      </c>
      <c r="AV42" s="3">
        <v>8.0000000000000002E-3</v>
      </c>
      <c r="AW42" s="3">
        <v>0.91400000000000003</v>
      </c>
      <c r="AX42" s="3">
        <v>-127.82299999999999</v>
      </c>
      <c r="AY42" s="3">
        <v>1.07</v>
      </c>
      <c r="AZ42" s="3">
        <v>6.0000000000000001E-3</v>
      </c>
      <c r="BA42" s="3">
        <v>0.89300000000000002</v>
      </c>
      <c r="BB42" s="3">
        <v>-197.11799999999999</v>
      </c>
      <c r="BC42" s="3">
        <v>1.0409999999999999</v>
      </c>
      <c r="BD42" s="3">
        <v>7.0000000000000001E-3</v>
      </c>
      <c r="BE42" s="3">
        <v>0.93600000000000005</v>
      </c>
      <c r="BF42" s="3">
        <v>-181.48099999999999</v>
      </c>
      <c r="BG42" s="3">
        <v>0.99099999999999999</v>
      </c>
      <c r="BH42" s="3">
        <v>8.0000000000000002E-3</v>
      </c>
      <c r="BI42" s="3">
        <v>1.0149999999999999</v>
      </c>
      <c r="BJ42" s="3">
        <v>-126.11499999999999</v>
      </c>
      <c r="BK42" s="3">
        <v>0.96499999999999997</v>
      </c>
      <c r="BL42" s="3">
        <v>8.0000000000000002E-3</v>
      </c>
      <c r="BM42" s="3">
        <v>1.0580000000000001</v>
      </c>
      <c r="BN42" s="3">
        <v>-172.52099999999999</v>
      </c>
      <c r="BO42" s="3">
        <v>0.95599999999999996</v>
      </c>
      <c r="BP42" s="3">
        <v>6.0000000000000001E-3</v>
      </c>
      <c r="BQ42" s="3">
        <v>1.073</v>
      </c>
      <c r="BR42" s="3">
        <v>-144.47200000000001</v>
      </c>
      <c r="BS42" s="3">
        <v>0.89100000000000001</v>
      </c>
      <c r="BT42" s="3">
        <v>7.0000000000000001E-3</v>
      </c>
      <c r="BU42" s="3">
        <v>1.1910000000000001</v>
      </c>
      <c r="BV42" s="3">
        <v>-185.66900000000001</v>
      </c>
      <c r="BW42" s="3">
        <v>0.90600000000000003</v>
      </c>
      <c r="BX42" s="3">
        <v>7.0000000000000001E-3</v>
      </c>
      <c r="BY42" s="3">
        <v>1.1639999999999999</v>
      </c>
      <c r="BZ42" s="2">
        <v>-129.48500000000001</v>
      </c>
      <c r="CA42" s="2">
        <v>0.85599999999999998</v>
      </c>
      <c r="CB42" s="2">
        <v>6.0000000000000001E-3</v>
      </c>
      <c r="CC42" s="2">
        <v>1.2609999999999999</v>
      </c>
      <c r="CD42" s="2">
        <v>-153.39699999999999</v>
      </c>
      <c r="CE42" s="2">
        <v>0.85899999999999999</v>
      </c>
      <c r="CF42" s="2">
        <v>7.0000000000000001E-3</v>
      </c>
      <c r="CG42" s="2">
        <v>1.254</v>
      </c>
      <c r="CH42" s="2">
        <v>-159.30799999999999</v>
      </c>
    </row>
    <row r="43" spans="3:86">
      <c r="C43" s="3">
        <v>0.9</v>
      </c>
      <c r="D43" s="3">
        <v>1.0999999999999999E-2</v>
      </c>
      <c r="E43" s="3">
        <v>1.1739999999999999</v>
      </c>
      <c r="F43" s="3">
        <v>-271.262</v>
      </c>
      <c r="G43" s="3">
        <v>0.875</v>
      </c>
      <c r="H43" s="3">
        <v>0.01</v>
      </c>
      <c r="I43" s="3">
        <v>1.2230000000000001</v>
      </c>
      <c r="J43" s="3">
        <v>-272.00400000000002</v>
      </c>
      <c r="K43" s="3">
        <v>0.84099999999999997</v>
      </c>
      <c r="L43" s="3">
        <v>8.0000000000000002E-3</v>
      </c>
      <c r="M43" s="3">
        <v>1.292</v>
      </c>
      <c r="N43" s="3">
        <v>-293.61399999999998</v>
      </c>
      <c r="O43" s="3">
        <v>0.84</v>
      </c>
      <c r="P43" s="3">
        <v>8.9999999999999993E-3</v>
      </c>
      <c r="Q43" s="3">
        <v>1.2949999999999999</v>
      </c>
      <c r="R43" s="3">
        <v>-280.31700000000001</v>
      </c>
      <c r="S43" s="3">
        <v>0.80900000000000005</v>
      </c>
      <c r="T43" s="3">
        <v>8.0000000000000002E-3</v>
      </c>
      <c r="U43" s="3">
        <v>1.36</v>
      </c>
      <c r="V43" s="3">
        <v>-239.36600000000001</v>
      </c>
      <c r="W43" s="3">
        <v>0.78</v>
      </c>
      <c r="X43" s="3">
        <v>8.0000000000000002E-3</v>
      </c>
      <c r="Y43" s="3">
        <v>1.4259999999999999</v>
      </c>
      <c r="Z43" s="3">
        <v>-243.107</v>
      </c>
      <c r="AA43" s="3">
        <v>0.78400000000000003</v>
      </c>
      <c r="AB43" s="3">
        <v>8.9999999999999993E-3</v>
      </c>
      <c r="AC43" s="3">
        <v>1.417</v>
      </c>
      <c r="AD43" s="3">
        <v>-256.06</v>
      </c>
      <c r="AE43" s="3">
        <v>0.75800000000000001</v>
      </c>
      <c r="AF43" s="3">
        <v>7.0000000000000001E-3</v>
      </c>
      <c r="AG43" s="3">
        <v>1.476</v>
      </c>
      <c r="AH43" s="3">
        <v>-246.376</v>
      </c>
      <c r="AI43" s="3">
        <v>0.73799999999999999</v>
      </c>
      <c r="AJ43" s="3">
        <v>7.0000000000000001E-3</v>
      </c>
      <c r="AK43" s="3">
        <v>1.524</v>
      </c>
      <c r="AL43" s="3">
        <v>-230.642</v>
      </c>
      <c r="AM43" s="3">
        <v>0.71699999999999997</v>
      </c>
      <c r="AN43" s="3">
        <v>7.0000000000000001E-3</v>
      </c>
      <c r="AO43" s="3">
        <v>1.5760000000000001</v>
      </c>
      <c r="AP43" s="3">
        <v>-258.78500000000003</v>
      </c>
      <c r="AQ43" s="3">
        <v>0.69099999999999995</v>
      </c>
      <c r="AR43" s="3">
        <v>6.0000000000000001E-3</v>
      </c>
      <c r="AS43" s="3">
        <v>1.643</v>
      </c>
      <c r="AT43" s="3">
        <v>-188.55799999999999</v>
      </c>
      <c r="AU43" s="3">
        <v>0.66900000000000004</v>
      </c>
      <c r="AV43" s="3">
        <v>6.0000000000000001E-3</v>
      </c>
      <c r="AW43" s="3">
        <v>1.7030000000000001</v>
      </c>
      <c r="AX43" s="3">
        <v>-214.64699999999999</v>
      </c>
      <c r="AY43" s="3">
        <v>0.67600000000000005</v>
      </c>
      <c r="AZ43" s="3">
        <v>6.0000000000000001E-3</v>
      </c>
      <c r="BA43" s="3">
        <v>1.6839999999999999</v>
      </c>
      <c r="BB43" s="3">
        <v>-228.89500000000001</v>
      </c>
      <c r="BC43" s="3">
        <v>0.66400000000000003</v>
      </c>
      <c r="BD43" s="3">
        <v>6.0000000000000001E-3</v>
      </c>
      <c r="BE43" s="3">
        <v>1.7170000000000001</v>
      </c>
      <c r="BF43" s="3">
        <v>-154.648</v>
      </c>
      <c r="BG43" s="3">
        <v>0.623</v>
      </c>
      <c r="BH43" s="3">
        <v>7.0000000000000001E-3</v>
      </c>
      <c r="BI43" s="3">
        <v>1.8360000000000001</v>
      </c>
      <c r="BJ43" s="3">
        <v>-137.98699999999999</v>
      </c>
      <c r="BK43" s="3">
        <v>0.60699999999999998</v>
      </c>
      <c r="BL43" s="3">
        <v>6.0000000000000001E-3</v>
      </c>
      <c r="BM43" s="3">
        <v>1.881</v>
      </c>
      <c r="BN43" s="3">
        <v>-210.95</v>
      </c>
      <c r="BO43" s="3">
        <v>0.59299999999999997</v>
      </c>
      <c r="BP43" s="3">
        <v>6.0000000000000001E-3</v>
      </c>
      <c r="BQ43" s="3">
        <v>1.9239999999999999</v>
      </c>
      <c r="BR43" s="3">
        <v>-174.75399999999999</v>
      </c>
      <c r="BS43" s="3">
        <v>0.58099999999999996</v>
      </c>
      <c r="BT43" s="3">
        <v>6.0000000000000001E-3</v>
      </c>
      <c r="BU43" s="3">
        <v>1.962</v>
      </c>
      <c r="BV43" s="3">
        <v>-176.97200000000001</v>
      </c>
      <c r="BW43" s="3">
        <v>0.56699999999999995</v>
      </c>
      <c r="BX43" s="3">
        <v>7.0000000000000001E-3</v>
      </c>
      <c r="BY43" s="3">
        <v>2.0070000000000001</v>
      </c>
      <c r="BZ43" s="2">
        <v>-156.77099999999999</v>
      </c>
      <c r="CA43" s="2">
        <v>0.54800000000000004</v>
      </c>
      <c r="CB43" s="2">
        <v>7.0000000000000001E-3</v>
      </c>
      <c r="CC43" s="2">
        <v>2.0710000000000002</v>
      </c>
      <c r="CD43" s="2">
        <v>-74.891000000000005</v>
      </c>
      <c r="CE43" s="2">
        <v>0.54300000000000004</v>
      </c>
      <c r="CF43" s="2">
        <v>5.0000000000000001E-3</v>
      </c>
      <c r="CG43" s="2">
        <v>2.0880000000000001</v>
      </c>
      <c r="CH43" s="2">
        <v>-151.27199999999999</v>
      </c>
    </row>
    <row r="44" spans="3:86">
      <c r="C44" s="3" t="s">
        <v>0</v>
      </c>
      <c r="D44" s="3"/>
      <c r="E44" s="3"/>
      <c r="F44" s="3"/>
      <c r="G44" s="3" t="s">
        <v>0</v>
      </c>
      <c r="H44" s="3"/>
      <c r="I44" s="3"/>
      <c r="J44" s="3"/>
      <c r="K44" s="3">
        <v>1.1439999999999999</v>
      </c>
      <c r="L44" s="3">
        <v>3.1E-2</v>
      </c>
      <c r="M44" s="3">
        <v>0.79300000000000004</v>
      </c>
      <c r="N44" s="3">
        <v>-7.44</v>
      </c>
      <c r="O44" s="3">
        <v>1.119</v>
      </c>
      <c r="P44" s="3">
        <v>2.8000000000000001E-2</v>
      </c>
      <c r="Q44" s="3">
        <v>0.82599999999999996</v>
      </c>
      <c r="R44" s="3">
        <v>-11.831</v>
      </c>
      <c r="S44" s="3">
        <v>1.0920000000000001</v>
      </c>
      <c r="T44" s="3">
        <v>2.5999999999999999E-2</v>
      </c>
      <c r="U44" s="3">
        <v>0.86199999999999999</v>
      </c>
      <c r="V44" s="3">
        <v>-6.0750000000000002</v>
      </c>
      <c r="W44" s="3">
        <v>1.0429999999999999</v>
      </c>
      <c r="X44" s="3">
        <v>2.1999999999999999E-2</v>
      </c>
      <c r="Y44" s="3">
        <v>0.93300000000000005</v>
      </c>
      <c r="Z44" s="3">
        <v>-40.305999999999997</v>
      </c>
      <c r="AA44" s="3">
        <v>1.032</v>
      </c>
      <c r="AB44" s="3">
        <v>1.9E-2</v>
      </c>
      <c r="AC44" s="3">
        <v>0.94899999999999995</v>
      </c>
      <c r="AD44" s="3">
        <v>-49.600999999999999</v>
      </c>
      <c r="AE44" s="3">
        <v>1.0289999999999999</v>
      </c>
      <c r="AF44" s="3">
        <v>1.7999999999999999E-2</v>
      </c>
      <c r="AG44" s="3">
        <v>0.95399999999999996</v>
      </c>
      <c r="AH44" s="3">
        <v>-81.646000000000001</v>
      </c>
      <c r="AI44" s="3">
        <v>0.998</v>
      </c>
      <c r="AJ44" s="3">
        <v>1.7000000000000001E-2</v>
      </c>
      <c r="AK44" s="3">
        <v>1.0029999999999999</v>
      </c>
      <c r="AL44" s="3">
        <v>-41.664000000000001</v>
      </c>
      <c r="AM44" s="3">
        <v>0.98699999999999999</v>
      </c>
      <c r="AN44" s="3">
        <v>1.6E-2</v>
      </c>
      <c r="AO44" s="3">
        <v>1.022</v>
      </c>
      <c r="AP44" s="3">
        <v>-82.238</v>
      </c>
      <c r="AQ44" s="3">
        <v>0.96899999999999997</v>
      </c>
      <c r="AR44" s="3">
        <v>1.4999999999999999E-2</v>
      </c>
      <c r="AS44" s="3">
        <v>1.0509999999999999</v>
      </c>
      <c r="AT44" s="3">
        <v>-79.548000000000002</v>
      </c>
      <c r="AU44" s="3">
        <v>0.95599999999999996</v>
      </c>
      <c r="AV44" s="3">
        <v>1.2999999999999999E-2</v>
      </c>
      <c r="AW44" s="3">
        <v>1.073</v>
      </c>
      <c r="AX44" s="3">
        <v>-115.20399999999999</v>
      </c>
      <c r="AY44" s="3">
        <v>0.91</v>
      </c>
      <c r="AZ44" s="3">
        <v>1.2E-2</v>
      </c>
      <c r="BA44" s="3">
        <v>1.155</v>
      </c>
      <c r="BB44" s="3">
        <v>-90.259</v>
      </c>
      <c r="BC44" s="3">
        <v>0.90700000000000003</v>
      </c>
      <c r="BD44" s="3">
        <v>1.2E-2</v>
      </c>
      <c r="BE44" s="3">
        <v>1.1619999999999999</v>
      </c>
      <c r="BF44" s="3">
        <v>-93.31</v>
      </c>
      <c r="BG44" s="3">
        <v>0.86</v>
      </c>
      <c r="BH44" s="3">
        <v>0.01</v>
      </c>
      <c r="BI44" s="3">
        <v>1.2529999999999999</v>
      </c>
      <c r="BJ44" s="3">
        <v>-96.224000000000004</v>
      </c>
      <c r="BK44" s="3">
        <v>0.86499999999999999</v>
      </c>
      <c r="BL44" s="3">
        <v>0.01</v>
      </c>
      <c r="BM44" s="3">
        <v>1.2430000000000001</v>
      </c>
      <c r="BN44" s="3">
        <v>-105.99</v>
      </c>
      <c r="BO44" s="3">
        <v>0.84099999999999997</v>
      </c>
      <c r="BP44" s="3">
        <v>8.9999999999999993E-3</v>
      </c>
      <c r="BQ44" s="3">
        <v>1.2909999999999999</v>
      </c>
      <c r="BR44" s="3">
        <v>-56.95</v>
      </c>
      <c r="BS44" s="3">
        <v>0.82099999999999995</v>
      </c>
      <c r="BT44" s="3">
        <v>8.0000000000000002E-3</v>
      </c>
      <c r="BU44" s="3">
        <v>1.3340000000000001</v>
      </c>
      <c r="BV44" s="3">
        <v>-148.404</v>
      </c>
      <c r="BW44" s="3">
        <v>0.78100000000000003</v>
      </c>
      <c r="BX44" s="3">
        <v>7.0000000000000001E-3</v>
      </c>
      <c r="BY44" s="3">
        <v>1.423</v>
      </c>
      <c r="BZ44" s="2">
        <v>-101.764</v>
      </c>
      <c r="CA44" s="2">
        <v>0.76800000000000002</v>
      </c>
      <c r="CB44" s="2">
        <v>8.0000000000000002E-3</v>
      </c>
      <c r="CC44" s="2">
        <v>1.4530000000000001</v>
      </c>
      <c r="CD44" s="2">
        <v>-102.47799999999999</v>
      </c>
      <c r="CE44" s="2">
        <v>0.73899999999999999</v>
      </c>
      <c r="CF44" s="2">
        <v>7.0000000000000001E-3</v>
      </c>
      <c r="CG44" s="2">
        <v>1.5209999999999999</v>
      </c>
      <c r="CH44" s="2">
        <v>-172.35300000000001</v>
      </c>
    </row>
    <row r="45" spans="3:86">
      <c r="C45" s="3" t="s">
        <v>0</v>
      </c>
      <c r="D45" s="3"/>
      <c r="E45" s="3"/>
      <c r="F45" s="3"/>
      <c r="G45" s="3" t="s">
        <v>0</v>
      </c>
      <c r="H45" s="3"/>
      <c r="I45" s="3"/>
      <c r="J45" s="3"/>
      <c r="K45" s="3" t="s">
        <v>0</v>
      </c>
      <c r="L45" s="3"/>
      <c r="M45" s="3"/>
      <c r="N45" s="3"/>
      <c r="O45" s="3" t="s">
        <v>0</v>
      </c>
      <c r="P45" s="3"/>
      <c r="Q45" s="3"/>
      <c r="R45" s="3"/>
      <c r="S45" s="3" t="s">
        <v>0</v>
      </c>
      <c r="T45" s="3"/>
      <c r="U45" s="3"/>
      <c r="V45" s="3"/>
      <c r="W45" s="3" t="s">
        <v>0</v>
      </c>
      <c r="X45" s="3"/>
      <c r="Y45" s="3"/>
      <c r="Z45" s="3"/>
      <c r="AA45" s="3" t="s">
        <v>0</v>
      </c>
      <c r="AB45" s="3"/>
      <c r="AC45" s="3"/>
      <c r="AD45" s="3"/>
      <c r="AE45" s="3" t="s">
        <v>0</v>
      </c>
      <c r="AF45" s="3"/>
      <c r="AG45" s="3"/>
      <c r="AH45" s="3"/>
      <c r="AI45" s="3" t="s">
        <v>0</v>
      </c>
      <c r="AJ45" s="3"/>
      <c r="AK45" s="3"/>
      <c r="AL45" s="3"/>
      <c r="AM45" s="3" t="s">
        <v>0</v>
      </c>
      <c r="AN45" s="3"/>
      <c r="AO45" s="3"/>
      <c r="AP45" s="3"/>
      <c r="AQ45" s="3" t="s">
        <v>0</v>
      </c>
      <c r="AR45" s="3"/>
      <c r="AS45" s="3"/>
      <c r="AT45" s="3"/>
      <c r="AU45" s="3" t="s">
        <v>0</v>
      </c>
      <c r="AV45" s="3"/>
      <c r="AW45" s="3"/>
      <c r="AX45" s="3"/>
      <c r="AY45" s="3" t="s">
        <v>0</v>
      </c>
      <c r="AZ45" s="3"/>
      <c r="BA45" s="3"/>
      <c r="BB45" s="3"/>
      <c r="BC45" s="3">
        <v>0.88400000000000001</v>
      </c>
      <c r="BD45" s="3">
        <v>8.0000000000000002E-3</v>
      </c>
      <c r="BE45" s="3">
        <v>1.206</v>
      </c>
      <c r="BF45" s="3">
        <v>-19.573</v>
      </c>
      <c r="BG45" s="3">
        <v>0.84599999999999997</v>
      </c>
      <c r="BH45" s="3">
        <v>7.0000000000000001E-3</v>
      </c>
      <c r="BI45" s="3">
        <v>1.282</v>
      </c>
      <c r="BJ45" s="3">
        <v>-42.878999999999998</v>
      </c>
      <c r="BK45" s="3" t="s">
        <v>0</v>
      </c>
      <c r="BL45" s="3"/>
      <c r="BM45" s="3"/>
      <c r="BN45" s="3"/>
      <c r="BO45" s="3" t="s">
        <v>0</v>
      </c>
      <c r="BP45" s="3"/>
      <c r="BQ45" s="3"/>
      <c r="BR45" s="3"/>
      <c r="BS45" s="3">
        <v>0.79700000000000004</v>
      </c>
      <c r="BT45" s="3">
        <v>8.0000000000000002E-3</v>
      </c>
      <c r="BU45" s="3">
        <v>1.385</v>
      </c>
      <c r="BV45" s="3">
        <v>-18.63</v>
      </c>
      <c r="BW45" s="3">
        <v>0.76800000000000002</v>
      </c>
      <c r="BX45" s="3">
        <v>8.0000000000000002E-3</v>
      </c>
      <c r="BY45" s="3">
        <v>1.452</v>
      </c>
      <c r="BZ45" s="2">
        <v>-29.841000000000001</v>
      </c>
      <c r="CA45" s="2">
        <v>0.76</v>
      </c>
      <c r="CB45" s="2">
        <v>6.0000000000000001E-3</v>
      </c>
      <c r="CC45" s="2">
        <v>1.47</v>
      </c>
      <c r="CD45" s="2">
        <v>-52.206000000000003</v>
      </c>
      <c r="CE45" s="2">
        <v>0.71599999999999997</v>
      </c>
      <c r="CF45" s="2">
        <v>6.0000000000000001E-3</v>
      </c>
      <c r="CG45" s="2">
        <v>1.58</v>
      </c>
      <c r="CH45" s="2">
        <v>-104.502</v>
      </c>
    </row>
    <row r="46" spans="3:86">
      <c r="C46" s="3">
        <v>0.89900000000000002</v>
      </c>
      <c r="D46" s="3">
        <v>1.9E-2</v>
      </c>
      <c r="E46" s="3">
        <v>1.177</v>
      </c>
      <c r="F46" s="3">
        <v>-96.307000000000002</v>
      </c>
      <c r="G46" s="3">
        <v>0.84899999999999998</v>
      </c>
      <c r="H46" s="3">
        <v>1.9E-2</v>
      </c>
      <c r="I46" s="3">
        <v>1.276</v>
      </c>
      <c r="J46" s="3">
        <v>-96.153000000000006</v>
      </c>
      <c r="K46" s="3">
        <v>0.85399999999999998</v>
      </c>
      <c r="L46" s="3">
        <v>1.7000000000000001E-2</v>
      </c>
      <c r="M46" s="3">
        <v>1.266</v>
      </c>
      <c r="N46" s="3">
        <v>-108.785</v>
      </c>
      <c r="O46" s="3">
        <v>0.82</v>
      </c>
      <c r="P46" s="3">
        <v>1.6E-2</v>
      </c>
      <c r="Q46" s="3">
        <v>1.335</v>
      </c>
      <c r="R46" s="3">
        <v>-112.349</v>
      </c>
      <c r="S46" s="3">
        <v>0.80300000000000005</v>
      </c>
      <c r="T46" s="3">
        <v>1.6E-2</v>
      </c>
      <c r="U46" s="3">
        <v>1.373</v>
      </c>
      <c r="V46" s="3">
        <v>-94.876000000000005</v>
      </c>
      <c r="W46" s="3">
        <v>0.75800000000000001</v>
      </c>
      <c r="X46" s="3">
        <v>1.6E-2</v>
      </c>
      <c r="Y46" s="3">
        <v>1.4750000000000001</v>
      </c>
      <c r="Z46" s="3">
        <v>-78.385999999999996</v>
      </c>
      <c r="AA46" s="3">
        <v>0.76800000000000002</v>
      </c>
      <c r="AB46" s="3">
        <v>1.4E-2</v>
      </c>
      <c r="AC46" s="3">
        <v>1.4530000000000001</v>
      </c>
      <c r="AD46" s="3">
        <v>-83.438000000000002</v>
      </c>
      <c r="AE46" s="3">
        <v>0.72699999999999998</v>
      </c>
      <c r="AF46" s="3">
        <v>1.4E-2</v>
      </c>
      <c r="AG46" s="3">
        <v>1.5509999999999999</v>
      </c>
      <c r="AH46" s="3">
        <v>-76.891000000000005</v>
      </c>
      <c r="AI46" s="3">
        <v>0.72499999999999998</v>
      </c>
      <c r="AJ46" s="3">
        <v>1.0999999999999999E-2</v>
      </c>
      <c r="AK46" s="3">
        <v>1.556</v>
      </c>
      <c r="AL46" s="3">
        <v>-84.912000000000006</v>
      </c>
      <c r="AM46" s="3">
        <v>0.70799999999999996</v>
      </c>
      <c r="AN46" s="3">
        <v>1.2E-2</v>
      </c>
      <c r="AO46" s="3">
        <v>1.6</v>
      </c>
      <c r="AP46" s="3">
        <v>-105.45399999999999</v>
      </c>
      <c r="AQ46" s="3">
        <v>0.69399999999999995</v>
      </c>
      <c r="AR46" s="3">
        <v>0.01</v>
      </c>
      <c r="AS46" s="3">
        <v>1.635</v>
      </c>
      <c r="AT46" s="3">
        <v>-77.356999999999999</v>
      </c>
      <c r="AU46" s="3">
        <v>0.66900000000000004</v>
      </c>
      <c r="AV46" s="3">
        <v>1.0999999999999999E-2</v>
      </c>
      <c r="AW46" s="3">
        <v>1.7050000000000001</v>
      </c>
      <c r="AX46" s="3">
        <v>-97.753</v>
      </c>
      <c r="AY46" s="3">
        <v>0.65800000000000003</v>
      </c>
      <c r="AZ46" s="3">
        <v>1.0999999999999999E-2</v>
      </c>
      <c r="BA46" s="3">
        <v>1.7350000000000001</v>
      </c>
      <c r="BB46" s="3">
        <v>-80.290000000000006</v>
      </c>
      <c r="BC46" s="3">
        <v>0.61799999999999999</v>
      </c>
      <c r="BD46" s="3">
        <v>8.0000000000000002E-3</v>
      </c>
      <c r="BE46" s="3">
        <v>1.8480000000000001</v>
      </c>
      <c r="BF46" s="3">
        <v>-111.708</v>
      </c>
      <c r="BG46" s="3">
        <v>0.62</v>
      </c>
      <c r="BH46" s="3">
        <v>8.9999999999999993E-3</v>
      </c>
      <c r="BI46" s="3">
        <v>1.843</v>
      </c>
      <c r="BJ46" s="3">
        <v>-97.778999999999996</v>
      </c>
      <c r="BK46" s="3">
        <v>0.58199999999999996</v>
      </c>
      <c r="BL46" s="3">
        <v>8.9999999999999993E-3</v>
      </c>
      <c r="BM46" s="3">
        <v>1.9590000000000001</v>
      </c>
      <c r="BN46" s="3">
        <v>-60.573999999999998</v>
      </c>
      <c r="BO46" s="3">
        <v>0.57799999999999996</v>
      </c>
      <c r="BP46" s="3">
        <v>8.0000000000000002E-3</v>
      </c>
      <c r="BQ46" s="3">
        <v>1.9730000000000001</v>
      </c>
      <c r="BR46" s="3">
        <v>-76.694999999999993</v>
      </c>
      <c r="BS46" s="3">
        <v>0.59</v>
      </c>
      <c r="BT46" s="3">
        <v>8.0000000000000002E-3</v>
      </c>
      <c r="BU46" s="3">
        <v>1.9350000000000001</v>
      </c>
      <c r="BV46" s="3">
        <v>-68.111000000000004</v>
      </c>
      <c r="BW46" s="3">
        <v>0.54500000000000004</v>
      </c>
      <c r="BX46" s="3">
        <v>7.0000000000000001E-3</v>
      </c>
      <c r="BY46" s="3">
        <v>2.0790000000000002</v>
      </c>
      <c r="BZ46" s="2">
        <v>-84.224999999999994</v>
      </c>
      <c r="CA46" s="2">
        <v>0.52200000000000002</v>
      </c>
      <c r="CB46" s="2">
        <v>7.0000000000000001E-3</v>
      </c>
      <c r="CC46" s="2">
        <v>2.1589999999999998</v>
      </c>
      <c r="CD46" s="2">
        <v>-39.142000000000003</v>
      </c>
      <c r="CE46" s="2">
        <v>0.52700000000000002</v>
      </c>
      <c r="CF46" s="2">
        <v>7.0000000000000001E-3</v>
      </c>
      <c r="CG46" s="2">
        <v>2.1389999999999998</v>
      </c>
      <c r="CH46" s="2">
        <v>-64.760999999999996</v>
      </c>
    </row>
    <row r="47" spans="3:86">
      <c r="C47" s="3">
        <v>0.84099999999999997</v>
      </c>
      <c r="D47" s="3">
        <v>1.0999999999999999E-2</v>
      </c>
      <c r="E47" s="3">
        <v>1.292</v>
      </c>
      <c r="F47" s="3">
        <v>-295.07</v>
      </c>
      <c r="G47" s="3">
        <v>0.82199999999999995</v>
      </c>
      <c r="H47" s="3">
        <v>1.0999999999999999E-2</v>
      </c>
      <c r="I47" s="3">
        <v>1.333</v>
      </c>
      <c r="J47" s="3">
        <v>-293.16199999999998</v>
      </c>
      <c r="K47" s="3">
        <v>0.82899999999999996</v>
      </c>
      <c r="L47" s="3">
        <v>8.9999999999999993E-3</v>
      </c>
      <c r="M47" s="3">
        <v>1.3160000000000001</v>
      </c>
      <c r="N47" s="3">
        <v>-303.48200000000003</v>
      </c>
      <c r="O47" s="3">
        <v>0.80500000000000005</v>
      </c>
      <c r="P47" s="3">
        <v>8.9999999999999993E-3</v>
      </c>
      <c r="Q47" s="3">
        <v>1.3680000000000001</v>
      </c>
      <c r="R47" s="3">
        <v>-307.20600000000002</v>
      </c>
      <c r="S47" s="3">
        <v>0.79600000000000004</v>
      </c>
      <c r="T47" s="3">
        <v>8.9999999999999993E-3</v>
      </c>
      <c r="U47" s="3">
        <v>1.389</v>
      </c>
      <c r="V47" s="3">
        <v>-282.04599999999999</v>
      </c>
      <c r="W47" s="3">
        <v>0.75600000000000001</v>
      </c>
      <c r="X47" s="3">
        <v>8.0000000000000002E-3</v>
      </c>
      <c r="Y47" s="3">
        <v>1.4810000000000001</v>
      </c>
      <c r="Z47" s="3">
        <v>-276.01</v>
      </c>
      <c r="AA47" s="3">
        <v>0.77100000000000002</v>
      </c>
      <c r="AB47" s="3">
        <v>8.0000000000000002E-3</v>
      </c>
      <c r="AC47" s="3">
        <v>1.4470000000000001</v>
      </c>
      <c r="AD47" s="3">
        <v>-267.73399999999998</v>
      </c>
      <c r="AE47" s="3">
        <v>0.75</v>
      </c>
      <c r="AF47" s="3">
        <v>7.0000000000000001E-3</v>
      </c>
      <c r="AG47" s="3">
        <v>1.494</v>
      </c>
      <c r="AH47" s="3">
        <v>-225.196</v>
      </c>
      <c r="AI47" s="3">
        <v>0.72</v>
      </c>
      <c r="AJ47" s="3">
        <v>7.0000000000000001E-3</v>
      </c>
      <c r="AK47" s="3">
        <v>1.5680000000000001</v>
      </c>
      <c r="AL47" s="3">
        <v>-257.87200000000001</v>
      </c>
      <c r="AM47" s="3">
        <v>0.70699999999999996</v>
      </c>
      <c r="AN47" s="3">
        <v>7.0000000000000001E-3</v>
      </c>
      <c r="AO47" s="3">
        <v>1.603</v>
      </c>
      <c r="AP47" s="3">
        <v>-252.43700000000001</v>
      </c>
      <c r="AQ47" s="3">
        <v>0.69799999999999995</v>
      </c>
      <c r="AR47" s="3">
        <v>7.0000000000000001E-3</v>
      </c>
      <c r="AS47" s="3">
        <v>1.627</v>
      </c>
      <c r="AT47" s="3">
        <v>-177.97900000000001</v>
      </c>
      <c r="AU47" s="3">
        <v>0.69899999999999995</v>
      </c>
      <c r="AV47" s="3">
        <v>8.0000000000000002E-3</v>
      </c>
      <c r="AW47" s="3">
        <v>1.623</v>
      </c>
      <c r="AX47" s="3">
        <v>-176.14400000000001</v>
      </c>
      <c r="AY47" s="3">
        <v>0.67400000000000004</v>
      </c>
      <c r="AZ47" s="3">
        <v>7.0000000000000001E-3</v>
      </c>
      <c r="BA47" s="3">
        <v>1.6890000000000001</v>
      </c>
      <c r="BB47" s="3">
        <v>-159.577</v>
      </c>
      <c r="BC47" s="3">
        <v>0.67700000000000005</v>
      </c>
      <c r="BD47" s="3">
        <v>6.0000000000000001E-3</v>
      </c>
      <c r="BE47" s="3">
        <v>1.681</v>
      </c>
      <c r="BF47" s="3">
        <v>-196.279</v>
      </c>
      <c r="BG47" s="3">
        <v>0.64600000000000002</v>
      </c>
      <c r="BH47" s="3">
        <v>6.0000000000000001E-3</v>
      </c>
      <c r="BI47" s="3">
        <v>1.768</v>
      </c>
      <c r="BJ47" s="3">
        <v>-169.58099999999999</v>
      </c>
      <c r="BK47" s="3">
        <v>0.628</v>
      </c>
      <c r="BL47" s="3">
        <v>7.0000000000000001E-3</v>
      </c>
      <c r="BM47" s="3">
        <v>1.819</v>
      </c>
      <c r="BN47" s="3">
        <v>-117.896</v>
      </c>
      <c r="BO47" s="3">
        <v>0.61799999999999999</v>
      </c>
      <c r="BP47" s="3">
        <v>6.0000000000000001E-3</v>
      </c>
      <c r="BQ47" s="3">
        <v>1.85</v>
      </c>
      <c r="BR47" s="3">
        <v>-113.614</v>
      </c>
      <c r="BS47" s="3">
        <v>0.57799999999999996</v>
      </c>
      <c r="BT47" s="3">
        <v>6.0000000000000001E-3</v>
      </c>
      <c r="BU47" s="3">
        <v>1.9730000000000001</v>
      </c>
      <c r="BV47" s="3">
        <v>-154.62899999999999</v>
      </c>
      <c r="BW47" s="3">
        <v>0.58399999999999996</v>
      </c>
      <c r="BX47" s="3">
        <v>7.0000000000000001E-3</v>
      </c>
      <c r="BY47" s="3">
        <v>1.9530000000000001</v>
      </c>
      <c r="BZ47" s="2">
        <v>-80.463999999999999</v>
      </c>
      <c r="CA47" s="2">
        <v>0.57799999999999996</v>
      </c>
      <c r="CB47" s="2">
        <v>6.0000000000000001E-3</v>
      </c>
      <c r="CC47" s="2">
        <v>1.972</v>
      </c>
      <c r="CD47" s="2">
        <v>-80.825000000000003</v>
      </c>
      <c r="CE47" s="2">
        <v>0.53</v>
      </c>
      <c r="CF47" s="2">
        <v>6.0000000000000001E-3</v>
      </c>
      <c r="CG47" s="2">
        <v>2.1309999999999998</v>
      </c>
      <c r="CH47" s="2">
        <v>-83.363</v>
      </c>
    </row>
    <row r="48" spans="3:86">
      <c r="C48" s="3">
        <v>1.4179999999999999</v>
      </c>
      <c r="D48" s="3">
        <v>0.01</v>
      </c>
      <c r="E48" s="3">
        <v>0.51</v>
      </c>
      <c r="F48" s="3">
        <v>-290.66199999999998</v>
      </c>
      <c r="G48" s="3">
        <v>1.4139999999999999</v>
      </c>
      <c r="H48" s="3">
        <v>8.9999999999999993E-3</v>
      </c>
      <c r="I48" s="3">
        <v>0.51400000000000001</v>
      </c>
      <c r="J48" s="3">
        <v>-323.94600000000003</v>
      </c>
      <c r="K48" s="3">
        <v>1.3660000000000001</v>
      </c>
      <c r="L48" s="3">
        <v>7.0000000000000001E-3</v>
      </c>
      <c r="M48" s="3">
        <v>0.55500000000000005</v>
      </c>
      <c r="N48" s="3">
        <v>-387.613</v>
      </c>
      <c r="O48" s="3">
        <v>1.3560000000000001</v>
      </c>
      <c r="P48" s="3">
        <v>6.0000000000000001E-3</v>
      </c>
      <c r="Q48" s="3">
        <v>0.56399999999999995</v>
      </c>
      <c r="R48" s="3">
        <v>-449.11</v>
      </c>
      <c r="S48" s="3">
        <v>1.341</v>
      </c>
      <c r="T48" s="3">
        <v>6.0000000000000001E-3</v>
      </c>
      <c r="U48" s="3">
        <v>0.57799999999999996</v>
      </c>
      <c r="V48" s="3">
        <v>-532.54399999999998</v>
      </c>
      <c r="W48" s="3">
        <v>1.329</v>
      </c>
      <c r="X48" s="3">
        <v>6.0000000000000001E-3</v>
      </c>
      <c r="Y48" s="3">
        <v>0.58899999999999997</v>
      </c>
      <c r="Z48" s="3">
        <v>-454.67500000000001</v>
      </c>
      <c r="AA48" s="3">
        <v>1.3149999999999999</v>
      </c>
      <c r="AB48" s="3">
        <v>6.0000000000000001E-3</v>
      </c>
      <c r="AC48" s="3">
        <v>0.60199999999999998</v>
      </c>
      <c r="AD48" s="3">
        <v>-494.91899999999998</v>
      </c>
      <c r="AE48" s="3">
        <v>1.2709999999999999</v>
      </c>
      <c r="AF48" s="3">
        <v>6.0000000000000001E-3</v>
      </c>
      <c r="AG48" s="3">
        <v>0.64700000000000002</v>
      </c>
      <c r="AH48" s="3">
        <v>-502.68299999999999</v>
      </c>
      <c r="AI48" s="3">
        <v>1.2490000000000001</v>
      </c>
      <c r="AJ48" s="3">
        <v>6.0000000000000001E-3</v>
      </c>
      <c r="AK48" s="3">
        <v>0.67</v>
      </c>
      <c r="AL48" s="3">
        <v>-496.59399999999999</v>
      </c>
      <c r="AM48" s="3">
        <v>1.2470000000000001</v>
      </c>
      <c r="AN48" s="3">
        <v>7.0000000000000001E-3</v>
      </c>
      <c r="AO48" s="3">
        <v>0.67200000000000004</v>
      </c>
      <c r="AP48" s="3">
        <v>-462.24099999999999</v>
      </c>
      <c r="AQ48" s="3">
        <v>1.1990000000000001</v>
      </c>
      <c r="AR48" s="3">
        <v>6.0000000000000001E-3</v>
      </c>
      <c r="AS48" s="3">
        <v>0.72599999999999998</v>
      </c>
      <c r="AT48" s="3">
        <v>-473.78</v>
      </c>
      <c r="AU48" s="3">
        <v>1.1950000000000001</v>
      </c>
      <c r="AV48" s="3">
        <v>7.0000000000000001E-3</v>
      </c>
      <c r="AW48" s="3">
        <v>0.73099999999999998</v>
      </c>
      <c r="AX48" s="3">
        <v>-486.685</v>
      </c>
      <c r="AY48" s="3">
        <v>1.1719999999999999</v>
      </c>
      <c r="AZ48" s="3">
        <v>6.0000000000000001E-3</v>
      </c>
      <c r="BA48" s="3">
        <v>0.75900000000000001</v>
      </c>
      <c r="BB48" s="3">
        <v>-523.40200000000004</v>
      </c>
      <c r="BC48" s="3">
        <v>1.131</v>
      </c>
      <c r="BD48" s="3">
        <v>6.0000000000000001E-3</v>
      </c>
      <c r="BE48" s="3">
        <v>0.80900000000000005</v>
      </c>
      <c r="BF48" s="3">
        <v>-443.71</v>
      </c>
      <c r="BG48" s="3">
        <v>1.131</v>
      </c>
      <c r="BH48" s="3">
        <v>7.0000000000000001E-3</v>
      </c>
      <c r="BI48" s="3">
        <v>0.81</v>
      </c>
      <c r="BJ48" s="3">
        <v>-397.27199999999999</v>
      </c>
      <c r="BK48" s="3">
        <v>1.079</v>
      </c>
      <c r="BL48" s="3">
        <v>6.0000000000000001E-3</v>
      </c>
      <c r="BM48" s="3">
        <v>0.88100000000000001</v>
      </c>
      <c r="BN48" s="3">
        <v>-485.553</v>
      </c>
      <c r="BO48" s="3">
        <v>1.0780000000000001</v>
      </c>
      <c r="BP48" s="3">
        <v>6.0000000000000001E-3</v>
      </c>
      <c r="BQ48" s="3">
        <v>0.88200000000000001</v>
      </c>
      <c r="BR48" s="3">
        <v>-473.05</v>
      </c>
      <c r="BS48" s="3">
        <v>1.07</v>
      </c>
      <c r="BT48" s="3">
        <v>7.0000000000000001E-3</v>
      </c>
      <c r="BU48" s="3">
        <v>0.89300000000000002</v>
      </c>
      <c r="BV48" s="3">
        <v>-387.71</v>
      </c>
      <c r="BW48" s="3">
        <v>1.036</v>
      </c>
      <c r="BX48" s="3">
        <v>6.0000000000000001E-3</v>
      </c>
      <c r="BY48" s="3">
        <v>0.94299999999999995</v>
      </c>
      <c r="BZ48" s="2">
        <v>-422.74599999999998</v>
      </c>
      <c r="CA48" s="2">
        <v>0.98899999999999999</v>
      </c>
      <c r="CB48" s="2">
        <v>6.0000000000000001E-3</v>
      </c>
      <c r="CC48" s="2">
        <v>1.0169999999999999</v>
      </c>
      <c r="CD48" s="2">
        <v>-390.22300000000001</v>
      </c>
      <c r="CE48" s="2">
        <v>0.96</v>
      </c>
      <c r="CF48" s="2">
        <v>6.0000000000000001E-3</v>
      </c>
      <c r="CG48" s="2">
        <v>1.0669999999999999</v>
      </c>
      <c r="CH48" s="2">
        <v>-361.41300000000001</v>
      </c>
    </row>
    <row r="49" spans="3:86">
      <c r="C49" s="3">
        <v>1.3340000000000001</v>
      </c>
      <c r="D49" s="3">
        <v>8.9999999999999993E-3</v>
      </c>
      <c r="E49" s="3">
        <v>0.58499999999999996</v>
      </c>
      <c r="F49" s="3">
        <v>-349.38299999999998</v>
      </c>
      <c r="G49" s="3">
        <v>1.337</v>
      </c>
      <c r="H49" s="3">
        <v>8.0000000000000002E-3</v>
      </c>
      <c r="I49" s="3">
        <v>0.58099999999999996</v>
      </c>
      <c r="J49" s="3">
        <v>-394.98200000000003</v>
      </c>
      <c r="K49" s="3">
        <v>1.3069999999999999</v>
      </c>
      <c r="L49" s="3">
        <v>8.0000000000000002E-3</v>
      </c>
      <c r="M49" s="3">
        <v>0.61</v>
      </c>
      <c r="N49" s="3">
        <v>-420.01</v>
      </c>
      <c r="O49" s="3">
        <v>1.276</v>
      </c>
      <c r="P49" s="3">
        <v>8.0000000000000002E-3</v>
      </c>
      <c r="Q49" s="3">
        <v>0.64100000000000001</v>
      </c>
      <c r="R49" s="3">
        <v>-373.233</v>
      </c>
      <c r="S49" s="3">
        <v>1.2569999999999999</v>
      </c>
      <c r="T49" s="3">
        <v>8.0000000000000002E-3</v>
      </c>
      <c r="U49" s="3">
        <v>0.66100000000000003</v>
      </c>
      <c r="V49" s="3">
        <v>-353.65800000000002</v>
      </c>
      <c r="W49" s="3">
        <v>1.26</v>
      </c>
      <c r="X49" s="3">
        <v>8.0000000000000002E-3</v>
      </c>
      <c r="Y49" s="3">
        <v>0.65800000000000003</v>
      </c>
      <c r="Z49" s="3">
        <v>-388.61900000000003</v>
      </c>
      <c r="AA49" s="3">
        <v>1.2170000000000001</v>
      </c>
      <c r="AB49" s="3">
        <v>8.0000000000000002E-3</v>
      </c>
      <c r="AC49" s="3">
        <v>0.70499999999999996</v>
      </c>
      <c r="AD49" s="3">
        <v>-392.072</v>
      </c>
      <c r="AE49" s="3">
        <v>1.1850000000000001</v>
      </c>
      <c r="AF49" s="3">
        <v>7.0000000000000001E-3</v>
      </c>
      <c r="AG49" s="3">
        <v>0.74299999999999999</v>
      </c>
      <c r="AH49" s="3">
        <v>-325.87900000000002</v>
      </c>
      <c r="AI49" s="3">
        <v>1.17</v>
      </c>
      <c r="AJ49" s="3">
        <v>7.0000000000000001E-3</v>
      </c>
      <c r="AK49" s="3">
        <v>0.76100000000000001</v>
      </c>
      <c r="AL49" s="3">
        <v>-383.286</v>
      </c>
      <c r="AM49" s="3">
        <v>1.1459999999999999</v>
      </c>
      <c r="AN49" s="3">
        <v>8.0000000000000002E-3</v>
      </c>
      <c r="AO49" s="3">
        <v>0.79100000000000004</v>
      </c>
      <c r="AP49" s="3">
        <v>-353.05200000000002</v>
      </c>
      <c r="AQ49" s="3">
        <v>1.1040000000000001</v>
      </c>
      <c r="AR49" s="3">
        <v>6.0000000000000001E-3</v>
      </c>
      <c r="AS49" s="3">
        <v>0.84599999999999997</v>
      </c>
      <c r="AT49" s="3">
        <v>-374.41300000000001</v>
      </c>
      <c r="AU49" s="3">
        <v>1.089</v>
      </c>
      <c r="AV49" s="3">
        <v>7.0000000000000001E-3</v>
      </c>
      <c r="AW49" s="3">
        <v>0.86599999999999999</v>
      </c>
      <c r="AX49" s="3">
        <v>-308.87799999999999</v>
      </c>
      <c r="AY49" s="3">
        <v>1.069</v>
      </c>
      <c r="AZ49" s="3">
        <v>6.0000000000000001E-3</v>
      </c>
      <c r="BA49" s="3">
        <v>0.89600000000000002</v>
      </c>
      <c r="BB49" s="3">
        <v>-348.029</v>
      </c>
      <c r="BC49" s="3">
        <v>1.044</v>
      </c>
      <c r="BD49" s="3">
        <v>7.0000000000000001E-3</v>
      </c>
      <c r="BE49" s="3">
        <v>0.93100000000000005</v>
      </c>
      <c r="BF49" s="3">
        <v>-313.03300000000002</v>
      </c>
      <c r="BG49" s="3">
        <v>1.022</v>
      </c>
      <c r="BH49" s="3">
        <v>6.0000000000000001E-3</v>
      </c>
      <c r="BI49" s="3">
        <v>0.96399999999999997</v>
      </c>
      <c r="BJ49" s="3">
        <v>-341.07900000000001</v>
      </c>
      <c r="BK49" s="3">
        <v>1.0009999999999999</v>
      </c>
      <c r="BL49" s="3">
        <v>6.0000000000000001E-3</v>
      </c>
      <c r="BM49" s="3">
        <v>0.998</v>
      </c>
      <c r="BN49" s="3">
        <v>-297.73399999999998</v>
      </c>
      <c r="BO49" s="3">
        <v>0.97899999999999998</v>
      </c>
      <c r="BP49" s="3">
        <v>7.0000000000000001E-3</v>
      </c>
      <c r="BQ49" s="3">
        <v>1.034</v>
      </c>
      <c r="BR49" s="3">
        <v>-248.89500000000001</v>
      </c>
      <c r="BS49" s="3">
        <v>0.98</v>
      </c>
      <c r="BT49" s="3">
        <v>7.0000000000000001E-3</v>
      </c>
      <c r="BU49" s="3">
        <v>1.0329999999999999</v>
      </c>
      <c r="BV49" s="3">
        <v>-303.262</v>
      </c>
      <c r="BW49" s="3">
        <v>0.91300000000000003</v>
      </c>
      <c r="BX49" s="3">
        <v>6.0000000000000001E-3</v>
      </c>
      <c r="BY49" s="3">
        <v>1.1499999999999999</v>
      </c>
      <c r="BZ49" s="2">
        <v>-296.81</v>
      </c>
      <c r="CA49" s="2">
        <v>0.89200000000000002</v>
      </c>
      <c r="CB49" s="2">
        <v>6.0000000000000001E-3</v>
      </c>
      <c r="CC49" s="2">
        <v>1.1890000000000001</v>
      </c>
      <c r="CD49" s="2">
        <v>-249.24</v>
      </c>
      <c r="CE49" s="2">
        <v>0.86399999999999999</v>
      </c>
      <c r="CF49" s="2">
        <v>6.0000000000000001E-3</v>
      </c>
      <c r="CG49" s="2">
        <v>1.246</v>
      </c>
      <c r="CH49" s="2">
        <v>-258.21199999999999</v>
      </c>
    </row>
    <row r="50" spans="3:86">
      <c r="C50" s="3">
        <v>1.159</v>
      </c>
      <c r="D50" s="3">
        <v>2.3E-2</v>
      </c>
      <c r="E50" s="3">
        <v>0.77500000000000002</v>
      </c>
      <c r="F50" s="3">
        <v>-313.798</v>
      </c>
      <c r="G50" s="3">
        <v>1.155</v>
      </c>
      <c r="H50" s="3">
        <v>0.02</v>
      </c>
      <c r="I50" s="3">
        <v>0.77900000000000003</v>
      </c>
      <c r="J50" s="3">
        <v>-339.28500000000003</v>
      </c>
      <c r="K50" s="3">
        <v>1.1319999999999999</v>
      </c>
      <c r="L50" s="3">
        <v>1.4999999999999999E-2</v>
      </c>
      <c r="M50" s="3">
        <v>0.80900000000000005</v>
      </c>
      <c r="N50" s="3">
        <v>-361.91500000000002</v>
      </c>
      <c r="O50" s="3">
        <v>1.1459999999999999</v>
      </c>
      <c r="P50" s="3">
        <v>1.4E-2</v>
      </c>
      <c r="Q50" s="3">
        <v>0.79100000000000004</v>
      </c>
      <c r="R50" s="3">
        <v>-377.47800000000001</v>
      </c>
      <c r="S50" s="3">
        <v>1.1379999999999999</v>
      </c>
      <c r="T50" s="3">
        <v>1.2E-2</v>
      </c>
      <c r="U50" s="3">
        <v>0.8</v>
      </c>
      <c r="V50" s="3">
        <v>-400.24200000000002</v>
      </c>
      <c r="W50" s="3">
        <v>1.1240000000000001</v>
      </c>
      <c r="X50" s="3">
        <v>1.2E-2</v>
      </c>
      <c r="Y50" s="3">
        <v>0.82</v>
      </c>
      <c r="Z50" s="3">
        <v>-370.923</v>
      </c>
      <c r="AA50" s="3">
        <v>1.1140000000000001</v>
      </c>
      <c r="AB50" s="3">
        <v>1.0999999999999999E-2</v>
      </c>
      <c r="AC50" s="3">
        <v>0.83299999999999996</v>
      </c>
      <c r="AD50" s="3">
        <v>-404.36399999999998</v>
      </c>
      <c r="AE50" s="3">
        <v>1.1100000000000001</v>
      </c>
      <c r="AF50" s="3">
        <v>0.01</v>
      </c>
      <c r="AG50" s="3">
        <v>0.83799999999999997</v>
      </c>
      <c r="AH50" s="3">
        <v>-395.32299999999998</v>
      </c>
      <c r="AI50" s="3">
        <v>1.105</v>
      </c>
      <c r="AJ50" s="3">
        <v>8.9999999999999993E-3</v>
      </c>
      <c r="AK50" s="3">
        <v>0.84399999999999997</v>
      </c>
      <c r="AL50" s="3">
        <v>-438.93099999999998</v>
      </c>
      <c r="AM50" s="3">
        <v>1.093</v>
      </c>
      <c r="AN50" s="3">
        <v>7.0000000000000001E-3</v>
      </c>
      <c r="AO50" s="3">
        <v>0.86099999999999999</v>
      </c>
      <c r="AP50" s="3">
        <v>-459.56099999999998</v>
      </c>
      <c r="AQ50" s="3">
        <v>1.073</v>
      </c>
      <c r="AR50" s="3">
        <v>8.9999999999999993E-3</v>
      </c>
      <c r="AS50" s="3">
        <v>0.89</v>
      </c>
      <c r="AT50" s="3">
        <v>-406.41300000000001</v>
      </c>
      <c r="AU50" s="3">
        <v>1.0640000000000001</v>
      </c>
      <c r="AV50" s="3">
        <v>8.0000000000000002E-3</v>
      </c>
      <c r="AW50" s="3">
        <v>0.90200000000000002</v>
      </c>
      <c r="AX50" s="3">
        <v>-373.26100000000002</v>
      </c>
      <c r="AY50" s="3">
        <v>1.046</v>
      </c>
      <c r="AZ50" s="3">
        <v>8.9999999999999993E-3</v>
      </c>
      <c r="BA50" s="3">
        <v>0.92900000000000005</v>
      </c>
      <c r="BB50" s="3">
        <v>-362.91500000000002</v>
      </c>
      <c r="BC50" s="3">
        <v>1.0349999999999999</v>
      </c>
      <c r="BD50" s="3">
        <v>7.0000000000000001E-3</v>
      </c>
      <c r="BE50" s="3">
        <v>0.94499999999999995</v>
      </c>
      <c r="BF50" s="3">
        <v>-396.96800000000002</v>
      </c>
      <c r="BG50" s="3">
        <v>0.999</v>
      </c>
      <c r="BH50" s="3">
        <v>6.0000000000000001E-3</v>
      </c>
      <c r="BI50" s="3">
        <v>1.0009999999999999</v>
      </c>
      <c r="BJ50" s="3">
        <v>-399.327</v>
      </c>
      <c r="BK50" s="3">
        <v>0.97899999999999998</v>
      </c>
      <c r="BL50" s="3">
        <v>7.0000000000000001E-3</v>
      </c>
      <c r="BM50" s="3">
        <v>1.034</v>
      </c>
      <c r="BN50" s="3">
        <v>-357.46899999999999</v>
      </c>
      <c r="BO50" s="3">
        <v>0.95799999999999996</v>
      </c>
      <c r="BP50" s="3">
        <v>6.0000000000000001E-3</v>
      </c>
      <c r="BQ50" s="3">
        <v>1.07</v>
      </c>
      <c r="BR50" s="3">
        <v>-371.40199999999999</v>
      </c>
      <c r="BS50" s="3">
        <v>0.93700000000000006</v>
      </c>
      <c r="BT50" s="3">
        <v>8.0000000000000002E-3</v>
      </c>
      <c r="BU50" s="3">
        <v>1.1060000000000001</v>
      </c>
      <c r="BV50" s="3">
        <v>-288.51799999999997</v>
      </c>
      <c r="BW50" s="3">
        <v>0.93799999999999994</v>
      </c>
      <c r="BX50" s="3">
        <v>6.0000000000000001E-3</v>
      </c>
      <c r="BY50" s="3">
        <v>1.1040000000000001</v>
      </c>
      <c r="BZ50" s="2">
        <v>-337.44600000000003</v>
      </c>
      <c r="CA50" s="2">
        <v>0.89800000000000002</v>
      </c>
      <c r="CB50" s="2">
        <v>6.0000000000000001E-3</v>
      </c>
      <c r="CC50" s="2">
        <v>1.179</v>
      </c>
      <c r="CD50" s="2">
        <v>-288.67200000000003</v>
      </c>
      <c r="CE50" s="2">
        <v>0.88200000000000001</v>
      </c>
      <c r="CF50" s="2">
        <v>6.0000000000000001E-3</v>
      </c>
      <c r="CG50" s="2">
        <v>1.208</v>
      </c>
      <c r="CH50" s="2">
        <v>-272.47300000000001</v>
      </c>
    </row>
    <row r="51" spans="3:86">
      <c r="C51" s="3">
        <v>1.3029999999999999</v>
      </c>
      <c r="D51" s="3">
        <v>6.0000000000000001E-3</v>
      </c>
      <c r="E51" s="3">
        <v>0.61399999999999999</v>
      </c>
      <c r="F51" s="3">
        <v>-443.26400000000001</v>
      </c>
      <c r="G51" s="3">
        <v>1.2769999999999999</v>
      </c>
      <c r="H51" s="3">
        <v>7.0000000000000001E-3</v>
      </c>
      <c r="I51" s="3">
        <v>0.64</v>
      </c>
      <c r="J51" s="3">
        <v>-479.75900000000001</v>
      </c>
      <c r="K51" s="3">
        <v>1.234</v>
      </c>
      <c r="L51" s="3">
        <v>7.0000000000000001E-3</v>
      </c>
      <c r="M51" s="3">
        <v>0.68600000000000005</v>
      </c>
      <c r="N51" s="3">
        <v>-496.90499999999997</v>
      </c>
      <c r="O51" s="3">
        <v>1.2450000000000001</v>
      </c>
      <c r="P51" s="3">
        <v>6.0000000000000001E-3</v>
      </c>
      <c r="Q51" s="3">
        <v>0.67400000000000004</v>
      </c>
      <c r="R51" s="3">
        <v>-539.24400000000003</v>
      </c>
      <c r="S51" s="3">
        <v>1.222</v>
      </c>
      <c r="T51" s="3">
        <v>7.0000000000000001E-3</v>
      </c>
      <c r="U51" s="3">
        <v>0.69899999999999995</v>
      </c>
      <c r="V51" s="3">
        <v>-505.71</v>
      </c>
      <c r="W51" s="3">
        <v>1.1879999999999999</v>
      </c>
      <c r="X51" s="3">
        <v>7.0000000000000001E-3</v>
      </c>
      <c r="Y51" s="3">
        <v>0.73799999999999999</v>
      </c>
      <c r="Z51" s="3">
        <v>-510.74400000000003</v>
      </c>
      <c r="AA51" s="3">
        <v>1.1819999999999999</v>
      </c>
      <c r="AB51" s="3">
        <v>7.0000000000000001E-3</v>
      </c>
      <c r="AC51" s="3">
        <v>0.747</v>
      </c>
      <c r="AD51" s="3">
        <v>-475.31099999999998</v>
      </c>
      <c r="AE51" s="3">
        <v>1.1970000000000001</v>
      </c>
      <c r="AF51" s="3">
        <v>7.0000000000000001E-3</v>
      </c>
      <c r="AG51" s="3">
        <v>0.72899999999999998</v>
      </c>
      <c r="AH51" s="3">
        <v>-509.64299999999997</v>
      </c>
      <c r="AI51" s="3">
        <v>1.163</v>
      </c>
      <c r="AJ51" s="3">
        <v>7.0000000000000001E-3</v>
      </c>
      <c r="AK51" s="3">
        <v>0.77</v>
      </c>
      <c r="AL51" s="3">
        <v>-487.23599999999999</v>
      </c>
      <c r="AM51" s="3">
        <v>1.159</v>
      </c>
      <c r="AN51" s="3">
        <v>7.0000000000000001E-3</v>
      </c>
      <c r="AO51" s="3">
        <v>0.77400000000000002</v>
      </c>
      <c r="AP51" s="3">
        <v>-510.12</v>
      </c>
      <c r="AQ51" s="3">
        <v>1.1319999999999999</v>
      </c>
      <c r="AR51" s="3">
        <v>7.0000000000000001E-3</v>
      </c>
      <c r="AS51" s="3">
        <v>0.80800000000000005</v>
      </c>
      <c r="AT51" s="3">
        <v>-474.47699999999998</v>
      </c>
      <c r="AU51" s="3">
        <v>1.0920000000000001</v>
      </c>
      <c r="AV51" s="3">
        <v>6.0000000000000001E-3</v>
      </c>
      <c r="AW51" s="3">
        <v>0.86199999999999999</v>
      </c>
      <c r="AX51" s="3">
        <v>-481.233</v>
      </c>
      <c r="AY51" s="3">
        <v>1.0980000000000001</v>
      </c>
      <c r="AZ51" s="3">
        <v>7.0000000000000001E-3</v>
      </c>
      <c r="BA51" s="3">
        <v>0.85399999999999998</v>
      </c>
      <c r="BB51" s="3">
        <v>-465.75400000000002</v>
      </c>
      <c r="BC51" s="3">
        <v>1.073</v>
      </c>
      <c r="BD51" s="3">
        <v>7.0000000000000001E-3</v>
      </c>
      <c r="BE51" s="3">
        <v>0.88900000000000001</v>
      </c>
      <c r="BF51" s="3">
        <v>-439.02199999999999</v>
      </c>
      <c r="BG51" s="3">
        <v>1.052</v>
      </c>
      <c r="BH51" s="3">
        <v>7.0000000000000001E-3</v>
      </c>
      <c r="BI51" s="3">
        <v>0.92</v>
      </c>
      <c r="BJ51" s="3">
        <v>-456.64499999999998</v>
      </c>
      <c r="BK51" s="3">
        <v>1.0409999999999999</v>
      </c>
      <c r="BL51" s="3">
        <v>7.0000000000000001E-3</v>
      </c>
      <c r="BM51" s="3">
        <v>0.93600000000000005</v>
      </c>
      <c r="BN51" s="3">
        <v>-437.84699999999998</v>
      </c>
      <c r="BO51" s="3">
        <v>1.01</v>
      </c>
      <c r="BP51" s="3">
        <v>6.0000000000000001E-3</v>
      </c>
      <c r="BQ51" s="3">
        <v>0.98499999999999999</v>
      </c>
      <c r="BR51" s="3">
        <v>-413.63299999999998</v>
      </c>
      <c r="BS51" s="3">
        <v>1.0069999999999999</v>
      </c>
      <c r="BT51" s="3">
        <v>7.0000000000000001E-3</v>
      </c>
      <c r="BU51" s="3">
        <v>0.98799999999999999</v>
      </c>
      <c r="BV51" s="3">
        <v>-406.98399999999998</v>
      </c>
      <c r="BW51" s="3">
        <v>0.96499999999999997</v>
      </c>
      <c r="BX51" s="3">
        <v>7.0000000000000001E-3</v>
      </c>
      <c r="BY51" s="3">
        <v>1.0580000000000001</v>
      </c>
      <c r="BZ51" s="2">
        <v>-386.07499999999999</v>
      </c>
      <c r="CA51" s="2">
        <v>0.95299999999999996</v>
      </c>
      <c r="CB51" s="2">
        <v>7.0000000000000001E-3</v>
      </c>
      <c r="CC51" s="2">
        <v>1.079</v>
      </c>
      <c r="CD51" s="2">
        <v>-405.678</v>
      </c>
      <c r="CE51" s="2">
        <v>0.91800000000000004</v>
      </c>
      <c r="CF51" s="2">
        <v>7.0000000000000001E-3</v>
      </c>
      <c r="CG51" s="2">
        <v>1.1399999999999999</v>
      </c>
      <c r="CH51" s="2">
        <v>-349.97300000000001</v>
      </c>
    </row>
    <row r="52" spans="3:86">
      <c r="C52" s="3">
        <v>0.93600000000000005</v>
      </c>
      <c r="D52" s="3">
        <v>8.9999999999999993E-3</v>
      </c>
      <c r="E52" s="3">
        <v>1.109</v>
      </c>
      <c r="F52" s="3">
        <v>-270.721</v>
      </c>
      <c r="G52" s="3">
        <v>0.92600000000000005</v>
      </c>
      <c r="H52" s="3">
        <v>7.0000000000000001E-3</v>
      </c>
      <c r="I52" s="3">
        <v>1.1259999999999999</v>
      </c>
      <c r="J52" s="3">
        <v>-290.51299999999998</v>
      </c>
      <c r="K52" s="3">
        <v>0.89</v>
      </c>
      <c r="L52" s="3">
        <v>8.9999999999999993E-3</v>
      </c>
      <c r="M52" s="3">
        <v>1.1950000000000001</v>
      </c>
      <c r="N52" s="3">
        <v>-275.42599999999999</v>
      </c>
      <c r="O52" s="3">
        <v>0.86299999999999999</v>
      </c>
      <c r="P52" s="3">
        <v>8.0000000000000002E-3</v>
      </c>
      <c r="Q52" s="3">
        <v>1.2470000000000001</v>
      </c>
      <c r="R52" s="3">
        <v>-258.97300000000001</v>
      </c>
      <c r="S52" s="3">
        <v>0.86299999999999999</v>
      </c>
      <c r="T52" s="3">
        <v>7.0000000000000001E-3</v>
      </c>
      <c r="U52" s="3">
        <v>1.246</v>
      </c>
      <c r="V52" s="3">
        <v>-274.15300000000002</v>
      </c>
      <c r="W52" s="3">
        <v>0.82699999999999996</v>
      </c>
      <c r="X52" s="3">
        <v>7.0000000000000001E-3</v>
      </c>
      <c r="Y52" s="3">
        <v>1.3220000000000001</v>
      </c>
      <c r="Z52" s="3">
        <v>-236.405</v>
      </c>
      <c r="AA52" s="3">
        <v>0.81399999999999995</v>
      </c>
      <c r="AB52" s="3">
        <v>8.0000000000000002E-3</v>
      </c>
      <c r="AC52" s="3">
        <v>1.35</v>
      </c>
      <c r="AD52" s="3">
        <v>-225.60499999999999</v>
      </c>
      <c r="AE52" s="3">
        <v>0.77400000000000002</v>
      </c>
      <c r="AF52" s="3">
        <v>7.0000000000000001E-3</v>
      </c>
      <c r="AG52" s="3">
        <v>1.4379999999999999</v>
      </c>
      <c r="AH52" s="3">
        <v>-220.93799999999999</v>
      </c>
      <c r="AI52" s="3">
        <v>0.77100000000000002</v>
      </c>
      <c r="AJ52" s="3">
        <v>7.0000000000000001E-3</v>
      </c>
      <c r="AK52" s="3">
        <v>1.4470000000000001</v>
      </c>
      <c r="AL52" s="3">
        <v>-202.80500000000001</v>
      </c>
      <c r="AM52" s="3">
        <v>0.752</v>
      </c>
      <c r="AN52" s="3">
        <v>7.0000000000000001E-3</v>
      </c>
      <c r="AO52" s="3">
        <v>1.4910000000000001</v>
      </c>
      <c r="AP52" s="3">
        <v>-181.06700000000001</v>
      </c>
      <c r="AQ52" s="3">
        <v>0.73799999999999999</v>
      </c>
      <c r="AR52" s="3">
        <v>7.0000000000000001E-3</v>
      </c>
      <c r="AS52" s="3">
        <v>1.524</v>
      </c>
      <c r="AT52" s="3">
        <v>-157.87200000000001</v>
      </c>
      <c r="AU52" s="3">
        <v>0.73299999999999998</v>
      </c>
      <c r="AV52" s="3">
        <v>7.0000000000000001E-3</v>
      </c>
      <c r="AW52" s="3">
        <v>1.536</v>
      </c>
      <c r="AX52" s="3">
        <v>-186.56200000000001</v>
      </c>
      <c r="AY52" s="3">
        <v>0.69399999999999995</v>
      </c>
      <c r="AZ52" s="3">
        <v>8.0000000000000002E-3</v>
      </c>
      <c r="BA52" s="3">
        <v>1.6359999999999999</v>
      </c>
      <c r="BB52" s="3">
        <v>-152.274</v>
      </c>
      <c r="BC52" s="3">
        <v>0.68700000000000006</v>
      </c>
      <c r="BD52" s="3">
        <v>6.0000000000000001E-3</v>
      </c>
      <c r="BE52" s="3">
        <v>1.655</v>
      </c>
      <c r="BF52" s="3">
        <v>-163.65799999999999</v>
      </c>
      <c r="BG52" s="3">
        <v>0.65300000000000002</v>
      </c>
      <c r="BH52" s="3">
        <v>6.0000000000000001E-3</v>
      </c>
      <c r="BI52" s="3">
        <v>1.7470000000000001</v>
      </c>
      <c r="BJ52" s="3">
        <v>-164.92099999999999</v>
      </c>
      <c r="BK52" s="3">
        <v>0.65600000000000003</v>
      </c>
      <c r="BL52" s="3">
        <v>6.0000000000000001E-3</v>
      </c>
      <c r="BM52" s="3">
        <v>1.74</v>
      </c>
      <c r="BN52" s="3">
        <v>-168.36500000000001</v>
      </c>
      <c r="BO52" s="3">
        <v>0.63500000000000001</v>
      </c>
      <c r="BP52" s="3">
        <v>6.0000000000000001E-3</v>
      </c>
      <c r="BQ52" s="3">
        <v>1.7989999999999999</v>
      </c>
      <c r="BR52" s="3">
        <v>-154.578</v>
      </c>
      <c r="BS52" s="3">
        <v>0.59499999999999997</v>
      </c>
      <c r="BT52" s="3">
        <v>7.0000000000000001E-3</v>
      </c>
      <c r="BU52" s="3">
        <v>1.9179999999999999</v>
      </c>
      <c r="BV52" s="3">
        <v>-83.953999999999994</v>
      </c>
      <c r="BW52" s="3">
        <v>0.59</v>
      </c>
      <c r="BX52" s="3">
        <v>7.0000000000000001E-3</v>
      </c>
      <c r="BY52" s="3">
        <v>1.9359999999999999</v>
      </c>
      <c r="BZ52" s="2">
        <v>-94.141999999999996</v>
      </c>
      <c r="CA52" s="2">
        <v>0.56999999999999995</v>
      </c>
      <c r="CB52" s="2">
        <v>6.0000000000000001E-3</v>
      </c>
      <c r="CC52" s="2">
        <v>1.9970000000000001</v>
      </c>
      <c r="CD52" s="2">
        <v>-79.305000000000007</v>
      </c>
      <c r="CE52" s="2">
        <v>0.55500000000000005</v>
      </c>
      <c r="CF52" s="2">
        <v>6.0000000000000001E-3</v>
      </c>
      <c r="CG52" s="2">
        <v>2.0449999999999999</v>
      </c>
      <c r="CH52" s="2">
        <v>-69.283000000000001</v>
      </c>
    </row>
    <row r="53" spans="3:86">
      <c r="C53" s="3">
        <v>1.1919999999999999</v>
      </c>
      <c r="D53" s="3">
        <v>6.0000000000000001E-3</v>
      </c>
      <c r="E53" s="3">
        <v>0.73399999999999999</v>
      </c>
      <c r="F53" s="3">
        <v>-265.476</v>
      </c>
      <c r="G53" s="3">
        <v>1.169</v>
      </c>
      <c r="H53" s="3">
        <v>8.0000000000000002E-3</v>
      </c>
      <c r="I53" s="3">
        <v>0.76200000000000001</v>
      </c>
      <c r="J53" s="3">
        <v>-163.661</v>
      </c>
      <c r="K53" s="3">
        <v>1.1499999999999999</v>
      </c>
      <c r="L53" s="3">
        <v>7.0000000000000001E-3</v>
      </c>
      <c r="M53" s="3">
        <v>0.78600000000000003</v>
      </c>
      <c r="N53" s="3">
        <v>-235.80099999999999</v>
      </c>
      <c r="O53" s="3">
        <v>1.1479999999999999</v>
      </c>
      <c r="P53" s="3">
        <v>6.0000000000000001E-3</v>
      </c>
      <c r="Q53" s="3">
        <v>0.78800000000000003</v>
      </c>
      <c r="R53" s="3">
        <v>-288.56200000000001</v>
      </c>
      <c r="S53" s="3">
        <v>1.123</v>
      </c>
      <c r="T53" s="3">
        <v>7.0000000000000001E-3</v>
      </c>
      <c r="U53" s="3">
        <v>0.82</v>
      </c>
      <c r="V53" s="3">
        <v>-305.78899999999999</v>
      </c>
      <c r="W53" s="3">
        <v>1.1140000000000001</v>
      </c>
      <c r="X53" s="3">
        <v>6.0000000000000001E-3</v>
      </c>
      <c r="Y53" s="3">
        <v>0.83199999999999996</v>
      </c>
      <c r="Z53" s="3">
        <v>-318.79700000000003</v>
      </c>
      <c r="AA53" s="3">
        <v>1.089</v>
      </c>
      <c r="AB53" s="3">
        <v>7.0000000000000001E-3</v>
      </c>
      <c r="AC53" s="3">
        <v>0.86699999999999999</v>
      </c>
      <c r="AD53" s="3">
        <v>-336.78300000000002</v>
      </c>
      <c r="AE53" s="3">
        <v>1.0760000000000001</v>
      </c>
      <c r="AF53" s="3">
        <v>6.0000000000000001E-3</v>
      </c>
      <c r="AG53" s="3">
        <v>0.88500000000000001</v>
      </c>
      <c r="AH53" s="3">
        <v>-375.63200000000001</v>
      </c>
      <c r="AI53" s="3">
        <v>1.08</v>
      </c>
      <c r="AJ53" s="3">
        <v>6.0000000000000001E-3</v>
      </c>
      <c r="AK53" s="3">
        <v>0.88</v>
      </c>
      <c r="AL53" s="3">
        <v>-349.92899999999997</v>
      </c>
      <c r="AM53" s="3">
        <v>1.0389999999999999</v>
      </c>
      <c r="AN53" s="3">
        <v>6.0000000000000001E-3</v>
      </c>
      <c r="AO53" s="3">
        <v>0.93899999999999995</v>
      </c>
      <c r="AP53" s="3">
        <v>-378.43599999999998</v>
      </c>
      <c r="AQ53" s="3">
        <v>1.016</v>
      </c>
      <c r="AR53" s="3">
        <v>6.0000000000000001E-3</v>
      </c>
      <c r="AS53" s="3">
        <v>0.97499999999999998</v>
      </c>
      <c r="AT53" s="3">
        <v>-315.45400000000001</v>
      </c>
      <c r="AU53" s="3">
        <v>1.002</v>
      </c>
      <c r="AV53" s="3">
        <v>6.0000000000000001E-3</v>
      </c>
      <c r="AW53" s="3">
        <v>0.997</v>
      </c>
      <c r="AX53" s="3">
        <v>-353.887</v>
      </c>
      <c r="AY53" s="3">
        <v>0.99099999999999999</v>
      </c>
      <c r="AZ53" s="3">
        <v>6.0000000000000001E-3</v>
      </c>
      <c r="BA53" s="3">
        <v>1.014</v>
      </c>
      <c r="BB53" s="3">
        <v>-343.11700000000002</v>
      </c>
      <c r="BC53" s="3">
        <v>0.96499999999999997</v>
      </c>
      <c r="BD53" s="3">
        <v>7.0000000000000001E-3</v>
      </c>
      <c r="BE53" s="3">
        <v>1.0569999999999999</v>
      </c>
      <c r="BF53" s="3">
        <v>-320.072</v>
      </c>
      <c r="BG53" s="3">
        <v>0.93</v>
      </c>
      <c r="BH53" s="3">
        <v>6.0000000000000001E-3</v>
      </c>
      <c r="BI53" s="3">
        <v>1.119</v>
      </c>
      <c r="BJ53" s="3">
        <v>-341.03800000000001</v>
      </c>
      <c r="BK53" s="3">
        <v>0.91200000000000003</v>
      </c>
      <c r="BL53" s="3">
        <v>6.0000000000000001E-3</v>
      </c>
      <c r="BM53" s="3">
        <v>1.153</v>
      </c>
      <c r="BN53" s="3">
        <v>-251.65899999999999</v>
      </c>
      <c r="BO53" s="3">
        <v>0.90400000000000003</v>
      </c>
      <c r="BP53" s="3">
        <v>7.0000000000000001E-3</v>
      </c>
      <c r="BQ53" s="3">
        <v>1.1679999999999999</v>
      </c>
      <c r="BR53" s="3">
        <v>-259.07799999999997</v>
      </c>
      <c r="BS53" s="3">
        <v>0.85199999999999998</v>
      </c>
      <c r="BT53" s="3">
        <v>7.0000000000000001E-3</v>
      </c>
      <c r="BU53" s="3">
        <v>1.2689999999999999</v>
      </c>
      <c r="BV53" s="3">
        <v>-220.971</v>
      </c>
      <c r="BW53" s="3">
        <v>0.84899999999999998</v>
      </c>
      <c r="BX53" s="3">
        <v>7.0000000000000001E-3</v>
      </c>
      <c r="BY53" s="3">
        <v>1.2749999999999999</v>
      </c>
      <c r="BZ53" s="2">
        <v>-250.233</v>
      </c>
      <c r="CA53" s="2">
        <v>0.80300000000000005</v>
      </c>
      <c r="CB53" s="2">
        <v>7.0000000000000001E-3</v>
      </c>
      <c r="CC53" s="2">
        <v>1.373</v>
      </c>
      <c r="CD53" s="2">
        <v>-232.346</v>
      </c>
      <c r="CE53" s="2">
        <v>0.78</v>
      </c>
      <c r="CF53" s="2">
        <v>6.0000000000000001E-3</v>
      </c>
      <c r="CG53" s="2">
        <v>1.425</v>
      </c>
      <c r="CH53" s="2">
        <v>-258.27</v>
      </c>
    </row>
    <row r="54" spans="3:86">
      <c r="C54" s="3" t="s">
        <v>0</v>
      </c>
      <c r="D54" s="3"/>
      <c r="E54" s="3"/>
      <c r="F54" s="3"/>
      <c r="G54" s="3" t="s">
        <v>0</v>
      </c>
      <c r="H54" s="3"/>
      <c r="I54" s="3"/>
      <c r="J54" s="3"/>
      <c r="K54" s="3" t="s">
        <v>0</v>
      </c>
      <c r="L54" s="3"/>
      <c r="M54" s="3"/>
      <c r="N54" s="3"/>
      <c r="O54" s="3" t="s">
        <v>0</v>
      </c>
      <c r="P54" s="3"/>
      <c r="Q54" s="3"/>
      <c r="R54" s="3"/>
      <c r="S54" s="3" t="s">
        <v>0</v>
      </c>
      <c r="T54" s="3"/>
      <c r="U54" s="3"/>
      <c r="V54" s="3"/>
      <c r="W54" s="3" t="s">
        <v>0</v>
      </c>
      <c r="X54" s="3"/>
      <c r="Y54" s="3"/>
      <c r="Z54" s="3"/>
      <c r="AA54" s="3" t="s">
        <v>0</v>
      </c>
      <c r="AB54" s="3"/>
      <c r="AC54" s="3"/>
      <c r="AD54" s="3"/>
      <c r="AE54" s="3" t="s">
        <v>0</v>
      </c>
      <c r="AF54" s="3"/>
      <c r="AG54" s="3"/>
      <c r="AH54" s="3"/>
      <c r="AI54" s="3" t="s">
        <v>0</v>
      </c>
      <c r="AJ54" s="3"/>
      <c r="AK54" s="3"/>
      <c r="AL54" s="3"/>
      <c r="AM54" s="3" t="s">
        <v>0</v>
      </c>
      <c r="AN54" s="3"/>
      <c r="AO54" s="3"/>
      <c r="AP54" s="3"/>
      <c r="AQ54" s="3" t="s">
        <v>0</v>
      </c>
      <c r="AR54" s="3"/>
      <c r="AS54" s="3"/>
      <c r="AT54" s="3"/>
      <c r="AU54" s="3">
        <v>1.01</v>
      </c>
      <c r="AV54" s="3">
        <v>8.9999999999999993E-3</v>
      </c>
      <c r="AW54" s="3">
        <v>0.98399999999999999</v>
      </c>
      <c r="AX54" s="3">
        <v>-49.185000000000002</v>
      </c>
      <c r="AY54" s="3" t="s">
        <v>0</v>
      </c>
      <c r="AZ54" s="3"/>
      <c r="BA54" s="3"/>
      <c r="BB54" s="3"/>
      <c r="BC54" s="3">
        <v>0.94599999999999995</v>
      </c>
      <c r="BD54" s="3">
        <v>0.01</v>
      </c>
      <c r="BE54" s="3">
        <v>1.0900000000000001</v>
      </c>
      <c r="BF54" s="3">
        <v>-69.370999999999995</v>
      </c>
      <c r="BG54" s="3">
        <v>0.89</v>
      </c>
      <c r="BH54" s="3">
        <v>8.9999999999999993E-3</v>
      </c>
      <c r="BI54" s="3">
        <v>1.1950000000000001</v>
      </c>
      <c r="BJ54" s="3">
        <v>-96.167000000000002</v>
      </c>
      <c r="BK54" s="3">
        <v>0.86</v>
      </c>
      <c r="BL54" s="3">
        <v>7.0000000000000001E-3</v>
      </c>
      <c r="BM54" s="3">
        <v>1.252</v>
      </c>
      <c r="BN54" s="3">
        <v>-162.14400000000001</v>
      </c>
      <c r="BO54" s="3">
        <v>0.86699999999999999</v>
      </c>
      <c r="BP54" s="3">
        <v>8.9999999999999993E-3</v>
      </c>
      <c r="BQ54" s="3">
        <v>1.2390000000000001</v>
      </c>
      <c r="BR54" s="3">
        <v>-103.755</v>
      </c>
      <c r="BS54" s="3">
        <v>0.83799999999999997</v>
      </c>
      <c r="BT54" s="3">
        <v>8.0000000000000002E-3</v>
      </c>
      <c r="BU54" s="3">
        <v>1.298</v>
      </c>
      <c r="BV54" s="3">
        <v>-157.00899999999999</v>
      </c>
      <c r="BW54" s="3">
        <v>0.77200000000000002</v>
      </c>
      <c r="BX54" s="3">
        <v>8.0000000000000002E-3</v>
      </c>
      <c r="BY54" s="3">
        <v>1.4430000000000001</v>
      </c>
      <c r="BZ54" s="2">
        <v>-119.66</v>
      </c>
      <c r="CA54" s="2">
        <v>0.76900000000000002</v>
      </c>
      <c r="CB54" s="2">
        <v>8.0000000000000002E-3</v>
      </c>
      <c r="CC54" s="2">
        <v>1.4510000000000001</v>
      </c>
      <c r="CD54" s="2">
        <v>-121.254</v>
      </c>
      <c r="CE54" s="2">
        <v>0.753</v>
      </c>
      <c r="CF54" s="2">
        <v>8.0000000000000002E-3</v>
      </c>
      <c r="CG54" s="2">
        <v>1.4870000000000001</v>
      </c>
      <c r="CH54" s="2">
        <v>-108.01</v>
      </c>
    </row>
    <row r="55" spans="3:86">
      <c r="C55" s="3">
        <v>1.1639999999999999</v>
      </c>
      <c r="D55" s="3">
        <v>8.9999999999999993E-3</v>
      </c>
      <c r="E55" s="3">
        <v>0.76800000000000002</v>
      </c>
      <c r="F55" s="3">
        <v>-108.33199999999999</v>
      </c>
      <c r="G55" s="3">
        <v>1.1040000000000001</v>
      </c>
      <c r="H55" s="3">
        <v>7.0000000000000001E-3</v>
      </c>
      <c r="I55" s="3">
        <v>0.84599999999999997</v>
      </c>
      <c r="J55" s="3">
        <v>-221.24100000000001</v>
      </c>
      <c r="K55" s="3">
        <v>1.1379999999999999</v>
      </c>
      <c r="L55" s="3">
        <v>6.0000000000000001E-3</v>
      </c>
      <c r="M55" s="3">
        <v>0.80100000000000005</v>
      </c>
      <c r="N55" s="3">
        <v>-287.39600000000002</v>
      </c>
      <c r="O55" s="3">
        <v>1.125</v>
      </c>
      <c r="P55" s="3">
        <v>7.0000000000000001E-3</v>
      </c>
      <c r="Q55" s="3">
        <v>0.81799999999999995</v>
      </c>
      <c r="R55" s="3">
        <v>-209.80099999999999</v>
      </c>
      <c r="S55" s="3">
        <v>1.113</v>
      </c>
      <c r="T55" s="3">
        <v>6.0000000000000001E-3</v>
      </c>
      <c r="U55" s="3">
        <v>0.83399999999999996</v>
      </c>
      <c r="V55" s="3">
        <v>-333.30799999999999</v>
      </c>
      <c r="W55" s="3">
        <v>1.0940000000000001</v>
      </c>
      <c r="X55" s="3">
        <v>6.0000000000000001E-3</v>
      </c>
      <c r="Y55" s="3">
        <v>0.85899999999999999</v>
      </c>
      <c r="Z55" s="3">
        <v>-342.82900000000001</v>
      </c>
      <c r="AA55" s="3">
        <v>1.0529999999999999</v>
      </c>
      <c r="AB55" s="3">
        <v>6.0000000000000001E-3</v>
      </c>
      <c r="AC55" s="3">
        <v>0.91800000000000004</v>
      </c>
      <c r="AD55" s="3">
        <v>-243.34700000000001</v>
      </c>
      <c r="AE55" s="3">
        <v>1.0629999999999999</v>
      </c>
      <c r="AF55" s="3">
        <v>7.0000000000000001E-3</v>
      </c>
      <c r="AG55" s="3">
        <v>0.90400000000000003</v>
      </c>
      <c r="AH55" s="3">
        <v>-287.90300000000002</v>
      </c>
      <c r="AI55" s="3">
        <v>1.0349999999999999</v>
      </c>
      <c r="AJ55" s="3">
        <v>6.0000000000000001E-3</v>
      </c>
      <c r="AK55" s="3">
        <v>0.94499999999999995</v>
      </c>
      <c r="AL55" s="3">
        <v>-313.63900000000001</v>
      </c>
      <c r="AM55" s="3">
        <v>1.01</v>
      </c>
      <c r="AN55" s="3">
        <v>6.0000000000000001E-3</v>
      </c>
      <c r="AO55" s="3">
        <v>0.98299999999999998</v>
      </c>
      <c r="AP55" s="3">
        <v>-288.91500000000002</v>
      </c>
      <c r="AQ55" s="3">
        <v>0.98799999999999999</v>
      </c>
      <c r="AR55" s="3">
        <v>6.0000000000000001E-3</v>
      </c>
      <c r="AS55" s="3">
        <v>1.0189999999999999</v>
      </c>
      <c r="AT55" s="3">
        <v>-306.11599999999999</v>
      </c>
      <c r="AU55" s="3">
        <v>0.98</v>
      </c>
      <c r="AV55" s="3">
        <v>7.0000000000000001E-3</v>
      </c>
      <c r="AW55" s="3">
        <v>1.0329999999999999</v>
      </c>
      <c r="AX55" s="3">
        <v>-256.84100000000001</v>
      </c>
      <c r="AY55" s="3">
        <v>0.96</v>
      </c>
      <c r="AZ55" s="3">
        <v>7.0000000000000001E-3</v>
      </c>
      <c r="BA55" s="3">
        <v>1.0669999999999999</v>
      </c>
      <c r="BB55" s="3">
        <v>-270.14400000000001</v>
      </c>
      <c r="BC55" s="3">
        <v>0.94599999999999995</v>
      </c>
      <c r="BD55" s="3">
        <v>6.0000000000000001E-3</v>
      </c>
      <c r="BE55" s="3">
        <v>1.0900000000000001</v>
      </c>
      <c r="BF55" s="3">
        <v>-261.48399999999998</v>
      </c>
      <c r="BG55" s="3">
        <v>0.89400000000000002</v>
      </c>
      <c r="BH55" s="3">
        <v>7.0000000000000001E-3</v>
      </c>
      <c r="BI55" s="3">
        <v>1.1859999999999999</v>
      </c>
      <c r="BJ55" s="3">
        <v>-277.32900000000001</v>
      </c>
      <c r="BK55" s="3">
        <v>0.90900000000000003</v>
      </c>
      <c r="BL55" s="3">
        <v>6.0000000000000001E-3</v>
      </c>
      <c r="BM55" s="3">
        <v>1.1579999999999999</v>
      </c>
      <c r="BN55" s="3">
        <v>-278.90800000000002</v>
      </c>
      <c r="BO55" s="3">
        <v>0.86699999999999999</v>
      </c>
      <c r="BP55" s="3">
        <v>6.0000000000000001E-3</v>
      </c>
      <c r="BQ55" s="3">
        <v>1.24</v>
      </c>
      <c r="BR55" s="3">
        <v>-269.43099999999998</v>
      </c>
      <c r="BS55" s="3">
        <v>0.84199999999999997</v>
      </c>
      <c r="BT55" s="3">
        <v>6.0000000000000001E-3</v>
      </c>
      <c r="BU55" s="3">
        <v>1.2889999999999999</v>
      </c>
      <c r="BV55" s="3">
        <v>-216.876</v>
      </c>
      <c r="BW55" s="3">
        <v>0.84199999999999997</v>
      </c>
      <c r="BX55" s="3">
        <v>7.0000000000000001E-3</v>
      </c>
      <c r="BY55" s="3">
        <v>1.2909999999999999</v>
      </c>
      <c r="BZ55" s="2">
        <v>-214.25800000000001</v>
      </c>
      <c r="CA55" s="2">
        <v>0.79500000000000004</v>
      </c>
      <c r="CB55" s="2">
        <v>6.0000000000000001E-3</v>
      </c>
      <c r="CC55" s="2">
        <v>1.391</v>
      </c>
      <c r="CD55" s="2">
        <v>-175.715</v>
      </c>
      <c r="CE55" s="2">
        <v>0.77100000000000002</v>
      </c>
      <c r="CF55" s="2">
        <v>6.0000000000000001E-3</v>
      </c>
      <c r="CG55" s="2">
        <v>1.446</v>
      </c>
      <c r="CH55" s="2">
        <v>-161.55000000000001</v>
      </c>
    </row>
    <row r="56" spans="3:86">
      <c r="C56" s="3" t="s">
        <v>0</v>
      </c>
      <c r="D56" s="3"/>
      <c r="E56" s="3"/>
      <c r="F56" s="3"/>
      <c r="G56" s="3" t="s">
        <v>0</v>
      </c>
      <c r="H56" s="3"/>
      <c r="I56" s="3"/>
      <c r="J56" s="3"/>
      <c r="K56" s="3" t="s">
        <v>0</v>
      </c>
      <c r="L56" s="3"/>
      <c r="M56" s="3"/>
      <c r="N56" s="3"/>
      <c r="O56" s="3" t="s">
        <v>0</v>
      </c>
      <c r="P56" s="3"/>
      <c r="Q56" s="3"/>
      <c r="R56" s="3"/>
      <c r="S56" s="3" t="s">
        <v>0</v>
      </c>
      <c r="T56" s="3"/>
      <c r="U56" s="3"/>
      <c r="V56" s="3"/>
      <c r="W56" s="3" t="s">
        <v>0</v>
      </c>
      <c r="X56" s="3"/>
      <c r="Y56" s="3"/>
      <c r="Z56" s="3"/>
      <c r="AA56" s="3" t="s">
        <v>0</v>
      </c>
      <c r="AB56" s="3"/>
      <c r="AC56" s="3"/>
      <c r="AD56" s="3"/>
      <c r="AE56" s="3" t="s">
        <v>0</v>
      </c>
      <c r="AF56" s="3"/>
      <c r="AG56" s="3"/>
      <c r="AH56" s="3"/>
      <c r="AI56" s="3" t="s">
        <v>0</v>
      </c>
      <c r="AJ56" s="3"/>
      <c r="AK56" s="3"/>
      <c r="AL56" s="3"/>
      <c r="AM56" s="3" t="s">
        <v>0</v>
      </c>
      <c r="AN56" s="3"/>
      <c r="AO56" s="3"/>
      <c r="AP56" s="3"/>
      <c r="AQ56" s="3" t="s">
        <v>0</v>
      </c>
      <c r="AR56" s="3"/>
      <c r="AS56" s="3"/>
      <c r="AT56" s="3"/>
      <c r="AU56" s="3">
        <v>0.96499999999999997</v>
      </c>
      <c r="AV56" s="3">
        <v>7.0000000000000001E-3</v>
      </c>
      <c r="AW56" s="3">
        <v>1.0580000000000001</v>
      </c>
      <c r="AX56" s="3">
        <v>-28.545999999999999</v>
      </c>
      <c r="AY56" s="3">
        <v>0.97199999999999998</v>
      </c>
      <c r="AZ56" s="3">
        <v>8.0000000000000002E-3</v>
      </c>
      <c r="BA56" s="3">
        <v>1.0469999999999999</v>
      </c>
      <c r="BB56" s="3">
        <v>-15.15</v>
      </c>
      <c r="BC56" s="3">
        <v>0.93700000000000006</v>
      </c>
      <c r="BD56" s="3">
        <v>7.0000000000000001E-3</v>
      </c>
      <c r="BE56" s="3">
        <v>1.1060000000000001</v>
      </c>
      <c r="BF56" s="3">
        <v>-69.975999999999999</v>
      </c>
      <c r="BG56" s="3">
        <v>0.90900000000000003</v>
      </c>
      <c r="BH56" s="3">
        <v>6.0000000000000001E-3</v>
      </c>
      <c r="BI56" s="3">
        <v>1.1579999999999999</v>
      </c>
      <c r="BJ56" s="3">
        <v>-186.017</v>
      </c>
      <c r="BK56" s="3">
        <v>0.878</v>
      </c>
      <c r="BL56" s="3">
        <v>8.0000000000000002E-3</v>
      </c>
      <c r="BM56" s="3">
        <v>1.216</v>
      </c>
      <c r="BN56" s="3">
        <v>-89.135000000000005</v>
      </c>
      <c r="BO56" s="3">
        <v>0.873</v>
      </c>
      <c r="BP56" s="3">
        <v>6.0000000000000001E-3</v>
      </c>
      <c r="BQ56" s="3">
        <v>1.228</v>
      </c>
      <c r="BR56" s="3">
        <v>-93.010999999999996</v>
      </c>
      <c r="BS56" s="3">
        <v>0.82699999999999996</v>
      </c>
      <c r="BT56" s="3">
        <v>7.0000000000000001E-3</v>
      </c>
      <c r="BU56" s="3">
        <v>1.321</v>
      </c>
      <c r="BV56" s="3">
        <v>-88.521000000000001</v>
      </c>
      <c r="BW56" s="3">
        <v>0.81799999999999995</v>
      </c>
      <c r="BX56" s="3">
        <v>6.0000000000000001E-3</v>
      </c>
      <c r="BY56" s="3">
        <v>1.341</v>
      </c>
      <c r="BZ56" s="2">
        <v>-127.551</v>
      </c>
      <c r="CA56" s="2">
        <v>0.77</v>
      </c>
      <c r="CB56" s="2">
        <v>8.0000000000000002E-3</v>
      </c>
      <c r="CC56" s="2">
        <v>1.448</v>
      </c>
      <c r="CD56" s="2">
        <v>-41.401000000000003</v>
      </c>
      <c r="CE56" s="2">
        <v>0.76300000000000001</v>
      </c>
      <c r="CF56" s="2">
        <v>6.0000000000000001E-3</v>
      </c>
      <c r="CG56" s="2">
        <v>1.4650000000000001</v>
      </c>
      <c r="CH56" s="2">
        <v>-120.306</v>
      </c>
    </row>
    <row r="57" spans="3:86">
      <c r="C57" s="3">
        <v>0.85199999999999998</v>
      </c>
      <c r="D57" s="3">
        <v>1.2E-2</v>
      </c>
      <c r="E57" s="3">
        <v>1.2689999999999999</v>
      </c>
      <c r="F57" s="3">
        <v>-276.423</v>
      </c>
      <c r="G57" s="3">
        <v>0.82099999999999995</v>
      </c>
      <c r="H57" s="3">
        <v>1.0999999999999999E-2</v>
      </c>
      <c r="I57" s="3">
        <v>1.333</v>
      </c>
      <c r="J57" s="3">
        <v>-261.35700000000003</v>
      </c>
      <c r="K57" s="3">
        <v>0.80900000000000005</v>
      </c>
      <c r="L57" s="3">
        <v>1.0999999999999999E-2</v>
      </c>
      <c r="M57" s="3">
        <v>1.361</v>
      </c>
      <c r="N57" s="3">
        <v>-266.43700000000001</v>
      </c>
      <c r="O57" s="3">
        <v>0.78700000000000003</v>
      </c>
      <c r="P57" s="3">
        <v>8.0000000000000002E-3</v>
      </c>
      <c r="Q57" s="3">
        <v>1.41</v>
      </c>
      <c r="R57" s="3">
        <v>-244.75800000000001</v>
      </c>
      <c r="S57" s="3">
        <v>0.753</v>
      </c>
      <c r="T57" s="3">
        <v>8.9999999999999993E-3</v>
      </c>
      <c r="U57" s="3">
        <v>1.488</v>
      </c>
      <c r="V57" s="3">
        <v>-240.648</v>
      </c>
      <c r="W57" s="3">
        <v>0.748</v>
      </c>
      <c r="X57" s="3">
        <v>8.9999999999999993E-3</v>
      </c>
      <c r="Y57" s="3">
        <v>1.5009999999999999</v>
      </c>
      <c r="Z57" s="3">
        <v>-221.101</v>
      </c>
      <c r="AA57" s="3">
        <v>0.72199999999999998</v>
      </c>
      <c r="AB57" s="3">
        <v>8.0000000000000002E-3</v>
      </c>
      <c r="AC57" s="3">
        <v>1.5649999999999999</v>
      </c>
      <c r="AD57" s="3">
        <v>-246.209</v>
      </c>
      <c r="AE57" s="3">
        <v>0.71599999999999997</v>
      </c>
      <c r="AF57" s="3">
        <v>8.0000000000000002E-3</v>
      </c>
      <c r="AG57" s="3">
        <v>1.58</v>
      </c>
      <c r="AH57" s="3">
        <v>-233.48699999999999</v>
      </c>
      <c r="AI57" s="3">
        <v>0.70099999999999996</v>
      </c>
      <c r="AJ57" s="3">
        <v>7.0000000000000001E-3</v>
      </c>
      <c r="AK57" s="3">
        <v>1.619</v>
      </c>
      <c r="AL57" s="3">
        <v>-221.971</v>
      </c>
      <c r="AM57" s="3">
        <v>0.66300000000000003</v>
      </c>
      <c r="AN57" s="3">
        <v>8.0000000000000002E-3</v>
      </c>
      <c r="AO57" s="3">
        <v>1.72</v>
      </c>
      <c r="AP57" s="3">
        <v>-174.423</v>
      </c>
      <c r="AQ57" s="3">
        <v>0.66800000000000004</v>
      </c>
      <c r="AR57" s="3">
        <v>8.0000000000000002E-3</v>
      </c>
      <c r="AS57" s="3">
        <v>1.706</v>
      </c>
      <c r="AT57" s="3">
        <v>-204.27799999999999</v>
      </c>
      <c r="AU57" s="3">
        <v>0.63700000000000001</v>
      </c>
      <c r="AV57" s="3">
        <v>6.0000000000000001E-3</v>
      </c>
      <c r="AW57" s="3">
        <v>1.794</v>
      </c>
      <c r="AX57" s="3">
        <v>-173.93</v>
      </c>
      <c r="AY57" s="3">
        <v>0.61099999999999999</v>
      </c>
      <c r="AZ57" s="3">
        <v>7.0000000000000001E-3</v>
      </c>
      <c r="BA57" s="3">
        <v>1.87</v>
      </c>
      <c r="BB57" s="3">
        <v>-172.25700000000001</v>
      </c>
      <c r="BC57" s="3">
        <v>0.59299999999999997</v>
      </c>
      <c r="BD57" s="3">
        <v>6.0000000000000001E-3</v>
      </c>
      <c r="BE57" s="3">
        <v>1.9259999999999999</v>
      </c>
      <c r="BF57" s="3">
        <v>-132.828</v>
      </c>
      <c r="BG57" s="3">
        <v>0.59</v>
      </c>
      <c r="BH57" s="3">
        <v>6.0000000000000001E-3</v>
      </c>
      <c r="BI57" s="3">
        <v>1.9359999999999999</v>
      </c>
      <c r="BJ57" s="3">
        <v>-128.374</v>
      </c>
      <c r="BK57" s="3">
        <v>0.57699999999999996</v>
      </c>
      <c r="BL57" s="3">
        <v>6.0000000000000001E-3</v>
      </c>
      <c r="BM57" s="3">
        <v>1.9750000000000001</v>
      </c>
      <c r="BN57" s="3">
        <v>-131.71899999999999</v>
      </c>
      <c r="BO57" s="3">
        <v>0.55800000000000005</v>
      </c>
      <c r="BP57" s="3">
        <v>5.0000000000000001E-3</v>
      </c>
      <c r="BQ57" s="3">
        <v>2.0379999999999998</v>
      </c>
      <c r="BR57" s="3">
        <v>-147.24600000000001</v>
      </c>
      <c r="BS57" s="3">
        <v>0.56000000000000005</v>
      </c>
      <c r="BT57" s="3">
        <v>6.0000000000000001E-3</v>
      </c>
      <c r="BU57" s="3">
        <v>2.0289999999999999</v>
      </c>
      <c r="BV57" s="3">
        <v>-120.161</v>
      </c>
      <c r="BW57" s="3">
        <v>0.53300000000000003</v>
      </c>
      <c r="BX57" s="3">
        <v>5.0000000000000001E-3</v>
      </c>
      <c r="BY57" s="3">
        <v>2.1190000000000002</v>
      </c>
      <c r="BZ57" s="2">
        <v>-130.46100000000001</v>
      </c>
      <c r="CA57" s="2">
        <v>0.503</v>
      </c>
      <c r="CB57" s="2">
        <v>6.0000000000000001E-3</v>
      </c>
      <c r="CC57" s="2">
        <v>2.226</v>
      </c>
      <c r="CD57" s="2">
        <v>-64.927999999999997</v>
      </c>
      <c r="CE57" s="2">
        <v>0.5</v>
      </c>
      <c r="CF57" s="2">
        <v>6.0000000000000001E-3</v>
      </c>
      <c r="CG57" s="2">
        <v>2.2360000000000002</v>
      </c>
      <c r="CH57" s="2">
        <v>-120.871</v>
      </c>
    </row>
    <row r="58" spans="3:86">
      <c r="C58" s="3">
        <v>1.004</v>
      </c>
      <c r="D58" s="3">
        <v>1.7999999999999999E-2</v>
      </c>
      <c r="E58" s="3">
        <v>0.99399999999999999</v>
      </c>
      <c r="F58" s="3">
        <v>-118.96299999999999</v>
      </c>
      <c r="G58" s="3">
        <v>1.0449999999999999</v>
      </c>
      <c r="H58" s="3">
        <v>1.9E-2</v>
      </c>
      <c r="I58" s="3">
        <v>0.93</v>
      </c>
      <c r="J58" s="3">
        <v>-148.053</v>
      </c>
      <c r="K58" s="3">
        <v>1.0149999999999999</v>
      </c>
      <c r="L58" s="3">
        <v>1.9E-2</v>
      </c>
      <c r="M58" s="3">
        <v>0.97599999999999998</v>
      </c>
      <c r="N58" s="3">
        <v>-136.57499999999999</v>
      </c>
      <c r="O58" s="3">
        <v>1.0329999999999999</v>
      </c>
      <c r="P58" s="3">
        <v>1.7999999999999999E-2</v>
      </c>
      <c r="Q58" s="3">
        <v>0.94899999999999995</v>
      </c>
      <c r="R58" s="3">
        <v>-177.43199999999999</v>
      </c>
      <c r="S58" s="3">
        <v>1.014</v>
      </c>
      <c r="T58" s="3">
        <v>1.7000000000000001E-2</v>
      </c>
      <c r="U58" s="3">
        <v>0.97799999999999998</v>
      </c>
      <c r="V58" s="3">
        <v>-167.041</v>
      </c>
      <c r="W58" s="3">
        <v>1.0029999999999999</v>
      </c>
      <c r="X58" s="3">
        <v>1.7999999999999999E-2</v>
      </c>
      <c r="Y58" s="3">
        <v>0.996</v>
      </c>
      <c r="Z58" s="3">
        <v>-196.96299999999999</v>
      </c>
      <c r="AA58" s="3">
        <v>0.97499999999999998</v>
      </c>
      <c r="AB58" s="3">
        <v>1.7000000000000001E-2</v>
      </c>
      <c r="AC58" s="3">
        <v>1.0409999999999999</v>
      </c>
      <c r="AD58" s="3">
        <v>-162.61699999999999</v>
      </c>
      <c r="AE58" s="3">
        <v>0.99399999999999999</v>
      </c>
      <c r="AF58" s="3">
        <v>1.7000000000000001E-2</v>
      </c>
      <c r="AG58" s="3">
        <v>1.01</v>
      </c>
      <c r="AH58" s="3">
        <v>-187.80799999999999</v>
      </c>
      <c r="AI58" s="3">
        <v>0.96</v>
      </c>
      <c r="AJ58" s="3">
        <v>1.6E-2</v>
      </c>
      <c r="AK58" s="3">
        <v>1.0669999999999999</v>
      </c>
      <c r="AL58" s="3">
        <v>-231.95699999999999</v>
      </c>
      <c r="AM58" s="3">
        <v>0.95099999999999996</v>
      </c>
      <c r="AN58" s="3">
        <v>1.6E-2</v>
      </c>
      <c r="AO58" s="3">
        <v>1.0820000000000001</v>
      </c>
      <c r="AP58" s="3">
        <v>-169.631</v>
      </c>
      <c r="AQ58" s="3">
        <v>0.93899999999999995</v>
      </c>
      <c r="AR58" s="3">
        <v>1.7000000000000001E-2</v>
      </c>
      <c r="AS58" s="3">
        <v>1.1020000000000001</v>
      </c>
      <c r="AT58" s="3">
        <v>-178.625</v>
      </c>
      <c r="AU58" s="3">
        <v>0.91300000000000003</v>
      </c>
      <c r="AV58" s="3">
        <v>1.4999999999999999E-2</v>
      </c>
      <c r="AW58" s="3">
        <v>1.1499999999999999</v>
      </c>
      <c r="AX58" s="3">
        <v>-191.55099999999999</v>
      </c>
      <c r="AY58" s="3">
        <v>0.90600000000000003</v>
      </c>
      <c r="AZ58" s="3">
        <v>1.4999999999999999E-2</v>
      </c>
      <c r="BA58" s="3">
        <v>1.163</v>
      </c>
      <c r="BB58" s="3">
        <v>-186.04900000000001</v>
      </c>
      <c r="BC58" s="3">
        <v>0.88400000000000001</v>
      </c>
      <c r="BD58" s="3">
        <v>1.6E-2</v>
      </c>
      <c r="BE58" s="3">
        <v>1.2050000000000001</v>
      </c>
      <c r="BF58" s="3">
        <v>-198.773</v>
      </c>
      <c r="BG58" s="3">
        <v>0.88700000000000001</v>
      </c>
      <c r="BH58" s="3">
        <v>1.2999999999999999E-2</v>
      </c>
      <c r="BI58" s="3">
        <v>1.1990000000000001</v>
      </c>
      <c r="BJ58" s="3">
        <v>-219.56899999999999</v>
      </c>
      <c r="BK58" s="3">
        <v>0.84299999999999997</v>
      </c>
      <c r="BL58" s="3">
        <v>1.2E-2</v>
      </c>
      <c r="BM58" s="3">
        <v>1.288</v>
      </c>
      <c r="BN58" s="3">
        <v>-213.9</v>
      </c>
      <c r="BO58" s="3">
        <v>0.84799999999999998</v>
      </c>
      <c r="BP58" s="3">
        <v>1.0999999999999999E-2</v>
      </c>
      <c r="BQ58" s="3">
        <v>1.2769999999999999</v>
      </c>
      <c r="BR58" s="3">
        <v>-214.72499999999999</v>
      </c>
      <c r="BS58" s="3">
        <v>0.82</v>
      </c>
      <c r="BT58" s="3">
        <v>1.2E-2</v>
      </c>
      <c r="BU58" s="3">
        <v>1.337</v>
      </c>
      <c r="BV58" s="3">
        <v>-189.22800000000001</v>
      </c>
      <c r="BW58" s="3">
        <v>0.78300000000000003</v>
      </c>
      <c r="BX58" s="3">
        <v>1.2999999999999999E-2</v>
      </c>
      <c r="BY58" s="3">
        <v>1.417</v>
      </c>
      <c r="BZ58" s="2">
        <v>-167.20400000000001</v>
      </c>
      <c r="CA58" s="2">
        <v>0.76600000000000001</v>
      </c>
      <c r="CB58" s="2">
        <v>1.0999999999999999E-2</v>
      </c>
      <c r="CC58" s="2">
        <v>1.4570000000000001</v>
      </c>
      <c r="CD58" s="2">
        <v>-169.02699999999999</v>
      </c>
      <c r="CE58" s="2">
        <v>0.76</v>
      </c>
      <c r="CF58" s="2">
        <v>1.2E-2</v>
      </c>
      <c r="CG58" s="2">
        <v>1.472</v>
      </c>
      <c r="CH58" s="2">
        <v>-168.56800000000001</v>
      </c>
    </row>
    <row r="59" spans="3:86">
      <c r="C59" s="3">
        <v>1.3140000000000001</v>
      </c>
      <c r="D59" s="3">
        <v>0.01</v>
      </c>
      <c r="E59" s="3">
        <v>0.60299999999999998</v>
      </c>
      <c r="F59" s="3">
        <v>-337.51799999999997</v>
      </c>
      <c r="G59" s="3">
        <v>1.264</v>
      </c>
      <c r="H59" s="3">
        <v>7.0000000000000001E-3</v>
      </c>
      <c r="I59" s="3">
        <v>0.65400000000000003</v>
      </c>
      <c r="J59" s="3">
        <v>-411.34500000000003</v>
      </c>
      <c r="K59" s="3">
        <v>1.2230000000000001</v>
      </c>
      <c r="L59" s="3">
        <v>6.0000000000000001E-3</v>
      </c>
      <c r="M59" s="3">
        <v>0.69899999999999995</v>
      </c>
      <c r="N59" s="3">
        <v>-473.411</v>
      </c>
      <c r="O59" s="3">
        <v>1.2290000000000001</v>
      </c>
      <c r="P59" s="3">
        <v>6.0000000000000001E-3</v>
      </c>
      <c r="Q59" s="3">
        <v>0.69199999999999995</v>
      </c>
      <c r="R59" s="3">
        <v>-474.65499999999997</v>
      </c>
      <c r="S59" s="3">
        <v>1.202</v>
      </c>
      <c r="T59" s="3">
        <v>5.0000000000000001E-3</v>
      </c>
      <c r="U59" s="3">
        <v>0.72199999999999998</v>
      </c>
      <c r="V59" s="3">
        <v>-449.83300000000003</v>
      </c>
      <c r="W59" s="3">
        <v>1.1839999999999999</v>
      </c>
      <c r="X59" s="3">
        <v>6.0000000000000001E-3</v>
      </c>
      <c r="Y59" s="3">
        <v>0.74399999999999999</v>
      </c>
      <c r="Z59" s="3">
        <v>-491.02699999999999</v>
      </c>
      <c r="AA59" s="3">
        <v>1.167</v>
      </c>
      <c r="AB59" s="3">
        <v>7.0000000000000001E-3</v>
      </c>
      <c r="AC59" s="3">
        <v>0.76500000000000001</v>
      </c>
      <c r="AD59" s="3">
        <v>-443.21699999999998</v>
      </c>
      <c r="AE59" s="3">
        <v>1.151</v>
      </c>
      <c r="AF59" s="3">
        <v>7.0000000000000001E-3</v>
      </c>
      <c r="AG59" s="3">
        <v>0.78400000000000003</v>
      </c>
      <c r="AH59" s="3">
        <v>-463.351</v>
      </c>
      <c r="AI59" s="3">
        <v>1.131</v>
      </c>
      <c r="AJ59" s="3">
        <v>7.0000000000000001E-3</v>
      </c>
      <c r="AK59" s="3">
        <v>0.81</v>
      </c>
      <c r="AL59" s="3">
        <v>-435.09300000000002</v>
      </c>
      <c r="AM59" s="3">
        <v>1.1020000000000001</v>
      </c>
      <c r="AN59" s="3">
        <v>6.0000000000000001E-3</v>
      </c>
      <c r="AO59" s="3">
        <v>0.84799999999999998</v>
      </c>
      <c r="AP59" s="3">
        <v>-428.34899999999999</v>
      </c>
      <c r="AQ59" s="3">
        <v>1.107</v>
      </c>
      <c r="AR59" s="3">
        <v>6.0000000000000001E-3</v>
      </c>
      <c r="AS59" s="3">
        <v>0.84099999999999997</v>
      </c>
      <c r="AT59" s="3">
        <v>-416.69900000000001</v>
      </c>
      <c r="AU59" s="3">
        <v>1.079</v>
      </c>
      <c r="AV59" s="3">
        <v>8.0000000000000002E-3</v>
      </c>
      <c r="AW59" s="3">
        <v>0.88100000000000001</v>
      </c>
      <c r="AX59" s="3">
        <v>-378.02600000000001</v>
      </c>
      <c r="AY59" s="3">
        <v>1.06</v>
      </c>
      <c r="AZ59" s="3">
        <v>6.0000000000000001E-3</v>
      </c>
      <c r="BA59" s="3">
        <v>0.90700000000000003</v>
      </c>
      <c r="BB59" s="3">
        <v>-437.93400000000003</v>
      </c>
      <c r="BC59" s="3">
        <v>1.0609999999999999</v>
      </c>
      <c r="BD59" s="3">
        <v>7.0000000000000001E-3</v>
      </c>
      <c r="BE59" s="3">
        <v>0.90700000000000003</v>
      </c>
      <c r="BF59" s="3">
        <v>-397.50900000000001</v>
      </c>
      <c r="BG59" s="3">
        <v>1.016</v>
      </c>
      <c r="BH59" s="3">
        <v>7.0000000000000001E-3</v>
      </c>
      <c r="BI59" s="3">
        <v>0.97399999999999998</v>
      </c>
      <c r="BJ59" s="3">
        <v>-393.036</v>
      </c>
      <c r="BK59" s="3">
        <v>1.002</v>
      </c>
      <c r="BL59" s="3">
        <v>8.0000000000000002E-3</v>
      </c>
      <c r="BM59" s="3">
        <v>0.997</v>
      </c>
      <c r="BN59" s="3">
        <v>-354.77</v>
      </c>
      <c r="BO59" s="3">
        <v>0.98299999999999998</v>
      </c>
      <c r="BP59" s="3">
        <v>8.0000000000000002E-3</v>
      </c>
      <c r="BQ59" s="3">
        <v>1.0269999999999999</v>
      </c>
      <c r="BR59" s="3">
        <v>-302.012</v>
      </c>
      <c r="BS59" s="3">
        <v>0.94699999999999995</v>
      </c>
      <c r="BT59" s="3">
        <v>6.0000000000000001E-3</v>
      </c>
      <c r="BU59" s="3">
        <v>1.089</v>
      </c>
      <c r="BV59" s="3">
        <v>-315.15899999999999</v>
      </c>
      <c r="BW59" s="3">
        <v>0.92500000000000004</v>
      </c>
      <c r="BX59" s="3">
        <v>7.0000000000000001E-3</v>
      </c>
      <c r="BY59" s="3">
        <v>1.127</v>
      </c>
      <c r="BZ59" s="2">
        <v>-275.452</v>
      </c>
      <c r="CA59" s="2">
        <v>0.89400000000000002</v>
      </c>
      <c r="CB59" s="2">
        <v>7.0000000000000001E-3</v>
      </c>
      <c r="CC59" s="2">
        <v>1.1850000000000001</v>
      </c>
      <c r="CD59" s="2">
        <v>-278</v>
      </c>
      <c r="CE59" s="2">
        <v>0.90300000000000002</v>
      </c>
      <c r="CF59" s="2">
        <v>7.0000000000000001E-3</v>
      </c>
      <c r="CG59" s="2">
        <v>1.17</v>
      </c>
      <c r="CH59" s="2">
        <v>-271.25400000000002</v>
      </c>
    </row>
    <row r="60" spans="3:86">
      <c r="C60" s="3">
        <v>0.92500000000000004</v>
      </c>
      <c r="D60" s="3">
        <v>1.4E-2</v>
      </c>
      <c r="E60" s="3">
        <v>1.1279999999999999</v>
      </c>
      <c r="F60" s="3">
        <v>-185.56299999999999</v>
      </c>
      <c r="G60" s="3">
        <v>0.91600000000000004</v>
      </c>
      <c r="H60" s="3">
        <v>1.4999999999999999E-2</v>
      </c>
      <c r="I60" s="3">
        <v>1.1439999999999999</v>
      </c>
      <c r="J60" s="3">
        <v>-185.26599999999999</v>
      </c>
      <c r="K60" s="3">
        <v>0.90100000000000002</v>
      </c>
      <c r="L60" s="3">
        <v>1.2999999999999999E-2</v>
      </c>
      <c r="M60" s="3">
        <v>1.1719999999999999</v>
      </c>
      <c r="N60" s="3">
        <v>-179.887</v>
      </c>
      <c r="O60" s="3">
        <v>0.85899999999999999</v>
      </c>
      <c r="P60" s="3">
        <v>1.2999999999999999E-2</v>
      </c>
      <c r="Q60" s="3">
        <v>1.2549999999999999</v>
      </c>
      <c r="R60" s="3">
        <v>-216.25</v>
      </c>
      <c r="S60" s="3">
        <v>0.83499999999999996</v>
      </c>
      <c r="T60" s="3">
        <v>1.2E-2</v>
      </c>
      <c r="U60" s="3">
        <v>1.304</v>
      </c>
      <c r="V60" s="3">
        <v>-191.39500000000001</v>
      </c>
      <c r="W60" s="3">
        <v>0.81699999999999995</v>
      </c>
      <c r="X60" s="3">
        <v>1.0999999999999999E-2</v>
      </c>
      <c r="Y60" s="3">
        <v>1.343</v>
      </c>
      <c r="Z60" s="3">
        <v>-205.36799999999999</v>
      </c>
      <c r="AA60" s="3">
        <v>0.79500000000000004</v>
      </c>
      <c r="AB60" s="3">
        <v>1.2E-2</v>
      </c>
      <c r="AC60" s="3">
        <v>1.3919999999999999</v>
      </c>
      <c r="AD60" s="3">
        <v>-162.964</v>
      </c>
      <c r="AE60" s="3">
        <v>0.78700000000000003</v>
      </c>
      <c r="AF60" s="3">
        <v>1.0999999999999999E-2</v>
      </c>
      <c r="AG60" s="3">
        <v>1.409</v>
      </c>
      <c r="AH60" s="3">
        <v>-197.05799999999999</v>
      </c>
      <c r="AI60" s="3">
        <v>0.76100000000000001</v>
      </c>
      <c r="AJ60" s="3">
        <v>0.01</v>
      </c>
      <c r="AK60" s="3">
        <v>1.468</v>
      </c>
      <c r="AL60" s="3">
        <v>-196.005</v>
      </c>
      <c r="AM60" s="3">
        <v>0.76100000000000001</v>
      </c>
      <c r="AN60" s="3">
        <v>1.0999999999999999E-2</v>
      </c>
      <c r="AO60" s="3">
        <v>1.47</v>
      </c>
      <c r="AP60" s="3">
        <v>-191.47900000000001</v>
      </c>
      <c r="AQ60" s="3">
        <v>0.74399999999999999</v>
      </c>
      <c r="AR60" s="3">
        <v>0.01</v>
      </c>
      <c r="AS60" s="3">
        <v>1.5109999999999999</v>
      </c>
      <c r="AT60" s="3">
        <v>-167.67500000000001</v>
      </c>
      <c r="AU60" s="3">
        <v>0.72899999999999998</v>
      </c>
      <c r="AV60" s="3">
        <v>8.9999999999999993E-3</v>
      </c>
      <c r="AW60" s="3">
        <v>1.5469999999999999</v>
      </c>
      <c r="AX60" s="3">
        <v>-178.191</v>
      </c>
      <c r="AY60" s="3">
        <v>0.67600000000000005</v>
      </c>
      <c r="AZ60" s="3">
        <v>8.0000000000000002E-3</v>
      </c>
      <c r="BA60" s="3">
        <v>1.6859999999999999</v>
      </c>
      <c r="BB60" s="3">
        <v>-183.57300000000001</v>
      </c>
      <c r="BC60" s="3">
        <v>0.67700000000000005</v>
      </c>
      <c r="BD60" s="3">
        <v>8.9999999999999993E-3</v>
      </c>
      <c r="BE60" s="3">
        <v>1.681</v>
      </c>
      <c r="BF60" s="3">
        <v>-146.727</v>
      </c>
      <c r="BG60" s="3">
        <v>0.68</v>
      </c>
      <c r="BH60" s="3">
        <v>8.9999999999999993E-3</v>
      </c>
      <c r="BI60" s="3">
        <v>1.6739999999999999</v>
      </c>
      <c r="BJ60" s="3">
        <v>-161.41800000000001</v>
      </c>
      <c r="BK60" s="3">
        <v>0.65</v>
      </c>
      <c r="BL60" s="3">
        <v>7.0000000000000001E-3</v>
      </c>
      <c r="BM60" s="3">
        <v>1.756</v>
      </c>
      <c r="BN60" s="3">
        <v>-213.554</v>
      </c>
      <c r="BO60" s="3">
        <v>0.629</v>
      </c>
      <c r="BP60" s="3">
        <v>7.0000000000000001E-3</v>
      </c>
      <c r="BQ60" s="3">
        <v>1.8169999999999999</v>
      </c>
      <c r="BR60" s="3">
        <v>-160.31100000000001</v>
      </c>
      <c r="BS60" s="3">
        <v>0.60499999999999998</v>
      </c>
      <c r="BT60" s="3">
        <v>7.0000000000000001E-3</v>
      </c>
      <c r="BU60" s="3">
        <v>1.8879999999999999</v>
      </c>
      <c r="BV60" s="3">
        <v>-130.148</v>
      </c>
      <c r="BW60" s="3">
        <v>0.61099999999999999</v>
      </c>
      <c r="BX60" s="3">
        <v>8.0000000000000002E-3</v>
      </c>
      <c r="BY60" s="3">
        <v>1.8720000000000001</v>
      </c>
      <c r="BZ60" s="2">
        <v>-155.13800000000001</v>
      </c>
      <c r="CA60" s="2">
        <v>0.58199999999999996</v>
      </c>
      <c r="CB60" s="2">
        <v>7.0000000000000001E-3</v>
      </c>
      <c r="CC60" s="2">
        <v>1.9590000000000001</v>
      </c>
      <c r="CD60" s="2">
        <v>-154.209</v>
      </c>
      <c r="CE60" s="2">
        <v>0.54900000000000004</v>
      </c>
      <c r="CF60" s="2">
        <v>6.0000000000000001E-3</v>
      </c>
      <c r="CG60" s="2">
        <v>2.0649999999999999</v>
      </c>
      <c r="CH60" s="2">
        <v>-115.069</v>
      </c>
    </row>
    <row r="61" spans="3:86">
      <c r="C61" s="3">
        <v>0.80600000000000005</v>
      </c>
      <c r="D61" s="3">
        <v>0.02</v>
      </c>
      <c r="E61" s="3">
        <v>1.367</v>
      </c>
      <c r="F61" s="3">
        <v>-229.91399999999999</v>
      </c>
      <c r="G61" s="3">
        <v>0.77700000000000002</v>
      </c>
      <c r="H61" s="3">
        <v>0.02</v>
      </c>
      <c r="I61" s="3">
        <v>1.431</v>
      </c>
      <c r="J61" s="3">
        <v>-219.80699999999999</v>
      </c>
      <c r="K61" s="3">
        <v>0.76500000000000001</v>
      </c>
      <c r="L61" s="3">
        <v>1.4999999999999999E-2</v>
      </c>
      <c r="M61" s="3">
        <v>1.46</v>
      </c>
      <c r="N61" s="3">
        <v>-248.27600000000001</v>
      </c>
      <c r="O61" s="3">
        <v>0.75900000000000001</v>
      </c>
      <c r="P61" s="3">
        <v>1.2999999999999999E-2</v>
      </c>
      <c r="Q61" s="3">
        <v>1.4750000000000001</v>
      </c>
      <c r="R61" s="3">
        <v>-240.22200000000001</v>
      </c>
      <c r="S61" s="3">
        <v>0.75</v>
      </c>
      <c r="T61" s="3">
        <v>1.2E-2</v>
      </c>
      <c r="U61" s="3">
        <v>1.496</v>
      </c>
      <c r="V61" s="3">
        <v>-254.96899999999999</v>
      </c>
      <c r="W61" s="3">
        <v>0.72799999999999998</v>
      </c>
      <c r="X61" s="3">
        <v>8.9999999999999993E-3</v>
      </c>
      <c r="Y61" s="3">
        <v>1.55</v>
      </c>
      <c r="Z61" s="3">
        <v>-275.17099999999999</v>
      </c>
      <c r="AA61" s="3">
        <v>0.71099999999999997</v>
      </c>
      <c r="AB61" s="3">
        <v>0.01</v>
      </c>
      <c r="AC61" s="3">
        <v>1.591</v>
      </c>
      <c r="AD61" s="3">
        <v>-259.63099999999997</v>
      </c>
      <c r="AE61" s="3">
        <v>0.71299999999999997</v>
      </c>
      <c r="AF61" s="3">
        <v>0.01</v>
      </c>
      <c r="AG61" s="3">
        <v>1.587</v>
      </c>
      <c r="AH61" s="3">
        <v>-247.13499999999999</v>
      </c>
      <c r="AI61" s="3">
        <v>0.70799999999999996</v>
      </c>
      <c r="AJ61" s="3">
        <v>0.01</v>
      </c>
      <c r="AK61" s="3">
        <v>1.6</v>
      </c>
      <c r="AL61" s="3">
        <v>-221.995</v>
      </c>
      <c r="AM61" s="3">
        <v>0.71199999999999997</v>
      </c>
      <c r="AN61" s="3">
        <v>8.0000000000000002E-3</v>
      </c>
      <c r="AO61" s="3">
        <v>1.59</v>
      </c>
      <c r="AP61" s="3">
        <v>-239.97900000000001</v>
      </c>
      <c r="AQ61" s="3">
        <v>0.67400000000000004</v>
      </c>
      <c r="AR61" s="3">
        <v>7.0000000000000001E-3</v>
      </c>
      <c r="AS61" s="3">
        <v>1.6910000000000001</v>
      </c>
      <c r="AT61" s="3">
        <v>-248.57</v>
      </c>
      <c r="AU61" s="3">
        <v>0.66800000000000004</v>
      </c>
      <c r="AV61" s="3">
        <v>8.9999999999999993E-3</v>
      </c>
      <c r="AW61" s="3">
        <v>1.708</v>
      </c>
      <c r="AX61" s="3">
        <v>-186.98400000000001</v>
      </c>
      <c r="AY61" s="3">
        <v>0.65300000000000002</v>
      </c>
      <c r="AZ61" s="3">
        <v>7.0000000000000001E-3</v>
      </c>
      <c r="BA61" s="3">
        <v>1.7490000000000001</v>
      </c>
      <c r="BB61" s="3">
        <v>-223.21100000000001</v>
      </c>
      <c r="BC61" s="3">
        <v>0.63700000000000001</v>
      </c>
      <c r="BD61" s="3">
        <v>6.0000000000000001E-3</v>
      </c>
      <c r="BE61" s="3">
        <v>1.794</v>
      </c>
      <c r="BF61" s="3">
        <v>-178.87</v>
      </c>
      <c r="BG61" s="3">
        <v>0.6</v>
      </c>
      <c r="BH61" s="3">
        <v>6.0000000000000001E-3</v>
      </c>
      <c r="BI61" s="3">
        <v>1.9039999999999999</v>
      </c>
      <c r="BJ61" s="3">
        <v>-184.614</v>
      </c>
      <c r="BK61" s="3">
        <v>0.59599999999999997</v>
      </c>
      <c r="BL61" s="3">
        <v>6.0000000000000001E-3</v>
      </c>
      <c r="BM61" s="3">
        <v>1.915</v>
      </c>
      <c r="BN61" s="3">
        <v>-164.96</v>
      </c>
      <c r="BO61" s="3">
        <v>0.57899999999999996</v>
      </c>
      <c r="BP61" s="3">
        <v>7.0000000000000001E-3</v>
      </c>
      <c r="BQ61" s="3">
        <v>1.968</v>
      </c>
      <c r="BR61" s="3">
        <v>-155.404</v>
      </c>
      <c r="BS61" s="3">
        <v>0.57199999999999995</v>
      </c>
      <c r="BT61" s="3">
        <v>6.0000000000000001E-3</v>
      </c>
      <c r="BU61" s="3">
        <v>1.9930000000000001</v>
      </c>
      <c r="BV61" s="3">
        <v>-129.07599999999999</v>
      </c>
      <c r="BW61" s="3">
        <v>0.56599999999999995</v>
      </c>
      <c r="BX61" s="3">
        <v>7.0000000000000001E-3</v>
      </c>
      <c r="BY61" s="3">
        <v>2.0099999999999998</v>
      </c>
      <c r="BZ61" s="2">
        <v>-113.21299999999999</v>
      </c>
      <c r="CA61" s="2">
        <v>0.54400000000000004</v>
      </c>
      <c r="CB61" s="2">
        <v>6.0000000000000001E-3</v>
      </c>
      <c r="CC61" s="2">
        <v>2.0819999999999999</v>
      </c>
      <c r="CD61" s="2">
        <v>-136.56399999999999</v>
      </c>
      <c r="CE61" s="2">
        <v>0.53</v>
      </c>
      <c r="CF61" s="2">
        <v>6.0000000000000001E-3</v>
      </c>
      <c r="CG61" s="2">
        <v>2.1320000000000001</v>
      </c>
      <c r="CH61" s="2">
        <v>-113.794</v>
      </c>
    </row>
    <row r="62" spans="3:86">
      <c r="C62" s="3" t="s">
        <v>0</v>
      </c>
      <c r="D62" s="3"/>
      <c r="E62" s="3"/>
      <c r="F62" s="3"/>
      <c r="G62" s="3" t="s">
        <v>0</v>
      </c>
      <c r="H62" s="3"/>
      <c r="I62" s="3"/>
      <c r="J62" s="3"/>
      <c r="K62" s="3" t="s">
        <v>59</v>
      </c>
      <c r="L62" s="3">
        <v>0.01</v>
      </c>
      <c r="M62" s="3">
        <v>0.873</v>
      </c>
      <c r="N62" s="3">
        <v>-0.81299999999999994</v>
      </c>
      <c r="O62" s="3">
        <v>1.08</v>
      </c>
      <c r="P62" s="3">
        <v>8.0000000000000002E-3</v>
      </c>
      <c r="Q62" s="3">
        <v>0.88</v>
      </c>
      <c r="R62" s="3">
        <v>-52.162999999999997</v>
      </c>
      <c r="S62" s="3">
        <v>1.0720000000000001</v>
      </c>
      <c r="T62" s="3">
        <v>7.0000000000000001E-3</v>
      </c>
      <c r="U62" s="3">
        <v>0.89</v>
      </c>
      <c r="V62" s="3">
        <v>-98.575999999999993</v>
      </c>
      <c r="W62" s="3">
        <v>1.0489999999999999</v>
      </c>
      <c r="X62" s="3">
        <v>8.9999999999999993E-3</v>
      </c>
      <c r="Y62" s="3">
        <v>0.92400000000000004</v>
      </c>
      <c r="Z62" s="3">
        <v>-43.622</v>
      </c>
      <c r="AA62" s="3">
        <v>1.034</v>
      </c>
      <c r="AB62" s="3">
        <v>7.0000000000000001E-3</v>
      </c>
      <c r="AC62" s="3">
        <v>0.94699999999999995</v>
      </c>
      <c r="AD62" s="3">
        <v>-80.332999999999998</v>
      </c>
      <c r="AE62" s="3">
        <v>1.032</v>
      </c>
      <c r="AF62" s="3">
        <v>6.0000000000000001E-3</v>
      </c>
      <c r="AG62" s="3">
        <v>0.95</v>
      </c>
      <c r="AH62" s="3">
        <v>-203.42599999999999</v>
      </c>
      <c r="AI62" s="3">
        <v>1.0089999999999999</v>
      </c>
      <c r="AJ62" s="3">
        <v>6.0000000000000001E-3</v>
      </c>
      <c r="AK62" s="3">
        <v>0.98599999999999999</v>
      </c>
      <c r="AL62" s="3">
        <v>-184.626</v>
      </c>
      <c r="AM62" s="3">
        <v>0.98799999999999999</v>
      </c>
      <c r="AN62" s="3">
        <v>7.0000000000000001E-3</v>
      </c>
      <c r="AO62" s="3">
        <v>1.0189999999999999</v>
      </c>
      <c r="AP62" s="3">
        <v>-112.904</v>
      </c>
      <c r="AQ62" s="3">
        <v>0.98199999999999998</v>
      </c>
      <c r="AR62" s="3">
        <v>6.0000000000000001E-3</v>
      </c>
      <c r="AS62" s="3">
        <v>1.0289999999999999</v>
      </c>
      <c r="AT62" s="3">
        <v>-171.35300000000001</v>
      </c>
      <c r="AU62" s="3">
        <v>0.97299999999999998</v>
      </c>
      <c r="AV62" s="3">
        <v>7.0000000000000001E-3</v>
      </c>
      <c r="AW62" s="3">
        <v>1.0449999999999999</v>
      </c>
      <c r="AX62" s="3">
        <v>-54.65</v>
      </c>
      <c r="AY62" s="3">
        <v>0.92700000000000005</v>
      </c>
      <c r="AZ62" s="3">
        <v>5.0000000000000001E-3</v>
      </c>
      <c r="BA62" s="3">
        <v>1.1240000000000001</v>
      </c>
      <c r="BB62" s="3">
        <v>-231.251</v>
      </c>
      <c r="BC62" s="3">
        <v>0.93899999999999995</v>
      </c>
      <c r="BD62" s="3">
        <v>6.0000000000000001E-3</v>
      </c>
      <c r="BE62" s="3">
        <v>1.103</v>
      </c>
      <c r="BF62" s="3">
        <v>-149.05799999999999</v>
      </c>
      <c r="BG62" s="3">
        <v>0.90400000000000003</v>
      </c>
      <c r="BH62" s="3">
        <v>6.0000000000000001E-3</v>
      </c>
      <c r="BI62" s="3">
        <v>1.1679999999999999</v>
      </c>
      <c r="BJ62" s="3">
        <v>-101.139</v>
      </c>
      <c r="BK62" s="3">
        <v>0.91100000000000003</v>
      </c>
      <c r="BL62" s="3">
        <v>6.0000000000000001E-3</v>
      </c>
      <c r="BM62" s="3">
        <v>1.1539999999999999</v>
      </c>
      <c r="BN62" s="3">
        <v>-207.905</v>
      </c>
      <c r="BO62" s="3">
        <v>0.86299999999999999</v>
      </c>
      <c r="BP62" s="3">
        <v>7.0000000000000001E-3</v>
      </c>
      <c r="BQ62" s="3">
        <v>1.2470000000000001</v>
      </c>
      <c r="BR62" s="3">
        <v>-129.54499999999999</v>
      </c>
      <c r="BS62" s="3">
        <v>0.85799999999999998</v>
      </c>
      <c r="BT62" s="3">
        <v>6.0000000000000001E-3</v>
      </c>
      <c r="BU62" s="3">
        <v>1.2569999999999999</v>
      </c>
      <c r="BV62" s="3">
        <v>-107.73</v>
      </c>
      <c r="BW62" s="3">
        <v>0.83799999999999997</v>
      </c>
      <c r="BX62" s="3">
        <v>6.0000000000000001E-3</v>
      </c>
      <c r="BY62" s="3">
        <v>1.298</v>
      </c>
      <c r="BZ62" s="2">
        <v>-147.87899999999999</v>
      </c>
      <c r="CA62" s="2">
        <v>0.83099999999999996</v>
      </c>
      <c r="CB62" s="2">
        <v>6.0000000000000001E-3</v>
      </c>
      <c r="CC62" s="2">
        <v>1.3120000000000001</v>
      </c>
      <c r="CD62" s="2">
        <v>-158.11799999999999</v>
      </c>
      <c r="CE62" s="2">
        <v>0.76800000000000002</v>
      </c>
      <c r="CF62" s="2">
        <v>6.0000000000000001E-3</v>
      </c>
      <c r="CG62" s="2">
        <v>1.4530000000000001</v>
      </c>
      <c r="CH62" s="2">
        <v>-125.999</v>
      </c>
    </row>
    <row r="63" spans="3:86">
      <c r="C63" s="3">
        <v>0.873</v>
      </c>
      <c r="D63" s="3">
        <v>0.01</v>
      </c>
      <c r="E63" s="3">
        <v>1.2270000000000001</v>
      </c>
      <c r="F63" s="3">
        <v>-260.34699999999998</v>
      </c>
      <c r="G63" s="3">
        <v>0.86099999999999999</v>
      </c>
      <c r="H63" s="3">
        <v>8.9999999999999993E-3</v>
      </c>
      <c r="I63" s="3">
        <v>1.252</v>
      </c>
      <c r="J63" s="3">
        <v>-269.84899999999999</v>
      </c>
      <c r="K63" s="3">
        <v>0.84199999999999997</v>
      </c>
      <c r="L63" s="3">
        <v>8.9999999999999993E-3</v>
      </c>
      <c r="M63" s="3">
        <v>1.29</v>
      </c>
      <c r="N63" s="3">
        <v>-283.95</v>
      </c>
      <c r="O63" s="3">
        <v>0.81799999999999995</v>
      </c>
      <c r="P63" s="3">
        <v>8.0000000000000002E-3</v>
      </c>
      <c r="Q63" s="3">
        <v>1.34</v>
      </c>
      <c r="R63" s="3">
        <v>-267.084</v>
      </c>
      <c r="S63" s="3">
        <v>0.82299999999999995</v>
      </c>
      <c r="T63" s="3">
        <v>8.0000000000000002E-3</v>
      </c>
      <c r="U63" s="3">
        <v>1.33</v>
      </c>
      <c r="V63" s="3">
        <v>-279.44900000000001</v>
      </c>
      <c r="W63" s="3">
        <v>0.78100000000000003</v>
      </c>
      <c r="X63" s="3">
        <v>8.0000000000000002E-3</v>
      </c>
      <c r="Y63" s="3">
        <v>1.4239999999999999</v>
      </c>
      <c r="Z63" s="3">
        <v>-251.68299999999999</v>
      </c>
      <c r="AA63" s="3">
        <v>0.77900000000000003</v>
      </c>
      <c r="AB63" s="3">
        <v>8.9999999999999993E-3</v>
      </c>
      <c r="AC63" s="3">
        <v>1.4259999999999999</v>
      </c>
      <c r="AD63" s="3">
        <v>-228.73</v>
      </c>
      <c r="AE63" s="3">
        <v>0.75600000000000001</v>
      </c>
      <c r="AF63" s="3">
        <v>7.0000000000000001E-3</v>
      </c>
      <c r="AG63" s="3">
        <v>1.482</v>
      </c>
      <c r="AH63" s="3">
        <v>-241.321</v>
      </c>
      <c r="AI63" s="3">
        <v>0.75</v>
      </c>
      <c r="AJ63" s="3">
        <v>7.0000000000000001E-3</v>
      </c>
      <c r="AK63" s="3">
        <v>1.4950000000000001</v>
      </c>
      <c r="AL63" s="3">
        <v>-253.196</v>
      </c>
      <c r="AM63" s="3">
        <v>0.74</v>
      </c>
      <c r="AN63" s="3">
        <v>6.0000000000000001E-3</v>
      </c>
      <c r="AO63" s="3">
        <v>1.52</v>
      </c>
      <c r="AP63" s="3">
        <v>-236.17</v>
      </c>
      <c r="AQ63" s="3">
        <v>0.71799999999999997</v>
      </c>
      <c r="AR63" s="3">
        <v>7.0000000000000001E-3</v>
      </c>
      <c r="AS63" s="3">
        <v>1.575</v>
      </c>
      <c r="AT63" s="3">
        <v>-192.52199999999999</v>
      </c>
      <c r="AU63" s="3">
        <v>0.70399999999999996</v>
      </c>
      <c r="AV63" s="3">
        <v>8.0000000000000002E-3</v>
      </c>
      <c r="AW63" s="3">
        <v>1.61</v>
      </c>
      <c r="AX63" s="3">
        <v>-141.685</v>
      </c>
      <c r="AY63" s="3">
        <v>0.68200000000000005</v>
      </c>
      <c r="AZ63" s="3">
        <v>6.0000000000000001E-3</v>
      </c>
      <c r="BA63" s="3">
        <v>1.6679999999999999</v>
      </c>
      <c r="BB63" s="3">
        <v>-173.821</v>
      </c>
      <c r="BC63" s="3">
        <v>0.66</v>
      </c>
      <c r="BD63" s="3">
        <v>6.0000000000000001E-3</v>
      </c>
      <c r="BE63" s="3">
        <v>1.728</v>
      </c>
      <c r="BF63" s="3">
        <v>-178.12299999999999</v>
      </c>
      <c r="BG63" s="3">
        <v>0.64200000000000002</v>
      </c>
      <c r="BH63" s="3">
        <v>7.0000000000000001E-3</v>
      </c>
      <c r="BI63" s="3">
        <v>1.778</v>
      </c>
      <c r="BJ63" s="3">
        <v>-163.77099999999999</v>
      </c>
      <c r="BK63" s="3">
        <v>0.624</v>
      </c>
      <c r="BL63" s="3">
        <v>6.0000000000000001E-3</v>
      </c>
      <c r="BM63" s="3">
        <v>1.833</v>
      </c>
      <c r="BN63" s="3">
        <v>-169.935</v>
      </c>
      <c r="BO63" s="3">
        <v>0.624</v>
      </c>
      <c r="BP63" s="3">
        <v>6.0000000000000001E-3</v>
      </c>
      <c r="BQ63" s="3">
        <v>1.83</v>
      </c>
      <c r="BR63" s="3">
        <v>-143.797</v>
      </c>
      <c r="BS63" s="3">
        <v>0.61699999999999999</v>
      </c>
      <c r="BT63" s="3">
        <v>6.0000000000000001E-3</v>
      </c>
      <c r="BU63" s="3">
        <v>1.853</v>
      </c>
      <c r="BV63" s="3">
        <v>-101.72799999999999</v>
      </c>
      <c r="BW63" s="3">
        <v>0.57699999999999996</v>
      </c>
      <c r="BX63" s="3">
        <v>6.0000000000000001E-3</v>
      </c>
      <c r="BY63" s="3">
        <v>1.976</v>
      </c>
      <c r="BZ63" s="2">
        <v>-121.729</v>
      </c>
      <c r="CA63" s="2">
        <v>0.57499999999999996</v>
      </c>
      <c r="CB63" s="2">
        <v>6.0000000000000001E-3</v>
      </c>
      <c r="CC63" s="2">
        <v>1.9810000000000001</v>
      </c>
      <c r="CD63" s="2">
        <v>-123.018</v>
      </c>
      <c r="CE63" s="2">
        <v>0.54500000000000004</v>
      </c>
      <c r="CF63" s="2">
        <v>5.0000000000000001E-3</v>
      </c>
      <c r="CG63" s="2">
        <v>2.08</v>
      </c>
      <c r="CH63" s="2">
        <v>-94.447999999999993</v>
      </c>
    </row>
    <row r="64" spans="3:86">
      <c r="C64" s="3" t="s">
        <v>0</v>
      </c>
      <c r="D64" s="3"/>
      <c r="E64" s="3"/>
      <c r="F64" s="3"/>
      <c r="G64" s="3" t="s">
        <v>0</v>
      </c>
      <c r="H64" s="3"/>
      <c r="I64" s="3"/>
      <c r="J64" s="3"/>
      <c r="K64" s="3" t="s">
        <v>0</v>
      </c>
      <c r="L64" s="3"/>
      <c r="M64" s="3"/>
      <c r="N64" s="3"/>
      <c r="O64" s="3" t="s">
        <v>0</v>
      </c>
      <c r="P64" s="3"/>
      <c r="Q64" s="3"/>
      <c r="R64" s="3"/>
      <c r="S64" s="3" t="s">
        <v>0</v>
      </c>
      <c r="T64" s="3"/>
      <c r="U64" s="3"/>
      <c r="V64" s="3"/>
      <c r="W64" s="3" t="s">
        <v>0</v>
      </c>
      <c r="X64" s="3"/>
      <c r="Y64" s="3"/>
      <c r="Z64" s="3"/>
      <c r="AA64" s="3" t="s">
        <v>0</v>
      </c>
      <c r="AB64" s="3"/>
      <c r="AC64" s="3"/>
      <c r="AD64" s="3"/>
      <c r="AE64" s="3" t="s">
        <v>0</v>
      </c>
      <c r="AF64" s="3"/>
      <c r="AG64" s="3"/>
      <c r="AH64" s="3"/>
      <c r="AI64" s="3" t="s">
        <v>0</v>
      </c>
      <c r="AJ64" s="3"/>
      <c r="AK64" s="3"/>
      <c r="AL64" s="3"/>
      <c r="AM64" s="3" t="s">
        <v>0</v>
      </c>
      <c r="AN64" s="3"/>
      <c r="AO64" s="3"/>
      <c r="AP64" s="3"/>
      <c r="AQ64" s="3" t="s">
        <v>0</v>
      </c>
      <c r="AR64" s="3"/>
      <c r="AS64" s="3"/>
      <c r="AT64" s="3"/>
      <c r="AU64" s="3" t="s">
        <v>0</v>
      </c>
      <c r="AV64" s="3"/>
      <c r="AW64" s="3"/>
      <c r="AX64" s="3"/>
      <c r="AY64" s="3" t="s">
        <v>0</v>
      </c>
      <c r="AZ64" s="3"/>
      <c r="BA64" s="3"/>
      <c r="BB64" s="3"/>
      <c r="BC64" s="3" t="s">
        <v>0</v>
      </c>
      <c r="BD64" s="3"/>
      <c r="BE64" s="3"/>
      <c r="BF64" s="3"/>
      <c r="BG64" s="3">
        <v>0.83399999999999996</v>
      </c>
      <c r="BH64" s="3">
        <v>8.9999999999999993E-3</v>
      </c>
      <c r="BI64" s="3">
        <v>1.3049999999999999</v>
      </c>
      <c r="BJ64" s="3">
        <v>-42.101999999999997</v>
      </c>
      <c r="BK64" s="3">
        <v>0.82599999999999996</v>
      </c>
      <c r="BL64" s="3">
        <v>0.01</v>
      </c>
      <c r="BM64" s="3">
        <v>1.3220000000000001</v>
      </c>
      <c r="BN64" s="3">
        <v>-9.5259999999999998</v>
      </c>
      <c r="BO64" s="3" t="s">
        <v>63</v>
      </c>
      <c r="BP64" s="3">
        <v>8.9999999999999993E-3</v>
      </c>
      <c r="BQ64" s="3">
        <v>1.385</v>
      </c>
      <c r="BR64" s="3">
        <v>-1.9770000000000001</v>
      </c>
      <c r="BS64" s="3">
        <v>0.80100000000000005</v>
      </c>
      <c r="BT64" s="3">
        <v>8.9999999999999993E-3</v>
      </c>
      <c r="BU64" s="3">
        <v>1.377</v>
      </c>
      <c r="BV64" s="3">
        <v>-21.004999999999999</v>
      </c>
      <c r="BW64" s="3">
        <v>0.76200000000000001</v>
      </c>
      <c r="BX64" s="3">
        <v>7.0000000000000001E-3</v>
      </c>
      <c r="BY64" s="3">
        <v>1.466</v>
      </c>
      <c r="BZ64" s="2">
        <v>-53.962000000000003</v>
      </c>
      <c r="CA64" s="2" t="s">
        <v>0</v>
      </c>
      <c r="CE64" s="2">
        <v>0.72599999999999998</v>
      </c>
      <c r="CF64" s="2">
        <v>7.0000000000000001E-3</v>
      </c>
      <c r="CG64" s="2">
        <v>1.5529999999999999</v>
      </c>
      <c r="CH64" s="2">
        <v>-53.029000000000003</v>
      </c>
    </row>
    <row r="65" spans="3:86">
      <c r="C65" s="3">
        <v>1.482</v>
      </c>
      <c r="D65" s="3">
        <v>3.9E-2</v>
      </c>
      <c r="E65" s="3">
        <v>0.46100000000000002</v>
      </c>
      <c r="F65" s="3">
        <v>-248.779</v>
      </c>
      <c r="G65" s="3">
        <v>1.4079999999999999</v>
      </c>
      <c r="H65" s="3">
        <v>3.3000000000000002E-2</v>
      </c>
      <c r="I65" s="3">
        <v>0.51900000000000002</v>
      </c>
      <c r="J65" s="3">
        <v>-248.90899999999999</v>
      </c>
      <c r="K65" s="3">
        <v>1.377</v>
      </c>
      <c r="L65" s="3">
        <v>3.5000000000000003E-2</v>
      </c>
      <c r="M65" s="3">
        <v>0.54500000000000004</v>
      </c>
      <c r="N65" s="3">
        <v>-228.40100000000001</v>
      </c>
      <c r="O65" s="3">
        <v>1.353</v>
      </c>
      <c r="P65" s="3">
        <v>0.03</v>
      </c>
      <c r="Q65" s="3">
        <v>0.56599999999999995</v>
      </c>
      <c r="R65" s="3">
        <v>-241.726</v>
      </c>
      <c r="S65" s="3">
        <v>1.3620000000000001</v>
      </c>
      <c r="T65" s="3">
        <v>0.03</v>
      </c>
      <c r="U65" s="3">
        <v>0.55900000000000005</v>
      </c>
      <c r="V65" s="3">
        <v>-262.06</v>
      </c>
      <c r="W65" s="3">
        <v>1.351</v>
      </c>
      <c r="X65" s="3">
        <v>2.9000000000000001E-2</v>
      </c>
      <c r="Y65" s="3">
        <v>0.56799999999999995</v>
      </c>
      <c r="Z65" s="3">
        <v>-250.297</v>
      </c>
      <c r="AA65" s="3">
        <v>1.284</v>
      </c>
      <c r="AB65" s="3">
        <v>2.5999999999999999E-2</v>
      </c>
      <c r="AC65" s="3">
        <v>0.63300000000000001</v>
      </c>
      <c r="AD65" s="3">
        <v>-268.726</v>
      </c>
      <c r="AE65" s="3">
        <v>1.258</v>
      </c>
      <c r="AF65" s="3">
        <v>2.5000000000000001E-2</v>
      </c>
      <c r="AG65" s="3">
        <v>0.66</v>
      </c>
      <c r="AH65" s="3">
        <v>-246.70500000000001</v>
      </c>
      <c r="AI65" s="3">
        <v>1.2170000000000001</v>
      </c>
      <c r="AJ65" s="3">
        <v>2.4E-2</v>
      </c>
      <c r="AK65" s="3">
        <v>0.70599999999999996</v>
      </c>
      <c r="AL65" s="3">
        <v>-255.25399999999999</v>
      </c>
      <c r="AM65" s="3">
        <v>1.21</v>
      </c>
      <c r="AN65" s="3">
        <v>2.1000000000000001E-2</v>
      </c>
      <c r="AO65" s="3">
        <v>0.71299999999999997</v>
      </c>
      <c r="AP65" s="3">
        <v>-261.48899999999998</v>
      </c>
      <c r="AQ65" s="3">
        <v>1.181</v>
      </c>
      <c r="AR65" s="3">
        <v>1.9E-2</v>
      </c>
      <c r="AS65" s="3">
        <v>0.747</v>
      </c>
      <c r="AT65" s="3">
        <v>-252.35400000000001</v>
      </c>
      <c r="AU65" s="3">
        <v>1.1519999999999999</v>
      </c>
      <c r="AV65" s="3">
        <v>1.7999999999999999E-2</v>
      </c>
      <c r="AW65" s="3">
        <v>0.78300000000000003</v>
      </c>
      <c r="AX65" s="3">
        <v>-261.95999999999998</v>
      </c>
      <c r="AY65" s="3">
        <v>1.1180000000000001</v>
      </c>
      <c r="AZ65" s="3">
        <v>1.7000000000000001E-2</v>
      </c>
      <c r="BA65" s="3">
        <v>0.82799999999999996</v>
      </c>
      <c r="BB65" s="3">
        <v>-276.35700000000003</v>
      </c>
      <c r="BC65" s="3">
        <v>1.101</v>
      </c>
      <c r="BD65" s="3">
        <v>1.4999999999999999E-2</v>
      </c>
      <c r="BE65" s="3">
        <v>0.85</v>
      </c>
      <c r="BF65" s="3">
        <v>-269.48399999999998</v>
      </c>
      <c r="BG65" s="3">
        <v>1.087</v>
      </c>
      <c r="BH65" s="3">
        <v>1.4999999999999999E-2</v>
      </c>
      <c r="BI65" s="3">
        <v>0.86899999999999999</v>
      </c>
      <c r="BJ65" s="3">
        <v>-293.596</v>
      </c>
      <c r="BK65" s="3">
        <v>1.0740000000000001</v>
      </c>
      <c r="BL65" s="3">
        <v>1.4999999999999999E-2</v>
      </c>
      <c r="BM65" s="3">
        <v>0.88800000000000001</v>
      </c>
      <c r="BN65" s="3">
        <v>-301.57799999999997</v>
      </c>
      <c r="BO65" s="3">
        <v>1.0309999999999999</v>
      </c>
      <c r="BP65" s="3">
        <v>1.4E-2</v>
      </c>
      <c r="BQ65" s="3">
        <v>0.95099999999999996</v>
      </c>
      <c r="BR65" s="3">
        <v>-269.06700000000001</v>
      </c>
      <c r="BS65" s="3">
        <v>0.998</v>
      </c>
      <c r="BT65" s="3">
        <v>1.2E-2</v>
      </c>
      <c r="BU65" s="3">
        <v>1.004</v>
      </c>
      <c r="BV65" s="3">
        <v>-273.64699999999999</v>
      </c>
      <c r="BW65" s="3">
        <v>0.97399999999999998</v>
      </c>
      <c r="BX65" s="3">
        <v>1.2E-2</v>
      </c>
      <c r="BY65" s="3">
        <v>1.042</v>
      </c>
      <c r="BZ65" s="2">
        <v>-267.50400000000002</v>
      </c>
      <c r="CA65" s="2">
        <v>0.95299999999999996</v>
      </c>
      <c r="CB65" s="2">
        <v>0.01</v>
      </c>
      <c r="CC65" s="2">
        <v>1.079</v>
      </c>
      <c r="CD65" s="2">
        <v>-273.21199999999999</v>
      </c>
      <c r="CE65" s="2">
        <v>0.90500000000000003</v>
      </c>
      <c r="CF65" s="2">
        <v>0.01</v>
      </c>
      <c r="CG65" s="2">
        <v>1.165</v>
      </c>
      <c r="CH65" s="2">
        <v>-244.18899999999999</v>
      </c>
    </row>
    <row r="66" spans="3:86">
      <c r="C66" s="3" t="s">
        <v>0</v>
      </c>
      <c r="D66" s="3"/>
      <c r="E66" s="3"/>
      <c r="F66" s="3"/>
      <c r="G66" s="3" t="s">
        <v>0</v>
      </c>
      <c r="H66" s="3"/>
      <c r="I66" s="3"/>
      <c r="J66" s="3"/>
      <c r="K66" s="3">
        <v>1.1020000000000001</v>
      </c>
      <c r="L66" s="3">
        <v>1.0999999999999999E-2</v>
      </c>
      <c r="M66" s="3">
        <v>0.84899999999999998</v>
      </c>
      <c r="N66" s="3">
        <v>-32.438000000000002</v>
      </c>
      <c r="O66" s="3">
        <v>1.1080000000000001</v>
      </c>
      <c r="P66" s="3">
        <v>0.01</v>
      </c>
      <c r="Q66" s="3">
        <v>0.84</v>
      </c>
      <c r="R66" s="3">
        <v>-92.649000000000001</v>
      </c>
      <c r="S66" s="3">
        <v>1.0549999999999999</v>
      </c>
      <c r="T66" s="3">
        <v>0.01</v>
      </c>
      <c r="U66" s="3">
        <v>0.91600000000000004</v>
      </c>
      <c r="V66" s="3">
        <v>-96.956000000000003</v>
      </c>
      <c r="W66" s="3">
        <v>1.0580000000000001</v>
      </c>
      <c r="X66" s="3">
        <v>8.9999999999999993E-3</v>
      </c>
      <c r="Y66" s="3">
        <v>0.91</v>
      </c>
      <c r="Z66" s="3">
        <v>-153.327</v>
      </c>
      <c r="AA66" s="3">
        <v>1.0669999999999999</v>
      </c>
      <c r="AB66" s="3">
        <v>8.9999999999999993E-3</v>
      </c>
      <c r="AC66" s="3">
        <v>0.89700000000000002</v>
      </c>
      <c r="AD66" s="3">
        <v>-218.297</v>
      </c>
      <c r="AE66" s="3">
        <v>1.038</v>
      </c>
      <c r="AF66" s="3">
        <v>8.0000000000000002E-3</v>
      </c>
      <c r="AG66" s="3">
        <v>0.94099999999999995</v>
      </c>
      <c r="AH66" s="3">
        <v>-227.05199999999999</v>
      </c>
      <c r="AI66" s="3">
        <v>1.006</v>
      </c>
      <c r="AJ66" s="3">
        <v>1.0999999999999999E-2</v>
      </c>
      <c r="AK66" s="3">
        <v>0.99099999999999999</v>
      </c>
      <c r="AL66" s="3">
        <v>-122.682</v>
      </c>
      <c r="AM66" s="3">
        <v>1.0169999999999999</v>
      </c>
      <c r="AN66" s="3">
        <v>8.9999999999999993E-3</v>
      </c>
      <c r="AO66" s="3">
        <v>0.97299999999999998</v>
      </c>
      <c r="AP66" s="3">
        <v>-172.13499999999999</v>
      </c>
      <c r="AQ66" s="3">
        <v>0.99199999999999999</v>
      </c>
      <c r="AR66" s="3">
        <v>0.01</v>
      </c>
      <c r="AS66" s="3">
        <v>1.0129999999999999</v>
      </c>
      <c r="AT66" s="3">
        <v>-172.904</v>
      </c>
      <c r="AU66" s="3">
        <v>0.98</v>
      </c>
      <c r="AV66" s="3">
        <v>0.01</v>
      </c>
      <c r="AW66" s="3">
        <v>1.0329999999999999</v>
      </c>
      <c r="AX66" s="3">
        <v>-206.755</v>
      </c>
      <c r="AY66" s="3">
        <v>0.96199999999999997</v>
      </c>
      <c r="AZ66" s="3">
        <v>8.9999999999999993E-3</v>
      </c>
      <c r="BA66" s="3">
        <v>1.0640000000000001</v>
      </c>
      <c r="BB66" s="3">
        <v>-208.13399999999999</v>
      </c>
      <c r="BC66" s="3">
        <v>0.92200000000000004</v>
      </c>
      <c r="BD66" s="3">
        <v>0.01</v>
      </c>
      <c r="BE66" s="3">
        <v>1.1339999999999999</v>
      </c>
      <c r="BF66" s="3">
        <v>-150.42099999999999</v>
      </c>
      <c r="BG66" s="3">
        <v>0.88800000000000001</v>
      </c>
      <c r="BH66" s="3">
        <v>8.0000000000000002E-3</v>
      </c>
      <c r="BI66" s="3">
        <v>1.198</v>
      </c>
      <c r="BJ66" s="3">
        <v>-220.816</v>
      </c>
      <c r="BK66" s="3">
        <v>0.88500000000000001</v>
      </c>
      <c r="BL66" s="3">
        <v>8.0000000000000002E-3</v>
      </c>
      <c r="BM66" s="3">
        <v>1.204</v>
      </c>
      <c r="BN66" s="3">
        <v>-235.399</v>
      </c>
      <c r="BO66" s="3">
        <v>0.85</v>
      </c>
      <c r="BP66" s="3">
        <v>8.9999999999999993E-3</v>
      </c>
      <c r="BQ66" s="3">
        <v>1.272</v>
      </c>
      <c r="BR66" s="3">
        <v>-152.16200000000001</v>
      </c>
      <c r="BS66" s="3">
        <v>0.83699999999999997</v>
      </c>
      <c r="BT66" s="3">
        <v>7.0000000000000001E-3</v>
      </c>
      <c r="BU66" s="3">
        <v>1.3009999999999999</v>
      </c>
      <c r="BV66" s="3">
        <v>-214.101</v>
      </c>
      <c r="BW66" s="3">
        <v>0.8</v>
      </c>
      <c r="BX66" s="3">
        <v>8.0000000000000002E-3</v>
      </c>
      <c r="BY66" s="3">
        <v>1.379</v>
      </c>
      <c r="BZ66" s="2">
        <v>-169.85900000000001</v>
      </c>
      <c r="CA66" s="2">
        <v>0.80100000000000005</v>
      </c>
      <c r="CB66" s="2">
        <v>7.0000000000000001E-3</v>
      </c>
      <c r="CC66" s="2">
        <v>1.3779999999999999</v>
      </c>
      <c r="CD66" s="2">
        <v>-178.75700000000001</v>
      </c>
      <c r="CE66" s="2">
        <v>0.78300000000000003</v>
      </c>
      <c r="CF66" s="2">
        <v>7.0000000000000001E-3</v>
      </c>
      <c r="CG66" s="2">
        <v>1.417</v>
      </c>
      <c r="CH66" s="2">
        <v>-181.06299999999999</v>
      </c>
    </row>
    <row r="67" spans="3:86">
      <c r="C67" s="3" t="s">
        <v>0</v>
      </c>
      <c r="D67" s="3"/>
      <c r="E67" s="3"/>
      <c r="F67" s="3"/>
      <c r="G67" s="3" t="s">
        <v>0</v>
      </c>
      <c r="H67" s="3"/>
      <c r="I67" s="3"/>
      <c r="J67" s="3"/>
      <c r="K67" s="3" t="s">
        <v>0</v>
      </c>
      <c r="L67" s="3"/>
      <c r="M67" s="3"/>
      <c r="N67" s="3"/>
      <c r="O67" s="3" t="s">
        <v>0</v>
      </c>
      <c r="P67" s="3"/>
      <c r="Q67" s="3"/>
      <c r="R67" s="3"/>
      <c r="S67" s="3" t="s">
        <v>0</v>
      </c>
      <c r="T67" s="3"/>
      <c r="U67" s="3"/>
      <c r="V67" s="3"/>
      <c r="W67" s="3" t="s">
        <v>0</v>
      </c>
      <c r="X67" s="3"/>
      <c r="Y67" s="3"/>
      <c r="Z67" s="3"/>
      <c r="AA67" s="3" t="s">
        <v>0</v>
      </c>
      <c r="AB67" s="3"/>
      <c r="AC67" s="3"/>
      <c r="AD67" s="3"/>
      <c r="AE67" s="3" t="s">
        <v>0</v>
      </c>
      <c r="AF67" s="3"/>
      <c r="AG67" s="3"/>
      <c r="AH67" s="3"/>
      <c r="AI67" s="3" t="s">
        <v>0</v>
      </c>
      <c r="AJ67" s="3"/>
      <c r="AK67" s="3"/>
      <c r="AL67" s="3"/>
      <c r="AM67" s="3" t="s">
        <v>0</v>
      </c>
      <c r="AN67" s="3"/>
      <c r="AO67" s="3"/>
      <c r="AP67" s="3"/>
      <c r="AQ67" s="3" t="s">
        <v>0</v>
      </c>
      <c r="AR67" s="3"/>
      <c r="AS67" s="3"/>
      <c r="AT67" s="3"/>
      <c r="AU67" s="3" t="s">
        <v>0</v>
      </c>
      <c r="AV67" s="3"/>
      <c r="AW67" s="3"/>
      <c r="AX67" s="3"/>
      <c r="AY67" s="3">
        <v>0.94699999999999995</v>
      </c>
      <c r="AZ67" s="3">
        <v>8.0000000000000002E-3</v>
      </c>
      <c r="BA67" s="3">
        <v>1.0900000000000001</v>
      </c>
      <c r="BB67" s="3">
        <v>-13.968999999999999</v>
      </c>
      <c r="BC67" s="3" t="s">
        <v>0</v>
      </c>
      <c r="BD67" s="3"/>
      <c r="BE67" s="3"/>
      <c r="BF67" s="3"/>
      <c r="BG67" s="3">
        <v>0.89700000000000002</v>
      </c>
      <c r="BH67" s="3">
        <v>8.0000000000000002E-3</v>
      </c>
      <c r="BI67" s="3">
        <v>1.18</v>
      </c>
      <c r="BJ67" s="3">
        <v>-32.517000000000003</v>
      </c>
      <c r="BK67" s="3">
        <v>0.85899999999999999</v>
      </c>
      <c r="BL67" s="3">
        <v>8.0000000000000002E-3</v>
      </c>
      <c r="BM67" s="3">
        <v>1.2549999999999999</v>
      </c>
      <c r="BN67" s="3">
        <v>-9.2279999999999998</v>
      </c>
      <c r="BO67" s="3">
        <v>0.83899999999999997</v>
      </c>
      <c r="BP67" s="3">
        <v>8.0000000000000002E-3</v>
      </c>
      <c r="BQ67" s="3">
        <v>1.2949999999999999</v>
      </c>
      <c r="BR67" s="3">
        <v>-63.996000000000002</v>
      </c>
      <c r="BS67" s="3">
        <v>0.83</v>
      </c>
      <c r="BT67" s="3">
        <v>6.0000000000000001E-3</v>
      </c>
      <c r="BU67" s="3">
        <v>1.3140000000000001</v>
      </c>
      <c r="BV67" s="3">
        <v>-98.119</v>
      </c>
      <c r="BW67" s="3">
        <v>0.79300000000000004</v>
      </c>
      <c r="BX67" s="3">
        <v>8.0000000000000002E-3</v>
      </c>
      <c r="BY67" s="3">
        <v>1.395</v>
      </c>
      <c r="BZ67" s="2">
        <v>-54.683</v>
      </c>
      <c r="CA67" s="2">
        <v>0.76800000000000002</v>
      </c>
      <c r="CB67" s="2">
        <v>7.0000000000000001E-3</v>
      </c>
      <c r="CC67" s="2">
        <v>1.452</v>
      </c>
      <c r="CD67" s="2">
        <v>-60.459000000000003</v>
      </c>
      <c r="CE67" s="2">
        <v>0.74</v>
      </c>
      <c r="CF67" s="2">
        <v>7.0000000000000001E-3</v>
      </c>
      <c r="CG67" s="2">
        <v>1.52</v>
      </c>
      <c r="CH67" s="2">
        <v>-98.093999999999994</v>
      </c>
    </row>
    <row r="68" spans="3:86">
      <c r="C68" s="3">
        <v>1.3080000000000001</v>
      </c>
      <c r="D68" s="3">
        <v>0.02</v>
      </c>
      <c r="E68" s="3">
        <v>0.61</v>
      </c>
      <c r="F68" s="3">
        <v>-279.27100000000002</v>
      </c>
      <c r="G68" s="3">
        <v>1.28</v>
      </c>
      <c r="H68" s="3">
        <v>1.4999999999999999E-2</v>
      </c>
      <c r="I68" s="3">
        <v>0.63700000000000001</v>
      </c>
      <c r="J68" s="3">
        <v>-312.37</v>
      </c>
      <c r="K68" s="3">
        <v>1.26</v>
      </c>
      <c r="L68" s="3">
        <v>1.4999999999999999E-2</v>
      </c>
      <c r="M68" s="3">
        <v>0.65800000000000003</v>
      </c>
      <c r="N68" s="3">
        <v>-347.053</v>
      </c>
      <c r="O68" s="3">
        <v>1.2470000000000001</v>
      </c>
      <c r="P68" s="3">
        <v>1.2999999999999999E-2</v>
      </c>
      <c r="Q68" s="3">
        <v>0.67200000000000004</v>
      </c>
      <c r="R68" s="3">
        <v>-368.745</v>
      </c>
      <c r="S68" s="3">
        <v>1.228</v>
      </c>
      <c r="T68" s="3">
        <v>1.2E-2</v>
      </c>
      <c r="U68" s="3">
        <v>0.69299999999999995</v>
      </c>
      <c r="V68" s="3">
        <v>-354.64299999999997</v>
      </c>
      <c r="W68" s="3">
        <v>1.212</v>
      </c>
      <c r="X68" s="3">
        <v>1.2E-2</v>
      </c>
      <c r="Y68" s="3">
        <v>0.71099999999999997</v>
      </c>
      <c r="Z68" s="3">
        <v>-389.87099999999998</v>
      </c>
      <c r="AA68" s="3">
        <v>1.1859999999999999</v>
      </c>
      <c r="AB68" s="3">
        <v>0.01</v>
      </c>
      <c r="AC68" s="3">
        <v>0.74099999999999999</v>
      </c>
      <c r="AD68" s="3">
        <v>-417.89499999999998</v>
      </c>
      <c r="AE68" s="3">
        <v>1.145</v>
      </c>
      <c r="AF68" s="3">
        <v>8.9999999999999993E-3</v>
      </c>
      <c r="AG68" s="3">
        <v>0.79200000000000004</v>
      </c>
      <c r="AH68" s="3">
        <v>-425.61200000000002</v>
      </c>
      <c r="AI68" s="3">
        <v>1.159</v>
      </c>
      <c r="AJ68" s="3">
        <v>8.9999999999999993E-3</v>
      </c>
      <c r="AK68" s="3">
        <v>0.77400000000000002</v>
      </c>
      <c r="AL68" s="3">
        <v>-406.61900000000003</v>
      </c>
      <c r="AM68" s="3">
        <v>1.141</v>
      </c>
      <c r="AN68" s="3">
        <v>0.01</v>
      </c>
      <c r="AO68" s="3">
        <v>0.79600000000000004</v>
      </c>
      <c r="AP68" s="3">
        <v>-414.90600000000001</v>
      </c>
      <c r="AQ68" s="3">
        <v>1.0940000000000001</v>
      </c>
      <c r="AR68" s="3">
        <v>8.9999999999999993E-3</v>
      </c>
      <c r="AS68" s="3">
        <v>0.85899999999999999</v>
      </c>
      <c r="AT68" s="3">
        <v>-405.81</v>
      </c>
      <c r="AU68" s="3">
        <v>1.0880000000000001</v>
      </c>
      <c r="AV68" s="3">
        <v>8.0000000000000002E-3</v>
      </c>
      <c r="AW68" s="3">
        <v>0.86799999999999999</v>
      </c>
      <c r="AX68" s="3">
        <v>-410.94200000000001</v>
      </c>
      <c r="AY68" s="3">
        <v>1.0760000000000001</v>
      </c>
      <c r="AZ68" s="3">
        <v>7.0000000000000001E-3</v>
      </c>
      <c r="BA68" s="3">
        <v>0.88400000000000001</v>
      </c>
      <c r="BB68" s="3">
        <v>-452.95800000000003</v>
      </c>
      <c r="BC68" s="3">
        <v>1.069</v>
      </c>
      <c r="BD68" s="3">
        <v>7.0000000000000001E-3</v>
      </c>
      <c r="BE68" s="3">
        <v>0.89400000000000002</v>
      </c>
      <c r="BF68" s="3">
        <v>-390.029</v>
      </c>
      <c r="BG68" s="3">
        <v>1.036</v>
      </c>
      <c r="BH68" s="3">
        <v>8.0000000000000002E-3</v>
      </c>
      <c r="BI68" s="3">
        <v>0.94299999999999995</v>
      </c>
      <c r="BJ68" s="3">
        <v>-388.52</v>
      </c>
      <c r="BK68" s="3">
        <v>1.0229999999999999</v>
      </c>
      <c r="BL68" s="3">
        <v>8.0000000000000002E-3</v>
      </c>
      <c r="BM68" s="3">
        <v>0.96299999999999997</v>
      </c>
      <c r="BN68" s="3">
        <v>-370.96199999999999</v>
      </c>
      <c r="BO68" s="3">
        <v>1.0089999999999999</v>
      </c>
      <c r="BP68" s="3">
        <v>6.0000000000000001E-3</v>
      </c>
      <c r="BQ68" s="3">
        <v>0.98499999999999999</v>
      </c>
      <c r="BR68" s="3">
        <v>-409.90499999999997</v>
      </c>
      <c r="BS68" s="3">
        <v>0.99</v>
      </c>
      <c r="BT68" s="3">
        <v>6.0000000000000001E-3</v>
      </c>
      <c r="BU68" s="3">
        <v>1.0169999999999999</v>
      </c>
      <c r="BV68" s="3">
        <v>-394.57400000000001</v>
      </c>
      <c r="BW68" s="3">
        <v>0.94599999999999995</v>
      </c>
      <c r="BX68" s="3">
        <v>6.0000000000000001E-3</v>
      </c>
      <c r="BY68" s="3">
        <v>1.091</v>
      </c>
      <c r="BZ68" s="2">
        <v>-360.25099999999998</v>
      </c>
      <c r="CA68" s="2">
        <v>0.92500000000000004</v>
      </c>
      <c r="CB68" s="2">
        <v>7.0000000000000001E-3</v>
      </c>
      <c r="CC68" s="2">
        <v>1.1279999999999999</v>
      </c>
      <c r="CD68" s="2">
        <v>-303.76299999999998</v>
      </c>
      <c r="CE68" s="2">
        <v>0.89300000000000002</v>
      </c>
      <c r="CF68" s="2">
        <v>7.0000000000000001E-3</v>
      </c>
      <c r="CG68" s="2">
        <v>1.1879999999999999</v>
      </c>
      <c r="CH68" s="2">
        <v>-329.45</v>
      </c>
    </row>
    <row r="69" spans="3:86">
      <c r="C69" s="3">
        <v>1.345</v>
      </c>
      <c r="D69" s="3">
        <v>2.1999999999999999E-2</v>
      </c>
      <c r="E69" s="3">
        <v>0.57399999999999995</v>
      </c>
      <c r="F69" s="3">
        <v>-97.664000000000001</v>
      </c>
      <c r="G69" s="3">
        <v>1.2809999999999999</v>
      </c>
      <c r="H69" s="3">
        <v>2.1000000000000001E-2</v>
      </c>
      <c r="I69" s="3">
        <v>0.63600000000000001</v>
      </c>
      <c r="J69" s="3">
        <v>-90.438999999999993</v>
      </c>
      <c r="K69" s="3">
        <v>1.254</v>
      </c>
      <c r="L69" s="3">
        <v>1.6E-2</v>
      </c>
      <c r="M69" s="3">
        <v>0.66500000000000004</v>
      </c>
      <c r="N69" s="3">
        <v>-150.304</v>
      </c>
      <c r="O69" s="3">
        <v>1.21</v>
      </c>
      <c r="P69" s="3">
        <v>1.4E-2</v>
      </c>
      <c r="Q69" s="3">
        <v>0.71399999999999997</v>
      </c>
      <c r="R69" s="3">
        <v>-204.97</v>
      </c>
      <c r="S69" s="3">
        <v>1.1839999999999999</v>
      </c>
      <c r="T69" s="3">
        <v>1.0999999999999999E-2</v>
      </c>
      <c r="U69" s="3">
        <v>0.74399999999999999</v>
      </c>
      <c r="V69" s="3">
        <v>-212.31100000000001</v>
      </c>
      <c r="W69" s="3">
        <v>1.145</v>
      </c>
      <c r="X69" s="3">
        <v>0.01</v>
      </c>
      <c r="Y69" s="3">
        <v>0.79200000000000004</v>
      </c>
      <c r="Z69" s="3">
        <v>-202.148</v>
      </c>
      <c r="AA69" s="3">
        <v>1.127</v>
      </c>
      <c r="AB69" s="3">
        <v>0.01</v>
      </c>
      <c r="AC69" s="3">
        <v>0.81499999999999995</v>
      </c>
      <c r="AD69" s="3">
        <v>-195.83</v>
      </c>
      <c r="AE69" s="3">
        <v>1.087</v>
      </c>
      <c r="AF69" s="3">
        <v>8.9999999999999993E-3</v>
      </c>
      <c r="AG69" s="3">
        <v>0.87</v>
      </c>
      <c r="AH69" s="3">
        <v>-157.256</v>
      </c>
      <c r="AI69" s="3">
        <v>1.0820000000000001</v>
      </c>
      <c r="AJ69" s="3">
        <v>8.0000000000000002E-3</v>
      </c>
      <c r="AK69" s="3">
        <v>0.876</v>
      </c>
      <c r="AL69" s="3">
        <v>-236.166</v>
      </c>
      <c r="AM69" s="3">
        <v>1.0289999999999999</v>
      </c>
      <c r="AN69" s="3">
        <v>6.0000000000000001E-3</v>
      </c>
      <c r="AO69" s="3">
        <v>0.95499999999999996</v>
      </c>
      <c r="AP69" s="3">
        <v>-221.94399999999999</v>
      </c>
      <c r="AQ69" s="3">
        <v>0.99</v>
      </c>
      <c r="AR69" s="3">
        <v>8.0000000000000002E-3</v>
      </c>
      <c r="AS69" s="3">
        <v>1.016</v>
      </c>
      <c r="AT69" s="3">
        <v>-182.34800000000001</v>
      </c>
      <c r="AU69" s="3">
        <v>0.97699999999999998</v>
      </c>
      <c r="AV69" s="3">
        <v>5.0000000000000001E-3</v>
      </c>
      <c r="AW69" s="3">
        <v>1.038</v>
      </c>
      <c r="AX69" s="3">
        <v>-267.90300000000002</v>
      </c>
      <c r="AY69" s="3">
        <v>0.96599999999999997</v>
      </c>
      <c r="AZ69" s="3">
        <v>6.0000000000000001E-3</v>
      </c>
      <c r="BA69" s="3">
        <v>1.0569999999999999</v>
      </c>
      <c r="BB69" s="3">
        <v>-241.45</v>
      </c>
      <c r="BC69" s="3">
        <v>0.94399999999999995</v>
      </c>
      <c r="BD69" s="3">
        <v>6.0000000000000001E-3</v>
      </c>
      <c r="BE69" s="3">
        <v>1.0940000000000001</v>
      </c>
      <c r="BF69" s="3">
        <v>-212.04499999999999</v>
      </c>
      <c r="BG69" s="3">
        <v>0.91800000000000004</v>
      </c>
      <c r="BH69" s="3">
        <v>6.0000000000000001E-3</v>
      </c>
      <c r="BI69" s="3">
        <v>1.141</v>
      </c>
      <c r="BJ69" s="3">
        <v>-223.02500000000001</v>
      </c>
      <c r="BK69" s="3">
        <v>0.89100000000000001</v>
      </c>
      <c r="BL69" s="3">
        <v>7.0000000000000001E-3</v>
      </c>
      <c r="BM69" s="3">
        <v>1.1930000000000001</v>
      </c>
      <c r="BN69" s="3">
        <v>-183.66499999999999</v>
      </c>
      <c r="BO69" s="3">
        <v>0.86199999999999999</v>
      </c>
      <c r="BP69" s="3">
        <v>7.0000000000000001E-3</v>
      </c>
      <c r="BQ69" s="3">
        <v>1.2490000000000001</v>
      </c>
      <c r="BR69" s="3">
        <v>-95.195999999999998</v>
      </c>
      <c r="BS69" s="3">
        <v>0.84399999999999997</v>
      </c>
      <c r="BT69" s="3">
        <v>7.0000000000000001E-3</v>
      </c>
      <c r="BU69" s="3">
        <v>1.286</v>
      </c>
      <c r="BV69" s="3">
        <v>-133.364</v>
      </c>
      <c r="BW69" s="3">
        <v>0.80600000000000005</v>
      </c>
      <c r="BX69" s="3">
        <v>7.0000000000000001E-3</v>
      </c>
      <c r="BY69" s="3">
        <v>1.367</v>
      </c>
      <c r="BZ69" s="2">
        <v>-139.21100000000001</v>
      </c>
      <c r="CA69" s="2">
        <v>0.78200000000000003</v>
      </c>
      <c r="CB69" s="2">
        <v>6.0000000000000001E-3</v>
      </c>
      <c r="CC69" s="2">
        <v>1.42</v>
      </c>
      <c r="CD69" s="2">
        <v>-159.99299999999999</v>
      </c>
      <c r="CE69" s="2">
        <v>0.77800000000000002</v>
      </c>
      <c r="CF69" s="2">
        <v>7.0000000000000001E-3</v>
      </c>
      <c r="CG69" s="2">
        <v>1.43</v>
      </c>
      <c r="CH69" s="2">
        <v>-131.58099999999999</v>
      </c>
    </row>
    <row r="70" spans="3:86">
      <c r="C70" s="3">
        <v>1.014</v>
      </c>
      <c r="D70" s="3">
        <v>1.0999999999999999E-2</v>
      </c>
      <c r="E70" s="3">
        <v>0.97799999999999998</v>
      </c>
      <c r="F70" s="3">
        <v>-326.87900000000002</v>
      </c>
      <c r="G70" s="3">
        <v>0.99</v>
      </c>
      <c r="H70" s="3">
        <v>1.2999999999999999E-2</v>
      </c>
      <c r="I70" s="3">
        <v>1.016</v>
      </c>
      <c r="J70" s="3">
        <v>-317.26900000000001</v>
      </c>
      <c r="K70" s="3">
        <v>0.99199999999999999</v>
      </c>
      <c r="L70" s="3">
        <v>0.01</v>
      </c>
      <c r="M70" s="3">
        <v>1.014</v>
      </c>
      <c r="N70" s="3">
        <v>-353.91399999999999</v>
      </c>
      <c r="O70" s="3">
        <v>0.96399999999999997</v>
      </c>
      <c r="P70" s="3">
        <v>0.01</v>
      </c>
      <c r="Q70" s="3">
        <v>1.06</v>
      </c>
      <c r="R70" s="3">
        <v>-327.44499999999999</v>
      </c>
      <c r="S70" s="3">
        <v>0.94899999999999995</v>
      </c>
      <c r="T70" s="3">
        <v>8.0000000000000002E-3</v>
      </c>
      <c r="U70" s="3">
        <v>1.085</v>
      </c>
      <c r="V70" s="3">
        <v>-326.94600000000003</v>
      </c>
      <c r="W70" s="3">
        <v>0.89800000000000002</v>
      </c>
      <c r="X70" s="3">
        <v>8.9999999999999993E-3</v>
      </c>
      <c r="Y70" s="3">
        <v>1.1779999999999999</v>
      </c>
      <c r="Z70" s="3">
        <v>-314.20100000000002</v>
      </c>
      <c r="AA70" s="3">
        <v>0.88700000000000001</v>
      </c>
      <c r="AB70" s="3">
        <v>8.9999999999999993E-3</v>
      </c>
      <c r="AC70" s="3">
        <v>1.1990000000000001</v>
      </c>
      <c r="AD70" s="3">
        <v>-274.577</v>
      </c>
      <c r="AE70" s="3">
        <v>0.88800000000000001</v>
      </c>
      <c r="AF70" s="3">
        <v>8.0000000000000002E-3</v>
      </c>
      <c r="AG70" s="3">
        <v>1.198</v>
      </c>
      <c r="AH70" s="3">
        <v>-292.81299999999999</v>
      </c>
      <c r="AI70" s="3">
        <v>0.84499999999999997</v>
      </c>
      <c r="AJ70" s="3">
        <v>7.0000000000000001E-3</v>
      </c>
      <c r="AK70" s="3">
        <v>1.284</v>
      </c>
      <c r="AL70" s="3">
        <v>-299.42200000000003</v>
      </c>
      <c r="AM70" s="3">
        <v>0.84499999999999997</v>
      </c>
      <c r="AN70" s="3">
        <v>7.0000000000000001E-3</v>
      </c>
      <c r="AO70" s="3">
        <v>1.2829999999999999</v>
      </c>
      <c r="AP70" s="3">
        <v>-294.19299999999998</v>
      </c>
      <c r="AQ70" s="3">
        <v>0.82099999999999995</v>
      </c>
      <c r="AR70" s="3">
        <v>8.0000000000000002E-3</v>
      </c>
      <c r="AS70" s="3">
        <v>1.335</v>
      </c>
      <c r="AT70" s="3">
        <v>-265.358</v>
      </c>
      <c r="AU70" s="3">
        <v>0.79100000000000004</v>
      </c>
      <c r="AV70" s="3">
        <v>6.0000000000000001E-3</v>
      </c>
      <c r="AW70" s="3">
        <v>1.399</v>
      </c>
      <c r="AX70" s="3">
        <v>-251.208</v>
      </c>
      <c r="AY70" s="3">
        <v>0.77900000000000003</v>
      </c>
      <c r="AZ70" s="3">
        <v>6.0000000000000001E-3</v>
      </c>
      <c r="BA70" s="3">
        <v>1.4259999999999999</v>
      </c>
      <c r="BB70" s="3">
        <v>-272.92500000000001</v>
      </c>
      <c r="BC70" s="3">
        <v>0.76800000000000002</v>
      </c>
      <c r="BD70" s="3">
        <v>6.0000000000000001E-3</v>
      </c>
      <c r="BE70" s="3">
        <v>1.4530000000000001</v>
      </c>
      <c r="BF70" s="3">
        <v>-288.70100000000002</v>
      </c>
      <c r="BG70" s="3">
        <v>0.73899999999999999</v>
      </c>
      <c r="BH70" s="3">
        <v>6.0000000000000001E-3</v>
      </c>
      <c r="BI70" s="3">
        <v>1.522</v>
      </c>
      <c r="BJ70" s="3">
        <v>-195.524</v>
      </c>
      <c r="BK70" s="3">
        <v>0.71799999999999997</v>
      </c>
      <c r="BL70" s="3">
        <v>7.0000000000000001E-3</v>
      </c>
      <c r="BM70" s="3">
        <v>1.5740000000000001</v>
      </c>
      <c r="BN70" s="3">
        <v>-199.99100000000001</v>
      </c>
      <c r="BO70" s="3">
        <v>0.69499999999999995</v>
      </c>
      <c r="BP70" s="3">
        <v>7.0000000000000001E-3</v>
      </c>
      <c r="BQ70" s="3">
        <v>1.6339999999999999</v>
      </c>
      <c r="BR70" s="3">
        <v>-151.57900000000001</v>
      </c>
      <c r="BS70" s="3">
        <v>0.67700000000000005</v>
      </c>
      <c r="BT70" s="3">
        <v>6.0000000000000001E-3</v>
      </c>
      <c r="BU70" s="3">
        <v>1.681</v>
      </c>
      <c r="BV70" s="3">
        <v>-130.101</v>
      </c>
      <c r="BW70" s="3">
        <v>0.66700000000000004</v>
      </c>
      <c r="BX70" s="3">
        <v>6.0000000000000001E-3</v>
      </c>
      <c r="BY70" s="3">
        <v>1.7090000000000001</v>
      </c>
      <c r="BZ70" s="2">
        <v>-205.62700000000001</v>
      </c>
      <c r="CA70" s="2">
        <v>0.63400000000000001</v>
      </c>
      <c r="CB70" s="2">
        <v>6.0000000000000001E-3</v>
      </c>
      <c r="CC70" s="2">
        <v>1.802</v>
      </c>
      <c r="CD70" s="2">
        <v>-132.78800000000001</v>
      </c>
      <c r="CE70" s="2">
        <v>0.60499999999999998</v>
      </c>
      <c r="CF70" s="2">
        <v>6.0000000000000001E-3</v>
      </c>
      <c r="CG70" s="2">
        <v>1.889</v>
      </c>
      <c r="CH70" s="2">
        <v>-137.482</v>
      </c>
    </row>
    <row r="71" spans="3:86">
      <c r="C71" s="3">
        <v>1.133</v>
      </c>
      <c r="D71" s="3">
        <v>1.4E-2</v>
      </c>
      <c r="E71" s="3">
        <v>0.80700000000000005</v>
      </c>
      <c r="F71" s="3">
        <v>-90.921000000000006</v>
      </c>
      <c r="G71" s="3">
        <v>1.087</v>
      </c>
      <c r="H71" s="3">
        <v>1.0999999999999999E-2</v>
      </c>
      <c r="I71" s="3">
        <v>0.86899999999999999</v>
      </c>
      <c r="J71" s="3">
        <v>-162.197</v>
      </c>
      <c r="K71" s="3">
        <v>1.04</v>
      </c>
      <c r="L71" s="3">
        <v>1.2999999999999999E-2</v>
      </c>
      <c r="M71" s="3">
        <v>0.93700000000000006</v>
      </c>
      <c r="N71" s="3">
        <v>-121.45</v>
      </c>
      <c r="O71" s="3">
        <v>1.0229999999999999</v>
      </c>
      <c r="P71" s="3">
        <v>1.2E-2</v>
      </c>
      <c r="Q71" s="3">
        <v>0.96399999999999997</v>
      </c>
      <c r="R71" s="3">
        <v>-154.952</v>
      </c>
      <c r="S71" s="3">
        <v>0.99299999999999999</v>
      </c>
      <c r="T71" s="3">
        <v>1.2999999999999999E-2</v>
      </c>
      <c r="U71" s="3">
        <v>1.0109999999999999</v>
      </c>
      <c r="V71" s="3">
        <v>-134.58500000000001</v>
      </c>
      <c r="W71" s="3">
        <v>0.95899999999999996</v>
      </c>
      <c r="X71" s="3">
        <v>1.2999999999999999E-2</v>
      </c>
      <c r="Y71" s="3">
        <v>1.0680000000000001</v>
      </c>
      <c r="Z71" s="3">
        <v>-90.713999999999999</v>
      </c>
      <c r="AA71" s="3">
        <v>0.92300000000000004</v>
      </c>
      <c r="AB71" s="3">
        <v>1.2999999999999999E-2</v>
      </c>
      <c r="AC71" s="3">
        <v>1.133</v>
      </c>
      <c r="AD71" s="3">
        <v>-121.53100000000001</v>
      </c>
      <c r="AE71" s="3">
        <v>0.89100000000000001</v>
      </c>
      <c r="AF71" s="3">
        <v>1.6E-2</v>
      </c>
      <c r="AG71" s="3">
        <v>1.1919999999999999</v>
      </c>
      <c r="AH71" s="3">
        <v>-119.989</v>
      </c>
      <c r="AI71" s="3">
        <v>0.876</v>
      </c>
      <c r="AJ71" s="3">
        <v>1.4E-2</v>
      </c>
      <c r="AK71" s="3">
        <v>1.2210000000000001</v>
      </c>
      <c r="AL71" s="3">
        <v>-124.295</v>
      </c>
      <c r="AM71" s="3">
        <v>0.85399999999999998</v>
      </c>
      <c r="AN71" s="3">
        <v>1.4E-2</v>
      </c>
      <c r="AO71" s="3">
        <v>1.264</v>
      </c>
      <c r="AP71" s="3">
        <v>-118.33499999999999</v>
      </c>
      <c r="AQ71" s="3">
        <v>0.81399999999999995</v>
      </c>
      <c r="AR71" s="3">
        <v>1.6E-2</v>
      </c>
      <c r="AS71" s="3">
        <v>1.35</v>
      </c>
      <c r="AT71" s="3">
        <v>-87.861999999999995</v>
      </c>
      <c r="AU71" s="3">
        <v>0.77700000000000002</v>
      </c>
      <c r="AV71" s="3">
        <v>1.4E-2</v>
      </c>
      <c r="AW71" s="3">
        <v>1.4319999999999999</v>
      </c>
      <c r="AX71" s="3">
        <v>-76.632999999999996</v>
      </c>
      <c r="AY71" s="3">
        <v>0.78300000000000003</v>
      </c>
      <c r="AZ71" s="3">
        <v>1.4E-2</v>
      </c>
      <c r="BA71" s="3">
        <v>1.419</v>
      </c>
      <c r="BB71" s="3">
        <v>-81.191000000000003</v>
      </c>
      <c r="BC71" s="3">
        <v>0.75800000000000001</v>
      </c>
      <c r="BD71" s="3">
        <v>1.4E-2</v>
      </c>
      <c r="BE71" s="3">
        <v>1.476</v>
      </c>
      <c r="BF71" s="3">
        <v>-101.333</v>
      </c>
      <c r="BG71" s="3">
        <v>0.747</v>
      </c>
      <c r="BH71" s="3">
        <v>1.4999999999999999E-2</v>
      </c>
      <c r="BI71" s="3">
        <v>1.5029999999999999</v>
      </c>
      <c r="BJ71" s="3">
        <v>-106.33799999999999</v>
      </c>
      <c r="BK71" s="3">
        <v>0.72599999999999998</v>
      </c>
      <c r="BL71" s="3">
        <v>1.4E-2</v>
      </c>
      <c r="BM71" s="3">
        <v>1.5529999999999999</v>
      </c>
      <c r="BN71" s="3">
        <v>-100.996</v>
      </c>
      <c r="BO71" s="3">
        <v>0.72399999999999998</v>
      </c>
      <c r="BP71" s="3">
        <v>1.2999999999999999E-2</v>
      </c>
      <c r="BQ71" s="3">
        <v>1.5580000000000001</v>
      </c>
      <c r="BR71" s="3">
        <v>-113.372</v>
      </c>
      <c r="BS71" s="3">
        <v>0.69699999999999995</v>
      </c>
      <c r="BT71" s="3">
        <v>1.4E-2</v>
      </c>
      <c r="BU71" s="3">
        <v>1.629</v>
      </c>
      <c r="BV71" s="3">
        <v>-85.427999999999997</v>
      </c>
      <c r="BW71" s="3">
        <v>0.65300000000000002</v>
      </c>
      <c r="BX71" s="3">
        <v>1.4E-2</v>
      </c>
      <c r="BY71" s="3">
        <v>1.7470000000000001</v>
      </c>
      <c r="BZ71" s="2">
        <v>-103.828</v>
      </c>
      <c r="CA71" s="2">
        <v>0.623</v>
      </c>
      <c r="CB71" s="2">
        <v>1.2999999999999999E-2</v>
      </c>
      <c r="CC71" s="2">
        <v>1.8340000000000001</v>
      </c>
      <c r="CD71" s="2">
        <v>-94.391000000000005</v>
      </c>
      <c r="CE71" s="2">
        <v>0.61099999999999999</v>
      </c>
      <c r="CF71" s="2">
        <v>1.0999999999999999E-2</v>
      </c>
      <c r="CG71" s="2">
        <v>1.871</v>
      </c>
      <c r="CH71" s="2">
        <v>-97.930999999999997</v>
      </c>
    </row>
    <row r="72" spans="3:86">
      <c r="C72" s="3">
        <v>1.1719999999999999</v>
      </c>
      <c r="D72" s="3">
        <v>1.9E-2</v>
      </c>
      <c r="E72" s="3">
        <v>0.75900000000000001</v>
      </c>
      <c r="F72" s="3">
        <v>-5.7859999999999996</v>
      </c>
      <c r="G72" s="3">
        <v>1.1339999999999999</v>
      </c>
      <c r="H72" s="3">
        <v>1.7000000000000001E-2</v>
      </c>
      <c r="I72" s="3">
        <v>0.80600000000000005</v>
      </c>
      <c r="J72" s="3">
        <v>-17.398</v>
      </c>
      <c r="K72" s="3">
        <v>1.1160000000000001</v>
      </c>
      <c r="L72" s="3">
        <v>1.6E-2</v>
      </c>
      <c r="M72" s="3">
        <v>0.83</v>
      </c>
      <c r="N72" s="3">
        <v>-36.46</v>
      </c>
      <c r="O72" s="3">
        <v>1.0489999999999999</v>
      </c>
      <c r="P72" s="3">
        <v>1.4E-2</v>
      </c>
      <c r="Q72" s="3">
        <v>0.92300000000000004</v>
      </c>
      <c r="R72" s="3">
        <v>-59.05</v>
      </c>
      <c r="S72" s="3">
        <v>1.0589999999999999</v>
      </c>
      <c r="T72" s="3">
        <v>1.2E-2</v>
      </c>
      <c r="U72" s="3">
        <v>0.90900000000000003</v>
      </c>
      <c r="V72" s="3">
        <v>-60.448999999999998</v>
      </c>
      <c r="W72" s="3">
        <v>1.034</v>
      </c>
      <c r="X72" s="3">
        <v>1.2E-2</v>
      </c>
      <c r="Y72" s="3">
        <v>0.94699999999999995</v>
      </c>
      <c r="Z72" s="3">
        <v>-31.442</v>
      </c>
      <c r="AA72" s="3">
        <v>0.99299999999999999</v>
      </c>
      <c r="AB72" s="3">
        <v>1.0999999999999999E-2</v>
      </c>
      <c r="AC72" s="3">
        <v>1.0109999999999999</v>
      </c>
      <c r="AD72" s="3">
        <v>-94.02</v>
      </c>
      <c r="AE72" s="3">
        <v>0.98599999999999999</v>
      </c>
      <c r="AF72" s="3">
        <v>8.9999999999999993E-3</v>
      </c>
      <c r="AG72" s="3">
        <v>1.0229999999999999</v>
      </c>
      <c r="AH72" s="3">
        <v>-133.00700000000001</v>
      </c>
      <c r="AI72" s="3">
        <v>0.96099999999999997</v>
      </c>
      <c r="AJ72" s="3">
        <v>1.0999999999999999E-2</v>
      </c>
      <c r="AK72" s="3">
        <v>1.0649999999999999</v>
      </c>
      <c r="AL72" s="3">
        <v>-76.747</v>
      </c>
      <c r="AM72" s="3">
        <v>0.95699999999999996</v>
      </c>
      <c r="AN72" s="3">
        <v>8.0000000000000002E-3</v>
      </c>
      <c r="AO72" s="3">
        <v>1.0720000000000001</v>
      </c>
      <c r="AP72" s="3">
        <v>-137.911</v>
      </c>
      <c r="AQ72" s="3">
        <v>0.92600000000000005</v>
      </c>
      <c r="AR72" s="3">
        <v>8.0000000000000002E-3</v>
      </c>
      <c r="AS72" s="3">
        <v>1.1259999999999999</v>
      </c>
      <c r="AT72" s="3">
        <v>-99.227999999999994</v>
      </c>
      <c r="AU72" s="3">
        <v>0.88400000000000001</v>
      </c>
      <c r="AV72" s="3">
        <v>8.0000000000000002E-3</v>
      </c>
      <c r="AW72" s="3">
        <v>1.206</v>
      </c>
      <c r="AX72" s="3">
        <v>-73.917000000000002</v>
      </c>
      <c r="AY72" s="3">
        <v>0.87</v>
      </c>
      <c r="AZ72" s="3">
        <v>7.0000000000000001E-3</v>
      </c>
      <c r="BA72" s="3">
        <v>1.2330000000000001</v>
      </c>
      <c r="BB72" s="3">
        <v>-141.334</v>
      </c>
      <c r="BC72" s="3" t="s">
        <v>0</v>
      </c>
      <c r="BD72" s="3"/>
      <c r="BE72" s="3"/>
      <c r="BF72" s="3"/>
      <c r="BG72" s="3">
        <v>0.82199999999999995</v>
      </c>
      <c r="BH72" s="3">
        <v>8.0000000000000002E-3</v>
      </c>
      <c r="BI72" s="3">
        <v>1.331</v>
      </c>
      <c r="BJ72" s="3">
        <v>-16.004000000000001</v>
      </c>
      <c r="BK72" s="3">
        <v>0.79200000000000004</v>
      </c>
      <c r="BL72" s="3">
        <v>8.0000000000000002E-3</v>
      </c>
      <c r="BM72" s="3">
        <v>1.3979999999999999</v>
      </c>
      <c r="BN72" s="3">
        <v>-40.487000000000002</v>
      </c>
      <c r="BO72" s="3">
        <v>0.77600000000000002</v>
      </c>
      <c r="BP72" s="3">
        <v>8.0000000000000002E-3</v>
      </c>
      <c r="BQ72" s="3">
        <v>1.4339999999999999</v>
      </c>
      <c r="BR72" s="3">
        <v>-50.579000000000001</v>
      </c>
      <c r="BS72" s="3">
        <v>0.755</v>
      </c>
      <c r="BT72" s="3">
        <v>8.0000000000000002E-3</v>
      </c>
      <c r="BU72" s="3">
        <v>1.484</v>
      </c>
      <c r="BV72" s="3">
        <v>-18.783999999999999</v>
      </c>
      <c r="BW72" s="3">
        <v>0.72499999999999998</v>
      </c>
      <c r="BX72" s="3">
        <v>7.0000000000000001E-3</v>
      </c>
      <c r="BY72" s="3">
        <v>1.556</v>
      </c>
      <c r="BZ72" s="2">
        <v>-70.149000000000001</v>
      </c>
      <c r="CA72" s="2" t="s">
        <v>0</v>
      </c>
      <c r="CE72" s="2">
        <v>0.67300000000000004</v>
      </c>
      <c r="CF72" s="2">
        <v>7.0000000000000001E-3</v>
      </c>
      <c r="CG72" s="2">
        <v>1.694</v>
      </c>
      <c r="CH72" s="2">
        <v>-118.866</v>
      </c>
    </row>
    <row r="73" spans="3:86">
      <c r="C73" s="3">
        <v>0.92100000000000004</v>
      </c>
      <c r="D73" s="3">
        <v>2.1999999999999999E-2</v>
      </c>
      <c r="E73" s="3">
        <v>1.135</v>
      </c>
      <c r="F73" s="3">
        <v>-131.768</v>
      </c>
      <c r="G73" s="3">
        <v>0.88300000000000001</v>
      </c>
      <c r="H73" s="3">
        <v>2.3E-2</v>
      </c>
      <c r="I73" s="3">
        <v>1.2070000000000001</v>
      </c>
      <c r="J73" s="3">
        <v>-111.32899999999999</v>
      </c>
      <c r="K73" s="3">
        <v>0.879</v>
      </c>
      <c r="L73" s="3">
        <v>2.1000000000000001E-2</v>
      </c>
      <c r="M73" s="3">
        <v>1.2150000000000001</v>
      </c>
      <c r="N73" s="3">
        <v>-118.004</v>
      </c>
      <c r="O73" s="3">
        <v>0.84799999999999998</v>
      </c>
      <c r="P73" s="3">
        <v>1.7000000000000001E-2</v>
      </c>
      <c r="Q73" s="3">
        <v>1.278</v>
      </c>
      <c r="R73" s="3">
        <v>-131.97499999999999</v>
      </c>
      <c r="S73" s="3">
        <v>0.82</v>
      </c>
      <c r="T73" s="3">
        <v>1.9E-2</v>
      </c>
      <c r="U73" s="3">
        <v>1.337</v>
      </c>
      <c r="V73" s="3">
        <v>-89.242000000000004</v>
      </c>
      <c r="W73" s="3">
        <v>0.77800000000000002</v>
      </c>
      <c r="X73" s="3">
        <v>1.6E-2</v>
      </c>
      <c r="Y73" s="3">
        <v>1.429</v>
      </c>
      <c r="Z73" s="3">
        <v>-125.742</v>
      </c>
      <c r="AA73" s="3">
        <v>0.76200000000000001</v>
      </c>
      <c r="AB73" s="3">
        <v>1.6E-2</v>
      </c>
      <c r="AC73" s="3">
        <v>1.466</v>
      </c>
      <c r="AD73" s="3">
        <v>-135.256</v>
      </c>
      <c r="AE73" s="3">
        <v>0.76800000000000002</v>
      </c>
      <c r="AF73" s="3">
        <v>1.4E-2</v>
      </c>
      <c r="AG73" s="3">
        <v>1.4530000000000001</v>
      </c>
      <c r="AH73" s="3">
        <v>-105.79300000000001</v>
      </c>
      <c r="AI73" s="3">
        <v>0.73299999999999998</v>
      </c>
      <c r="AJ73" s="3">
        <v>1.4999999999999999E-2</v>
      </c>
      <c r="AK73" s="3">
        <v>1.5369999999999999</v>
      </c>
      <c r="AL73" s="3">
        <v>-85.525000000000006</v>
      </c>
      <c r="AM73" s="3">
        <v>0.70199999999999996</v>
      </c>
      <c r="AN73" s="3">
        <v>1.0999999999999999E-2</v>
      </c>
      <c r="AO73" s="3">
        <v>1.617</v>
      </c>
      <c r="AP73" s="3">
        <v>-145.95500000000001</v>
      </c>
      <c r="AQ73" s="3">
        <v>0.69299999999999995</v>
      </c>
      <c r="AR73" s="3">
        <v>1.2999999999999999E-2</v>
      </c>
      <c r="AS73" s="3">
        <v>1.6379999999999999</v>
      </c>
      <c r="AT73" s="3">
        <v>-134.46100000000001</v>
      </c>
      <c r="AU73" s="3">
        <v>0.67100000000000004</v>
      </c>
      <c r="AV73" s="3">
        <v>1.2999999999999999E-2</v>
      </c>
      <c r="AW73" s="3">
        <v>1.6970000000000001</v>
      </c>
      <c r="AX73" s="3">
        <v>-78.721000000000004</v>
      </c>
      <c r="AY73" s="3">
        <v>0.66200000000000003</v>
      </c>
      <c r="AZ73" s="3">
        <v>1.0999999999999999E-2</v>
      </c>
      <c r="BA73" s="3">
        <v>1.722</v>
      </c>
      <c r="BB73" s="3">
        <v>-86.444999999999993</v>
      </c>
      <c r="BC73" s="3">
        <v>0.626</v>
      </c>
      <c r="BD73" s="3">
        <v>0.01</v>
      </c>
      <c r="BE73" s="3">
        <v>1.8260000000000001</v>
      </c>
      <c r="BF73" s="3">
        <v>-108.54</v>
      </c>
      <c r="BG73" s="3">
        <v>0.621</v>
      </c>
      <c r="BH73" s="3">
        <v>0.01</v>
      </c>
      <c r="BI73" s="3">
        <v>1.8420000000000001</v>
      </c>
      <c r="BJ73" s="3">
        <v>-119.078</v>
      </c>
      <c r="BK73" s="3">
        <v>0.61399999999999999</v>
      </c>
      <c r="BL73" s="3">
        <v>8.9999999999999993E-3</v>
      </c>
      <c r="BM73" s="3">
        <v>1.86</v>
      </c>
      <c r="BN73" s="3">
        <v>-90.510999999999996</v>
      </c>
      <c r="BO73" s="3">
        <v>0.57499999999999996</v>
      </c>
      <c r="BP73" s="3">
        <v>8.9999999999999993E-3</v>
      </c>
      <c r="BQ73" s="3">
        <v>1.9810000000000001</v>
      </c>
      <c r="BR73" s="3">
        <v>-109.822</v>
      </c>
      <c r="BS73" s="3">
        <v>0.57399999999999995</v>
      </c>
      <c r="BT73" s="3">
        <v>8.0000000000000002E-3</v>
      </c>
      <c r="BU73" s="3">
        <v>1.986</v>
      </c>
      <c r="BV73" s="3">
        <v>-101.971</v>
      </c>
      <c r="BW73" s="3">
        <v>0.56000000000000005</v>
      </c>
      <c r="BX73" s="3">
        <v>8.0000000000000002E-3</v>
      </c>
      <c r="BY73" s="3">
        <v>2.0289999999999999</v>
      </c>
      <c r="BZ73" s="2">
        <v>-93.730999999999995</v>
      </c>
      <c r="CA73" s="2">
        <v>0.55300000000000005</v>
      </c>
      <c r="CB73" s="2">
        <v>8.0000000000000002E-3</v>
      </c>
      <c r="CC73" s="2">
        <v>2.052</v>
      </c>
      <c r="CD73" s="2">
        <v>-38.271000000000001</v>
      </c>
      <c r="CE73" s="2">
        <v>0.51200000000000001</v>
      </c>
      <c r="CF73" s="2">
        <v>8.0000000000000002E-3</v>
      </c>
      <c r="CG73" s="2">
        <v>2.1949999999999998</v>
      </c>
      <c r="CH73" s="2">
        <v>-75.712999999999994</v>
      </c>
    </row>
    <row r="74" spans="3:86">
      <c r="C74" s="3" t="s">
        <v>0</v>
      </c>
      <c r="D74" s="3"/>
      <c r="E74" s="3"/>
      <c r="F74" s="3"/>
      <c r="G74" s="3" t="s">
        <v>0</v>
      </c>
      <c r="H74" s="3"/>
      <c r="I74" s="3"/>
      <c r="J74" s="3"/>
      <c r="K74" s="3" t="s">
        <v>0</v>
      </c>
      <c r="L74" s="3"/>
      <c r="M74" s="3"/>
      <c r="N74" s="3"/>
      <c r="O74" s="3" t="s">
        <v>0</v>
      </c>
      <c r="P74" s="3"/>
      <c r="Q74" s="3"/>
      <c r="R74" s="3"/>
      <c r="S74" s="3">
        <v>1.2050000000000001</v>
      </c>
      <c r="T74" s="3">
        <v>0.01</v>
      </c>
      <c r="U74" s="3">
        <v>0.71899999999999997</v>
      </c>
      <c r="V74" s="3">
        <v>-47.21</v>
      </c>
      <c r="W74" s="3">
        <v>1.214</v>
      </c>
      <c r="X74" s="3">
        <v>0.01</v>
      </c>
      <c r="Y74" s="3">
        <v>0.70899999999999996</v>
      </c>
      <c r="Z74" s="3">
        <v>-44.744</v>
      </c>
      <c r="AA74" s="3">
        <v>1.1910000000000001</v>
      </c>
      <c r="AB74" s="3">
        <v>8.0000000000000002E-3</v>
      </c>
      <c r="AC74" s="3">
        <v>0.73499999999999999</v>
      </c>
      <c r="AD74" s="3">
        <v>-108.593</v>
      </c>
      <c r="AE74" s="3">
        <v>1.1279999999999999</v>
      </c>
      <c r="AF74" s="3">
        <v>8.0000000000000002E-3</v>
      </c>
      <c r="AG74" s="3">
        <v>0.81399999999999995</v>
      </c>
      <c r="AH74" s="3">
        <v>-117.331</v>
      </c>
      <c r="AI74" s="3">
        <v>1.135</v>
      </c>
      <c r="AJ74" s="3">
        <v>7.0000000000000001E-3</v>
      </c>
      <c r="AK74" s="3">
        <v>0.80500000000000005</v>
      </c>
      <c r="AL74" s="3">
        <v>-220.32400000000001</v>
      </c>
      <c r="AM74" s="3">
        <v>1.119</v>
      </c>
      <c r="AN74" s="3">
        <v>7.0000000000000001E-3</v>
      </c>
      <c r="AO74" s="3">
        <v>0.82599999999999996</v>
      </c>
      <c r="AP74" s="3">
        <v>-186.41200000000001</v>
      </c>
      <c r="AQ74" s="3">
        <v>1.0900000000000001</v>
      </c>
      <c r="AR74" s="3">
        <v>7.0000000000000001E-3</v>
      </c>
      <c r="AS74" s="3">
        <v>0.86499999999999999</v>
      </c>
      <c r="AT74" s="3">
        <v>-173.68199999999999</v>
      </c>
      <c r="AU74" s="3">
        <v>1.0580000000000001</v>
      </c>
      <c r="AV74" s="3">
        <v>6.0000000000000001E-3</v>
      </c>
      <c r="AW74" s="3">
        <v>0.91100000000000003</v>
      </c>
      <c r="AX74" s="3">
        <v>-229.42099999999999</v>
      </c>
      <c r="AY74" s="3">
        <v>1.0449999999999999</v>
      </c>
      <c r="AZ74" s="3">
        <v>7.0000000000000001E-3</v>
      </c>
      <c r="BA74" s="3">
        <v>0.92900000000000005</v>
      </c>
      <c r="BB74" s="3">
        <v>-185.601</v>
      </c>
      <c r="BC74" s="3">
        <v>1.016</v>
      </c>
      <c r="BD74" s="3">
        <v>7.0000000000000001E-3</v>
      </c>
      <c r="BE74" s="3">
        <v>0.97399999999999998</v>
      </c>
      <c r="BF74" s="3">
        <v>-197.49600000000001</v>
      </c>
      <c r="BG74" s="3">
        <v>0.98699999999999999</v>
      </c>
      <c r="BH74" s="3">
        <v>7.0000000000000001E-3</v>
      </c>
      <c r="BI74" s="3">
        <v>1.0209999999999999</v>
      </c>
      <c r="BJ74" s="3">
        <v>-199.60900000000001</v>
      </c>
      <c r="BK74" s="3">
        <v>0.96399999999999997</v>
      </c>
      <c r="BL74" s="3">
        <v>6.0000000000000001E-3</v>
      </c>
      <c r="BM74" s="3">
        <v>1.06</v>
      </c>
      <c r="BN74" s="3">
        <v>-186.446</v>
      </c>
      <c r="BO74" s="3">
        <v>0.94299999999999995</v>
      </c>
      <c r="BP74" s="3">
        <v>6.0000000000000001E-3</v>
      </c>
      <c r="BQ74" s="3">
        <v>1.095</v>
      </c>
      <c r="BR74" s="3">
        <v>-152.40100000000001</v>
      </c>
      <c r="BS74" s="3">
        <v>0.91900000000000004</v>
      </c>
      <c r="BT74" s="3">
        <v>6.0000000000000001E-3</v>
      </c>
      <c r="BU74" s="3">
        <v>1.1399999999999999</v>
      </c>
      <c r="BV74" s="3">
        <v>-220.10300000000001</v>
      </c>
      <c r="BW74" s="3">
        <v>0.86699999999999999</v>
      </c>
      <c r="BX74" s="3">
        <v>6.0000000000000001E-3</v>
      </c>
      <c r="BY74" s="3">
        <v>1.2390000000000001</v>
      </c>
      <c r="BZ74" s="2">
        <v>-187.14699999999999</v>
      </c>
      <c r="CA74" s="2">
        <v>0.86299999999999999</v>
      </c>
      <c r="CB74" s="2">
        <v>6.0000000000000001E-3</v>
      </c>
      <c r="CC74" s="2">
        <v>1.246</v>
      </c>
      <c r="CD74" s="2">
        <v>-239.86099999999999</v>
      </c>
      <c r="CE74" s="2">
        <v>0.85899999999999999</v>
      </c>
      <c r="CF74" s="2">
        <v>5.0000000000000001E-3</v>
      </c>
      <c r="CG74" s="2">
        <v>1.256</v>
      </c>
      <c r="CH74" s="2">
        <v>-200.41499999999999</v>
      </c>
    </row>
    <row r="75" spans="3:86">
      <c r="C75" s="3">
        <v>1.389</v>
      </c>
      <c r="D75" s="3">
        <v>1.6E-2</v>
      </c>
      <c r="E75" s="3">
        <v>0.53500000000000003</v>
      </c>
      <c r="F75" s="3">
        <v>-216.11799999999999</v>
      </c>
      <c r="G75" s="3">
        <v>1.329</v>
      </c>
      <c r="H75" s="3">
        <v>1.4999999999999999E-2</v>
      </c>
      <c r="I75" s="3">
        <v>0.58899999999999997</v>
      </c>
      <c r="J75" s="3">
        <v>-200.99199999999999</v>
      </c>
      <c r="K75" s="3">
        <v>1.282</v>
      </c>
      <c r="L75" s="3">
        <v>1.2999999999999999E-2</v>
      </c>
      <c r="M75" s="3">
        <v>0.63500000000000001</v>
      </c>
      <c r="N75" s="3">
        <v>-178.19</v>
      </c>
      <c r="O75" s="3">
        <v>1.252</v>
      </c>
      <c r="P75" s="3">
        <v>0.01</v>
      </c>
      <c r="Q75" s="3">
        <v>0.66600000000000004</v>
      </c>
      <c r="R75" s="3">
        <v>-235.65100000000001</v>
      </c>
      <c r="S75" s="3">
        <v>1.2110000000000001</v>
      </c>
      <c r="T75" s="3">
        <v>8.9999999999999993E-3</v>
      </c>
      <c r="U75" s="3">
        <v>0.71199999999999997</v>
      </c>
      <c r="V75" s="3">
        <v>-311.012</v>
      </c>
      <c r="W75" s="3">
        <v>1.2010000000000001</v>
      </c>
      <c r="X75" s="3">
        <v>8.0000000000000002E-3</v>
      </c>
      <c r="Y75" s="3">
        <v>0.72299999999999998</v>
      </c>
      <c r="Z75" s="3">
        <v>-320.61399999999998</v>
      </c>
      <c r="AA75" s="3">
        <v>1.17</v>
      </c>
      <c r="AB75" s="3">
        <v>8.0000000000000002E-3</v>
      </c>
      <c r="AC75" s="3">
        <v>0.76</v>
      </c>
      <c r="AD75" s="3">
        <v>-292.85000000000002</v>
      </c>
      <c r="AE75" s="3">
        <v>1.1319999999999999</v>
      </c>
      <c r="AF75" s="3">
        <v>6.0000000000000001E-3</v>
      </c>
      <c r="AG75" s="3">
        <v>0.80800000000000005</v>
      </c>
      <c r="AH75" s="3">
        <v>-424.99900000000002</v>
      </c>
      <c r="AI75" s="3">
        <v>1.115</v>
      </c>
      <c r="AJ75" s="3">
        <v>6.0000000000000001E-3</v>
      </c>
      <c r="AK75" s="3">
        <v>0.83199999999999996</v>
      </c>
      <c r="AL75" s="3">
        <v>-299.40199999999999</v>
      </c>
      <c r="AM75" s="3">
        <v>1.093</v>
      </c>
      <c r="AN75" s="3">
        <v>6.0000000000000001E-3</v>
      </c>
      <c r="AO75" s="3">
        <v>0.86</v>
      </c>
      <c r="AP75" s="3">
        <v>-301.47399999999999</v>
      </c>
      <c r="AQ75" s="3">
        <v>1.093</v>
      </c>
      <c r="AR75" s="3">
        <v>6.0000000000000001E-3</v>
      </c>
      <c r="AS75" s="3">
        <v>0.86099999999999999</v>
      </c>
      <c r="AT75" s="3">
        <v>-316.399</v>
      </c>
      <c r="AU75" s="3">
        <v>1.0189999999999999</v>
      </c>
      <c r="AV75" s="3">
        <v>6.0000000000000001E-3</v>
      </c>
      <c r="AW75" s="3">
        <v>0.97</v>
      </c>
      <c r="AX75" s="3">
        <v>-273.548</v>
      </c>
      <c r="AY75" s="3">
        <v>1.034</v>
      </c>
      <c r="AZ75" s="3">
        <v>7.0000000000000001E-3</v>
      </c>
      <c r="BA75" s="3">
        <v>0.94699999999999995</v>
      </c>
      <c r="BB75" s="3">
        <v>-266.10899999999998</v>
      </c>
      <c r="BC75" s="3">
        <v>1.016</v>
      </c>
      <c r="BD75" s="3">
        <v>6.0000000000000001E-3</v>
      </c>
      <c r="BE75" s="3">
        <v>0.97499999999999998</v>
      </c>
      <c r="BF75" s="3">
        <v>-322.69900000000001</v>
      </c>
      <c r="BG75" s="3">
        <v>0.98699999999999999</v>
      </c>
      <c r="BH75" s="3">
        <v>5.0000000000000001E-3</v>
      </c>
      <c r="BI75" s="3">
        <v>1.022</v>
      </c>
      <c r="BJ75" s="3">
        <v>-298.62700000000001</v>
      </c>
      <c r="BK75" s="3">
        <v>0.93500000000000005</v>
      </c>
      <c r="BL75" s="3">
        <v>6.0000000000000001E-3</v>
      </c>
      <c r="BM75" s="3">
        <v>1.1100000000000001</v>
      </c>
      <c r="BN75" s="3">
        <v>-256.38099999999997</v>
      </c>
      <c r="BO75" s="3">
        <v>0.94299999999999995</v>
      </c>
      <c r="BP75" s="3">
        <v>6.0000000000000001E-3</v>
      </c>
      <c r="BQ75" s="3">
        <v>1.097</v>
      </c>
      <c r="BR75" s="3">
        <v>-295.94299999999998</v>
      </c>
      <c r="BS75" s="3">
        <v>0.89800000000000002</v>
      </c>
      <c r="BT75" s="3">
        <v>6.0000000000000001E-3</v>
      </c>
      <c r="BU75" s="3">
        <v>1.179</v>
      </c>
      <c r="BV75" s="3">
        <v>-285.14499999999998</v>
      </c>
      <c r="BW75" s="3">
        <v>0.88</v>
      </c>
      <c r="BX75" s="3">
        <v>5.0000000000000001E-3</v>
      </c>
      <c r="BY75" s="3">
        <v>1.2130000000000001</v>
      </c>
      <c r="BZ75" s="2">
        <v>-223.22399999999999</v>
      </c>
      <c r="CA75" s="2">
        <v>0.84599999999999997</v>
      </c>
      <c r="CB75" s="2">
        <v>6.0000000000000001E-3</v>
      </c>
      <c r="CC75" s="2">
        <v>1.282</v>
      </c>
      <c r="CD75" s="2">
        <v>-212.904</v>
      </c>
      <c r="CE75" s="2">
        <v>0.82499999999999996</v>
      </c>
      <c r="CF75" s="2">
        <v>6.0000000000000001E-3</v>
      </c>
      <c r="CG75" s="2">
        <v>1.3260000000000001</v>
      </c>
      <c r="CH75" s="2">
        <v>-231.197</v>
      </c>
    </row>
    <row r="76" spans="3:86">
      <c r="C76" s="3">
        <v>0.94299999999999995</v>
      </c>
      <c r="D76" s="3">
        <v>0.01</v>
      </c>
      <c r="E76" s="3">
        <v>1.0960000000000001</v>
      </c>
      <c r="F76" s="3">
        <v>-281.63499999999999</v>
      </c>
      <c r="G76" s="3">
        <v>0.92900000000000005</v>
      </c>
      <c r="H76" s="3">
        <v>8.9999999999999993E-3</v>
      </c>
      <c r="I76" s="3">
        <v>1.121</v>
      </c>
      <c r="J76" s="3">
        <v>-316.96899999999999</v>
      </c>
      <c r="K76" s="3">
        <v>0.88600000000000001</v>
      </c>
      <c r="L76" s="3">
        <v>8.9999999999999993E-3</v>
      </c>
      <c r="M76" s="3">
        <v>1.2010000000000001</v>
      </c>
      <c r="N76" s="3">
        <v>-286.25299999999999</v>
      </c>
      <c r="O76" s="3">
        <v>0.89200000000000002</v>
      </c>
      <c r="P76" s="3">
        <v>7.0000000000000001E-3</v>
      </c>
      <c r="Q76" s="3">
        <v>1.19</v>
      </c>
      <c r="R76" s="3">
        <v>-310.863</v>
      </c>
      <c r="S76" s="3">
        <v>0.84599999999999997</v>
      </c>
      <c r="T76" s="3">
        <v>8.0000000000000002E-3</v>
      </c>
      <c r="U76" s="3">
        <v>1.282</v>
      </c>
      <c r="V76" s="3">
        <v>-313.06299999999999</v>
      </c>
      <c r="W76" s="3">
        <v>0.85099999999999998</v>
      </c>
      <c r="X76" s="3">
        <v>7.0000000000000001E-3</v>
      </c>
      <c r="Y76" s="3">
        <v>1.2709999999999999</v>
      </c>
      <c r="Z76" s="3">
        <v>-273.42</v>
      </c>
      <c r="AA76" s="3">
        <v>0.81200000000000006</v>
      </c>
      <c r="AB76" s="3">
        <v>8.0000000000000002E-3</v>
      </c>
      <c r="AC76" s="3">
        <v>1.3520000000000001</v>
      </c>
      <c r="AD76" s="3">
        <v>-277.48</v>
      </c>
      <c r="AE76" s="3">
        <v>0.79500000000000004</v>
      </c>
      <c r="AF76" s="3">
        <v>8.0000000000000002E-3</v>
      </c>
      <c r="AG76" s="3">
        <v>1.391</v>
      </c>
      <c r="AH76" s="3">
        <v>-263.32799999999997</v>
      </c>
      <c r="AI76" s="3">
        <v>0.78600000000000003</v>
      </c>
      <c r="AJ76" s="3">
        <v>7.0000000000000001E-3</v>
      </c>
      <c r="AK76" s="3">
        <v>1.411</v>
      </c>
      <c r="AL76" s="3">
        <v>-265.90600000000001</v>
      </c>
      <c r="AM76" s="3">
        <v>0.76</v>
      </c>
      <c r="AN76" s="3">
        <v>6.0000000000000001E-3</v>
      </c>
      <c r="AO76" s="3">
        <v>1.472</v>
      </c>
      <c r="AP76" s="3">
        <v>-271.41800000000001</v>
      </c>
      <c r="AQ76" s="3">
        <v>0.73699999999999999</v>
      </c>
      <c r="AR76" s="3">
        <v>6.0000000000000001E-3</v>
      </c>
      <c r="AS76" s="3">
        <v>1.526</v>
      </c>
      <c r="AT76" s="3">
        <v>-215.005</v>
      </c>
      <c r="AU76" s="3">
        <v>0.746</v>
      </c>
      <c r="AV76" s="3">
        <v>7.0000000000000001E-3</v>
      </c>
      <c r="AW76" s="3">
        <v>1.5049999999999999</v>
      </c>
      <c r="AX76" s="3">
        <v>-192.53800000000001</v>
      </c>
      <c r="AY76" s="3">
        <v>0.71299999999999997</v>
      </c>
      <c r="AZ76" s="3">
        <v>5.0000000000000001E-3</v>
      </c>
      <c r="BA76" s="3">
        <v>1.587</v>
      </c>
      <c r="BB76" s="3">
        <v>-202.43600000000001</v>
      </c>
      <c r="BC76" s="3">
        <v>0.70099999999999996</v>
      </c>
      <c r="BD76" s="3">
        <v>6.0000000000000001E-3</v>
      </c>
      <c r="BE76" s="3">
        <v>1.619</v>
      </c>
      <c r="BF76" s="3">
        <v>-233.815</v>
      </c>
      <c r="BG76" s="3">
        <v>0.69199999999999995</v>
      </c>
      <c r="BH76" s="3">
        <v>7.0000000000000001E-3</v>
      </c>
      <c r="BI76" s="3">
        <v>1.6419999999999999</v>
      </c>
      <c r="BJ76" s="3">
        <v>-132.208</v>
      </c>
      <c r="BK76" s="3">
        <v>0.66500000000000004</v>
      </c>
      <c r="BL76" s="3">
        <v>7.0000000000000001E-3</v>
      </c>
      <c r="BM76" s="3">
        <v>1.7150000000000001</v>
      </c>
      <c r="BN76" s="3">
        <v>-98.222999999999999</v>
      </c>
      <c r="BO76" s="3">
        <v>0.65300000000000002</v>
      </c>
      <c r="BP76" s="3">
        <v>7.0000000000000001E-3</v>
      </c>
      <c r="BQ76" s="3">
        <v>1.7470000000000001</v>
      </c>
      <c r="BR76" s="3">
        <v>-154.08000000000001</v>
      </c>
      <c r="BS76" s="3">
        <v>0.63200000000000001</v>
      </c>
      <c r="BT76" s="3">
        <v>6.0000000000000001E-3</v>
      </c>
      <c r="BU76" s="3">
        <v>1.8089999999999999</v>
      </c>
      <c r="BV76" s="3">
        <v>-126.032</v>
      </c>
      <c r="BW76" s="3">
        <v>0.61299999999999999</v>
      </c>
      <c r="BX76" s="3">
        <v>6.0000000000000001E-3</v>
      </c>
      <c r="BY76" s="3">
        <v>1.863</v>
      </c>
      <c r="BZ76" s="2">
        <v>-116.42</v>
      </c>
      <c r="CA76" s="2">
        <v>0.60699999999999998</v>
      </c>
      <c r="CB76" s="2">
        <v>7.0000000000000001E-3</v>
      </c>
      <c r="CC76" s="2">
        <v>1.883</v>
      </c>
      <c r="CD76" s="2">
        <v>-115.61499999999999</v>
      </c>
      <c r="CE76" s="2">
        <v>0.57599999999999996</v>
      </c>
      <c r="CF76" s="2">
        <v>6.0000000000000001E-3</v>
      </c>
      <c r="CG76" s="2">
        <v>1.98</v>
      </c>
      <c r="CH76" s="2">
        <v>-127.139</v>
      </c>
    </row>
    <row r="77" spans="3:86">
      <c r="C77" s="3">
        <v>0.86199999999999999</v>
      </c>
      <c r="D77" s="3">
        <v>1.9E-2</v>
      </c>
      <c r="E77" s="3">
        <v>1.248</v>
      </c>
      <c r="F77" s="3">
        <v>-232.679</v>
      </c>
      <c r="G77" s="3">
        <v>0.84899999999999998</v>
      </c>
      <c r="H77" s="3">
        <v>0.02</v>
      </c>
      <c r="I77" s="3">
        <v>1.2749999999999999</v>
      </c>
      <c r="J77" s="3">
        <v>-231.57900000000001</v>
      </c>
      <c r="K77" s="3">
        <v>0.83799999999999997</v>
      </c>
      <c r="L77" s="3">
        <v>1.7000000000000001E-2</v>
      </c>
      <c r="M77" s="3">
        <v>1.298</v>
      </c>
      <c r="N77" s="3">
        <v>-225.20599999999999</v>
      </c>
      <c r="O77" s="3">
        <v>0.84399999999999997</v>
      </c>
      <c r="P77" s="3">
        <v>1.4999999999999999E-2</v>
      </c>
      <c r="Q77" s="3">
        <v>1.2849999999999999</v>
      </c>
      <c r="R77" s="3">
        <v>-241.595</v>
      </c>
      <c r="S77" s="3">
        <v>0.81699999999999995</v>
      </c>
      <c r="T77" s="3">
        <v>1.7999999999999999E-2</v>
      </c>
      <c r="U77" s="3">
        <v>1.3420000000000001</v>
      </c>
      <c r="V77" s="3">
        <v>-224.041</v>
      </c>
      <c r="W77" s="3">
        <v>0.79800000000000004</v>
      </c>
      <c r="X77" s="3">
        <v>1.6E-2</v>
      </c>
      <c r="Y77" s="3">
        <v>1.385</v>
      </c>
      <c r="Z77" s="3">
        <v>-225.35</v>
      </c>
      <c r="AA77" s="3">
        <v>0.78500000000000003</v>
      </c>
      <c r="AB77" s="3">
        <v>1.4999999999999999E-2</v>
      </c>
      <c r="AC77" s="3">
        <v>1.4139999999999999</v>
      </c>
      <c r="AD77" s="3">
        <v>-217.37299999999999</v>
      </c>
      <c r="AE77" s="3">
        <v>0.78800000000000003</v>
      </c>
      <c r="AF77" s="3">
        <v>1.6E-2</v>
      </c>
      <c r="AG77" s="3">
        <v>1.407</v>
      </c>
      <c r="AH77" s="3">
        <v>-198.453</v>
      </c>
      <c r="AI77" s="3">
        <v>0.76100000000000001</v>
      </c>
      <c r="AJ77" s="3">
        <v>1.4E-2</v>
      </c>
      <c r="AK77" s="3">
        <v>1.4690000000000001</v>
      </c>
      <c r="AL77" s="3">
        <v>-203.87</v>
      </c>
      <c r="AM77" s="3">
        <v>0.74299999999999999</v>
      </c>
      <c r="AN77" s="3">
        <v>1.4E-2</v>
      </c>
      <c r="AO77" s="3">
        <v>1.5109999999999999</v>
      </c>
      <c r="AP77" s="3">
        <v>-203.51900000000001</v>
      </c>
      <c r="AQ77" s="3">
        <v>0.71899999999999997</v>
      </c>
      <c r="AR77" s="3">
        <v>1.4E-2</v>
      </c>
      <c r="AS77" s="3">
        <v>1.5720000000000001</v>
      </c>
      <c r="AT77" s="3">
        <v>-191.17500000000001</v>
      </c>
      <c r="AU77" s="3">
        <v>0.73</v>
      </c>
      <c r="AV77" s="3">
        <v>1.2E-2</v>
      </c>
      <c r="AW77" s="3">
        <v>1.5449999999999999</v>
      </c>
      <c r="AX77" s="3">
        <v>-156.346</v>
      </c>
      <c r="AY77" s="3">
        <v>0.72399999999999998</v>
      </c>
      <c r="AZ77" s="3">
        <v>1.0999999999999999E-2</v>
      </c>
      <c r="BA77" s="3">
        <v>1.56</v>
      </c>
      <c r="BB77" s="3">
        <v>-185.37299999999999</v>
      </c>
      <c r="BC77" s="3">
        <v>0.70499999999999996</v>
      </c>
      <c r="BD77" s="3">
        <v>1.2999999999999999E-2</v>
      </c>
      <c r="BE77" s="3">
        <v>1.6080000000000001</v>
      </c>
      <c r="BF77" s="3">
        <v>-162.23699999999999</v>
      </c>
      <c r="BG77" s="3">
        <v>0.69199999999999995</v>
      </c>
      <c r="BH77" s="3">
        <v>1.2E-2</v>
      </c>
      <c r="BI77" s="3">
        <v>1.641</v>
      </c>
      <c r="BJ77" s="3">
        <v>-131.959</v>
      </c>
      <c r="BK77" s="3">
        <v>0.66600000000000004</v>
      </c>
      <c r="BL77" s="3">
        <v>0.01</v>
      </c>
      <c r="BM77" s="3">
        <v>1.7110000000000001</v>
      </c>
      <c r="BN77" s="3">
        <v>-178.36199999999999</v>
      </c>
      <c r="BO77" s="3">
        <v>0.68400000000000005</v>
      </c>
      <c r="BP77" s="3">
        <v>0.01</v>
      </c>
      <c r="BQ77" s="3">
        <v>1.6619999999999999</v>
      </c>
      <c r="BR77" s="3">
        <v>-183.517</v>
      </c>
      <c r="BS77" s="3">
        <v>0.64600000000000002</v>
      </c>
      <c r="BT77" s="3">
        <v>8.9999999999999993E-3</v>
      </c>
      <c r="BU77" s="3">
        <v>1.7669999999999999</v>
      </c>
      <c r="BV77" s="3">
        <v>-127.538</v>
      </c>
      <c r="BW77" s="3">
        <v>0.623</v>
      </c>
      <c r="BX77" s="3">
        <v>8.9999999999999993E-3</v>
      </c>
      <c r="BY77" s="3">
        <v>1.833</v>
      </c>
      <c r="BZ77" s="2">
        <v>-128.71</v>
      </c>
      <c r="CA77" s="2">
        <v>0.622</v>
      </c>
      <c r="CB77" s="2">
        <v>8.0000000000000002E-3</v>
      </c>
      <c r="CC77" s="2">
        <v>1.837</v>
      </c>
      <c r="CD77" s="2">
        <v>-162.77000000000001</v>
      </c>
      <c r="CE77" s="2">
        <v>0.60199999999999998</v>
      </c>
      <c r="CF77" s="2">
        <v>0.01</v>
      </c>
      <c r="CG77" s="2">
        <v>1.899</v>
      </c>
      <c r="CH77" s="2">
        <v>-124.652</v>
      </c>
    </row>
    <row r="78" spans="3:86">
      <c r="C78" s="3">
        <v>1.4470000000000001</v>
      </c>
      <c r="D78" s="3">
        <v>1.4E-2</v>
      </c>
      <c r="E78" s="3">
        <v>0.48699999999999999</v>
      </c>
      <c r="F78" s="3">
        <v>-127.875</v>
      </c>
      <c r="G78" s="3">
        <v>1.405</v>
      </c>
      <c r="H78" s="3">
        <v>1.2E-2</v>
      </c>
      <c r="I78" s="3">
        <v>0.52100000000000002</v>
      </c>
      <c r="J78" s="3">
        <v>-197.04599999999999</v>
      </c>
      <c r="K78" s="3">
        <v>1.35</v>
      </c>
      <c r="L78" s="3">
        <v>0.01</v>
      </c>
      <c r="M78" s="3">
        <v>0.56899999999999995</v>
      </c>
      <c r="N78" s="3">
        <v>-277.476</v>
      </c>
      <c r="O78" s="3">
        <v>1.3320000000000001</v>
      </c>
      <c r="P78" s="3">
        <v>8.9999999999999993E-3</v>
      </c>
      <c r="Q78" s="3">
        <v>0.58599999999999997</v>
      </c>
      <c r="R78" s="3">
        <v>-323.52800000000002</v>
      </c>
      <c r="S78" s="3">
        <v>1.2949999999999999</v>
      </c>
      <c r="T78" s="3">
        <v>7.0000000000000001E-3</v>
      </c>
      <c r="U78" s="3">
        <v>0.622</v>
      </c>
      <c r="V78" s="3">
        <v>-397.21600000000001</v>
      </c>
      <c r="W78" s="3">
        <v>1.288</v>
      </c>
      <c r="X78" s="3">
        <v>7.0000000000000001E-3</v>
      </c>
      <c r="Y78" s="3">
        <v>0.629</v>
      </c>
      <c r="Z78" s="3">
        <v>-370.51499999999999</v>
      </c>
      <c r="AA78" s="3">
        <v>1.244</v>
      </c>
      <c r="AB78" s="3">
        <v>7.0000000000000001E-3</v>
      </c>
      <c r="AC78" s="3">
        <v>0.67500000000000004</v>
      </c>
      <c r="AD78" s="3">
        <v>-448.68200000000002</v>
      </c>
      <c r="AE78" s="3">
        <v>1.2270000000000001</v>
      </c>
      <c r="AF78" s="3">
        <v>7.0000000000000001E-3</v>
      </c>
      <c r="AG78" s="3">
        <v>0.69399999999999995</v>
      </c>
      <c r="AH78" s="3">
        <v>-381.315</v>
      </c>
      <c r="AI78" s="3">
        <v>1.208</v>
      </c>
      <c r="AJ78" s="3">
        <v>6.0000000000000001E-3</v>
      </c>
      <c r="AK78" s="3">
        <v>0.71499999999999997</v>
      </c>
      <c r="AL78" s="3">
        <v>-445.57100000000003</v>
      </c>
      <c r="AM78" s="3">
        <v>1.1830000000000001</v>
      </c>
      <c r="AN78" s="3">
        <v>6.0000000000000001E-3</v>
      </c>
      <c r="AO78" s="3">
        <v>0.745</v>
      </c>
      <c r="AP78" s="3">
        <v>-436.93900000000002</v>
      </c>
      <c r="AQ78" s="3">
        <v>1.1719999999999999</v>
      </c>
      <c r="AR78" s="3">
        <v>6.0000000000000001E-3</v>
      </c>
      <c r="AS78" s="3">
        <v>0.75800000000000001</v>
      </c>
      <c r="AT78" s="3">
        <v>-483.89299999999997</v>
      </c>
      <c r="AU78" s="3">
        <v>1.137</v>
      </c>
      <c r="AV78" s="3">
        <v>6.0000000000000001E-3</v>
      </c>
      <c r="AW78" s="3">
        <v>0.80200000000000005</v>
      </c>
      <c r="AX78" s="3">
        <v>-429.68700000000001</v>
      </c>
      <c r="AY78" s="3">
        <v>1.111</v>
      </c>
      <c r="AZ78" s="3">
        <v>6.0000000000000001E-3</v>
      </c>
      <c r="BA78" s="3">
        <v>0.83699999999999997</v>
      </c>
      <c r="BB78" s="3">
        <v>-441.07100000000003</v>
      </c>
      <c r="BC78" s="3">
        <v>1.093</v>
      </c>
      <c r="BD78" s="3">
        <v>5.0000000000000001E-3</v>
      </c>
      <c r="BE78" s="3">
        <v>0.86099999999999999</v>
      </c>
      <c r="BF78" s="3">
        <v>-438.21800000000002</v>
      </c>
      <c r="BG78" s="3">
        <v>1.069</v>
      </c>
      <c r="BH78" s="3">
        <v>6.0000000000000001E-3</v>
      </c>
      <c r="BI78" s="3">
        <v>0.89500000000000002</v>
      </c>
      <c r="BJ78" s="3">
        <v>-452.88499999999999</v>
      </c>
      <c r="BK78" s="3">
        <v>1.0620000000000001</v>
      </c>
      <c r="BL78" s="3">
        <v>6.0000000000000001E-3</v>
      </c>
      <c r="BM78" s="3">
        <v>0.90500000000000003</v>
      </c>
      <c r="BN78" s="3">
        <v>-404.85</v>
      </c>
      <c r="BO78" s="3">
        <v>1.026</v>
      </c>
      <c r="BP78" s="3">
        <v>6.0000000000000001E-3</v>
      </c>
      <c r="BQ78" s="3">
        <v>0.95899999999999996</v>
      </c>
      <c r="BR78" s="3">
        <v>-432.87799999999999</v>
      </c>
      <c r="BS78" s="3">
        <v>1.0149999999999999</v>
      </c>
      <c r="BT78" s="3">
        <v>6.0000000000000001E-3</v>
      </c>
      <c r="BU78" s="3">
        <v>0.97599999999999998</v>
      </c>
      <c r="BV78" s="3">
        <v>-347.53</v>
      </c>
      <c r="BW78" s="3">
        <v>0.95899999999999996</v>
      </c>
      <c r="BX78" s="3">
        <v>7.0000000000000001E-3</v>
      </c>
      <c r="BY78" s="3">
        <v>1.0680000000000001</v>
      </c>
      <c r="BZ78" s="2">
        <v>-354.11799999999999</v>
      </c>
      <c r="CA78" s="2">
        <v>0.94199999999999995</v>
      </c>
      <c r="CB78" s="2">
        <v>6.0000000000000001E-3</v>
      </c>
      <c r="CC78" s="2">
        <v>1.0980000000000001</v>
      </c>
      <c r="CD78" s="2">
        <v>-297.94200000000001</v>
      </c>
      <c r="CE78" s="2">
        <v>0.93400000000000005</v>
      </c>
      <c r="CF78" s="2">
        <v>6.0000000000000001E-3</v>
      </c>
      <c r="CG78" s="2">
        <v>1.1120000000000001</v>
      </c>
      <c r="CH78" s="2">
        <v>-346.84500000000003</v>
      </c>
    </row>
    <row r="79" spans="3:86">
      <c r="C79" s="3">
        <v>1.284</v>
      </c>
      <c r="D79" s="3">
        <v>1.7000000000000001E-2</v>
      </c>
      <c r="E79" s="3">
        <v>0.63300000000000001</v>
      </c>
      <c r="F79" s="3">
        <v>-263.125</v>
      </c>
      <c r="G79" s="3">
        <v>1.28</v>
      </c>
      <c r="H79" s="3">
        <v>1.4999999999999999E-2</v>
      </c>
      <c r="I79" s="3">
        <v>0.63700000000000001</v>
      </c>
      <c r="J79" s="3">
        <v>-325.50700000000001</v>
      </c>
      <c r="K79" s="3">
        <v>1.254</v>
      </c>
      <c r="L79" s="3">
        <v>1.9E-2</v>
      </c>
      <c r="M79" s="3">
        <v>0.66400000000000003</v>
      </c>
      <c r="N79" s="3">
        <v>-259.40699999999998</v>
      </c>
      <c r="O79" s="3">
        <v>1.2310000000000001</v>
      </c>
      <c r="P79" s="3">
        <v>0.02</v>
      </c>
      <c r="Q79" s="3">
        <v>0.68899999999999995</v>
      </c>
      <c r="R79" s="3">
        <v>-264.45299999999997</v>
      </c>
      <c r="S79" s="3">
        <v>1.21</v>
      </c>
      <c r="T79" s="3">
        <v>0.02</v>
      </c>
      <c r="U79" s="3">
        <v>0.71299999999999997</v>
      </c>
      <c r="V79" s="3">
        <v>-272.75299999999999</v>
      </c>
      <c r="W79" s="3">
        <v>1.165</v>
      </c>
      <c r="X79" s="3">
        <v>2.3E-2</v>
      </c>
      <c r="Y79" s="3">
        <v>0.76600000000000001</v>
      </c>
      <c r="Z79" s="3">
        <v>-254.73099999999999</v>
      </c>
      <c r="AA79" s="3">
        <v>1.161</v>
      </c>
      <c r="AB79" s="3">
        <v>2.1999999999999999E-2</v>
      </c>
      <c r="AC79" s="3">
        <v>0.77200000000000002</v>
      </c>
      <c r="AD79" s="3">
        <v>-263.38499999999999</v>
      </c>
      <c r="AE79" s="3">
        <v>1.1619999999999999</v>
      </c>
      <c r="AF79" s="3">
        <v>0.02</v>
      </c>
      <c r="AG79" s="3">
        <v>0.77100000000000002</v>
      </c>
      <c r="AH79" s="3">
        <v>-278.07400000000001</v>
      </c>
      <c r="AI79" s="3">
        <v>1.1419999999999999</v>
      </c>
      <c r="AJ79" s="3">
        <v>2.1000000000000001E-2</v>
      </c>
      <c r="AK79" s="3">
        <v>0.79500000000000004</v>
      </c>
      <c r="AL79" s="3">
        <v>-256.70499999999998</v>
      </c>
      <c r="AM79" s="3">
        <v>1.121</v>
      </c>
      <c r="AN79" s="3">
        <v>1.9E-2</v>
      </c>
      <c r="AO79" s="3">
        <v>0.82299999999999995</v>
      </c>
      <c r="AP79" s="3">
        <v>-272.22199999999998</v>
      </c>
      <c r="AQ79" s="3">
        <v>1.101</v>
      </c>
      <c r="AR79" s="3">
        <v>1.7999999999999999E-2</v>
      </c>
      <c r="AS79" s="3">
        <v>0.85</v>
      </c>
      <c r="AT79" s="3">
        <v>-243.51900000000001</v>
      </c>
      <c r="AU79" s="3">
        <v>1.085</v>
      </c>
      <c r="AV79" s="3">
        <v>1.7000000000000001E-2</v>
      </c>
      <c r="AW79" s="3">
        <v>0.872</v>
      </c>
      <c r="AX79" s="3">
        <v>-265.79500000000002</v>
      </c>
      <c r="AY79" s="3">
        <v>1.0660000000000001</v>
      </c>
      <c r="AZ79" s="3">
        <v>1.6E-2</v>
      </c>
      <c r="BA79" s="3">
        <v>0.9</v>
      </c>
      <c r="BB79" s="3">
        <v>-278.39</v>
      </c>
      <c r="BC79" s="3">
        <v>1.0429999999999999</v>
      </c>
      <c r="BD79" s="3">
        <v>1.6E-2</v>
      </c>
      <c r="BE79" s="3">
        <v>0.93300000000000005</v>
      </c>
      <c r="BF79" s="3">
        <v>-276.03899999999999</v>
      </c>
      <c r="BG79" s="3">
        <v>1.026</v>
      </c>
      <c r="BH79" s="3">
        <v>1.6E-2</v>
      </c>
      <c r="BI79" s="3">
        <v>0.95899999999999996</v>
      </c>
      <c r="BJ79" s="3">
        <v>-265.99</v>
      </c>
      <c r="BK79" s="3">
        <v>1.0389999999999999</v>
      </c>
      <c r="BL79" s="3">
        <v>1.4E-2</v>
      </c>
      <c r="BM79" s="3">
        <v>0.93899999999999995</v>
      </c>
      <c r="BN79" s="3">
        <v>-293.41800000000001</v>
      </c>
      <c r="BO79" s="3">
        <v>1.0189999999999999</v>
      </c>
      <c r="BP79" s="3">
        <v>1.4E-2</v>
      </c>
      <c r="BQ79" s="3">
        <v>0.97</v>
      </c>
      <c r="BR79" s="3">
        <v>-292.02999999999997</v>
      </c>
      <c r="BS79" s="3">
        <v>0.98899999999999999</v>
      </c>
      <c r="BT79" s="3">
        <v>1.2999999999999999E-2</v>
      </c>
      <c r="BU79" s="3">
        <v>1.018</v>
      </c>
      <c r="BV79" s="3">
        <v>-282.75400000000002</v>
      </c>
      <c r="BW79" s="3">
        <v>0.94599999999999995</v>
      </c>
      <c r="BX79" s="3">
        <v>1.2E-2</v>
      </c>
      <c r="BY79" s="3">
        <v>1.091</v>
      </c>
      <c r="BZ79" s="2">
        <v>-266.05700000000002</v>
      </c>
      <c r="CA79" s="2">
        <v>0.94199999999999995</v>
      </c>
      <c r="CB79" s="2">
        <v>1.2E-2</v>
      </c>
      <c r="CC79" s="2">
        <v>1.0980000000000001</v>
      </c>
      <c r="CD79" s="2">
        <v>-258.82499999999999</v>
      </c>
      <c r="CE79" s="2">
        <v>0.91400000000000003</v>
      </c>
      <c r="CF79" s="2">
        <v>8.9999999999999993E-3</v>
      </c>
      <c r="CG79" s="2">
        <v>1.149</v>
      </c>
      <c r="CH79" s="2">
        <v>-302.03300000000002</v>
      </c>
    </row>
    <row r="80" spans="3:86">
      <c r="C80" s="3">
        <v>1.3440000000000001</v>
      </c>
      <c r="D80" s="3">
        <v>0.02</v>
      </c>
      <c r="E80" s="3">
        <v>0.57499999999999996</v>
      </c>
      <c r="F80" s="3">
        <v>-249.47300000000001</v>
      </c>
      <c r="G80" s="3">
        <v>1.3140000000000001</v>
      </c>
      <c r="H80" s="3">
        <v>0.02</v>
      </c>
      <c r="I80" s="3">
        <v>0.60399999999999998</v>
      </c>
      <c r="J80" s="3">
        <v>-278.512</v>
      </c>
      <c r="K80" s="3">
        <v>1.2569999999999999</v>
      </c>
      <c r="L80" s="3">
        <v>1.9E-2</v>
      </c>
      <c r="M80" s="3">
        <v>0.66100000000000003</v>
      </c>
      <c r="N80" s="3">
        <v>-280.41399999999999</v>
      </c>
      <c r="O80" s="3">
        <v>1.2290000000000001</v>
      </c>
      <c r="P80" s="3">
        <v>1.6E-2</v>
      </c>
      <c r="Q80" s="3">
        <v>0.69199999999999995</v>
      </c>
      <c r="R80" s="3">
        <v>-299.18400000000003</v>
      </c>
      <c r="S80" s="3">
        <v>1.248</v>
      </c>
      <c r="T80" s="3">
        <v>1.6E-2</v>
      </c>
      <c r="U80" s="3">
        <v>0.67100000000000004</v>
      </c>
      <c r="V80" s="3">
        <v>-311.30099999999999</v>
      </c>
      <c r="W80" s="3">
        <v>1.196</v>
      </c>
      <c r="X80" s="3">
        <v>1.2999999999999999E-2</v>
      </c>
      <c r="Y80" s="3">
        <v>0.72899999999999998</v>
      </c>
      <c r="Z80" s="3">
        <v>-321.58</v>
      </c>
      <c r="AA80" s="3">
        <v>1.1859999999999999</v>
      </c>
      <c r="AB80" s="3">
        <v>1.2E-2</v>
      </c>
      <c r="AC80" s="3">
        <v>0.74099999999999999</v>
      </c>
      <c r="AD80" s="3">
        <v>-367.11</v>
      </c>
      <c r="AE80" s="3">
        <v>1.1559999999999999</v>
      </c>
      <c r="AF80" s="3">
        <v>1.2999999999999999E-2</v>
      </c>
      <c r="AG80" s="3">
        <v>0.77800000000000002</v>
      </c>
      <c r="AH80" s="3">
        <v>-344.31900000000002</v>
      </c>
      <c r="AI80" s="3">
        <v>1.1479999999999999</v>
      </c>
      <c r="AJ80" s="3">
        <v>0.01</v>
      </c>
      <c r="AK80" s="3">
        <v>0.78800000000000003</v>
      </c>
      <c r="AL80" s="3">
        <v>-360.28</v>
      </c>
      <c r="AM80" s="3">
        <v>1.113</v>
      </c>
      <c r="AN80" s="3">
        <v>1.0999999999999999E-2</v>
      </c>
      <c r="AO80" s="3">
        <v>0.83299999999999996</v>
      </c>
      <c r="AP80" s="3">
        <v>-379.76400000000001</v>
      </c>
      <c r="AQ80" s="3">
        <v>1.0980000000000001</v>
      </c>
      <c r="AR80" s="3">
        <v>1.0999999999999999E-2</v>
      </c>
      <c r="AS80" s="3">
        <v>0.85399999999999998</v>
      </c>
      <c r="AT80" s="3">
        <v>-353.18799999999999</v>
      </c>
      <c r="AU80" s="3">
        <v>1.073</v>
      </c>
      <c r="AV80" s="3">
        <v>8.9999999999999993E-3</v>
      </c>
      <c r="AW80" s="3">
        <v>0.88900000000000001</v>
      </c>
      <c r="AX80" s="3">
        <v>-360.72699999999998</v>
      </c>
      <c r="AY80" s="3">
        <v>1.05</v>
      </c>
      <c r="AZ80" s="3">
        <v>8.0000000000000002E-3</v>
      </c>
      <c r="BA80" s="3">
        <v>0.92300000000000004</v>
      </c>
      <c r="BB80" s="3">
        <v>-406.51400000000001</v>
      </c>
      <c r="BC80" s="3">
        <v>1.0269999999999999</v>
      </c>
      <c r="BD80" s="3">
        <v>8.0000000000000002E-3</v>
      </c>
      <c r="BE80" s="3">
        <v>0.95699999999999996</v>
      </c>
      <c r="BF80" s="3">
        <v>-333.971</v>
      </c>
      <c r="BG80" s="3">
        <v>1.006</v>
      </c>
      <c r="BH80" s="3">
        <v>7.0000000000000001E-3</v>
      </c>
      <c r="BI80" s="3">
        <v>0.99099999999999999</v>
      </c>
      <c r="BJ80" s="3">
        <v>-378.52800000000002</v>
      </c>
      <c r="BK80" s="3">
        <v>0.996</v>
      </c>
      <c r="BL80" s="3">
        <v>7.0000000000000001E-3</v>
      </c>
      <c r="BM80" s="3">
        <v>1.0069999999999999</v>
      </c>
      <c r="BN80" s="3">
        <v>-391.25799999999998</v>
      </c>
      <c r="BO80" s="3">
        <v>0.96499999999999997</v>
      </c>
      <c r="BP80" s="3">
        <v>6.0000000000000001E-3</v>
      </c>
      <c r="BQ80" s="3">
        <v>1.0580000000000001</v>
      </c>
      <c r="BR80" s="3">
        <v>-376.46300000000002</v>
      </c>
      <c r="BS80" s="3">
        <v>0.95099999999999996</v>
      </c>
      <c r="BT80" s="3">
        <v>8.0000000000000002E-3</v>
      </c>
      <c r="BU80" s="3">
        <v>1.0820000000000001</v>
      </c>
      <c r="BV80" s="3">
        <v>-355.995</v>
      </c>
      <c r="BW80" s="3">
        <v>0.90100000000000002</v>
      </c>
      <c r="BX80" s="3">
        <v>7.0000000000000001E-3</v>
      </c>
      <c r="BY80" s="3">
        <v>1.1739999999999999</v>
      </c>
      <c r="BZ80" s="2">
        <v>-281.04500000000002</v>
      </c>
      <c r="CA80" s="2">
        <v>0.90900000000000003</v>
      </c>
      <c r="CB80" s="2">
        <v>6.0000000000000001E-3</v>
      </c>
      <c r="CC80" s="2">
        <v>1.157</v>
      </c>
      <c r="CD80" s="2">
        <v>-362.55500000000001</v>
      </c>
      <c r="CE80" s="2">
        <v>0.88200000000000001</v>
      </c>
      <c r="CF80" s="2">
        <v>6.0000000000000001E-3</v>
      </c>
      <c r="CG80" s="2">
        <v>1.21</v>
      </c>
      <c r="CH80" s="2">
        <v>-309.24599999999998</v>
      </c>
    </row>
    <row r="81" spans="3:86">
      <c r="C81" s="3">
        <v>1.4219999999999999</v>
      </c>
      <c r="D81" s="3">
        <v>1.0999999999999999E-2</v>
      </c>
      <c r="E81" s="3">
        <v>0.50700000000000001</v>
      </c>
      <c r="F81" s="3">
        <v>-194.601</v>
      </c>
      <c r="G81" s="3">
        <v>1.367</v>
      </c>
      <c r="H81" s="3">
        <v>8.9999999999999993E-3</v>
      </c>
      <c r="I81" s="3">
        <v>0.55400000000000005</v>
      </c>
      <c r="J81" s="3">
        <v>-305.63499999999999</v>
      </c>
      <c r="K81" s="3">
        <v>1.345</v>
      </c>
      <c r="L81" s="3">
        <v>8.9999999999999993E-3</v>
      </c>
      <c r="M81" s="3">
        <v>0.57399999999999995</v>
      </c>
      <c r="N81" s="3">
        <v>-275.02300000000002</v>
      </c>
      <c r="O81" s="3">
        <v>1.31</v>
      </c>
      <c r="P81" s="3">
        <v>6.0000000000000001E-3</v>
      </c>
      <c r="Q81" s="3">
        <v>0.60699999999999998</v>
      </c>
      <c r="R81" s="3">
        <v>-478.96199999999999</v>
      </c>
      <c r="S81" s="3">
        <v>1.2689999999999999</v>
      </c>
      <c r="T81" s="3">
        <v>6.0000000000000001E-3</v>
      </c>
      <c r="U81" s="3">
        <v>0.64800000000000002</v>
      </c>
      <c r="V81" s="3">
        <v>-464.67200000000003</v>
      </c>
      <c r="W81" s="3">
        <v>1.236</v>
      </c>
      <c r="X81" s="3">
        <v>6.0000000000000001E-3</v>
      </c>
      <c r="Y81" s="3">
        <v>0.68400000000000005</v>
      </c>
      <c r="Z81" s="3">
        <v>-470.221</v>
      </c>
      <c r="AA81" s="3">
        <v>1.2250000000000001</v>
      </c>
      <c r="AB81" s="3">
        <v>6.0000000000000001E-3</v>
      </c>
      <c r="AC81" s="3">
        <v>0.69699999999999995</v>
      </c>
      <c r="AD81" s="3">
        <v>-492.315</v>
      </c>
      <c r="AE81" s="3">
        <v>1.21</v>
      </c>
      <c r="AF81" s="3">
        <v>7.0000000000000001E-3</v>
      </c>
      <c r="AG81" s="3">
        <v>0.71399999999999997</v>
      </c>
      <c r="AH81" s="3">
        <v>-481.53699999999998</v>
      </c>
      <c r="AI81" s="3">
        <v>1.1890000000000001</v>
      </c>
      <c r="AJ81" s="3">
        <v>6.0000000000000001E-3</v>
      </c>
      <c r="AK81" s="3">
        <v>0.73799999999999999</v>
      </c>
      <c r="AL81" s="3">
        <v>-477.79500000000002</v>
      </c>
      <c r="AM81" s="3">
        <v>1.161</v>
      </c>
      <c r="AN81" s="3">
        <v>7.0000000000000001E-3</v>
      </c>
      <c r="AO81" s="3">
        <v>0.77200000000000002</v>
      </c>
      <c r="AP81" s="3">
        <v>-445.31799999999998</v>
      </c>
      <c r="AQ81" s="3">
        <v>1.145</v>
      </c>
      <c r="AR81" s="3">
        <v>6.0000000000000001E-3</v>
      </c>
      <c r="AS81" s="3">
        <v>0.79100000000000004</v>
      </c>
      <c r="AT81" s="3">
        <v>-490.88099999999997</v>
      </c>
      <c r="AU81" s="3">
        <v>1.129</v>
      </c>
      <c r="AV81" s="3">
        <v>6.0000000000000001E-3</v>
      </c>
      <c r="AW81" s="3">
        <v>0.81299999999999994</v>
      </c>
      <c r="AX81" s="3">
        <v>-491.37200000000001</v>
      </c>
      <c r="AY81" s="3">
        <v>1.119</v>
      </c>
      <c r="AZ81" s="3">
        <v>7.0000000000000001E-3</v>
      </c>
      <c r="BA81" s="3">
        <v>0.82499999999999996</v>
      </c>
      <c r="BB81" s="3">
        <v>-458.911</v>
      </c>
      <c r="BC81" s="3">
        <v>1.095</v>
      </c>
      <c r="BD81" s="3">
        <v>6.0000000000000001E-3</v>
      </c>
      <c r="BE81" s="3">
        <v>0.85799999999999998</v>
      </c>
      <c r="BF81" s="3">
        <v>-463.24099999999999</v>
      </c>
      <c r="BG81" s="3">
        <v>1.071</v>
      </c>
      <c r="BH81" s="3">
        <v>7.0000000000000001E-3</v>
      </c>
      <c r="BI81" s="3">
        <v>0.89200000000000002</v>
      </c>
      <c r="BJ81" s="3">
        <v>-410.13499999999999</v>
      </c>
      <c r="BK81" s="3">
        <v>1.0569999999999999</v>
      </c>
      <c r="BL81" s="3">
        <v>6.0000000000000001E-3</v>
      </c>
      <c r="BM81" s="3">
        <v>0.91200000000000003</v>
      </c>
      <c r="BN81" s="3">
        <v>-448.63299999999998</v>
      </c>
      <c r="BO81" s="3">
        <v>1.024</v>
      </c>
      <c r="BP81" s="3">
        <v>6.0000000000000001E-3</v>
      </c>
      <c r="BQ81" s="3">
        <v>0.96199999999999997</v>
      </c>
      <c r="BR81" s="3">
        <v>-412.375</v>
      </c>
      <c r="BS81" s="3">
        <v>0.998</v>
      </c>
      <c r="BT81" s="3">
        <v>6.0000000000000001E-3</v>
      </c>
      <c r="BU81" s="3">
        <v>1.002</v>
      </c>
      <c r="BV81" s="3">
        <v>-426.46899999999999</v>
      </c>
      <c r="BW81" s="3">
        <v>0.98899999999999999</v>
      </c>
      <c r="BX81" s="3">
        <v>6.0000000000000001E-3</v>
      </c>
      <c r="BY81" s="3">
        <v>1.0169999999999999</v>
      </c>
      <c r="BZ81" s="2">
        <v>-367.52600000000001</v>
      </c>
      <c r="CA81" s="2">
        <v>0.96699999999999997</v>
      </c>
      <c r="CB81" s="2">
        <v>7.0000000000000001E-3</v>
      </c>
      <c r="CC81" s="2">
        <v>1.054</v>
      </c>
      <c r="CD81" s="2">
        <v>-363.76900000000001</v>
      </c>
      <c r="CE81" s="2">
        <v>0.92500000000000004</v>
      </c>
      <c r="CF81" s="2">
        <v>7.0000000000000001E-3</v>
      </c>
      <c r="CG81" s="2">
        <v>1.129</v>
      </c>
      <c r="CH81" s="2">
        <v>-345.541</v>
      </c>
    </row>
    <row r="82" spans="3:86">
      <c r="C82" s="3">
        <v>0.77200000000000002</v>
      </c>
      <c r="D82" s="3">
        <v>0.01</v>
      </c>
      <c r="E82" s="3">
        <v>1.4430000000000001</v>
      </c>
      <c r="F82" s="3">
        <v>-240.64099999999999</v>
      </c>
      <c r="G82" s="3">
        <v>0.73599999999999999</v>
      </c>
      <c r="H82" s="3">
        <v>0.01</v>
      </c>
      <c r="I82" s="3">
        <v>1.5289999999999999</v>
      </c>
      <c r="J82" s="3">
        <v>-259.57400000000001</v>
      </c>
      <c r="K82" s="3">
        <v>0.72599999999999998</v>
      </c>
      <c r="L82" s="3">
        <v>0.01</v>
      </c>
      <c r="M82" s="3">
        <v>1.5549999999999999</v>
      </c>
      <c r="N82" s="3">
        <v>-218.68700000000001</v>
      </c>
      <c r="O82" s="3">
        <v>0.73399999999999999</v>
      </c>
      <c r="P82" s="3">
        <v>0.01</v>
      </c>
      <c r="Q82" s="3">
        <v>1.534</v>
      </c>
      <c r="R82" s="3">
        <v>-222.738</v>
      </c>
      <c r="S82" s="3">
        <v>0.70499999999999996</v>
      </c>
      <c r="T82" s="3">
        <v>0.01</v>
      </c>
      <c r="U82" s="3">
        <v>1.609</v>
      </c>
      <c r="V82" s="3">
        <v>-178.81100000000001</v>
      </c>
      <c r="W82" s="3">
        <v>0.68600000000000005</v>
      </c>
      <c r="X82" s="3">
        <v>7.0000000000000001E-3</v>
      </c>
      <c r="Y82" s="3">
        <v>1.6579999999999999</v>
      </c>
      <c r="Z82" s="3">
        <v>-206.53399999999999</v>
      </c>
      <c r="AA82" s="3">
        <v>0.69299999999999995</v>
      </c>
      <c r="AB82" s="3">
        <v>7.0000000000000001E-3</v>
      </c>
      <c r="AC82" s="3">
        <v>1.639</v>
      </c>
      <c r="AD82" s="3">
        <v>-210.55799999999999</v>
      </c>
      <c r="AE82" s="3">
        <v>0.66500000000000004</v>
      </c>
      <c r="AF82" s="3">
        <v>7.0000000000000001E-3</v>
      </c>
      <c r="AG82" s="3">
        <v>1.7150000000000001</v>
      </c>
      <c r="AH82" s="3">
        <v>-183.524</v>
      </c>
      <c r="AI82" s="3">
        <v>0.66400000000000003</v>
      </c>
      <c r="AJ82" s="3">
        <v>7.0000000000000001E-3</v>
      </c>
      <c r="AK82" s="3">
        <v>1.718</v>
      </c>
      <c r="AL82" s="3">
        <v>-158.327</v>
      </c>
      <c r="AM82" s="3">
        <v>0.621</v>
      </c>
      <c r="AN82" s="3">
        <v>6.0000000000000001E-3</v>
      </c>
      <c r="AO82" s="3">
        <v>1.84</v>
      </c>
      <c r="AP82" s="3">
        <v>-184.72</v>
      </c>
      <c r="AQ82" s="3">
        <v>0.629</v>
      </c>
      <c r="AR82" s="3">
        <v>7.0000000000000001E-3</v>
      </c>
      <c r="AS82" s="3">
        <v>1.8160000000000001</v>
      </c>
      <c r="AT82" s="3">
        <v>-167.46199999999999</v>
      </c>
      <c r="AU82" s="3">
        <v>0.61399999999999999</v>
      </c>
      <c r="AV82" s="3">
        <v>7.0000000000000001E-3</v>
      </c>
      <c r="AW82" s="3">
        <v>1.861</v>
      </c>
      <c r="AX82" s="3">
        <v>-167.721</v>
      </c>
      <c r="AY82" s="3">
        <v>0.56999999999999995</v>
      </c>
      <c r="AZ82" s="3">
        <v>6.0000000000000001E-3</v>
      </c>
      <c r="BA82" s="3">
        <v>1.9990000000000001</v>
      </c>
      <c r="BB82" s="3">
        <v>-126.85899999999999</v>
      </c>
      <c r="BC82" s="3">
        <v>0.57199999999999995</v>
      </c>
      <c r="BD82" s="3">
        <v>7.0000000000000001E-3</v>
      </c>
      <c r="BE82" s="3">
        <v>1.9910000000000001</v>
      </c>
      <c r="BF82" s="3">
        <v>-132.58600000000001</v>
      </c>
      <c r="BG82" s="3">
        <v>0.54800000000000004</v>
      </c>
      <c r="BH82" s="3">
        <v>7.0000000000000001E-3</v>
      </c>
      <c r="BI82" s="3">
        <v>2.069</v>
      </c>
      <c r="BJ82" s="3">
        <v>-117.83199999999999</v>
      </c>
      <c r="BK82" s="3">
        <v>0.52500000000000002</v>
      </c>
      <c r="BL82" s="3">
        <v>6.0000000000000001E-3</v>
      </c>
      <c r="BM82" s="3">
        <v>2.149</v>
      </c>
      <c r="BN82" s="3">
        <v>-116.736</v>
      </c>
      <c r="BO82" s="3">
        <v>0.52500000000000002</v>
      </c>
      <c r="BP82" s="3">
        <v>5.0000000000000001E-3</v>
      </c>
      <c r="BQ82" s="3">
        <v>2.1480000000000001</v>
      </c>
      <c r="BR82" s="3">
        <v>-104.553</v>
      </c>
      <c r="BS82" s="3">
        <v>0.51800000000000002</v>
      </c>
      <c r="BT82" s="3">
        <v>6.0000000000000001E-3</v>
      </c>
      <c r="BU82" s="3">
        <v>2.173</v>
      </c>
      <c r="BV82" s="3">
        <v>-120.593</v>
      </c>
      <c r="BW82" s="3">
        <v>0.48299999999999998</v>
      </c>
      <c r="BX82" s="3">
        <v>6.0000000000000001E-3</v>
      </c>
      <c r="BY82" s="3">
        <v>2.298</v>
      </c>
      <c r="BZ82" s="2">
        <v>-92.052999999999997</v>
      </c>
      <c r="CA82" s="2">
        <v>0.47499999999999998</v>
      </c>
      <c r="CB82" s="2">
        <v>5.0000000000000001E-3</v>
      </c>
      <c r="CC82" s="2">
        <v>2.327</v>
      </c>
      <c r="CD82" s="2">
        <v>-83.887</v>
      </c>
      <c r="CE82" s="2">
        <v>0.46600000000000003</v>
      </c>
      <c r="CF82" s="2">
        <v>6.0000000000000001E-3</v>
      </c>
      <c r="CG82" s="2">
        <v>2.3639999999999999</v>
      </c>
      <c r="CH82" s="2">
        <v>-80.272000000000006</v>
      </c>
    </row>
    <row r="83" spans="3:86">
      <c r="C83" s="3">
        <v>1.4219999999999999</v>
      </c>
      <c r="D83" s="3">
        <v>3.3000000000000002E-2</v>
      </c>
      <c r="E83" s="3">
        <v>0.50700000000000001</v>
      </c>
      <c r="F83" s="3">
        <v>-98.861999999999995</v>
      </c>
      <c r="G83" s="3">
        <v>1.42</v>
      </c>
      <c r="H83" s="3">
        <v>3.3000000000000002E-2</v>
      </c>
      <c r="I83" s="3">
        <v>0.50800000000000001</v>
      </c>
      <c r="J83" s="3">
        <v>-77.191999999999993</v>
      </c>
      <c r="K83" s="3">
        <v>1.371</v>
      </c>
      <c r="L83" s="3">
        <v>2.5000000000000001E-2</v>
      </c>
      <c r="M83" s="3">
        <v>0.55100000000000005</v>
      </c>
      <c r="N83" s="3">
        <v>-152.24799999999999</v>
      </c>
      <c r="O83" s="3">
        <v>1.35</v>
      </c>
      <c r="P83" s="3">
        <v>2.4E-2</v>
      </c>
      <c r="Q83" s="3">
        <v>0.56899999999999995</v>
      </c>
      <c r="R83" s="3">
        <v>-153.447</v>
      </c>
      <c r="S83" s="3">
        <v>1.331</v>
      </c>
      <c r="T83" s="3">
        <v>0.02</v>
      </c>
      <c r="U83" s="3">
        <v>0.58699999999999997</v>
      </c>
      <c r="V83" s="3">
        <v>-187.005</v>
      </c>
      <c r="W83" s="3">
        <v>1.292</v>
      </c>
      <c r="X83" s="3">
        <v>1.7000000000000001E-2</v>
      </c>
      <c r="Y83" s="3">
        <v>0.625</v>
      </c>
      <c r="Z83" s="3">
        <v>-190.82300000000001</v>
      </c>
      <c r="AA83" s="3">
        <v>1.252</v>
      </c>
      <c r="AB83" s="3">
        <v>1.7999999999999999E-2</v>
      </c>
      <c r="AC83" s="3">
        <v>0.66700000000000004</v>
      </c>
      <c r="AD83" s="3">
        <v>-196.59700000000001</v>
      </c>
      <c r="AE83" s="3">
        <v>1.2270000000000001</v>
      </c>
      <c r="AF83" s="3">
        <v>1.4E-2</v>
      </c>
      <c r="AG83" s="3">
        <v>0.69399999999999995</v>
      </c>
      <c r="AH83" s="3">
        <v>-265.755</v>
      </c>
      <c r="AI83" s="3">
        <v>1.1879999999999999</v>
      </c>
      <c r="AJ83" s="3">
        <v>1.4E-2</v>
      </c>
      <c r="AK83" s="3">
        <v>0.73899999999999999</v>
      </c>
      <c r="AL83" s="3">
        <v>-258.61</v>
      </c>
      <c r="AM83" s="3">
        <v>1.157</v>
      </c>
      <c r="AN83" s="3">
        <v>1.2999999999999999E-2</v>
      </c>
      <c r="AO83" s="3">
        <v>0.77600000000000002</v>
      </c>
      <c r="AP83" s="3">
        <v>-231.00299999999999</v>
      </c>
      <c r="AQ83" s="3">
        <v>1.123</v>
      </c>
      <c r="AR83" s="3">
        <v>1.2E-2</v>
      </c>
      <c r="AS83" s="3">
        <v>0.82</v>
      </c>
      <c r="AT83" s="3">
        <v>-285.45299999999997</v>
      </c>
      <c r="AU83" s="3">
        <v>1.111</v>
      </c>
      <c r="AV83" s="3">
        <v>0.01</v>
      </c>
      <c r="AW83" s="3">
        <v>0.83599999999999997</v>
      </c>
      <c r="AX83" s="3">
        <v>-308.19099999999997</v>
      </c>
      <c r="AY83" s="3">
        <v>1.0940000000000001</v>
      </c>
      <c r="AZ83" s="3">
        <v>8.9999999999999993E-3</v>
      </c>
      <c r="BA83" s="3">
        <v>0.85899999999999999</v>
      </c>
      <c r="BB83" s="3">
        <v>-313.81900000000002</v>
      </c>
      <c r="BC83" s="3">
        <v>1.071</v>
      </c>
      <c r="BD83" s="3">
        <v>8.0000000000000002E-3</v>
      </c>
      <c r="BE83" s="3">
        <v>0.89300000000000002</v>
      </c>
      <c r="BF83" s="3">
        <v>-293.03899999999999</v>
      </c>
      <c r="BG83" s="3">
        <v>1.03</v>
      </c>
      <c r="BH83" s="3">
        <v>8.0000000000000002E-3</v>
      </c>
      <c r="BI83" s="3">
        <v>0.95199999999999996</v>
      </c>
      <c r="BJ83" s="3">
        <v>-289.07600000000002</v>
      </c>
      <c r="BK83" s="3">
        <v>1.0109999999999999</v>
      </c>
      <c r="BL83" s="3">
        <v>8.0000000000000002E-3</v>
      </c>
      <c r="BM83" s="3">
        <v>0.98299999999999998</v>
      </c>
      <c r="BN83" s="3">
        <v>-305.78500000000003</v>
      </c>
      <c r="BO83" s="3">
        <v>1.0029999999999999</v>
      </c>
      <c r="BP83" s="3">
        <v>7.0000000000000001E-3</v>
      </c>
      <c r="BQ83" s="3">
        <v>0.995</v>
      </c>
      <c r="BR83" s="3">
        <v>-310.86599999999999</v>
      </c>
      <c r="BS83" s="3">
        <v>0.94899999999999995</v>
      </c>
      <c r="BT83" s="3">
        <v>7.0000000000000001E-3</v>
      </c>
      <c r="BU83" s="3">
        <v>1.085</v>
      </c>
      <c r="BV83" s="3">
        <v>-302.61599999999999</v>
      </c>
      <c r="BW83" s="3">
        <v>0.93799999999999994</v>
      </c>
      <c r="BX83" s="3">
        <v>8.0000000000000002E-3</v>
      </c>
      <c r="BY83" s="3">
        <v>1.1060000000000001</v>
      </c>
      <c r="BZ83" s="2">
        <v>-301.21300000000002</v>
      </c>
      <c r="CA83" s="2">
        <v>0.89900000000000002</v>
      </c>
      <c r="CB83" s="2">
        <v>7.0000000000000001E-3</v>
      </c>
      <c r="CC83" s="2">
        <v>1.1759999999999999</v>
      </c>
      <c r="CD83" s="2">
        <v>-287.14999999999998</v>
      </c>
      <c r="CE83" s="2">
        <v>0.873</v>
      </c>
      <c r="CF83" s="2">
        <v>7.0000000000000001E-3</v>
      </c>
      <c r="CG83" s="2">
        <v>1.226</v>
      </c>
      <c r="CH83" s="2">
        <v>-245.03700000000001</v>
      </c>
    </row>
    <row r="84" spans="3:86">
      <c r="C84" s="3">
        <v>1.675</v>
      </c>
      <c r="D84" s="3">
        <v>1.6E-2</v>
      </c>
      <c r="E84" s="3">
        <v>0.33800000000000002</v>
      </c>
      <c r="F84" s="3">
        <v>-223.24799999999999</v>
      </c>
      <c r="G84" s="3">
        <v>1.597</v>
      </c>
      <c r="H84" s="3">
        <v>1.6E-2</v>
      </c>
      <c r="I84" s="3">
        <v>0.38200000000000001</v>
      </c>
      <c r="J84" s="3">
        <v>-187.87899999999999</v>
      </c>
      <c r="K84" s="3">
        <v>1.532</v>
      </c>
      <c r="L84" s="3">
        <v>1.2999999999999999E-2</v>
      </c>
      <c r="M84" s="3">
        <v>0.42499999999999999</v>
      </c>
      <c r="N84" s="3">
        <v>-289.59100000000001</v>
      </c>
      <c r="O84" s="3">
        <v>1.494</v>
      </c>
      <c r="P84" s="3">
        <v>1.0999999999999999E-2</v>
      </c>
      <c r="Q84" s="3">
        <v>0.45200000000000001</v>
      </c>
      <c r="R84" s="3">
        <v>-336.80599999999998</v>
      </c>
      <c r="S84" s="3">
        <v>1.4410000000000001</v>
      </c>
      <c r="T84" s="3">
        <v>1.2999999999999999E-2</v>
      </c>
      <c r="U84" s="3">
        <v>0.49199999999999999</v>
      </c>
      <c r="V84" s="3">
        <v>-287.12900000000002</v>
      </c>
      <c r="W84" s="3">
        <v>1.405</v>
      </c>
      <c r="X84" s="3">
        <v>1.0999999999999999E-2</v>
      </c>
      <c r="Y84" s="3">
        <v>0.52100000000000002</v>
      </c>
      <c r="Z84" s="3">
        <v>-353.69200000000001</v>
      </c>
      <c r="AA84" s="3">
        <v>1.38</v>
      </c>
      <c r="AB84" s="3">
        <v>1.2E-2</v>
      </c>
      <c r="AC84" s="3">
        <v>0.54300000000000004</v>
      </c>
      <c r="AD84" s="3">
        <v>-343.80900000000003</v>
      </c>
      <c r="AE84" s="3">
        <v>1.3360000000000001</v>
      </c>
      <c r="AF84" s="3">
        <v>1.2E-2</v>
      </c>
      <c r="AG84" s="3">
        <v>0.58199999999999996</v>
      </c>
      <c r="AH84" s="3">
        <v>-335.76100000000002</v>
      </c>
      <c r="AI84" s="3">
        <v>1.2929999999999999</v>
      </c>
      <c r="AJ84" s="3">
        <v>1.0999999999999999E-2</v>
      </c>
      <c r="AK84" s="3">
        <v>0.624</v>
      </c>
      <c r="AL84" s="3">
        <v>-369.798</v>
      </c>
      <c r="AM84" s="3">
        <v>1.27</v>
      </c>
      <c r="AN84" s="3">
        <v>1.0999999999999999E-2</v>
      </c>
      <c r="AO84" s="3">
        <v>0.64700000000000002</v>
      </c>
      <c r="AP84" s="3">
        <v>-347.21699999999998</v>
      </c>
      <c r="AQ84" s="3">
        <v>1.2490000000000001</v>
      </c>
      <c r="AR84" s="3">
        <v>0.01</v>
      </c>
      <c r="AS84" s="3">
        <v>0.67</v>
      </c>
      <c r="AT84" s="3">
        <v>-335.49700000000001</v>
      </c>
      <c r="AU84" s="3">
        <v>1.2210000000000001</v>
      </c>
      <c r="AV84" s="3">
        <v>1.0999999999999999E-2</v>
      </c>
      <c r="AW84" s="3">
        <v>0.70099999999999996</v>
      </c>
      <c r="AX84" s="3">
        <v>-340.62799999999999</v>
      </c>
      <c r="AY84" s="3">
        <v>1.175</v>
      </c>
      <c r="AZ84" s="3">
        <v>0.01</v>
      </c>
      <c r="BA84" s="3">
        <v>0.755</v>
      </c>
      <c r="BB84" s="3">
        <v>-342.60700000000003</v>
      </c>
      <c r="BC84" s="3">
        <v>1.155</v>
      </c>
      <c r="BD84" s="3">
        <v>8.9999999999999993E-3</v>
      </c>
      <c r="BE84" s="3">
        <v>0.78</v>
      </c>
      <c r="BF84" s="3">
        <v>-377.35399999999998</v>
      </c>
      <c r="BG84" s="3">
        <v>1.1359999999999999</v>
      </c>
      <c r="BH84" s="3">
        <v>8.9999999999999993E-3</v>
      </c>
      <c r="BI84" s="3">
        <v>0.80400000000000005</v>
      </c>
      <c r="BJ84" s="3">
        <v>-354.19099999999997</v>
      </c>
      <c r="BK84" s="3">
        <v>1.097</v>
      </c>
      <c r="BL84" s="3">
        <v>8.0000000000000002E-3</v>
      </c>
      <c r="BM84" s="3">
        <v>0.85599999999999998</v>
      </c>
      <c r="BN84" s="3">
        <v>-371.38</v>
      </c>
      <c r="BO84" s="3">
        <v>1.0660000000000001</v>
      </c>
      <c r="BP84" s="3">
        <v>8.0000000000000002E-3</v>
      </c>
      <c r="BQ84" s="3">
        <v>0.89900000000000002</v>
      </c>
      <c r="BR84" s="3">
        <v>-387.49400000000003</v>
      </c>
      <c r="BS84" s="3">
        <v>1.05</v>
      </c>
      <c r="BT84" s="3">
        <v>8.0000000000000002E-3</v>
      </c>
      <c r="BU84" s="3">
        <v>0.92300000000000004</v>
      </c>
      <c r="BV84" s="3">
        <v>-354.577</v>
      </c>
      <c r="BW84" s="3">
        <v>1.01</v>
      </c>
      <c r="BX84" s="3">
        <v>7.0000000000000001E-3</v>
      </c>
      <c r="BY84" s="3">
        <v>0.98399999999999999</v>
      </c>
      <c r="BZ84" s="2">
        <v>-360.536</v>
      </c>
      <c r="CA84" s="2">
        <v>0.97199999999999998</v>
      </c>
      <c r="CB84" s="2">
        <v>8.0000000000000002E-3</v>
      </c>
      <c r="CC84" s="2">
        <v>1.046</v>
      </c>
      <c r="CD84" s="2">
        <v>-283.71199999999999</v>
      </c>
      <c r="CE84" s="2">
        <v>0.96399999999999997</v>
      </c>
      <c r="CF84" s="2">
        <v>7.0000000000000001E-3</v>
      </c>
      <c r="CG84" s="2">
        <v>1.06</v>
      </c>
      <c r="CH84" s="2">
        <v>-329.16</v>
      </c>
    </row>
    <row r="85" spans="3:86">
      <c r="C85" s="3">
        <v>1.2290000000000001</v>
      </c>
      <c r="D85" s="3">
        <v>6.8000000000000005E-2</v>
      </c>
      <c r="E85" s="3">
        <v>0.69199999999999995</v>
      </c>
      <c r="F85" s="3">
        <v>-199.315</v>
      </c>
      <c r="G85" s="3">
        <v>1.3280000000000001</v>
      </c>
      <c r="H85" s="3">
        <v>2.5999999999999999E-2</v>
      </c>
      <c r="I85" s="3">
        <v>0.59</v>
      </c>
      <c r="J85" s="3">
        <v>-355.09300000000002</v>
      </c>
      <c r="K85" s="3">
        <v>1.302</v>
      </c>
      <c r="L85" s="3">
        <v>1.7000000000000001E-2</v>
      </c>
      <c r="M85" s="3">
        <v>0.61499999999999999</v>
      </c>
      <c r="N85" s="3">
        <v>-412.053</v>
      </c>
      <c r="O85" s="3">
        <v>1.323</v>
      </c>
      <c r="P85" s="3">
        <v>1.2999999999999999E-2</v>
      </c>
      <c r="Q85" s="3">
        <v>0.59399999999999997</v>
      </c>
      <c r="R85" s="3">
        <v>-455.07499999999999</v>
      </c>
      <c r="S85" s="3">
        <v>1.3140000000000001</v>
      </c>
      <c r="T85" s="3">
        <v>1.0999999999999999E-2</v>
      </c>
      <c r="U85" s="3">
        <v>0.60299999999999998</v>
      </c>
      <c r="V85" s="3">
        <v>-476.18</v>
      </c>
      <c r="W85" s="3">
        <v>1.282</v>
      </c>
      <c r="X85" s="3">
        <v>1.0999999999999999E-2</v>
      </c>
      <c r="Y85" s="3">
        <v>0.63500000000000001</v>
      </c>
      <c r="Z85" s="3">
        <v>-451.12799999999999</v>
      </c>
      <c r="AA85" s="3">
        <v>1.2789999999999999</v>
      </c>
      <c r="AB85" s="3">
        <v>0.01</v>
      </c>
      <c r="AC85" s="3">
        <v>0.63900000000000001</v>
      </c>
      <c r="AD85" s="3">
        <v>-473.98399999999998</v>
      </c>
      <c r="AE85" s="3">
        <v>1.2529999999999999</v>
      </c>
      <c r="AF85" s="3">
        <v>0.01</v>
      </c>
      <c r="AG85" s="3">
        <v>0.66600000000000004</v>
      </c>
      <c r="AH85" s="3">
        <v>-450.34300000000002</v>
      </c>
      <c r="AI85" s="3">
        <v>1.2190000000000001</v>
      </c>
      <c r="AJ85" s="3">
        <v>0.01</v>
      </c>
      <c r="AK85" s="3">
        <v>0.70299999999999996</v>
      </c>
      <c r="AL85" s="3">
        <v>-444.27</v>
      </c>
      <c r="AM85" s="3">
        <v>1.196</v>
      </c>
      <c r="AN85" s="3">
        <v>8.0000000000000002E-3</v>
      </c>
      <c r="AO85" s="3">
        <v>0.73</v>
      </c>
      <c r="AP85" s="3">
        <v>-460.34</v>
      </c>
      <c r="AQ85" s="3">
        <v>1.1779999999999999</v>
      </c>
      <c r="AR85" s="3">
        <v>8.9999999999999993E-3</v>
      </c>
      <c r="AS85" s="3">
        <v>0.75</v>
      </c>
      <c r="AT85" s="3">
        <v>-424.21699999999998</v>
      </c>
      <c r="AU85" s="3">
        <v>1.173</v>
      </c>
      <c r="AV85" s="3">
        <v>8.0000000000000002E-3</v>
      </c>
      <c r="AW85" s="3">
        <v>0.75700000000000001</v>
      </c>
      <c r="AX85" s="3">
        <v>-439.57499999999999</v>
      </c>
      <c r="AY85" s="3">
        <v>1.1459999999999999</v>
      </c>
      <c r="AZ85" s="3">
        <v>8.0000000000000002E-3</v>
      </c>
      <c r="BA85" s="3">
        <v>0.79</v>
      </c>
      <c r="BB85" s="3">
        <v>-421.24400000000003</v>
      </c>
      <c r="BC85" s="3">
        <v>1.1000000000000001</v>
      </c>
      <c r="BD85" s="3">
        <v>8.0000000000000002E-3</v>
      </c>
      <c r="BE85" s="3">
        <v>0.85199999999999998</v>
      </c>
      <c r="BF85" s="3">
        <v>-420.45</v>
      </c>
      <c r="BG85" s="3">
        <v>1.115</v>
      </c>
      <c r="BH85" s="3">
        <v>7.0000000000000001E-3</v>
      </c>
      <c r="BI85" s="3">
        <v>0.83099999999999996</v>
      </c>
      <c r="BJ85" s="3">
        <v>-437.37799999999999</v>
      </c>
      <c r="BK85" s="3">
        <v>1.0569999999999999</v>
      </c>
      <c r="BL85" s="3">
        <v>8.0000000000000002E-3</v>
      </c>
      <c r="BM85" s="3">
        <v>0.91200000000000003</v>
      </c>
      <c r="BN85" s="3">
        <v>-379.82299999999998</v>
      </c>
      <c r="BO85" s="3">
        <v>1.0580000000000001</v>
      </c>
      <c r="BP85" s="3">
        <v>8.0000000000000002E-3</v>
      </c>
      <c r="BQ85" s="3">
        <v>0.91</v>
      </c>
      <c r="BR85" s="3">
        <v>-353.74700000000001</v>
      </c>
      <c r="BS85" s="3">
        <v>1.0309999999999999</v>
      </c>
      <c r="BT85" s="3">
        <v>8.0000000000000002E-3</v>
      </c>
      <c r="BU85" s="3">
        <v>0.95099999999999996</v>
      </c>
      <c r="BV85" s="3">
        <v>-345.45800000000003</v>
      </c>
      <c r="BW85" s="3">
        <v>1</v>
      </c>
      <c r="BX85" s="3">
        <v>7.0000000000000001E-3</v>
      </c>
      <c r="BY85" s="3">
        <v>0.999</v>
      </c>
      <c r="BZ85" s="2">
        <v>-369.14499999999998</v>
      </c>
      <c r="CA85" s="2">
        <v>0.98299999999999998</v>
      </c>
      <c r="CB85" s="2">
        <v>6.0000000000000001E-3</v>
      </c>
      <c r="CC85" s="2">
        <v>1.028</v>
      </c>
      <c r="CD85" s="2">
        <v>-324.39299999999997</v>
      </c>
      <c r="CE85" s="2">
        <v>0.95199999999999996</v>
      </c>
      <c r="CF85" s="2">
        <v>8.0000000000000002E-3</v>
      </c>
      <c r="CG85" s="2">
        <v>1.08</v>
      </c>
      <c r="CH85" s="2">
        <v>-312.60300000000001</v>
      </c>
    </row>
    <row r="86" spans="3:86">
      <c r="C86" s="3">
        <v>0.90100000000000002</v>
      </c>
      <c r="D86" s="3">
        <v>0.02</v>
      </c>
      <c r="E86" s="3">
        <v>1.173</v>
      </c>
      <c r="F86" s="3">
        <v>-248.60599999999999</v>
      </c>
      <c r="G86" s="3">
        <v>0.89900000000000002</v>
      </c>
      <c r="H86" s="3">
        <v>0.02</v>
      </c>
      <c r="I86" s="3">
        <v>1.177</v>
      </c>
      <c r="J86" s="3">
        <v>-213.78100000000001</v>
      </c>
      <c r="K86" s="3">
        <v>0.86899999999999999</v>
      </c>
      <c r="L86" s="3">
        <v>1.7000000000000001E-2</v>
      </c>
      <c r="M86" s="3">
        <v>1.234</v>
      </c>
      <c r="N86" s="3">
        <v>-236.50800000000001</v>
      </c>
      <c r="O86" s="3">
        <v>0.86199999999999999</v>
      </c>
      <c r="P86" s="3">
        <v>1.7000000000000001E-2</v>
      </c>
      <c r="Q86" s="3">
        <v>1.2490000000000001</v>
      </c>
      <c r="R86" s="3">
        <v>-234.221</v>
      </c>
      <c r="S86" s="3">
        <v>0.83799999999999997</v>
      </c>
      <c r="T86" s="3">
        <v>1.2999999999999999E-2</v>
      </c>
      <c r="U86" s="3">
        <v>1.298</v>
      </c>
      <c r="V86" s="3">
        <v>-250.02699999999999</v>
      </c>
      <c r="W86" s="3">
        <v>0.81399999999999995</v>
      </c>
      <c r="X86" s="3">
        <v>1.2E-2</v>
      </c>
      <c r="Y86" s="3">
        <v>1.3480000000000001</v>
      </c>
      <c r="Z86" s="3">
        <v>-239.143</v>
      </c>
      <c r="AA86" s="3">
        <v>0.80100000000000005</v>
      </c>
      <c r="AB86" s="3">
        <v>1.2999999999999999E-2</v>
      </c>
      <c r="AC86" s="3">
        <v>1.377</v>
      </c>
      <c r="AD86" s="3">
        <v>-224.46899999999999</v>
      </c>
      <c r="AE86" s="3">
        <v>0.77900000000000003</v>
      </c>
      <c r="AF86" s="3">
        <v>1.2E-2</v>
      </c>
      <c r="AG86" s="3">
        <v>1.427</v>
      </c>
      <c r="AH86" s="3">
        <v>-228.86099999999999</v>
      </c>
      <c r="AI86" s="3">
        <v>0.78800000000000003</v>
      </c>
      <c r="AJ86" s="3">
        <v>0.01</v>
      </c>
      <c r="AK86" s="3">
        <v>1.407</v>
      </c>
      <c r="AL86" s="3">
        <v>-235.483</v>
      </c>
      <c r="AM86" s="3">
        <v>0.76200000000000001</v>
      </c>
      <c r="AN86" s="3">
        <v>8.9999999999999993E-3</v>
      </c>
      <c r="AO86" s="3">
        <v>1.466</v>
      </c>
      <c r="AP86" s="3">
        <v>-243.40100000000001</v>
      </c>
      <c r="AQ86" s="3">
        <v>0.74199999999999999</v>
      </c>
      <c r="AR86" s="3">
        <v>8.0000000000000002E-3</v>
      </c>
      <c r="AS86" s="3">
        <v>1.514</v>
      </c>
      <c r="AT86" s="3">
        <v>-242.48599999999999</v>
      </c>
      <c r="AU86" s="3">
        <v>0.68500000000000005</v>
      </c>
      <c r="AV86" s="3">
        <v>8.0000000000000002E-3</v>
      </c>
      <c r="AW86" s="3">
        <v>1.661</v>
      </c>
      <c r="AX86" s="3">
        <v>-218.672</v>
      </c>
      <c r="AY86" s="3">
        <v>0.69</v>
      </c>
      <c r="AZ86" s="3">
        <v>7.0000000000000001E-3</v>
      </c>
      <c r="BA86" s="3">
        <v>1.6459999999999999</v>
      </c>
      <c r="BB86" s="3">
        <v>-222.785</v>
      </c>
      <c r="BC86" s="3">
        <v>0.68500000000000005</v>
      </c>
      <c r="BD86" s="3">
        <v>6.0000000000000001E-3</v>
      </c>
      <c r="BE86" s="3">
        <v>1.661</v>
      </c>
      <c r="BF86" s="3">
        <v>-223.68600000000001</v>
      </c>
      <c r="BG86" s="3">
        <v>0.64700000000000002</v>
      </c>
      <c r="BH86" s="3">
        <v>7.0000000000000001E-3</v>
      </c>
      <c r="BI86" s="3">
        <v>1.766</v>
      </c>
      <c r="BJ86" s="3">
        <v>-214.64400000000001</v>
      </c>
      <c r="BK86" s="3">
        <v>0.65600000000000003</v>
      </c>
      <c r="BL86" s="3">
        <v>7.0000000000000001E-3</v>
      </c>
      <c r="BM86" s="3">
        <v>1.74</v>
      </c>
      <c r="BN86" s="3">
        <v>-219.54</v>
      </c>
      <c r="BO86" s="3">
        <v>0.63300000000000001</v>
      </c>
      <c r="BP86" s="3">
        <v>5.0000000000000001E-3</v>
      </c>
      <c r="BQ86" s="3">
        <v>1.8069999999999999</v>
      </c>
      <c r="BR86" s="3">
        <v>-203.63200000000001</v>
      </c>
      <c r="BS86" s="3">
        <v>0.61799999999999999</v>
      </c>
      <c r="BT86" s="3">
        <v>7.0000000000000001E-3</v>
      </c>
      <c r="BU86" s="3">
        <v>1.85</v>
      </c>
      <c r="BV86" s="3">
        <v>-150.017</v>
      </c>
      <c r="BW86" s="3">
        <v>0.61099999999999999</v>
      </c>
      <c r="BX86" s="3">
        <v>6.0000000000000001E-3</v>
      </c>
      <c r="BY86" s="3">
        <v>1.87</v>
      </c>
      <c r="BZ86" s="2">
        <v>-164.41499999999999</v>
      </c>
      <c r="CA86" s="2">
        <v>0.56899999999999995</v>
      </c>
      <c r="CB86" s="2">
        <v>6.0000000000000001E-3</v>
      </c>
      <c r="CC86" s="2">
        <v>2.0009999999999999</v>
      </c>
      <c r="CD86" s="2">
        <v>-96.75</v>
      </c>
      <c r="CE86" s="2">
        <v>0.52500000000000002</v>
      </c>
      <c r="CF86" s="2">
        <v>6.0000000000000001E-3</v>
      </c>
      <c r="CG86" s="2">
        <v>2.1480000000000001</v>
      </c>
      <c r="CH86" s="2">
        <v>-122.50700000000001</v>
      </c>
    </row>
    <row r="87" spans="3:86">
      <c r="C87" s="3" t="s">
        <v>0</v>
      </c>
      <c r="D87" s="3"/>
      <c r="E87" s="3"/>
      <c r="F87" s="3"/>
      <c r="G87" s="3" t="s">
        <v>0</v>
      </c>
      <c r="H87" s="3"/>
      <c r="I87" s="3"/>
      <c r="J87" s="3"/>
      <c r="K87" s="3">
        <v>1.0660000000000001</v>
      </c>
      <c r="L87" s="3">
        <v>2.1999999999999999E-2</v>
      </c>
      <c r="M87" s="3">
        <v>0.89900000000000002</v>
      </c>
      <c r="N87" s="3">
        <v>-14.553000000000001</v>
      </c>
      <c r="O87" s="3">
        <v>1.0349999999999999</v>
      </c>
      <c r="P87" s="3">
        <v>2.1000000000000001E-2</v>
      </c>
      <c r="Q87" s="3">
        <v>0.94599999999999995</v>
      </c>
      <c r="R87" s="3">
        <v>-39.965000000000003</v>
      </c>
      <c r="S87" s="3">
        <v>1.016</v>
      </c>
      <c r="T87" s="3">
        <v>2.1000000000000001E-2</v>
      </c>
      <c r="U87" s="3">
        <v>0.97499999999999998</v>
      </c>
      <c r="V87" s="3">
        <v>-29.202999999999999</v>
      </c>
      <c r="W87" s="3">
        <v>1.002</v>
      </c>
      <c r="X87" s="3">
        <v>1.9E-2</v>
      </c>
      <c r="Y87" s="3">
        <v>0.997</v>
      </c>
      <c r="Z87" s="3">
        <v>-62.546999999999997</v>
      </c>
      <c r="AA87" s="3">
        <v>1.0029999999999999</v>
      </c>
      <c r="AB87" s="3">
        <v>1.9E-2</v>
      </c>
      <c r="AC87" s="3">
        <v>0.995</v>
      </c>
      <c r="AD87" s="3">
        <v>-73.494</v>
      </c>
      <c r="AE87" s="3">
        <v>0.98199999999999998</v>
      </c>
      <c r="AF87" s="3">
        <v>1.7999999999999999E-2</v>
      </c>
      <c r="AG87" s="3">
        <v>1.0289999999999999</v>
      </c>
      <c r="AH87" s="3">
        <v>-101.087</v>
      </c>
      <c r="AI87" s="3">
        <v>0.96599999999999997</v>
      </c>
      <c r="AJ87" s="3">
        <v>1.7999999999999999E-2</v>
      </c>
      <c r="AK87" s="3">
        <v>1.0569999999999999</v>
      </c>
      <c r="AL87" s="3">
        <v>-110.282</v>
      </c>
      <c r="AM87" s="3">
        <v>0.95199999999999996</v>
      </c>
      <c r="AN87" s="3">
        <v>1.7000000000000001E-2</v>
      </c>
      <c r="AO87" s="3">
        <v>1.081</v>
      </c>
      <c r="AP87" s="3">
        <v>-98.27</v>
      </c>
      <c r="AQ87" s="3">
        <v>0.95299999999999996</v>
      </c>
      <c r="AR87" s="3">
        <v>1.7000000000000001E-2</v>
      </c>
      <c r="AS87" s="3">
        <v>1.079</v>
      </c>
      <c r="AT87" s="3">
        <v>-117.873</v>
      </c>
      <c r="AU87" s="3">
        <v>0.92100000000000004</v>
      </c>
      <c r="AV87" s="3">
        <v>1.6E-2</v>
      </c>
      <c r="AW87" s="3">
        <v>1.135</v>
      </c>
      <c r="AX87" s="3">
        <v>-117.858</v>
      </c>
      <c r="AY87" s="3">
        <v>0.89</v>
      </c>
      <c r="AZ87" s="3">
        <v>1.6E-2</v>
      </c>
      <c r="BA87" s="3">
        <v>1.1930000000000001</v>
      </c>
      <c r="BB87" s="3">
        <v>-103.48699999999999</v>
      </c>
      <c r="BC87" s="3">
        <v>0.88400000000000001</v>
      </c>
      <c r="BD87" s="3">
        <v>1.4E-2</v>
      </c>
      <c r="BE87" s="3">
        <v>1.2050000000000001</v>
      </c>
      <c r="BF87" s="3">
        <v>-103.759</v>
      </c>
      <c r="BG87" s="3">
        <v>0.89100000000000001</v>
      </c>
      <c r="BH87" s="3">
        <v>1.4999999999999999E-2</v>
      </c>
      <c r="BI87" s="3">
        <v>1.1919999999999999</v>
      </c>
      <c r="BJ87" s="3">
        <v>-135.49</v>
      </c>
      <c r="BK87" s="3">
        <v>0.82899999999999996</v>
      </c>
      <c r="BL87" s="3">
        <v>1.2999999999999999E-2</v>
      </c>
      <c r="BM87" s="3">
        <v>1.3169999999999999</v>
      </c>
      <c r="BN87" s="3">
        <v>-109.255</v>
      </c>
      <c r="BO87" s="3">
        <v>0.82599999999999996</v>
      </c>
      <c r="BP87" s="3">
        <v>1.2999999999999999E-2</v>
      </c>
      <c r="BQ87" s="3">
        <v>1.323</v>
      </c>
      <c r="BR87" s="3">
        <v>-119.075</v>
      </c>
      <c r="BS87" s="3">
        <v>0.81899999999999995</v>
      </c>
      <c r="BT87" s="3">
        <v>1.2999999999999999E-2</v>
      </c>
      <c r="BU87" s="3">
        <v>1.3380000000000001</v>
      </c>
      <c r="BV87" s="3">
        <v>-128.37299999999999</v>
      </c>
      <c r="BW87" s="3">
        <v>0.79800000000000004</v>
      </c>
      <c r="BX87" s="3">
        <v>1.0999999999999999E-2</v>
      </c>
      <c r="BY87" s="3">
        <v>1.385</v>
      </c>
      <c r="BZ87" s="2">
        <v>-160.25200000000001</v>
      </c>
      <c r="CA87" s="2">
        <v>0.75600000000000001</v>
      </c>
      <c r="CB87" s="2">
        <v>1.2E-2</v>
      </c>
      <c r="CC87" s="2">
        <v>1.482</v>
      </c>
      <c r="CD87" s="2">
        <v>-108.959</v>
      </c>
      <c r="CE87" s="2">
        <v>0.746</v>
      </c>
      <c r="CF87" s="2">
        <v>0.01</v>
      </c>
      <c r="CG87" s="2">
        <v>1.504</v>
      </c>
      <c r="CH87" s="2">
        <v>-147.02600000000001</v>
      </c>
    </row>
    <row r="88" spans="3:86">
      <c r="C88" s="3">
        <v>1.246</v>
      </c>
      <c r="D88" s="3">
        <v>8.9999999999999993E-3</v>
      </c>
      <c r="E88" s="3">
        <v>0.67300000000000004</v>
      </c>
      <c r="F88" s="3">
        <v>-489.63400000000001</v>
      </c>
      <c r="G88" s="3">
        <v>1.232</v>
      </c>
      <c r="H88" s="3">
        <v>8.0000000000000002E-3</v>
      </c>
      <c r="I88" s="3">
        <v>0.68899999999999995</v>
      </c>
      <c r="J88" s="3">
        <v>-498.10300000000001</v>
      </c>
      <c r="K88" s="3">
        <v>1.21</v>
      </c>
      <c r="L88" s="3">
        <v>7.0000000000000001E-3</v>
      </c>
      <c r="M88" s="3">
        <v>0.71299999999999997</v>
      </c>
      <c r="N88" s="3">
        <v>-527.11500000000001</v>
      </c>
      <c r="O88" s="3">
        <v>1.216</v>
      </c>
      <c r="P88" s="3">
        <v>7.0000000000000001E-3</v>
      </c>
      <c r="Q88" s="3">
        <v>0.70599999999999996</v>
      </c>
      <c r="R88" s="3">
        <v>-511.49200000000002</v>
      </c>
      <c r="S88" s="3">
        <v>1.1990000000000001</v>
      </c>
      <c r="T88" s="3">
        <v>8.0000000000000002E-3</v>
      </c>
      <c r="U88" s="3">
        <v>0.72599999999999998</v>
      </c>
      <c r="V88" s="3">
        <v>-473.24700000000001</v>
      </c>
      <c r="W88" s="3">
        <v>1.177</v>
      </c>
      <c r="X88" s="3">
        <v>6.0000000000000001E-3</v>
      </c>
      <c r="Y88" s="3">
        <v>0.752</v>
      </c>
      <c r="Z88" s="3">
        <v>-497.95499999999998</v>
      </c>
      <c r="AA88" s="3">
        <v>1.1930000000000001</v>
      </c>
      <c r="AB88" s="3">
        <v>6.0000000000000001E-3</v>
      </c>
      <c r="AC88" s="3">
        <v>0.73299999999999998</v>
      </c>
      <c r="AD88" s="3">
        <v>-510.822</v>
      </c>
      <c r="AE88" s="3">
        <v>1.1659999999999999</v>
      </c>
      <c r="AF88" s="3">
        <v>6.0000000000000001E-3</v>
      </c>
      <c r="AG88" s="3">
        <v>0.76500000000000001</v>
      </c>
      <c r="AH88" s="3">
        <v>-475.06099999999998</v>
      </c>
      <c r="AI88" s="3">
        <v>1.153</v>
      </c>
      <c r="AJ88" s="3">
        <v>8.0000000000000002E-3</v>
      </c>
      <c r="AK88" s="3">
        <v>0.78200000000000003</v>
      </c>
      <c r="AL88" s="3">
        <v>-428.28699999999998</v>
      </c>
      <c r="AM88" s="3">
        <v>1.1200000000000001</v>
      </c>
      <c r="AN88" s="3">
        <v>7.0000000000000001E-3</v>
      </c>
      <c r="AO88" s="3">
        <v>0.82399999999999995</v>
      </c>
      <c r="AP88" s="3">
        <v>-444.16500000000002</v>
      </c>
      <c r="AQ88" s="3">
        <v>1.135</v>
      </c>
      <c r="AR88" s="3">
        <v>7.0000000000000001E-3</v>
      </c>
      <c r="AS88" s="3">
        <v>0.80400000000000005</v>
      </c>
      <c r="AT88" s="3">
        <v>-436.68200000000002</v>
      </c>
      <c r="AU88" s="3">
        <v>1.0880000000000001</v>
      </c>
      <c r="AV88" s="3">
        <v>6.0000000000000001E-3</v>
      </c>
      <c r="AW88" s="3">
        <v>0.86799999999999999</v>
      </c>
      <c r="AX88" s="3">
        <v>-426.005</v>
      </c>
      <c r="AY88" s="3">
        <v>1.079</v>
      </c>
      <c r="AZ88" s="3">
        <v>6.0000000000000001E-3</v>
      </c>
      <c r="BA88" s="3">
        <v>0.88100000000000001</v>
      </c>
      <c r="BB88" s="3">
        <v>-444.81900000000002</v>
      </c>
      <c r="BC88" s="3">
        <v>1.0409999999999999</v>
      </c>
      <c r="BD88" s="3">
        <v>6.0000000000000001E-3</v>
      </c>
      <c r="BE88" s="3">
        <v>0.93600000000000005</v>
      </c>
      <c r="BF88" s="3">
        <v>-434.09199999999998</v>
      </c>
      <c r="BG88" s="3">
        <v>1.0109999999999999</v>
      </c>
      <c r="BH88" s="3">
        <v>7.0000000000000001E-3</v>
      </c>
      <c r="BI88" s="3">
        <v>0.98299999999999998</v>
      </c>
      <c r="BJ88" s="3">
        <v>-393.74700000000001</v>
      </c>
      <c r="BK88" s="3">
        <v>1.0149999999999999</v>
      </c>
      <c r="BL88" s="3">
        <v>7.0000000000000001E-3</v>
      </c>
      <c r="BM88" s="3">
        <v>0.97499999999999998</v>
      </c>
      <c r="BN88" s="3">
        <v>-402.536</v>
      </c>
      <c r="BO88" s="3">
        <v>0.98699999999999999</v>
      </c>
      <c r="BP88" s="3">
        <v>7.0000000000000001E-3</v>
      </c>
      <c r="BQ88" s="3">
        <v>1.0209999999999999</v>
      </c>
      <c r="BR88" s="3">
        <v>-343.77100000000002</v>
      </c>
      <c r="BS88" s="3">
        <v>0.97599999999999998</v>
      </c>
      <c r="BT88" s="3">
        <v>7.0000000000000001E-3</v>
      </c>
      <c r="BU88" s="3">
        <v>1.0389999999999999</v>
      </c>
      <c r="BV88" s="3">
        <v>-333.47500000000002</v>
      </c>
      <c r="BW88" s="3">
        <v>0.93500000000000005</v>
      </c>
      <c r="BX88" s="3">
        <v>7.0000000000000001E-3</v>
      </c>
      <c r="BY88" s="3">
        <v>1.111</v>
      </c>
      <c r="BZ88" s="2">
        <v>-278.553</v>
      </c>
      <c r="CA88" s="2">
        <v>0.92800000000000005</v>
      </c>
      <c r="CB88" s="2">
        <v>7.0000000000000001E-3</v>
      </c>
      <c r="CC88" s="2">
        <v>1.1220000000000001</v>
      </c>
      <c r="CD88" s="2">
        <v>-266.863</v>
      </c>
      <c r="CE88" s="2">
        <v>0.89300000000000002</v>
      </c>
      <c r="CF88" s="2">
        <v>7.0000000000000001E-3</v>
      </c>
      <c r="CG88" s="2">
        <v>1.1870000000000001</v>
      </c>
      <c r="CH88" s="2">
        <v>-283.73399999999998</v>
      </c>
    </row>
    <row r="89" spans="3:86">
      <c r="C89" s="3">
        <v>1.145</v>
      </c>
      <c r="D89" s="3">
        <v>2.3E-2</v>
      </c>
      <c r="E89" s="3">
        <v>0.79200000000000004</v>
      </c>
      <c r="F89" s="3">
        <v>-251.94200000000001</v>
      </c>
      <c r="G89" s="3">
        <v>1.1599999999999999</v>
      </c>
      <c r="H89" s="3">
        <v>0.02</v>
      </c>
      <c r="I89" s="3">
        <v>0.77400000000000002</v>
      </c>
      <c r="J89" s="3">
        <v>-268.56</v>
      </c>
      <c r="K89" s="3">
        <v>1.1619999999999999</v>
      </c>
      <c r="L89" s="3">
        <v>0.02</v>
      </c>
      <c r="M89" s="3">
        <v>0.77100000000000002</v>
      </c>
      <c r="N89" s="3">
        <v>-272.36700000000002</v>
      </c>
      <c r="O89" s="3">
        <v>1.1639999999999999</v>
      </c>
      <c r="P89" s="3">
        <v>0.02</v>
      </c>
      <c r="Q89" s="3">
        <v>0.76800000000000002</v>
      </c>
      <c r="R89" s="3">
        <v>-281.56400000000002</v>
      </c>
      <c r="S89" s="3">
        <v>1.1140000000000001</v>
      </c>
      <c r="T89" s="3">
        <v>1.7999999999999999E-2</v>
      </c>
      <c r="U89" s="3">
        <v>0.83199999999999996</v>
      </c>
      <c r="V89" s="3">
        <v>-288.66300000000001</v>
      </c>
      <c r="W89" s="3">
        <v>1.1200000000000001</v>
      </c>
      <c r="X89" s="3">
        <v>1.7999999999999999E-2</v>
      </c>
      <c r="Y89" s="3">
        <v>0.82399999999999995</v>
      </c>
      <c r="Z89" s="3">
        <v>-280.30399999999997</v>
      </c>
      <c r="AA89" s="3">
        <v>1.1220000000000001</v>
      </c>
      <c r="AB89" s="3">
        <v>1.4999999999999999E-2</v>
      </c>
      <c r="AC89" s="3">
        <v>0.82199999999999995</v>
      </c>
      <c r="AD89" s="3">
        <v>-297.99900000000002</v>
      </c>
      <c r="AE89" s="3">
        <v>1.133</v>
      </c>
      <c r="AF89" s="3">
        <v>1.4E-2</v>
      </c>
      <c r="AG89" s="3">
        <v>0.80700000000000005</v>
      </c>
      <c r="AH89" s="3">
        <v>-318.928</v>
      </c>
      <c r="AI89" s="3">
        <v>1.083</v>
      </c>
      <c r="AJ89" s="3">
        <v>1.2999999999999999E-2</v>
      </c>
      <c r="AK89" s="3">
        <v>0.875</v>
      </c>
      <c r="AL89" s="3">
        <v>-303.08999999999997</v>
      </c>
      <c r="AM89" s="3">
        <v>1.1120000000000001</v>
      </c>
      <c r="AN89" s="3">
        <v>1.2999999999999999E-2</v>
      </c>
      <c r="AO89" s="3">
        <v>0.83599999999999997</v>
      </c>
      <c r="AP89" s="3">
        <v>-333.226</v>
      </c>
      <c r="AQ89" s="3">
        <v>1.0900000000000001</v>
      </c>
      <c r="AR89" s="3">
        <v>1.0999999999999999E-2</v>
      </c>
      <c r="AS89" s="3">
        <v>0.86499999999999999</v>
      </c>
      <c r="AT89" s="3">
        <v>-316.65100000000001</v>
      </c>
      <c r="AU89" s="3">
        <v>1.0960000000000001</v>
      </c>
      <c r="AV89" s="3">
        <v>0.01</v>
      </c>
      <c r="AW89" s="3">
        <v>0.85699999999999998</v>
      </c>
      <c r="AX89" s="3">
        <v>-358.66699999999997</v>
      </c>
      <c r="AY89" s="3">
        <v>1.0640000000000001</v>
      </c>
      <c r="AZ89" s="3">
        <v>0.01</v>
      </c>
      <c r="BA89" s="3">
        <v>0.90300000000000002</v>
      </c>
      <c r="BB89" s="3">
        <v>-369.19499999999999</v>
      </c>
      <c r="BC89" s="3">
        <v>1.04</v>
      </c>
      <c r="BD89" s="3">
        <v>8.9999999999999993E-3</v>
      </c>
      <c r="BE89" s="3">
        <v>0.93799999999999994</v>
      </c>
      <c r="BF89" s="3">
        <v>-363.90499999999997</v>
      </c>
      <c r="BG89" s="3">
        <v>1.002</v>
      </c>
      <c r="BH89" s="3">
        <v>0.01</v>
      </c>
      <c r="BI89" s="3">
        <v>0.997</v>
      </c>
      <c r="BJ89" s="3">
        <v>-303.06</v>
      </c>
      <c r="BK89" s="3">
        <v>1.014</v>
      </c>
      <c r="BL89" s="3">
        <v>8.0000000000000002E-3</v>
      </c>
      <c r="BM89" s="3">
        <v>0.97699999999999998</v>
      </c>
      <c r="BN89" s="3">
        <v>-337.10599999999999</v>
      </c>
      <c r="BO89" s="3">
        <v>1.0089999999999999</v>
      </c>
      <c r="BP89" s="3">
        <v>8.0000000000000002E-3</v>
      </c>
      <c r="BQ89" s="3">
        <v>0.98499999999999999</v>
      </c>
      <c r="BR89" s="3">
        <v>-345.53699999999998</v>
      </c>
      <c r="BS89" s="3">
        <v>0.97899999999999998</v>
      </c>
      <c r="BT89" s="3">
        <v>8.0000000000000002E-3</v>
      </c>
      <c r="BU89" s="3">
        <v>1.0349999999999999</v>
      </c>
      <c r="BV89" s="3">
        <v>-376.07</v>
      </c>
      <c r="BW89" s="3">
        <v>0.95399999999999996</v>
      </c>
      <c r="BX89" s="3">
        <v>8.0000000000000002E-3</v>
      </c>
      <c r="BY89" s="3">
        <v>1.077</v>
      </c>
      <c r="BZ89" s="2">
        <v>-326.91899999999998</v>
      </c>
      <c r="CA89" s="2">
        <v>0.93799999999999994</v>
      </c>
      <c r="CB89" s="2">
        <v>7.0000000000000001E-3</v>
      </c>
      <c r="CC89" s="2">
        <v>1.1060000000000001</v>
      </c>
      <c r="CD89" s="2">
        <v>-337.113</v>
      </c>
      <c r="CE89" s="2">
        <v>0.89700000000000002</v>
      </c>
      <c r="CF89" s="2">
        <v>8.0000000000000002E-3</v>
      </c>
      <c r="CG89" s="2">
        <v>1.18</v>
      </c>
      <c r="CH89" s="2">
        <v>-288.89600000000002</v>
      </c>
    </row>
    <row r="90" spans="3:86">
      <c r="C90" s="3">
        <v>0.97199999999999998</v>
      </c>
      <c r="D90" s="3">
        <v>2.8000000000000001E-2</v>
      </c>
      <c r="E90" s="3">
        <v>1.0469999999999999</v>
      </c>
      <c r="F90" s="3">
        <v>-86.045000000000002</v>
      </c>
      <c r="G90" s="3">
        <v>0.96899999999999997</v>
      </c>
      <c r="H90" s="3">
        <v>2.7E-2</v>
      </c>
      <c r="I90" s="3">
        <v>1.0509999999999999</v>
      </c>
      <c r="J90" s="3">
        <v>-109.05500000000001</v>
      </c>
      <c r="K90" s="3">
        <v>0.97699999999999998</v>
      </c>
      <c r="L90" s="3">
        <v>2.7E-2</v>
      </c>
      <c r="M90" s="3">
        <v>1.038</v>
      </c>
      <c r="N90" s="3">
        <v>-107.377</v>
      </c>
      <c r="O90" s="3">
        <v>0.98099999999999998</v>
      </c>
      <c r="P90" s="3">
        <v>2.5999999999999999E-2</v>
      </c>
      <c r="Q90" s="3">
        <v>1.03</v>
      </c>
      <c r="R90" s="3">
        <v>-124.239</v>
      </c>
      <c r="S90" s="3">
        <v>0.96299999999999997</v>
      </c>
      <c r="T90" s="3">
        <v>2.5999999999999999E-2</v>
      </c>
      <c r="U90" s="3">
        <v>1.0620000000000001</v>
      </c>
      <c r="V90" s="3">
        <v>-133.04499999999999</v>
      </c>
      <c r="W90" s="3">
        <v>0.99</v>
      </c>
      <c r="X90" s="3">
        <v>2.5000000000000001E-2</v>
      </c>
      <c r="Y90" s="3">
        <v>1.016</v>
      </c>
      <c r="Z90" s="3">
        <v>-135.03299999999999</v>
      </c>
      <c r="AA90" s="3">
        <v>1.0029999999999999</v>
      </c>
      <c r="AB90" s="3">
        <v>2.5000000000000001E-2</v>
      </c>
      <c r="AC90" s="3">
        <v>0.995</v>
      </c>
      <c r="AD90" s="3">
        <v>-140.77199999999999</v>
      </c>
      <c r="AE90" s="3">
        <v>0.97899999999999998</v>
      </c>
      <c r="AF90" s="3">
        <v>2.4E-2</v>
      </c>
      <c r="AG90" s="3">
        <v>1.0349999999999999</v>
      </c>
      <c r="AH90" s="3">
        <v>-155.279</v>
      </c>
      <c r="AI90" s="3">
        <v>0.93799999999999994</v>
      </c>
      <c r="AJ90" s="3">
        <v>2.3E-2</v>
      </c>
      <c r="AK90" s="3">
        <v>1.1060000000000001</v>
      </c>
      <c r="AL90" s="3">
        <v>-161.52500000000001</v>
      </c>
      <c r="AM90" s="3">
        <v>0.93300000000000005</v>
      </c>
      <c r="AN90" s="3">
        <v>2.1000000000000001E-2</v>
      </c>
      <c r="AO90" s="3">
        <v>1.113</v>
      </c>
      <c r="AP90" s="3">
        <v>-160.346</v>
      </c>
      <c r="AQ90" s="3">
        <v>0.95899999999999996</v>
      </c>
      <c r="AR90" s="3">
        <v>2.4E-2</v>
      </c>
      <c r="AS90" s="3">
        <v>1.0680000000000001</v>
      </c>
      <c r="AT90" s="3">
        <v>-155.50299999999999</v>
      </c>
      <c r="AU90" s="3">
        <v>0.91500000000000004</v>
      </c>
      <c r="AV90" s="3">
        <v>2.1000000000000001E-2</v>
      </c>
      <c r="AW90" s="3">
        <v>1.1459999999999999</v>
      </c>
      <c r="AX90" s="3">
        <v>-153.51</v>
      </c>
      <c r="AY90" s="3">
        <v>0.9</v>
      </c>
      <c r="AZ90" s="3">
        <v>0.02</v>
      </c>
      <c r="BA90" s="3">
        <v>1.175</v>
      </c>
      <c r="BB90" s="3">
        <v>-156.08600000000001</v>
      </c>
      <c r="BC90" s="3">
        <v>0.90300000000000002</v>
      </c>
      <c r="BD90" s="3">
        <v>1.9E-2</v>
      </c>
      <c r="BE90" s="3">
        <v>1.17</v>
      </c>
      <c r="BF90" s="3">
        <v>-158.42699999999999</v>
      </c>
      <c r="BG90" s="3">
        <v>0.88600000000000001</v>
      </c>
      <c r="BH90" s="3">
        <v>0.02</v>
      </c>
      <c r="BI90" s="3">
        <v>1.2010000000000001</v>
      </c>
      <c r="BJ90" s="3">
        <v>-165.07400000000001</v>
      </c>
      <c r="BK90" s="3">
        <v>0.88400000000000001</v>
      </c>
      <c r="BL90" s="3">
        <v>1.7000000000000001E-2</v>
      </c>
      <c r="BM90" s="3">
        <v>1.206</v>
      </c>
      <c r="BN90" s="3">
        <v>-181.309</v>
      </c>
      <c r="BO90" s="3">
        <v>0.84699999999999998</v>
      </c>
      <c r="BP90" s="3">
        <v>1.7999999999999999E-2</v>
      </c>
      <c r="BQ90" s="3">
        <v>1.2789999999999999</v>
      </c>
      <c r="BR90" s="3">
        <v>-166.351</v>
      </c>
      <c r="BS90" s="3">
        <v>0.82899999999999996</v>
      </c>
      <c r="BT90" s="3">
        <v>1.7000000000000001E-2</v>
      </c>
      <c r="BU90" s="3">
        <v>1.3160000000000001</v>
      </c>
      <c r="BV90" s="3">
        <v>-142.953</v>
      </c>
      <c r="BW90" s="3">
        <v>0.81200000000000006</v>
      </c>
      <c r="BX90" s="3">
        <v>1.4999999999999999E-2</v>
      </c>
      <c r="BY90" s="3">
        <v>1.353</v>
      </c>
      <c r="BZ90" s="2">
        <v>-175.316</v>
      </c>
      <c r="CA90" s="2">
        <v>0.79300000000000004</v>
      </c>
      <c r="CB90" s="2">
        <v>1.6E-2</v>
      </c>
      <c r="CC90" s="2">
        <v>1.395</v>
      </c>
      <c r="CD90" s="2">
        <v>-146.96600000000001</v>
      </c>
      <c r="CE90" s="2">
        <v>0.77100000000000002</v>
      </c>
      <c r="CF90" s="2">
        <v>1.4999999999999999E-2</v>
      </c>
      <c r="CG90" s="2">
        <v>1.4470000000000001</v>
      </c>
      <c r="CH90" s="2">
        <v>-133.29</v>
      </c>
    </row>
    <row r="91" spans="3:86">
      <c r="C91" s="3">
        <v>1.4330000000000001</v>
      </c>
      <c r="D91" s="3">
        <v>2.7E-2</v>
      </c>
      <c r="E91" s="3">
        <v>0.498</v>
      </c>
      <c r="F91" s="3">
        <v>-355.935</v>
      </c>
      <c r="G91" s="3">
        <v>1.4019999999999999</v>
      </c>
      <c r="H91" s="3">
        <v>2.4E-2</v>
      </c>
      <c r="I91" s="3">
        <v>0.52300000000000002</v>
      </c>
      <c r="J91" s="3">
        <v>-363.01100000000002</v>
      </c>
      <c r="K91" s="3">
        <v>1.36</v>
      </c>
      <c r="L91" s="3">
        <v>1.9E-2</v>
      </c>
      <c r="M91" s="3">
        <v>0.56000000000000005</v>
      </c>
      <c r="N91" s="3">
        <v>-390.52600000000001</v>
      </c>
      <c r="O91" s="3">
        <v>1.335</v>
      </c>
      <c r="P91" s="3">
        <v>1.4E-2</v>
      </c>
      <c r="Q91" s="3">
        <v>0.58299999999999996</v>
      </c>
      <c r="R91" s="3">
        <v>-440.85300000000001</v>
      </c>
      <c r="S91" s="3">
        <v>1.29</v>
      </c>
      <c r="T91" s="3">
        <v>1.2E-2</v>
      </c>
      <c r="U91" s="3">
        <v>0.627</v>
      </c>
      <c r="V91" s="3">
        <v>-443.73399999999998</v>
      </c>
      <c r="W91" s="3">
        <v>1.278</v>
      </c>
      <c r="X91" s="3">
        <v>8.9999999999999993E-3</v>
      </c>
      <c r="Y91" s="3">
        <v>0.63900000000000001</v>
      </c>
      <c r="Z91" s="3">
        <v>-482.51100000000002</v>
      </c>
      <c r="AA91" s="3">
        <v>1.2669999999999999</v>
      </c>
      <c r="AB91" s="3">
        <v>1.0999999999999999E-2</v>
      </c>
      <c r="AC91" s="3">
        <v>0.65100000000000002</v>
      </c>
      <c r="AD91" s="3">
        <v>-464.57299999999998</v>
      </c>
      <c r="AE91" s="3">
        <v>1.1990000000000001</v>
      </c>
      <c r="AF91" s="3">
        <v>0.01</v>
      </c>
      <c r="AG91" s="3">
        <v>0.72599999999999998</v>
      </c>
      <c r="AH91" s="3">
        <v>-444.91</v>
      </c>
      <c r="AI91" s="3">
        <v>1.1919999999999999</v>
      </c>
      <c r="AJ91" s="3">
        <v>8.9999999999999993E-3</v>
      </c>
      <c r="AK91" s="3">
        <v>0.73399999999999999</v>
      </c>
      <c r="AL91" s="3">
        <v>-440.95</v>
      </c>
      <c r="AM91" s="3">
        <v>1.163</v>
      </c>
      <c r="AN91" s="3">
        <v>8.0000000000000002E-3</v>
      </c>
      <c r="AO91" s="3">
        <v>0.77</v>
      </c>
      <c r="AP91" s="3">
        <v>-450.62200000000001</v>
      </c>
      <c r="AQ91" s="3">
        <v>1.121</v>
      </c>
      <c r="AR91" s="3">
        <v>8.9999999999999993E-3</v>
      </c>
      <c r="AS91" s="3">
        <v>0.82299999999999995</v>
      </c>
      <c r="AT91" s="3">
        <v>-426.17099999999999</v>
      </c>
      <c r="AU91" s="3">
        <v>1.1180000000000001</v>
      </c>
      <c r="AV91" s="3">
        <v>8.0000000000000002E-3</v>
      </c>
      <c r="AW91" s="3">
        <v>0.82699999999999996</v>
      </c>
      <c r="AX91" s="3">
        <v>-410.154</v>
      </c>
      <c r="AY91" s="3">
        <v>1.08</v>
      </c>
      <c r="AZ91" s="3">
        <v>8.9999999999999993E-3</v>
      </c>
      <c r="BA91" s="3">
        <v>0.88</v>
      </c>
      <c r="BB91" s="3">
        <v>-405.36599999999999</v>
      </c>
      <c r="BC91" s="3">
        <v>1.0580000000000001</v>
      </c>
      <c r="BD91" s="3">
        <v>7.0000000000000001E-3</v>
      </c>
      <c r="BE91" s="3">
        <v>0.91</v>
      </c>
      <c r="BF91" s="3">
        <v>-415.47300000000001</v>
      </c>
      <c r="BG91" s="3">
        <v>1.03</v>
      </c>
      <c r="BH91" s="3">
        <v>8.0000000000000002E-3</v>
      </c>
      <c r="BI91" s="3">
        <v>0.95299999999999996</v>
      </c>
      <c r="BJ91" s="3">
        <v>-325.14800000000002</v>
      </c>
      <c r="BK91" s="3">
        <v>0.99099999999999999</v>
      </c>
      <c r="BL91" s="3">
        <v>7.0000000000000001E-3</v>
      </c>
      <c r="BM91" s="3">
        <v>1.0149999999999999</v>
      </c>
      <c r="BN91" s="3">
        <v>-338.54899999999998</v>
      </c>
      <c r="BO91" s="3">
        <v>0.995</v>
      </c>
      <c r="BP91" s="3">
        <v>7.0000000000000001E-3</v>
      </c>
      <c r="BQ91" s="3">
        <v>1.0069999999999999</v>
      </c>
      <c r="BR91" s="3">
        <v>-352.762</v>
      </c>
      <c r="BS91" s="3">
        <v>0.96099999999999997</v>
      </c>
      <c r="BT91" s="3">
        <v>7.0000000000000001E-3</v>
      </c>
      <c r="BU91" s="3">
        <v>1.0649999999999999</v>
      </c>
      <c r="BV91" s="3">
        <v>-349.42</v>
      </c>
      <c r="BW91" s="3">
        <v>0.93600000000000005</v>
      </c>
      <c r="BX91" s="3">
        <v>6.0000000000000001E-3</v>
      </c>
      <c r="BY91" s="3">
        <v>1.1080000000000001</v>
      </c>
      <c r="BZ91" s="2">
        <v>-299.61700000000002</v>
      </c>
      <c r="CA91" s="2">
        <v>0.92600000000000005</v>
      </c>
      <c r="CB91" s="2">
        <v>6.0000000000000001E-3</v>
      </c>
      <c r="CC91" s="2">
        <v>1.127</v>
      </c>
      <c r="CD91" s="2">
        <v>-298.12700000000001</v>
      </c>
      <c r="CE91" s="2">
        <v>0.878</v>
      </c>
      <c r="CF91" s="2">
        <v>7.0000000000000001E-3</v>
      </c>
      <c r="CG91" s="2">
        <v>1.2170000000000001</v>
      </c>
      <c r="CH91" s="2">
        <v>-302.59800000000001</v>
      </c>
    </row>
    <row r="92" spans="3:86">
      <c r="C92" s="3" t="s">
        <v>0</v>
      </c>
      <c r="D92" s="3"/>
      <c r="E92" s="3"/>
      <c r="F92" s="3"/>
      <c r="G92" s="3" t="s">
        <v>0</v>
      </c>
      <c r="H92" s="3"/>
      <c r="I92" s="3"/>
      <c r="J92" s="3"/>
      <c r="K92" s="3" t="s">
        <v>0</v>
      </c>
      <c r="L92" s="3"/>
      <c r="M92" s="3"/>
      <c r="N92" s="3"/>
      <c r="O92" s="3" t="s">
        <v>0</v>
      </c>
      <c r="P92" s="3"/>
      <c r="Q92" s="3"/>
      <c r="R92" s="3"/>
      <c r="S92" s="3" t="s">
        <v>0</v>
      </c>
      <c r="T92" s="3"/>
      <c r="U92" s="3"/>
      <c r="V92" s="3"/>
      <c r="W92" s="3" t="s">
        <v>0</v>
      </c>
      <c r="X92" s="3"/>
      <c r="Y92" s="3"/>
      <c r="Z92" s="3"/>
      <c r="AA92" s="3" t="s">
        <v>0</v>
      </c>
      <c r="AB92" s="3"/>
      <c r="AC92" s="3"/>
      <c r="AD92" s="3"/>
      <c r="AE92" s="3" t="s">
        <v>0</v>
      </c>
      <c r="AF92" s="3"/>
      <c r="AG92" s="3"/>
      <c r="AH92" s="3"/>
      <c r="AI92" s="3">
        <v>1.167</v>
      </c>
      <c r="AJ92" s="3">
        <v>0.01</v>
      </c>
      <c r="AK92" s="3">
        <v>0.76500000000000001</v>
      </c>
      <c r="AL92" s="3">
        <v>-16.088999999999999</v>
      </c>
      <c r="AM92" s="3">
        <v>1.113</v>
      </c>
      <c r="AN92" s="3">
        <v>8.9999999999999993E-3</v>
      </c>
      <c r="AO92" s="3">
        <v>0.83399999999999996</v>
      </c>
      <c r="AP92" s="3">
        <v>-78.289000000000001</v>
      </c>
      <c r="AQ92" s="3" t="s">
        <v>0</v>
      </c>
      <c r="AR92" s="3"/>
      <c r="AS92" s="3"/>
      <c r="AT92" s="3"/>
      <c r="AU92" s="3">
        <v>1.0580000000000001</v>
      </c>
      <c r="AV92" s="3">
        <v>8.0000000000000002E-3</v>
      </c>
      <c r="AW92" s="3">
        <v>0.91100000000000003</v>
      </c>
      <c r="AX92" s="3">
        <v>-24.012</v>
      </c>
      <c r="AY92" s="3">
        <v>1.0620000000000001</v>
      </c>
      <c r="AZ92" s="3">
        <v>7.0000000000000001E-3</v>
      </c>
      <c r="BA92" s="3">
        <v>0.90600000000000003</v>
      </c>
      <c r="BB92" s="3">
        <v>-161.96700000000001</v>
      </c>
      <c r="BC92" s="3">
        <v>1.0049999999999999</v>
      </c>
      <c r="BD92" s="3">
        <v>7.0000000000000001E-3</v>
      </c>
      <c r="BE92" s="3">
        <v>0.99199999999999999</v>
      </c>
      <c r="BF92" s="3">
        <v>-64.733999999999995</v>
      </c>
      <c r="BG92" s="3">
        <v>1.012</v>
      </c>
      <c r="BH92" s="3">
        <v>7.0000000000000001E-3</v>
      </c>
      <c r="BI92" s="3">
        <v>0.98099999999999998</v>
      </c>
      <c r="BJ92" s="3">
        <v>-150.88499999999999</v>
      </c>
      <c r="BK92" s="3">
        <v>0.98699999999999999</v>
      </c>
      <c r="BL92" s="3">
        <v>7.0000000000000001E-3</v>
      </c>
      <c r="BM92" s="3">
        <v>1.022</v>
      </c>
      <c r="BN92" s="3">
        <v>-55.398000000000003</v>
      </c>
      <c r="BO92" s="3">
        <v>0.95</v>
      </c>
      <c r="BP92" s="3">
        <v>7.0000000000000001E-3</v>
      </c>
      <c r="BQ92" s="3">
        <v>1.0840000000000001</v>
      </c>
      <c r="BR92" s="3">
        <v>-127.54300000000001</v>
      </c>
      <c r="BS92" s="3">
        <v>0.91700000000000004</v>
      </c>
      <c r="BT92" s="3">
        <v>6.0000000000000001E-3</v>
      </c>
      <c r="BU92" s="3">
        <v>1.143</v>
      </c>
      <c r="BV92" s="3">
        <v>-200.113</v>
      </c>
      <c r="BW92" s="3">
        <v>0.90200000000000002</v>
      </c>
      <c r="BX92" s="3">
        <v>7.0000000000000001E-3</v>
      </c>
      <c r="BY92" s="3">
        <v>1.171</v>
      </c>
      <c r="BZ92" s="2">
        <v>-215.84700000000001</v>
      </c>
      <c r="CA92" s="2">
        <v>0.871</v>
      </c>
      <c r="CB92" s="2">
        <v>7.0000000000000001E-3</v>
      </c>
      <c r="CC92" s="2">
        <v>1.23</v>
      </c>
      <c r="CD92" s="2">
        <v>-165.791</v>
      </c>
      <c r="CE92" s="2">
        <v>0.82399999999999995</v>
      </c>
      <c r="CF92" s="2">
        <v>6.0000000000000001E-3</v>
      </c>
      <c r="CG92" s="2">
        <v>1.327</v>
      </c>
      <c r="CH92" s="2">
        <v>-124.75</v>
      </c>
    </row>
    <row r="93" spans="3:86">
      <c r="C93" s="3">
        <v>0.92700000000000005</v>
      </c>
      <c r="D93" s="3">
        <v>1.7999999999999999E-2</v>
      </c>
      <c r="E93" s="3">
        <v>1.125</v>
      </c>
      <c r="F93" s="3">
        <v>-235.32</v>
      </c>
      <c r="G93" s="3">
        <v>0.90800000000000003</v>
      </c>
      <c r="H93" s="3">
        <v>1.7999999999999999E-2</v>
      </c>
      <c r="I93" s="3">
        <v>1.1599999999999999</v>
      </c>
      <c r="J93" s="3">
        <v>-230.51300000000001</v>
      </c>
      <c r="K93" s="3">
        <v>0.89</v>
      </c>
      <c r="L93" s="3">
        <v>1.4999999999999999E-2</v>
      </c>
      <c r="M93" s="3">
        <v>1.194</v>
      </c>
      <c r="N93" s="3">
        <v>-261.11700000000002</v>
      </c>
      <c r="O93" s="3">
        <v>0.84699999999999998</v>
      </c>
      <c r="P93" s="3">
        <v>1.4E-2</v>
      </c>
      <c r="Q93" s="3">
        <v>1.278</v>
      </c>
      <c r="R93" s="3">
        <v>-238.76599999999999</v>
      </c>
      <c r="S93" s="3">
        <v>0.83599999999999997</v>
      </c>
      <c r="T93" s="3">
        <v>1.0999999999999999E-2</v>
      </c>
      <c r="U93" s="3">
        <v>1.3029999999999999</v>
      </c>
      <c r="V93" s="3">
        <v>-258.61900000000003</v>
      </c>
      <c r="W93" s="3">
        <v>0.84099999999999997</v>
      </c>
      <c r="X93" s="3">
        <v>1.2E-2</v>
      </c>
      <c r="Y93" s="3">
        <v>1.2929999999999999</v>
      </c>
      <c r="Z93" s="3">
        <v>-246.89699999999999</v>
      </c>
      <c r="AA93" s="3">
        <v>0.80200000000000005</v>
      </c>
      <c r="AB93" s="3">
        <v>8.9999999999999993E-3</v>
      </c>
      <c r="AC93" s="3">
        <v>1.375</v>
      </c>
      <c r="AD93" s="3">
        <v>-251.386</v>
      </c>
      <c r="AE93" s="3">
        <v>0.78</v>
      </c>
      <c r="AF93" s="3">
        <v>8.9999999999999993E-3</v>
      </c>
      <c r="AG93" s="3">
        <v>1.4239999999999999</v>
      </c>
      <c r="AH93" s="3">
        <v>-215.649</v>
      </c>
      <c r="AI93" s="3">
        <v>0.76100000000000001</v>
      </c>
      <c r="AJ93" s="3">
        <v>8.9999999999999993E-3</v>
      </c>
      <c r="AK93" s="3">
        <v>1.4690000000000001</v>
      </c>
      <c r="AL93" s="3">
        <v>-205.90799999999999</v>
      </c>
      <c r="AM93" s="3">
        <v>0.76800000000000002</v>
      </c>
      <c r="AN93" s="3">
        <v>8.0000000000000002E-3</v>
      </c>
      <c r="AO93" s="3">
        <v>1.4530000000000001</v>
      </c>
      <c r="AP93" s="3">
        <v>-229.41399999999999</v>
      </c>
      <c r="AQ93" s="3">
        <v>0.73699999999999999</v>
      </c>
      <c r="AR93" s="3">
        <v>7.0000000000000001E-3</v>
      </c>
      <c r="AS93" s="3">
        <v>1.528</v>
      </c>
      <c r="AT93" s="3">
        <v>-217.12799999999999</v>
      </c>
      <c r="AU93" s="3">
        <v>0.70299999999999996</v>
      </c>
      <c r="AV93" s="3">
        <v>6.0000000000000001E-3</v>
      </c>
      <c r="AW93" s="3">
        <v>1.613</v>
      </c>
      <c r="AX93" s="3">
        <v>-246.745</v>
      </c>
      <c r="AY93" s="3">
        <v>0.68600000000000005</v>
      </c>
      <c r="AZ93" s="3">
        <v>6.0000000000000001E-3</v>
      </c>
      <c r="BA93" s="3">
        <v>1.657</v>
      </c>
      <c r="BB93" s="3">
        <v>-234.90299999999999</v>
      </c>
      <c r="BC93" s="3">
        <v>0.68700000000000006</v>
      </c>
      <c r="BD93" s="3">
        <v>6.0000000000000001E-3</v>
      </c>
      <c r="BE93" s="3">
        <v>1.655</v>
      </c>
      <c r="BF93" s="3">
        <v>-189.50399999999999</v>
      </c>
      <c r="BG93" s="3">
        <v>0.67100000000000004</v>
      </c>
      <c r="BH93" s="3">
        <v>6.0000000000000001E-3</v>
      </c>
      <c r="BI93" s="3">
        <v>1.698</v>
      </c>
      <c r="BJ93" s="3">
        <v>-192.63399999999999</v>
      </c>
      <c r="BK93" s="3">
        <v>0.64900000000000002</v>
      </c>
      <c r="BL93" s="3">
        <v>6.0000000000000001E-3</v>
      </c>
      <c r="BM93" s="3">
        <v>1.7589999999999999</v>
      </c>
      <c r="BN93" s="3">
        <v>-178.12700000000001</v>
      </c>
      <c r="BO93" s="3">
        <v>0.627</v>
      </c>
      <c r="BP93" s="3">
        <v>7.0000000000000001E-3</v>
      </c>
      <c r="BQ93" s="3">
        <v>1.823</v>
      </c>
      <c r="BR93" s="3">
        <v>-161.48500000000001</v>
      </c>
      <c r="BS93" s="3">
        <v>0.63600000000000001</v>
      </c>
      <c r="BT93" s="3">
        <v>7.0000000000000001E-3</v>
      </c>
      <c r="BU93" s="3">
        <v>1.7949999999999999</v>
      </c>
      <c r="BV93" s="3">
        <v>-141.959</v>
      </c>
      <c r="BW93" s="3">
        <v>0.622</v>
      </c>
      <c r="BX93" s="3">
        <v>7.0000000000000001E-3</v>
      </c>
      <c r="BY93" s="3">
        <v>1.8380000000000001</v>
      </c>
      <c r="BZ93" s="2">
        <v>-111.768</v>
      </c>
      <c r="CA93" s="2">
        <v>0.57299999999999995</v>
      </c>
      <c r="CB93" s="2">
        <v>7.0000000000000001E-3</v>
      </c>
      <c r="CC93" s="2">
        <v>1.9890000000000001</v>
      </c>
      <c r="CD93" s="2">
        <v>-61.134</v>
      </c>
      <c r="CE93" s="2">
        <v>0.57899999999999996</v>
      </c>
      <c r="CF93" s="2">
        <v>6.0000000000000001E-3</v>
      </c>
      <c r="CG93" s="2">
        <v>1.97</v>
      </c>
      <c r="CH93" s="2">
        <v>-145.36600000000001</v>
      </c>
    </row>
    <row r="94" spans="3:86">
      <c r="C94" s="3">
        <v>1.026</v>
      </c>
      <c r="D94" s="3">
        <v>7.0000000000000001E-3</v>
      </c>
      <c r="E94" s="3">
        <v>0.95899999999999996</v>
      </c>
      <c r="F94" s="3">
        <v>-75.930999999999997</v>
      </c>
      <c r="G94" s="3" t="s">
        <v>0</v>
      </c>
      <c r="H94" s="3"/>
      <c r="I94" s="3"/>
      <c r="J94" s="3"/>
      <c r="K94" s="3">
        <v>1.02</v>
      </c>
      <c r="L94" s="3">
        <v>8.0000000000000002E-3</v>
      </c>
      <c r="M94" s="3">
        <v>0.96899999999999997</v>
      </c>
      <c r="N94" s="3">
        <v>-2.9409999999999998</v>
      </c>
      <c r="O94" s="3">
        <v>0.99399999999999999</v>
      </c>
      <c r="P94" s="3">
        <v>7.0000000000000001E-3</v>
      </c>
      <c r="Q94" s="3">
        <v>1.0089999999999999</v>
      </c>
      <c r="R94" s="3">
        <v>-136.66800000000001</v>
      </c>
      <c r="S94" s="3">
        <v>0.97599999999999998</v>
      </c>
      <c r="T94" s="3">
        <v>6.0000000000000001E-3</v>
      </c>
      <c r="U94" s="3">
        <v>1.0389999999999999</v>
      </c>
      <c r="V94" s="3">
        <v>-151.62299999999999</v>
      </c>
      <c r="W94" s="3">
        <v>0.94199999999999995</v>
      </c>
      <c r="X94" s="3">
        <v>7.0000000000000001E-3</v>
      </c>
      <c r="Y94" s="3">
        <v>1.0980000000000001</v>
      </c>
      <c r="Z94" s="3">
        <v>-139.44399999999999</v>
      </c>
      <c r="AA94" s="3">
        <v>0.94399999999999995</v>
      </c>
      <c r="AB94" s="3">
        <v>7.0000000000000001E-3</v>
      </c>
      <c r="AC94" s="3">
        <v>1.095</v>
      </c>
      <c r="AD94" s="3">
        <v>-93.228999999999999</v>
      </c>
      <c r="AE94" s="3">
        <v>0.91100000000000003</v>
      </c>
      <c r="AF94" s="3">
        <v>8.0000000000000002E-3</v>
      </c>
      <c r="AG94" s="3">
        <v>1.1539999999999999</v>
      </c>
      <c r="AH94" s="3">
        <v>-47.954999999999998</v>
      </c>
      <c r="AI94" s="3">
        <v>0.89600000000000002</v>
      </c>
      <c r="AJ94" s="3">
        <v>6.0000000000000001E-3</v>
      </c>
      <c r="AK94" s="3">
        <v>1.1819999999999999</v>
      </c>
      <c r="AL94" s="3">
        <v>-147.50200000000001</v>
      </c>
      <c r="AM94" s="3">
        <v>0.91300000000000003</v>
      </c>
      <c r="AN94" s="3">
        <v>6.0000000000000001E-3</v>
      </c>
      <c r="AO94" s="3">
        <v>1.151</v>
      </c>
      <c r="AP94" s="3">
        <v>-88.403999999999996</v>
      </c>
      <c r="AQ94" s="3">
        <v>0.85199999999999998</v>
      </c>
      <c r="AR94" s="3">
        <v>6.0000000000000001E-3</v>
      </c>
      <c r="AS94" s="3">
        <v>1.2689999999999999</v>
      </c>
      <c r="AT94" s="3">
        <v>-160.46</v>
      </c>
      <c r="AU94" s="3">
        <v>0.85399999999999998</v>
      </c>
      <c r="AV94" s="3">
        <v>7.0000000000000001E-3</v>
      </c>
      <c r="AW94" s="3">
        <v>1.264</v>
      </c>
      <c r="AX94" s="3">
        <v>-99.9</v>
      </c>
      <c r="AY94" s="3">
        <v>0.80600000000000005</v>
      </c>
      <c r="AZ94" s="3">
        <v>7.0000000000000001E-3</v>
      </c>
      <c r="BA94" s="3">
        <v>1.3660000000000001</v>
      </c>
      <c r="BB94" s="3">
        <v>-96.465000000000003</v>
      </c>
      <c r="BC94" s="3">
        <v>0.80300000000000005</v>
      </c>
      <c r="BD94" s="3">
        <v>7.0000000000000001E-3</v>
      </c>
      <c r="BE94" s="3">
        <v>1.3720000000000001</v>
      </c>
      <c r="BF94" s="3">
        <v>-59.639000000000003</v>
      </c>
      <c r="BG94" s="3">
        <v>0.78700000000000003</v>
      </c>
      <c r="BH94" s="3">
        <v>7.0000000000000001E-3</v>
      </c>
      <c r="BI94" s="3">
        <v>1.4079999999999999</v>
      </c>
      <c r="BJ94" s="3">
        <v>-73.308999999999997</v>
      </c>
      <c r="BK94" s="3">
        <v>0.75600000000000001</v>
      </c>
      <c r="BL94" s="3">
        <v>6.0000000000000001E-3</v>
      </c>
      <c r="BM94" s="3">
        <v>1.482</v>
      </c>
      <c r="BN94" s="3">
        <v>-120.964</v>
      </c>
      <c r="BO94" s="3">
        <v>0.77800000000000002</v>
      </c>
      <c r="BP94" s="3">
        <v>7.0000000000000001E-3</v>
      </c>
      <c r="BQ94" s="3">
        <v>1.429</v>
      </c>
      <c r="BR94" s="3">
        <v>-34.790999999999997</v>
      </c>
      <c r="BS94" s="3">
        <v>0.73499999999999999</v>
      </c>
      <c r="BT94" s="3">
        <v>7.0000000000000001E-3</v>
      </c>
      <c r="BU94" s="3">
        <v>1.532</v>
      </c>
      <c r="BV94" s="3">
        <v>-25.599</v>
      </c>
      <c r="BW94" s="3">
        <v>0.74299999999999999</v>
      </c>
      <c r="BX94" s="3">
        <v>7.0000000000000001E-3</v>
      </c>
      <c r="BY94" s="3">
        <v>1.5129999999999999</v>
      </c>
      <c r="BZ94" s="2">
        <v>-61.182000000000002</v>
      </c>
      <c r="CA94" s="2">
        <v>0.67700000000000005</v>
      </c>
      <c r="CB94" s="2">
        <v>6.0000000000000001E-3</v>
      </c>
      <c r="CC94" s="2">
        <v>1.681</v>
      </c>
      <c r="CD94" s="2">
        <v>-105.80200000000001</v>
      </c>
      <c r="CE94" s="2">
        <v>0.67</v>
      </c>
      <c r="CF94" s="2">
        <v>7.0000000000000001E-3</v>
      </c>
      <c r="CG94" s="2">
        <v>1.7010000000000001</v>
      </c>
      <c r="CH94" s="2">
        <v>-67.783000000000001</v>
      </c>
    </row>
    <row r="95" spans="3:86">
      <c r="C95" s="3">
        <v>1.004</v>
      </c>
      <c r="D95" s="3">
        <v>2.1000000000000001E-2</v>
      </c>
      <c r="E95" s="3">
        <v>0.99399999999999999</v>
      </c>
      <c r="F95" s="3">
        <v>-238.43299999999999</v>
      </c>
      <c r="G95" s="3">
        <v>0.95599999999999996</v>
      </c>
      <c r="H95" s="3">
        <v>1.4E-2</v>
      </c>
      <c r="I95" s="3">
        <v>1.0740000000000001</v>
      </c>
      <c r="J95" s="3">
        <v>-274.76600000000002</v>
      </c>
      <c r="K95" s="3">
        <v>0.96599999999999997</v>
      </c>
      <c r="L95" s="3">
        <v>1.4E-2</v>
      </c>
      <c r="M95" s="3">
        <v>1.0569999999999999</v>
      </c>
      <c r="N95" s="3">
        <v>-276.07400000000001</v>
      </c>
      <c r="O95" s="3">
        <v>0.93400000000000005</v>
      </c>
      <c r="P95" s="3">
        <v>1.2999999999999999E-2</v>
      </c>
      <c r="Q95" s="3">
        <v>1.113</v>
      </c>
      <c r="R95" s="3">
        <v>-285.13600000000002</v>
      </c>
      <c r="S95" s="3">
        <v>0.90900000000000003</v>
      </c>
      <c r="T95" s="3">
        <v>0.01</v>
      </c>
      <c r="U95" s="3">
        <v>1.1579999999999999</v>
      </c>
      <c r="V95" s="3">
        <v>-294.35599999999999</v>
      </c>
      <c r="W95" s="3">
        <v>0.88700000000000001</v>
      </c>
      <c r="X95" s="3">
        <v>1.2E-2</v>
      </c>
      <c r="Y95" s="3">
        <v>1.1990000000000001</v>
      </c>
      <c r="Z95" s="3">
        <v>-219.404</v>
      </c>
      <c r="AA95" s="3">
        <v>0.85799999999999998</v>
      </c>
      <c r="AB95" s="3">
        <v>8.9999999999999993E-3</v>
      </c>
      <c r="AC95" s="3">
        <v>1.2569999999999999</v>
      </c>
      <c r="AD95" s="3">
        <v>-272.57600000000002</v>
      </c>
      <c r="AE95" s="3">
        <v>0.84799999999999998</v>
      </c>
      <c r="AF95" s="3">
        <v>0.01</v>
      </c>
      <c r="AG95" s="3">
        <v>1.278</v>
      </c>
      <c r="AH95" s="3">
        <v>-240.995</v>
      </c>
      <c r="AI95" s="3">
        <v>0.82199999999999995</v>
      </c>
      <c r="AJ95" s="3">
        <v>8.0000000000000002E-3</v>
      </c>
      <c r="AK95" s="3">
        <v>1.3320000000000001</v>
      </c>
      <c r="AL95" s="3">
        <v>-200.51400000000001</v>
      </c>
      <c r="AM95" s="3">
        <v>0.78700000000000003</v>
      </c>
      <c r="AN95" s="3">
        <v>8.0000000000000002E-3</v>
      </c>
      <c r="AO95" s="3">
        <v>1.409</v>
      </c>
      <c r="AP95" s="3">
        <v>-205.25800000000001</v>
      </c>
      <c r="AQ95" s="3">
        <v>0.78800000000000003</v>
      </c>
      <c r="AR95" s="3">
        <v>8.9999999999999993E-3</v>
      </c>
      <c r="AS95" s="3">
        <v>1.4059999999999999</v>
      </c>
      <c r="AT95" s="3">
        <v>-210.86</v>
      </c>
      <c r="AU95" s="3">
        <v>0.754</v>
      </c>
      <c r="AV95" s="3">
        <v>7.0000000000000001E-3</v>
      </c>
      <c r="AW95" s="3">
        <v>1.4850000000000001</v>
      </c>
      <c r="AX95" s="3">
        <v>-226.14400000000001</v>
      </c>
      <c r="AY95" s="3">
        <v>0.73299999999999998</v>
      </c>
      <c r="AZ95" s="3">
        <v>7.0000000000000001E-3</v>
      </c>
      <c r="BA95" s="3">
        <v>1.536</v>
      </c>
      <c r="BB95" s="3">
        <v>-196.63900000000001</v>
      </c>
      <c r="BC95" s="3">
        <v>0.71299999999999997</v>
      </c>
      <c r="BD95" s="3">
        <v>7.0000000000000001E-3</v>
      </c>
      <c r="BE95" s="3">
        <v>1.587</v>
      </c>
      <c r="BF95" s="3">
        <v>-187.08</v>
      </c>
      <c r="BG95" s="3">
        <v>0.71299999999999997</v>
      </c>
      <c r="BH95" s="3">
        <v>6.0000000000000001E-3</v>
      </c>
      <c r="BI95" s="3">
        <v>1.587</v>
      </c>
      <c r="BJ95" s="3">
        <v>-203.47</v>
      </c>
      <c r="BK95" s="3">
        <v>0.67300000000000004</v>
      </c>
      <c r="BL95" s="3">
        <v>6.0000000000000001E-3</v>
      </c>
      <c r="BM95" s="3">
        <v>1.6910000000000001</v>
      </c>
      <c r="BN95" s="3">
        <v>-175.536</v>
      </c>
      <c r="BO95" s="3">
        <v>0.64</v>
      </c>
      <c r="BP95" s="3">
        <v>6.0000000000000001E-3</v>
      </c>
      <c r="BQ95" s="3">
        <v>1.7849999999999999</v>
      </c>
      <c r="BR95" s="3">
        <v>-152.25299999999999</v>
      </c>
      <c r="BS95" s="3">
        <v>0.65200000000000002</v>
      </c>
      <c r="BT95" s="3">
        <v>7.0000000000000001E-3</v>
      </c>
      <c r="BU95" s="3">
        <v>1.7509999999999999</v>
      </c>
      <c r="BV95" s="3">
        <v>-106.791</v>
      </c>
      <c r="BW95" s="3">
        <v>0.626</v>
      </c>
      <c r="BX95" s="3">
        <v>7.0000000000000001E-3</v>
      </c>
      <c r="BY95" s="3">
        <v>1.827</v>
      </c>
      <c r="BZ95" s="2">
        <v>-119.26</v>
      </c>
      <c r="CA95" s="2">
        <v>0.621</v>
      </c>
      <c r="CB95" s="2">
        <v>7.0000000000000001E-3</v>
      </c>
      <c r="CC95" s="2">
        <v>1.84</v>
      </c>
      <c r="CD95" s="2">
        <v>-111.16500000000001</v>
      </c>
      <c r="CE95" s="2">
        <v>0.56299999999999994</v>
      </c>
      <c r="CF95" s="2">
        <v>5.0000000000000001E-3</v>
      </c>
      <c r="CG95" s="2">
        <v>2.0209999999999999</v>
      </c>
      <c r="CH95" s="2">
        <v>-118.736</v>
      </c>
    </row>
    <row r="96" spans="3:86">
      <c r="C96" s="3">
        <v>1.145</v>
      </c>
      <c r="D96" s="3">
        <v>0.04</v>
      </c>
      <c r="E96" s="3">
        <v>0.79200000000000004</v>
      </c>
      <c r="F96" s="3">
        <v>-107.765</v>
      </c>
      <c r="G96" s="3">
        <v>1.127</v>
      </c>
      <c r="H96" s="3">
        <v>3.5000000000000003E-2</v>
      </c>
      <c r="I96" s="3">
        <v>0.81499999999999995</v>
      </c>
      <c r="J96" s="3">
        <v>-117.456</v>
      </c>
      <c r="K96" s="3">
        <v>1.119</v>
      </c>
      <c r="L96" s="3">
        <v>3.4000000000000002E-2</v>
      </c>
      <c r="M96" s="3">
        <v>0.82599999999999996</v>
      </c>
      <c r="N96" s="3">
        <v>-120.88200000000001</v>
      </c>
      <c r="O96" s="3">
        <v>1.1080000000000001</v>
      </c>
      <c r="P96" s="3">
        <v>3.2000000000000001E-2</v>
      </c>
      <c r="Q96" s="3">
        <v>0.84</v>
      </c>
      <c r="R96" s="3">
        <v>-147.59</v>
      </c>
      <c r="S96" s="3">
        <v>1.0589999999999999</v>
      </c>
      <c r="T96" s="3">
        <v>2.9000000000000001E-2</v>
      </c>
      <c r="U96" s="3">
        <v>0.91</v>
      </c>
      <c r="V96" s="3">
        <v>-148.14500000000001</v>
      </c>
      <c r="W96" s="3">
        <v>1.0309999999999999</v>
      </c>
      <c r="X96" s="3">
        <v>2.7E-2</v>
      </c>
      <c r="Y96" s="3">
        <v>0.95199999999999996</v>
      </c>
      <c r="Z96" s="3">
        <v>-128.09399999999999</v>
      </c>
      <c r="AA96" s="3">
        <v>1.008</v>
      </c>
      <c r="AB96" s="3">
        <v>2.5000000000000001E-2</v>
      </c>
      <c r="AC96" s="3">
        <v>0.98699999999999999</v>
      </c>
      <c r="AD96" s="3">
        <v>-129.58600000000001</v>
      </c>
      <c r="AE96" s="3">
        <v>1.0009999999999999</v>
      </c>
      <c r="AF96" s="3">
        <v>2.4E-2</v>
      </c>
      <c r="AG96" s="3">
        <v>0.999</v>
      </c>
      <c r="AH96" s="3">
        <v>-140.37299999999999</v>
      </c>
      <c r="AI96" s="3">
        <v>0.98299999999999998</v>
      </c>
      <c r="AJ96" s="3">
        <v>2.4E-2</v>
      </c>
      <c r="AK96" s="3">
        <v>1.0269999999999999</v>
      </c>
      <c r="AL96" s="3">
        <v>-140.77099999999999</v>
      </c>
      <c r="AM96" s="3">
        <v>0.96499999999999997</v>
      </c>
      <c r="AN96" s="3">
        <v>2.1999999999999999E-2</v>
      </c>
      <c r="AO96" s="3">
        <v>1.0569999999999999</v>
      </c>
      <c r="AP96" s="3">
        <v>-120.65600000000001</v>
      </c>
      <c r="AQ96" s="3">
        <v>0.92500000000000004</v>
      </c>
      <c r="AR96" s="3">
        <v>1.9E-2</v>
      </c>
      <c r="AS96" s="3">
        <v>1.1279999999999999</v>
      </c>
      <c r="AT96" s="3">
        <v>-146.15199999999999</v>
      </c>
      <c r="AU96" s="3">
        <v>0.93500000000000005</v>
      </c>
      <c r="AV96" s="3">
        <v>1.7999999999999999E-2</v>
      </c>
      <c r="AW96" s="3">
        <v>1.1100000000000001</v>
      </c>
      <c r="AX96" s="3">
        <v>-164.55</v>
      </c>
      <c r="AY96" s="3">
        <v>0.88700000000000001</v>
      </c>
      <c r="AZ96" s="3">
        <v>1.7999999999999999E-2</v>
      </c>
      <c r="BA96" s="3">
        <v>1.1990000000000001</v>
      </c>
      <c r="BB96" s="3">
        <v>-150.67500000000001</v>
      </c>
      <c r="BC96" s="3">
        <v>0.88400000000000001</v>
      </c>
      <c r="BD96" s="3">
        <v>1.6E-2</v>
      </c>
      <c r="BE96" s="3">
        <v>1.204</v>
      </c>
      <c r="BF96" s="3">
        <v>-132.61600000000001</v>
      </c>
      <c r="BG96" s="3">
        <v>0.84299999999999997</v>
      </c>
      <c r="BH96" s="3">
        <v>1.7000000000000001E-2</v>
      </c>
      <c r="BI96" s="3">
        <v>1.2869999999999999</v>
      </c>
      <c r="BJ96" s="3">
        <v>-132.90799999999999</v>
      </c>
      <c r="BK96" s="3">
        <v>0.82499999999999996</v>
      </c>
      <c r="BL96" s="3">
        <v>1.4E-2</v>
      </c>
      <c r="BM96" s="3">
        <v>1.325</v>
      </c>
      <c r="BN96" s="3">
        <v>-135.69999999999999</v>
      </c>
      <c r="BO96" s="3">
        <v>0.80500000000000005</v>
      </c>
      <c r="BP96" s="3">
        <v>1.2999999999999999E-2</v>
      </c>
      <c r="BQ96" s="3">
        <v>1.3680000000000001</v>
      </c>
      <c r="BR96" s="3">
        <v>-163.20099999999999</v>
      </c>
      <c r="BS96" s="3">
        <v>0.78500000000000003</v>
      </c>
      <c r="BT96" s="3">
        <v>1.4E-2</v>
      </c>
      <c r="BU96" s="3">
        <v>1.4139999999999999</v>
      </c>
      <c r="BV96" s="3">
        <v>-140.16999999999999</v>
      </c>
      <c r="BW96" s="3">
        <v>0.77500000000000002</v>
      </c>
      <c r="BX96" s="3">
        <v>1.2E-2</v>
      </c>
      <c r="BY96" s="3">
        <v>1.4359999999999999</v>
      </c>
      <c r="BZ96" s="2">
        <v>-121.014</v>
      </c>
      <c r="CA96" s="2">
        <v>0.76200000000000001</v>
      </c>
      <c r="CB96" s="2">
        <v>1.0999999999999999E-2</v>
      </c>
      <c r="CC96" s="2">
        <v>1.4670000000000001</v>
      </c>
      <c r="CD96" s="2">
        <v>-149.03</v>
      </c>
      <c r="CE96" s="2">
        <v>0.73399999999999999</v>
      </c>
      <c r="CF96" s="2">
        <v>8.9999999999999993E-3</v>
      </c>
      <c r="CG96" s="2">
        <v>1.534</v>
      </c>
      <c r="CH96" s="2">
        <v>-189.44499999999999</v>
      </c>
    </row>
    <row r="97" spans="2:118">
      <c r="C97" s="3">
        <v>1.2529999999999999</v>
      </c>
      <c r="D97" s="3">
        <v>7.0000000000000001E-3</v>
      </c>
      <c r="E97" s="3">
        <v>0.66600000000000004</v>
      </c>
      <c r="F97" s="3">
        <v>-477.101</v>
      </c>
      <c r="G97" s="3">
        <v>1.2250000000000001</v>
      </c>
      <c r="H97" s="3">
        <v>8.0000000000000002E-3</v>
      </c>
      <c r="I97" s="3">
        <v>0.69599999999999995</v>
      </c>
      <c r="J97" s="3">
        <v>-427.62099999999998</v>
      </c>
      <c r="K97" s="3">
        <v>1.19</v>
      </c>
      <c r="L97" s="3">
        <v>8.0000000000000002E-3</v>
      </c>
      <c r="M97" s="3">
        <v>0.73699999999999999</v>
      </c>
      <c r="N97" s="3">
        <v>-460.73700000000002</v>
      </c>
      <c r="O97" s="3">
        <v>1.181</v>
      </c>
      <c r="P97" s="3">
        <v>7.0000000000000001E-3</v>
      </c>
      <c r="Q97" s="3">
        <v>0.747</v>
      </c>
      <c r="R97" s="3">
        <v>-458.93099999999998</v>
      </c>
      <c r="S97" s="3">
        <v>1.169</v>
      </c>
      <c r="T97" s="3">
        <v>8.0000000000000002E-3</v>
      </c>
      <c r="U97" s="3">
        <v>0.76200000000000001</v>
      </c>
      <c r="V97" s="3">
        <v>-453.30500000000001</v>
      </c>
      <c r="W97" s="3">
        <v>1.1339999999999999</v>
      </c>
      <c r="X97" s="3">
        <v>8.9999999999999993E-3</v>
      </c>
      <c r="Y97" s="3">
        <v>0.80500000000000005</v>
      </c>
      <c r="Z97" s="3">
        <v>-409.09800000000001</v>
      </c>
      <c r="AA97" s="3">
        <v>1.129</v>
      </c>
      <c r="AB97" s="3">
        <v>8.9999999999999993E-3</v>
      </c>
      <c r="AC97" s="3">
        <v>0.81299999999999994</v>
      </c>
      <c r="AD97" s="3">
        <v>-400.79500000000002</v>
      </c>
      <c r="AE97" s="3">
        <v>1.121</v>
      </c>
      <c r="AF97" s="3">
        <v>8.0000000000000002E-3</v>
      </c>
      <c r="AG97" s="3">
        <v>0.82399999999999995</v>
      </c>
      <c r="AH97" s="3">
        <v>-419.274</v>
      </c>
      <c r="AI97" s="3">
        <v>1.111</v>
      </c>
      <c r="AJ97" s="3">
        <v>8.9999999999999993E-3</v>
      </c>
      <c r="AK97" s="3">
        <v>0.83599999999999997</v>
      </c>
      <c r="AL97" s="3">
        <v>-402.70499999999998</v>
      </c>
      <c r="AM97" s="3">
        <v>1.081</v>
      </c>
      <c r="AN97" s="3">
        <v>8.0000000000000002E-3</v>
      </c>
      <c r="AO97" s="3">
        <v>0.878</v>
      </c>
      <c r="AP97" s="3">
        <v>-394.435</v>
      </c>
      <c r="AQ97" s="3">
        <v>1.0629999999999999</v>
      </c>
      <c r="AR97" s="3">
        <v>8.9999999999999993E-3</v>
      </c>
      <c r="AS97" s="3">
        <v>0.90400000000000003</v>
      </c>
      <c r="AT97" s="3">
        <v>-368.48899999999998</v>
      </c>
      <c r="AU97" s="3">
        <v>1.0569999999999999</v>
      </c>
      <c r="AV97" s="3">
        <v>8.0000000000000002E-3</v>
      </c>
      <c r="AW97" s="3">
        <v>0.91200000000000003</v>
      </c>
      <c r="AX97" s="3">
        <v>-396.65499999999997</v>
      </c>
      <c r="AY97" s="3">
        <v>1.0189999999999999</v>
      </c>
      <c r="AZ97" s="3">
        <v>7.0000000000000001E-3</v>
      </c>
      <c r="BA97" s="3">
        <v>0.97</v>
      </c>
      <c r="BB97" s="3">
        <v>-421.20400000000001</v>
      </c>
      <c r="BC97" s="3">
        <v>1.0069999999999999</v>
      </c>
      <c r="BD97" s="3">
        <v>8.9999999999999993E-3</v>
      </c>
      <c r="BE97" s="3">
        <v>0.98899999999999999</v>
      </c>
      <c r="BF97" s="3">
        <v>-337.428</v>
      </c>
      <c r="BG97" s="3">
        <v>0.98599999999999999</v>
      </c>
      <c r="BH97" s="3">
        <v>8.9999999999999993E-3</v>
      </c>
      <c r="BI97" s="3">
        <v>1.0229999999999999</v>
      </c>
      <c r="BJ97" s="3">
        <v>-348.82900000000001</v>
      </c>
      <c r="BK97" s="3">
        <v>0.98499999999999999</v>
      </c>
      <c r="BL97" s="3">
        <v>7.0000000000000001E-3</v>
      </c>
      <c r="BM97" s="3">
        <v>1.0249999999999999</v>
      </c>
      <c r="BN97" s="3">
        <v>-366.04700000000003</v>
      </c>
      <c r="BO97" s="3">
        <v>0.95099999999999996</v>
      </c>
      <c r="BP97" s="3">
        <v>7.0000000000000001E-3</v>
      </c>
      <c r="BQ97" s="3">
        <v>1.0820000000000001</v>
      </c>
      <c r="BR97" s="3">
        <v>-365.226</v>
      </c>
      <c r="BS97" s="3">
        <v>0.92800000000000005</v>
      </c>
      <c r="BT97" s="3">
        <v>7.0000000000000001E-3</v>
      </c>
      <c r="BU97" s="3">
        <v>1.123</v>
      </c>
      <c r="BV97" s="3">
        <v>-334.96</v>
      </c>
      <c r="BW97" s="3">
        <v>0.92100000000000004</v>
      </c>
      <c r="BX97" s="3">
        <v>7.0000000000000001E-3</v>
      </c>
      <c r="BY97" s="3">
        <v>1.1359999999999999</v>
      </c>
      <c r="BZ97" s="2">
        <v>-339.59199999999998</v>
      </c>
      <c r="CA97" s="2">
        <v>0.88500000000000001</v>
      </c>
      <c r="CB97" s="2">
        <v>7.0000000000000001E-3</v>
      </c>
      <c r="CC97" s="2">
        <v>1.204</v>
      </c>
      <c r="CD97" s="2">
        <v>-307.875</v>
      </c>
      <c r="CE97" s="2">
        <v>0.84899999999999998</v>
      </c>
      <c r="CF97" s="2">
        <v>7.0000000000000001E-3</v>
      </c>
      <c r="CG97" s="2">
        <v>1.274</v>
      </c>
      <c r="CH97" s="2">
        <v>-269.55900000000003</v>
      </c>
    </row>
    <row r="98" spans="2:118">
      <c r="C98" s="3" t="s">
        <v>0</v>
      </c>
      <c r="D98" s="3"/>
      <c r="E98" s="3"/>
      <c r="F98" s="3"/>
      <c r="G98" s="3" t="s">
        <v>0</v>
      </c>
      <c r="H98" s="3"/>
      <c r="I98" s="3"/>
      <c r="J98" s="3"/>
      <c r="K98" s="3">
        <v>1.03</v>
      </c>
      <c r="L98" s="3">
        <v>6.0000000000000001E-3</v>
      </c>
      <c r="M98" s="3">
        <v>0.95299999999999996</v>
      </c>
      <c r="N98" s="3">
        <v>-183.43100000000001</v>
      </c>
      <c r="O98" s="3">
        <v>1.034</v>
      </c>
      <c r="P98" s="3">
        <v>7.0000000000000001E-3</v>
      </c>
      <c r="Q98" s="3">
        <v>0.94599999999999995</v>
      </c>
      <c r="R98" s="3">
        <v>-123.96299999999999</v>
      </c>
      <c r="S98" s="3">
        <v>1.0309999999999999</v>
      </c>
      <c r="T98" s="3">
        <v>6.0000000000000001E-3</v>
      </c>
      <c r="U98" s="3">
        <v>0.95199999999999996</v>
      </c>
      <c r="V98" s="3">
        <v>-146.11600000000001</v>
      </c>
      <c r="W98" s="3">
        <v>1.026</v>
      </c>
      <c r="X98" s="3">
        <v>6.0000000000000001E-3</v>
      </c>
      <c r="Y98" s="3">
        <v>0.96</v>
      </c>
      <c r="Z98" s="3">
        <v>-183.17699999999999</v>
      </c>
      <c r="AA98" s="3">
        <v>1.034</v>
      </c>
      <c r="AB98" s="3">
        <v>6.0000000000000001E-3</v>
      </c>
      <c r="AC98" s="3">
        <v>0.94699999999999995</v>
      </c>
      <c r="AD98" s="3">
        <v>-253.81800000000001</v>
      </c>
      <c r="AE98" s="3">
        <v>0.97299999999999998</v>
      </c>
      <c r="AF98" s="3">
        <v>5.0000000000000001E-3</v>
      </c>
      <c r="AG98" s="3">
        <v>1.044</v>
      </c>
      <c r="AH98" s="3">
        <v>-247.26499999999999</v>
      </c>
      <c r="AI98" s="3">
        <v>0.98299999999999998</v>
      </c>
      <c r="AJ98" s="3">
        <v>6.0000000000000001E-3</v>
      </c>
      <c r="AK98" s="3">
        <v>1.028</v>
      </c>
      <c r="AL98" s="3">
        <v>-225.22800000000001</v>
      </c>
      <c r="AM98" s="3">
        <v>0.97599999999999998</v>
      </c>
      <c r="AN98" s="3">
        <v>6.0000000000000001E-3</v>
      </c>
      <c r="AO98" s="3">
        <v>1.0389999999999999</v>
      </c>
      <c r="AP98" s="3">
        <v>-259.97300000000001</v>
      </c>
      <c r="AQ98" s="3">
        <v>0.94199999999999995</v>
      </c>
      <c r="AR98" s="3">
        <v>6.0000000000000001E-3</v>
      </c>
      <c r="AS98" s="3">
        <v>1.099</v>
      </c>
      <c r="AT98" s="3">
        <v>-295.68799999999999</v>
      </c>
      <c r="AU98" s="3">
        <v>0.94299999999999995</v>
      </c>
      <c r="AV98" s="3">
        <v>5.0000000000000001E-3</v>
      </c>
      <c r="AW98" s="3">
        <v>1.0960000000000001</v>
      </c>
      <c r="AX98" s="3">
        <v>-305.935</v>
      </c>
      <c r="AY98" s="3">
        <v>0.90200000000000002</v>
      </c>
      <c r="AZ98" s="3">
        <v>5.0000000000000001E-3</v>
      </c>
      <c r="BA98" s="3">
        <v>1.1719999999999999</v>
      </c>
      <c r="BB98" s="3">
        <v>-248.56399999999999</v>
      </c>
      <c r="BC98" s="3">
        <v>0.89800000000000002</v>
      </c>
      <c r="BD98" s="3">
        <v>6.0000000000000001E-3</v>
      </c>
      <c r="BE98" s="3">
        <v>1.1779999999999999</v>
      </c>
      <c r="BF98" s="3">
        <v>-252.11799999999999</v>
      </c>
      <c r="BG98" s="3">
        <v>0.86199999999999999</v>
      </c>
      <c r="BH98" s="3">
        <v>6.0000000000000001E-3</v>
      </c>
      <c r="BI98" s="3">
        <v>1.2490000000000001</v>
      </c>
      <c r="BJ98" s="3">
        <v>-162.44399999999999</v>
      </c>
      <c r="BK98" s="3">
        <v>0.85</v>
      </c>
      <c r="BL98" s="3">
        <v>6.0000000000000001E-3</v>
      </c>
      <c r="BM98" s="3">
        <v>1.272</v>
      </c>
      <c r="BN98" s="3">
        <v>-172.12799999999999</v>
      </c>
      <c r="BO98" s="3">
        <v>0.82599999999999996</v>
      </c>
      <c r="BP98" s="3">
        <v>6.0000000000000001E-3</v>
      </c>
      <c r="BQ98" s="3">
        <v>1.323</v>
      </c>
      <c r="BR98" s="3">
        <v>-202.13900000000001</v>
      </c>
      <c r="BS98" s="3">
        <v>0.82199999999999995</v>
      </c>
      <c r="BT98" s="3">
        <v>5.0000000000000001E-3</v>
      </c>
      <c r="BU98" s="3">
        <v>1.331</v>
      </c>
      <c r="BV98" s="3">
        <v>-188.708</v>
      </c>
      <c r="BW98" s="3">
        <v>0.81899999999999995</v>
      </c>
      <c r="BX98" s="3">
        <v>5.0000000000000001E-3</v>
      </c>
      <c r="BY98" s="3">
        <v>1.3380000000000001</v>
      </c>
      <c r="BZ98" s="2">
        <v>-206.93</v>
      </c>
      <c r="CA98" s="2">
        <v>0.76900000000000002</v>
      </c>
      <c r="CB98" s="2">
        <v>6.0000000000000001E-3</v>
      </c>
      <c r="CC98" s="2">
        <v>1.4510000000000001</v>
      </c>
      <c r="CD98" s="2">
        <v>-174.74299999999999</v>
      </c>
      <c r="CE98" s="2">
        <v>0.747</v>
      </c>
      <c r="CF98" s="2">
        <v>7.0000000000000001E-3</v>
      </c>
      <c r="CG98" s="2">
        <v>1.5029999999999999</v>
      </c>
      <c r="CH98" s="2">
        <v>-158.721</v>
      </c>
    </row>
    <row r="99" spans="2:118">
      <c r="C99" s="3">
        <v>1.26</v>
      </c>
      <c r="D99" s="3">
        <v>7.0000000000000001E-3</v>
      </c>
      <c r="E99" s="3">
        <v>0.65800000000000003</v>
      </c>
      <c r="F99" s="3">
        <v>-430.44099999999997</v>
      </c>
      <c r="G99" s="3">
        <v>1.252</v>
      </c>
      <c r="H99" s="3">
        <v>6.0000000000000001E-3</v>
      </c>
      <c r="I99" s="3">
        <v>0.66600000000000004</v>
      </c>
      <c r="J99" s="3">
        <v>-457.08100000000002</v>
      </c>
      <c r="K99" s="3">
        <v>1.2350000000000001</v>
      </c>
      <c r="L99" s="3">
        <v>6.0000000000000001E-3</v>
      </c>
      <c r="M99" s="3">
        <v>0.68500000000000005</v>
      </c>
      <c r="N99" s="3">
        <v>-480.93700000000001</v>
      </c>
      <c r="O99" s="3">
        <v>1.2370000000000001</v>
      </c>
      <c r="P99" s="3">
        <v>6.0000000000000001E-3</v>
      </c>
      <c r="Q99" s="3">
        <v>0.68300000000000005</v>
      </c>
      <c r="R99" s="3">
        <v>-462.18</v>
      </c>
      <c r="S99" s="3">
        <v>1.2330000000000001</v>
      </c>
      <c r="T99" s="3">
        <v>6.0000000000000001E-3</v>
      </c>
      <c r="U99" s="3">
        <v>0.68799999999999994</v>
      </c>
      <c r="V99" s="3">
        <v>-482.67099999999999</v>
      </c>
      <c r="W99" s="3">
        <v>1.2030000000000001</v>
      </c>
      <c r="X99" s="3">
        <v>5.0000000000000001E-3</v>
      </c>
      <c r="Y99" s="3">
        <v>0.72199999999999998</v>
      </c>
      <c r="Z99" s="3">
        <v>-475.85500000000002</v>
      </c>
      <c r="AA99" s="3">
        <v>1.1990000000000001</v>
      </c>
      <c r="AB99" s="3">
        <v>6.0000000000000001E-3</v>
      </c>
      <c r="AC99" s="3">
        <v>0.72599999999999998</v>
      </c>
      <c r="AD99" s="3">
        <v>-485.62099999999998</v>
      </c>
      <c r="AE99" s="3">
        <v>1.169</v>
      </c>
      <c r="AF99" s="3">
        <v>6.0000000000000001E-3</v>
      </c>
      <c r="AG99" s="3">
        <v>0.76100000000000001</v>
      </c>
      <c r="AH99" s="3">
        <v>-472.35</v>
      </c>
      <c r="AI99" s="3">
        <v>1.159</v>
      </c>
      <c r="AJ99" s="3">
        <v>7.0000000000000001E-3</v>
      </c>
      <c r="AK99" s="3">
        <v>0.77400000000000002</v>
      </c>
      <c r="AL99" s="3">
        <v>-409.88400000000001</v>
      </c>
      <c r="AM99" s="3">
        <v>1.1599999999999999</v>
      </c>
      <c r="AN99" s="3">
        <v>7.0000000000000001E-3</v>
      </c>
      <c r="AO99" s="3">
        <v>0.77300000000000002</v>
      </c>
      <c r="AP99" s="3">
        <v>-391.38099999999997</v>
      </c>
      <c r="AQ99" s="3">
        <v>1.135</v>
      </c>
      <c r="AR99" s="3">
        <v>6.0000000000000001E-3</v>
      </c>
      <c r="AS99" s="3">
        <v>0.80500000000000005</v>
      </c>
      <c r="AT99" s="3">
        <v>-503.61200000000002</v>
      </c>
      <c r="AU99" s="3">
        <v>1.113</v>
      </c>
      <c r="AV99" s="3">
        <v>5.0000000000000001E-3</v>
      </c>
      <c r="AW99" s="3">
        <v>0.83399999999999996</v>
      </c>
      <c r="AX99" s="3">
        <v>-461.70800000000003</v>
      </c>
      <c r="AY99" s="3">
        <v>1.085</v>
      </c>
      <c r="AZ99" s="3">
        <v>7.0000000000000001E-3</v>
      </c>
      <c r="BA99" s="3">
        <v>0.872</v>
      </c>
      <c r="BB99" s="3">
        <v>-419.76299999999998</v>
      </c>
      <c r="BC99" s="3">
        <v>1.087</v>
      </c>
      <c r="BD99" s="3">
        <v>6.0000000000000001E-3</v>
      </c>
      <c r="BE99" s="3">
        <v>0.87</v>
      </c>
      <c r="BF99" s="3">
        <v>-437.23</v>
      </c>
      <c r="BG99" s="3">
        <v>1.0920000000000001</v>
      </c>
      <c r="BH99" s="3">
        <v>6.0000000000000001E-3</v>
      </c>
      <c r="BI99" s="3">
        <v>0.86199999999999999</v>
      </c>
      <c r="BJ99" s="3">
        <v>-439.108</v>
      </c>
      <c r="BK99" s="3">
        <v>1.0269999999999999</v>
      </c>
      <c r="BL99" s="3">
        <v>6.0000000000000001E-3</v>
      </c>
      <c r="BM99" s="3">
        <v>0.95799999999999996</v>
      </c>
      <c r="BN99" s="3">
        <v>-371.19200000000001</v>
      </c>
      <c r="BO99" s="3">
        <v>1.0149999999999999</v>
      </c>
      <c r="BP99" s="3">
        <v>7.0000000000000001E-3</v>
      </c>
      <c r="BQ99" s="3">
        <v>0.97599999999999998</v>
      </c>
      <c r="BR99" s="3">
        <v>-337.42200000000003</v>
      </c>
      <c r="BS99" s="3">
        <v>1.002</v>
      </c>
      <c r="BT99" s="3">
        <v>7.0000000000000001E-3</v>
      </c>
      <c r="BU99" s="3">
        <v>0.996</v>
      </c>
      <c r="BV99" s="3">
        <v>-340.72199999999998</v>
      </c>
      <c r="BW99" s="3">
        <v>0.95399999999999996</v>
      </c>
      <c r="BX99" s="3">
        <v>6.0000000000000001E-3</v>
      </c>
      <c r="BY99" s="3">
        <v>1.077</v>
      </c>
      <c r="BZ99" s="2">
        <v>-302.57799999999997</v>
      </c>
      <c r="CA99" s="2">
        <v>0.96299999999999997</v>
      </c>
      <c r="CB99" s="2">
        <v>6.0000000000000001E-3</v>
      </c>
      <c r="CC99" s="2">
        <v>1.0609999999999999</v>
      </c>
      <c r="CD99" s="2">
        <v>-295.86500000000001</v>
      </c>
      <c r="CE99" s="2">
        <v>0.88500000000000001</v>
      </c>
      <c r="CF99" s="2">
        <v>6.0000000000000001E-3</v>
      </c>
      <c r="CG99" s="2">
        <v>1.204</v>
      </c>
      <c r="CH99" s="2">
        <v>-290.32499999999999</v>
      </c>
    </row>
    <row r="100" spans="2:118">
      <c r="C100" s="3">
        <v>0.95299999999999996</v>
      </c>
      <c r="D100" s="3">
        <v>1.4E-2</v>
      </c>
      <c r="E100" s="3">
        <v>1.079</v>
      </c>
      <c r="F100" s="3">
        <v>-213.32499999999999</v>
      </c>
      <c r="G100" s="3">
        <v>0.94599999999999995</v>
      </c>
      <c r="H100" s="3">
        <v>1.2999999999999999E-2</v>
      </c>
      <c r="I100" s="3">
        <v>1.0900000000000001</v>
      </c>
      <c r="J100" s="3">
        <v>-258.89699999999999</v>
      </c>
      <c r="K100" s="3">
        <v>0.92400000000000004</v>
      </c>
      <c r="L100" s="3">
        <v>1.0999999999999999E-2</v>
      </c>
      <c r="M100" s="3">
        <v>1.1299999999999999</v>
      </c>
      <c r="N100" s="3">
        <v>-222.55699999999999</v>
      </c>
      <c r="O100" s="3">
        <v>0.90400000000000003</v>
      </c>
      <c r="P100" s="3">
        <v>1.0999999999999999E-2</v>
      </c>
      <c r="Q100" s="3">
        <v>1.1659999999999999</v>
      </c>
      <c r="R100" s="3">
        <v>-257.06099999999998</v>
      </c>
      <c r="S100" s="3">
        <v>0.86699999999999999</v>
      </c>
      <c r="T100" s="3">
        <v>8.9999999999999993E-3</v>
      </c>
      <c r="U100" s="3">
        <v>1.238</v>
      </c>
      <c r="V100" s="3">
        <v>-254.404</v>
      </c>
      <c r="W100" s="3">
        <v>0.88400000000000001</v>
      </c>
      <c r="X100" s="3">
        <v>8.9999999999999993E-3</v>
      </c>
      <c r="Y100" s="3">
        <v>1.206</v>
      </c>
      <c r="Z100" s="3">
        <v>-233.041</v>
      </c>
      <c r="AA100" s="3">
        <v>0.84699999999999998</v>
      </c>
      <c r="AB100" s="3">
        <v>8.0000000000000002E-3</v>
      </c>
      <c r="AC100" s="3">
        <v>1.2789999999999999</v>
      </c>
      <c r="AD100" s="3">
        <v>-293.18200000000002</v>
      </c>
      <c r="AE100" s="3">
        <v>0.83499999999999996</v>
      </c>
      <c r="AF100" s="3">
        <v>8.0000000000000002E-3</v>
      </c>
      <c r="AG100" s="3">
        <v>1.304</v>
      </c>
      <c r="AH100" s="3">
        <v>-252.01599999999999</v>
      </c>
      <c r="AI100" s="3">
        <v>0.82599999999999996</v>
      </c>
      <c r="AJ100" s="3">
        <v>8.0000000000000002E-3</v>
      </c>
      <c r="AK100" s="3">
        <v>1.323</v>
      </c>
      <c r="AL100" s="3">
        <v>-239.93299999999999</v>
      </c>
      <c r="AM100" s="3">
        <v>0.79800000000000004</v>
      </c>
      <c r="AN100" s="3">
        <v>8.0000000000000002E-3</v>
      </c>
      <c r="AO100" s="3">
        <v>1.3839999999999999</v>
      </c>
      <c r="AP100" s="3">
        <v>-204.28700000000001</v>
      </c>
      <c r="AQ100" s="3">
        <v>0.77400000000000002</v>
      </c>
      <c r="AR100" s="3">
        <v>7.0000000000000001E-3</v>
      </c>
      <c r="AS100" s="3">
        <v>1.4390000000000001</v>
      </c>
      <c r="AT100" s="3">
        <v>-210.102</v>
      </c>
      <c r="AU100" s="3">
        <v>0.75900000000000001</v>
      </c>
      <c r="AV100" s="3">
        <v>7.0000000000000001E-3</v>
      </c>
      <c r="AW100" s="3">
        <v>1.474</v>
      </c>
      <c r="AX100" s="3">
        <v>-214.56700000000001</v>
      </c>
      <c r="AY100" s="3">
        <v>0.745</v>
      </c>
      <c r="AZ100" s="3">
        <v>7.0000000000000001E-3</v>
      </c>
      <c r="BA100" s="3">
        <v>1.5089999999999999</v>
      </c>
      <c r="BB100" s="3">
        <v>-156.268</v>
      </c>
      <c r="BC100" s="3">
        <v>0.70899999999999996</v>
      </c>
      <c r="BD100" s="3">
        <v>7.0000000000000001E-3</v>
      </c>
      <c r="BE100" s="3">
        <v>1.5980000000000001</v>
      </c>
      <c r="BF100" s="3">
        <v>-166.73699999999999</v>
      </c>
      <c r="BG100" s="3">
        <v>0.70399999999999996</v>
      </c>
      <c r="BH100" s="3">
        <v>6.0000000000000001E-3</v>
      </c>
      <c r="BI100" s="3">
        <v>1.609</v>
      </c>
      <c r="BJ100" s="3">
        <v>-143.31399999999999</v>
      </c>
      <c r="BK100" s="3">
        <v>0.68600000000000005</v>
      </c>
      <c r="BL100" s="3">
        <v>6.0000000000000001E-3</v>
      </c>
      <c r="BM100" s="3">
        <v>1.657</v>
      </c>
      <c r="BN100" s="3">
        <v>-163.54300000000001</v>
      </c>
      <c r="BO100" s="3">
        <v>0.65300000000000002</v>
      </c>
      <c r="BP100" s="3">
        <v>6.0000000000000001E-3</v>
      </c>
      <c r="BQ100" s="3">
        <v>1.7470000000000001</v>
      </c>
      <c r="BR100" s="3">
        <v>-132.23099999999999</v>
      </c>
      <c r="BS100" s="3">
        <v>0.66500000000000004</v>
      </c>
      <c r="BT100" s="3">
        <v>6.0000000000000001E-3</v>
      </c>
      <c r="BU100" s="3">
        <v>1.714</v>
      </c>
      <c r="BV100" s="3">
        <v>-168.05799999999999</v>
      </c>
      <c r="BW100" s="3">
        <v>0.66</v>
      </c>
      <c r="BX100" s="3">
        <v>7.0000000000000001E-3</v>
      </c>
      <c r="BY100" s="3">
        <v>1.7290000000000001</v>
      </c>
      <c r="BZ100" s="2">
        <v>-107.95399999999999</v>
      </c>
      <c r="CA100" s="2">
        <v>0.61</v>
      </c>
      <c r="CB100" s="2">
        <v>7.0000000000000001E-3</v>
      </c>
      <c r="CC100" s="2">
        <v>1.8720000000000001</v>
      </c>
      <c r="CD100" s="2">
        <v>-73.385999999999996</v>
      </c>
      <c r="CE100" s="2">
        <v>0.61399999999999999</v>
      </c>
      <c r="CF100" s="2">
        <v>6.0000000000000001E-3</v>
      </c>
      <c r="CG100" s="2">
        <v>1.861</v>
      </c>
      <c r="CH100" s="2">
        <v>-64.488</v>
      </c>
    </row>
    <row r="101" spans="2:118">
      <c r="C101" s="3">
        <v>1.17</v>
      </c>
      <c r="D101" s="3">
        <v>5.8000000000000003E-2</v>
      </c>
      <c r="E101" s="3">
        <v>0.76</v>
      </c>
      <c r="F101" s="3">
        <v>-116.276</v>
      </c>
      <c r="G101" s="3">
        <v>1.1379999999999999</v>
      </c>
      <c r="H101" s="3">
        <v>5.3999999999999999E-2</v>
      </c>
      <c r="I101" s="3">
        <v>0.80100000000000005</v>
      </c>
      <c r="J101" s="3">
        <v>-107.21299999999999</v>
      </c>
      <c r="K101" s="3">
        <v>1.1299999999999999</v>
      </c>
      <c r="L101" s="3">
        <v>5.1999999999999998E-2</v>
      </c>
      <c r="M101" s="3">
        <v>0.81100000000000005</v>
      </c>
      <c r="N101" s="3">
        <v>-111.133</v>
      </c>
      <c r="O101" s="3">
        <v>1.119</v>
      </c>
      <c r="P101" s="3">
        <v>4.8000000000000001E-2</v>
      </c>
      <c r="Q101" s="3">
        <v>0.82599999999999996</v>
      </c>
      <c r="R101" s="3">
        <v>-115.482</v>
      </c>
      <c r="S101" s="3">
        <v>1.085</v>
      </c>
      <c r="T101" s="3">
        <v>4.5999999999999999E-2</v>
      </c>
      <c r="U101" s="3">
        <v>0.872</v>
      </c>
      <c r="V101" s="3">
        <v>-112.268</v>
      </c>
      <c r="W101" s="3">
        <v>1.0629999999999999</v>
      </c>
      <c r="X101" s="3">
        <v>4.2999999999999997E-2</v>
      </c>
      <c r="Y101" s="3">
        <v>0.90400000000000003</v>
      </c>
      <c r="Z101" s="3">
        <v>-110.752</v>
      </c>
      <c r="AA101" s="3">
        <v>1.046</v>
      </c>
      <c r="AB101" s="3">
        <v>0.04</v>
      </c>
      <c r="AC101" s="3">
        <v>0.92900000000000005</v>
      </c>
      <c r="AD101" s="3">
        <v>-122.059</v>
      </c>
      <c r="AE101" s="3">
        <v>1.01</v>
      </c>
      <c r="AF101" s="3">
        <v>3.9E-2</v>
      </c>
      <c r="AG101" s="3">
        <v>0.98299999999999998</v>
      </c>
      <c r="AH101" s="3">
        <v>-107.04</v>
      </c>
      <c r="AI101" s="3">
        <v>1.0009999999999999</v>
      </c>
      <c r="AJ101" s="3">
        <v>3.6999999999999998E-2</v>
      </c>
      <c r="AK101" s="3">
        <v>0.999</v>
      </c>
      <c r="AL101" s="3">
        <v>-114.744</v>
      </c>
      <c r="AM101" s="3">
        <v>0.99099999999999999</v>
      </c>
      <c r="AN101" s="3">
        <v>3.4000000000000002E-2</v>
      </c>
      <c r="AO101" s="3">
        <v>1.014</v>
      </c>
      <c r="AP101" s="3">
        <v>-120.262</v>
      </c>
      <c r="AQ101" s="3">
        <v>0.96299999999999997</v>
      </c>
      <c r="AR101" s="3">
        <v>3.4000000000000002E-2</v>
      </c>
      <c r="AS101" s="3">
        <v>1.0609999999999999</v>
      </c>
      <c r="AT101" s="3">
        <v>-105.226</v>
      </c>
      <c r="AU101" s="3">
        <v>0.95199999999999996</v>
      </c>
      <c r="AV101" s="3">
        <v>0.03</v>
      </c>
      <c r="AW101" s="3">
        <v>1.08</v>
      </c>
      <c r="AX101" s="3">
        <v>-106.68600000000001</v>
      </c>
      <c r="AY101" s="3">
        <v>0.92300000000000004</v>
      </c>
      <c r="AZ101" s="3">
        <v>2.8000000000000001E-2</v>
      </c>
      <c r="BA101" s="3">
        <v>1.1319999999999999</v>
      </c>
      <c r="BB101" s="3">
        <v>-100.97</v>
      </c>
      <c r="BC101" s="3">
        <v>0.89400000000000002</v>
      </c>
      <c r="BD101" s="3">
        <v>2.7E-2</v>
      </c>
      <c r="BE101" s="3">
        <v>1.1850000000000001</v>
      </c>
      <c r="BF101" s="3">
        <v>-117.545</v>
      </c>
      <c r="BG101" s="3">
        <v>0.86899999999999999</v>
      </c>
      <c r="BH101" s="3">
        <v>2.5000000000000001E-2</v>
      </c>
      <c r="BI101" s="3">
        <v>1.2350000000000001</v>
      </c>
      <c r="BJ101" s="3">
        <v>-87.849000000000004</v>
      </c>
      <c r="BK101" s="3">
        <v>0.84599999999999997</v>
      </c>
      <c r="BL101" s="3">
        <v>2.4E-2</v>
      </c>
      <c r="BM101" s="3">
        <v>1.282</v>
      </c>
      <c r="BN101" s="3">
        <v>-112.235</v>
      </c>
      <c r="BO101" s="3">
        <v>0.85199999999999998</v>
      </c>
      <c r="BP101" s="3">
        <v>2.4E-2</v>
      </c>
      <c r="BQ101" s="3">
        <v>1.27</v>
      </c>
      <c r="BR101" s="3">
        <v>-97.117000000000004</v>
      </c>
      <c r="BS101" s="3">
        <v>0.81799999999999995</v>
      </c>
      <c r="BT101" s="3">
        <v>2.3E-2</v>
      </c>
      <c r="BU101" s="3">
        <v>1.339</v>
      </c>
      <c r="BV101" s="3">
        <v>-83.578999999999994</v>
      </c>
      <c r="BW101" s="3">
        <v>0.80300000000000005</v>
      </c>
      <c r="BX101" s="3">
        <v>1.7999999999999999E-2</v>
      </c>
      <c r="BY101" s="3">
        <v>1.3720000000000001</v>
      </c>
      <c r="BZ101" s="3">
        <v>-105.896</v>
      </c>
      <c r="CA101" s="2">
        <v>0.78700000000000003</v>
      </c>
      <c r="CB101" s="2">
        <v>1.7999999999999999E-2</v>
      </c>
      <c r="CC101" s="2">
        <v>1.41</v>
      </c>
      <c r="CD101" s="2">
        <v>-97.034000000000006</v>
      </c>
      <c r="CE101" s="2">
        <v>0.76</v>
      </c>
      <c r="CF101" s="2">
        <v>1.7000000000000001E-2</v>
      </c>
      <c r="CG101" s="2">
        <v>1.4710000000000001</v>
      </c>
      <c r="CH101" s="2">
        <v>-106.876</v>
      </c>
    </row>
    <row r="102" spans="2:118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  <row r="103" spans="2:118">
      <c r="C103" s="3">
        <f>AVERAGE(C2:C101)</f>
        <v>1.1540499999999998</v>
      </c>
      <c r="E103" s="3"/>
      <c r="F103" s="3"/>
      <c r="G103" s="3">
        <f>AVERAGE(G2:G101)</f>
        <v>1.1335875000000004</v>
      </c>
      <c r="H103" s="3"/>
      <c r="I103" s="3"/>
      <c r="J103" s="3"/>
      <c r="K103" s="3">
        <f>AVERAGE(K2:K101)</f>
        <v>1.1088488372093019</v>
      </c>
      <c r="L103" s="3"/>
      <c r="M103" s="3"/>
      <c r="N103" s="3"/>
      <c r="O103" s="3">
        <f>AVERAGE(O2:O101)</f>
        <v>1.0935977011494247</v>
      </c>
      <c r="P103" s="3"/>
      <c r="Q103" s="3"/>
      <c r="R103" s="3"/>
      <c r="S103" s="3">
        <f>AVERAGE(S2:S101)</f>
        <v>1.0730898876404493</v>
      </c>
      <c r="T103" s="3"/>
      <c r="U103" s="3"/>
      <c r="V103" s="3"/>
      <c r="W103" s="3">
        <f>AVERAGE(W2:W101)</f>
        <v>1.0540113636363637</v>
      </c>
      <c r="X103" s="3"/>
      <c r="Y103" s="3"/>
      <c r="Z103" s="3"/>
      <c r="AA103" s="3">
        <f>AVERAGE(AA2:AA101)</f>
        <v>1.0382666666666667</v>
      </c>
      <c r="AB103" s="3"/>
      <c r="AC103" s="3"/>
      <c r="AD103" s="3"/>
      <c r="AE103" s="3">
        <f>AVERAGE(AE2:AE101)</f>
        <v>1.0178</v>
      </c>
      <c r="AF103" s="3"/>
      <c r="AG103" s="3"/>
      <c r="AH103" s="3"/>
      <c r="AI103" s="3">
        <f>AVERAGE(AI2:AI101)</f>
        <v>1.0013222222222222</v>
      </c>
      <c r="AJ103" s="3"/>
      <c r="AK103" s="3"/>
      <c r="AL103" s="3"/>
      <c r="AM103" s="3">
        <f>AVERAGE(AM2:AM101)</f>
        <v>0.98298901098901081</v>
      </c>
      <c r="AN103" s="3"/>
      <c r="AO103" s="3"/>
      <c r="AP103" s="3"/>
      <c r="AQ103" s="3">
        <f>AVERAGE(AQ2:AQ101)</f>
        <v>0.96191111111111116</v>
      </c>
      <c r="AR103" s="3"/>
      <c r="AS103" s="3"/>
      <c r="AT103" s="3"/>
      <c r="AU103" s="3">
        <f>AVERAGE(AU2:AU101)</f>
        <v>0.94237234042553186</v>
      </c>
      <c r="AV103" s="3"/>
      <c r="AW103" s="3"/>
      <c r="AX103" s="3"/>
      <c r="AY103" s="3">
        <f>AVERAGE(AY2:AY101)</f>
        <v>0.92370967741935472</v>
      </c>
      <c r="AZ103" s="3"/>
      <c r="BA103" s="3"/>
      <c r="BB103" s="3"/>
      <c r="BC103" s="3">
        <f>AVERAGE(BC2:BC101)</f>
        <v>0.90391489361702126</v>
      </c>
      <c r="BD103" s="3"/>
      <c r="BE103" s="3"/>
      <c r="BF103" s="3"/>
      <c r="BG103" s="3">
        <f>AVERAGE(BG2:BG101)</f>
        <v>0.88136082474226796</v>
      </c>
      <c r="BH103" s="3"/>
      <c r="BI103" s="3"/>
      <c r="BJ103" s="3"/>
      <c r="BK103" s="3">
        <f>AVERAGE(BK2:BK101)</f>
        <v>0.86073195876288633</v>
      </c>
      <c r="BL103" s="3"/>
      <c r="BM103" s="3"/>
      <c r="BN103" s="3"/>
      <c r="BO103" s="3">
        <f>AVERAGE(BO2:BO101)</f>
        <v>0.84310204081632667</v>
      </c>
      <c r="BP103" s="3"/>
      <c r="BQ103" s="3"/>
      <c r="BR103" s="3"/>
      <c r="BS103" s="3">
        <f>AVERAGE(BS2:BS101)</f>
        <v>0.82113265306122407</v>
      </c>
      <c r="BT103" s="3"/>
      <c r="BU103" s="3"/>
      <c r="BV103" s="3"/>
      <c r="BW103" s="3">
        <f>AVERAGE(BW2:BW101)</f>
        <v>0.79924000000000006</v>
      </c>
      <c r="BX103" s="3"/>
      <c r="BY103" s="3"/>
      <c r="BZ103" s="3"/>
      <c r="CA103" s="3">
        <f>AVERAGE(CA2:CA101)</f>
        <v>0.77781632653061239</v>
      </c>
      <c r="CE103" s="3">
        <f>AVERAGE(CE2:CE101)</f>
        <v>0.75349999999999995</v>
      </c>
    </row>
    <row r="104" spans="2:118">
      <c r="C104" s="3">
        <f>STDEV(C2:C101)</f>
        <v>0.21542327483763915</v>
      </c>
      <c r="E104" s="3"/>
      <c r="F104" s="3"/>
      <c r="G104" s="3">
        <f>STDEV(G2:G101)</f>
        <v>0.20807506518841593</v>
      </c>
      <c r="H104" s="3"/>
      <c r="I104" s="3"/>
      <c r="J104" s="3"/>
      <c r="K104" s="3">
        <f>STDEV(K2:K101)</f>
        <v>0.19303736410293515</v>
      </c>
      <c r="L104" s="3"/>
      <c r="M104" s="3"/>
      <c r="N104" s="3"/>
      <c r="O104" s="3">
        <f>STDEV(O2:O101)</f>
        <v>0.18802643677123734</v>
      </c>
      <c r="P104" s="3"/>
      <c r="Q104" s="3"/>
      <c r="R104" s="3"/>
      <c r="S104" s="3">
        <f>STDEV(S2:S101)</f>
        <v>0.18595378460847328</v>
      </c>
      <c r="T104" s="3"/>
      <c r="U104" s="3"/>
      <c r="V104" s="3"/>
      <c r="W104" s="3">
        <f>STDEV(W2:W101)</f>
        <v>0.18504913881839408</v>
      </c>
      <c r="X104" s="3"/>
      <c r="Y104" s="3"/>
      <c r="Z104" s="3"/>
      <c r="AA104" s="3">
        <f>STDEV(AA2:AA101)</f>
        <v>0.18170298025543777</v>
      </c>
      <c r="AB104" s="3"/>
      <c r="AC104" s="3"/>
      <c r="AD104" s="3"/>
      <c r="AE104" s="3">
        <f>STDEV(AE2:AE101)</f>
        <v>0.17913827438131305</v>
      </c>
      <c r="AF104" s="3"/>
      <c r="AG104" s="3"/>
      <c r="AH104" s="3"/>
      <c r="AI104" s="3">
        <f>STDEV(AI2:AI101)</f>
        <v>0.17470166080246902</v>
      </c>
      <c r="AJ104" s="3"/>
      <c r="AK104" s="3"/>
      <c r="AL104" s="3"/>
      <c r="AM104" s="3">
        <f>STDEV(AM2:AM101)</f>
        <v>0.17296290511137627</v>
      </c>
      <c r="AN104" s="3"/>
      <c r="AO104" s="3"/>
      <c r="AP104" s="3"/>
      <c r="AQ104" s="3">
        <f>STDEV(AQ2:AQ101)</f>
        <v>0.17290379506264644</v>
      </c>
      <c r="AR104" s="3"/>
      <c r="AS104" s="3"/>
      <c r="AT104" s="3"/>
      <c r="AU104" s="3">
        <f>STDEV(AU2:AU101)</f>
        <v>0.16652398090355955</v>
      </c>
      <c r="AV104" s="3"/>
      <c r="AW104" s="3"/>
      <c r="AX104" s="3"/>
      <c r="AY104" s="3">
        <f>STDEV(AY2:AY101)</f>
        <v>0.16780854648943011</v>
      </c>
      <c r="AZ104" s="3"/>
      <c r="BA104" s="3"/>
      <c r="BB104" s="3"/>
      <c r="BC104" s="3">
        <f>STDEV(BC2:BC101)</f>
        <v>0.16273486977384721</v>
      </c>
      <c r="BD104" s="3"/>
      <c r="BE104" s="3"/>
      <c r="BF104" s="3"/>
      <c r="BG104" s="3">
        <f>STDEV(BG2:BG101)</f>
        <v>0.15769948911134674</v>
      </c>
      <c r="BH104" s="3"/>
      <c r="BI104" s="3"/>
      <c r="BJ104" s="3"/>
      <c r="BK104" s="3">
        <f>STDEV(BK2:BK101)</f>
        <v>0.1576618556875185</v>
      </c>
      <c r="BL104" s="3"/>
      <c r="BM104" s="3"/>
      <c r="BN104" s="3"/>
      <c r="BO104" s="3">
        <f>STDEV(BO2:BO101)</f>
        <v>0.15346852256561383</v>
      </c>
      <c r="BP104" s="3"/>
      <c r="BQ104" s="3"/>
      <c r="BR104" s="3"/>
      <c r="BS104" s="3">
        <f>STDEV(BS2:BS101)</f>
        <v>0.14898838519423591</v>
      </c>
      <c r="BT104" s="3"/>
      <c r="BU104" s="3"/>
      <c r="BV104" s="3"/>
      <c r="BW104" s="3">
        <f>STDEV(BW2:BW101)</f>
        <v>0.14442747437220907</v>
      </c>
      <c r="BX104" s="3"/>
      <c r="BY104" s="3"/>
      <c r="BZ104" s="3"/>
      <c r="CA104" s="3">
        <f>STDEV(CA2:CA101)</f>
        <v>0.14441587619685856</v>
      </c>
      <c r="CE104" s="3">
        <f>STDEV(CE2:CE101)</f>
        <v>0.13944982081470314</v>
      </c>
    </row>
    <row r="105" spans="2:118">
      <c r="C105" s="3">
        <f>_xlfn.STDEV.S(C2:C101)/SQRT(COUNT(C2:C101))</f>
        <v>2.4085054323629056E-2</v>
      </c>
      <c r="E105" s="3"/>
      <c r="F105" s="3"/>
      <c r="G105" s="3">
        <f>_xlfn.STDEV.S(G2:G101)/SQRT(COUNT(G2:G101))</f>
        <v>2.3263499509199904E-2</v>
      </c>
      <c r="H105" s="3"/>
      <c r="I105" s="3"/>
      <c r="J105" s="3"/>
      <c r="K105" s="3">
        <f>_xlfn.STDEV.S(K2:K101)/SQRT(COUNT(K2:K101))</f>
        <v>2.0815754303101369E-2</v>
      </c>
      <c r="L105" s="3"/>
      <c r="M105" s="3"/>
      <c r="N105" s="3"/>
      <c r="O105" s="3">
        <f>_xlfn.STDEV.S(O2:O101)/SQRT(COUNT(O2:O101))</f>
        <v>2.0158549974332959E-2</v>
      </c>
      <c r="P105" s="3"/>
      <c r="Q105" s="3"/>
      <c r="R105" s="3"/>
      <c r="S105" s="3">
        <f>_xlfn.STDEV.S(S2:S101)/SQRT(COUNT(S2:S101))</f>
        <v>1.9711061746414099E-2</v>
      </c>
      <c r="T105" s="3"/>
      <c r="U105" s="3"/>
      <c r="V105" s="3"/>
      <c r="W105" s="3">
        <f>_xlfn.STDEV.S(W2:W101)/SQRT(COUNT(W2:W101))</f>
        <v>1.9726304478535208E-2</v>
      </c>
      <c r="X105" s="3"/>
      <c r="Y105" s="3"/>
      <c r="Z105" s="3"/>
      <c r="AA105" s="3">
        <f>_xlfn.STDEV.S(AA2:AA101)/SQRT(COUNT(AA2:AA101))</f>
        <v>1.9153175841592898E-2</v>
      </c>
      <c r="AB105" s="3"/>
      <c r="AC105" s="3"/>
      <c r="AD105" s="3"/>
      <c r="AE105" s="3">
        <f>_xlfn.STDEV.S(AE2:AE101)/SQRT(COUNT(AE2:AE101))</f>
        <v>1.8882832105237991E-2</v>
      </c>
      <c r="AF105" s="3"/>
      <c r="AG105" s="3"/>
      <c r="AH105" s="3"/>
      <c r="AI105" s="3">
        <f>_xlfn.STDEV.S(AI2:AI101)/SQRT(COUNT(AI2:AI101))</f>
        <v>1.8415171971665385E-2</v>
      </c>
      <c r="AJ105" s="3"/>
      <c r="AK105" s="3"/>
      <c r="AL105" s="3"/>
      <c r="AM105" s="3">
        <f>_xlfn.STDEV.S(AM2:AM101)/SQRT(COUNT(AM2:AM101))</f>
        <v>1.8131439074362772E-2</v>
      </c>
      <c r="AN105" s="3"/>
      <c r="AO105" s="3"/>
      <c r="AP105" s="3"/>
      <c r="AQ105" s="3">
        <f>_xlfn.STDEV.S(AQ2:AQ101)/SQRT(COUNT(AQ2:AQ101))</f>
        <v>1.8225660282831284E-2</v>
      </c>
      <c r="AR105" s="3"/>
      <c r="AS105" s="3"/>
      <c r="AT105" s="3"/>
      <c r="AU105" s="3">
        <f>_xlfn.STDEV.S(AU2:AU101)/SQRT(COUNT(AU2:AU101))</f>
        <v>1.717563719155249E-2</v>
      </c>
      <c r="AV105" s="3"/>
      <c r="AW105" s="3"/>
      <c r="AX105" s="3"/>
      <c r="AY105" s="3">
        <f>_xlfn.STDEV.S(AY2:AY101)/SQRT(COUNT(AY2:AY101))</f>
        <v>1.7400935667246389E-2</v>
      </c>
      <c r="AZ105" s="3"/>
      <c r="BA105" s="3"/>
      <c r="BB105" s="3"/>
      <c r="BC105" s="3">
        <f>_xlfn.STDEV.S(BC2:BC101)/SQRT(COUNT(BC2:BC101))</f>
        <v>1.6784820219190394E-2</v>
      </c>
      <c r="BD105" s="3"/>
      <c r="BE105" s="3"/>
      <c r="BF105" s="3"/>
      <c r="BG105" s="3">
        <f>_xlfn.STDEV.S(BG2:BG101)/SQRT(COUNT(BG2:BG101))</f>
        <v>1.6011957151273685E-2</v>
      </c>
      <c r="BH105" s="3"/>
      <c r="BI105" s="3"/>
      <c r="BJ105" s="3"/>
      <c r="BK105" s="3">
        <f>_xlfn.STDEV.S(BK2:BK101)/SQRT(COUNT(BK2:BK101))</f>
        <v>1.60081360560172E-2</v>
      </c>
      <c r="BL105" s="3"/>
      <c r="BM105" s="3"/>
      <c r="BN105" s="3"/>
      <c r="BO105" s="3">
        <f>_xlfn.STDEV.S(BO2:BO101)/SQRT(COUNT(BO2:BO101))</f>
        <v>1.5502661857832318E-2</v>
      </c>
      <c r="BP105" s="3"/>
      <c r="BQ105" s="3"/>
      <c r="BR105" s="3"/>
      <c r="BS105" s="3">
        <f>_xlfn.STDEV.S(BS2:BS101)/SQRT(COUNT(BS2:BS101))</f>
        <v>1.5050099641268232E-2</v>
      </c>
      <c r="BT105" s="3"/>
      <c r="BU105" s="3"/>
      <c r="BV105" s="3"/>
      <c r="BW105" s="3">
        <f>_xlfn.STDEV.S(BW2:BW101)/SQRT(COUNT(BW2:BW101))</f>
        <v>1.4442747437220908E-2</v>
      </c>
      <c r="BX105" s="3"/>
      <c r="BY105" s="3"/>
      <c r="BZ105" s="3"/>
      <c r="CA105" s="3">
        <f>_xlfn.STDEV.S(CA2:CA101)/SQRT(COUNT(CA2:CA101))</f>
        <v>1.4588206481399371E-2</v>
      </c>
      <c r="CE105" s="3">
        <f>_xlfn.STDEV.S(CE2:CE101)/SQRT(COUNT(CE2:CE101))</f>
        <v>1.3944982081470315E-2</v>
      </c>
    </row>
    <row r="106" spans="2:118">
      <c r="C106" s="3">
        <f>_xlfn.QUARTILE.INC(C2:C101, 1)</f>
        <v>0.96924999999999994</v>
      </c>
      <c r="E106" s="3"/>
      <c r="F106" s="3"/>
      <c r="G106" s="3">
        <f>_xlfn.QUARTILE.INC(G2:G101, 1)</f>
        <v>0.95350000000000001</v>
      </c>
      <c r="H106" s="3"/>
      <c r="I106" s="3"/>
      <c r="J106" s="3"/>
      <c r="K106" s="3">
        <f>_xlfn.QUARTILE.INC(K2:K101, 1)</f>
        <v>0.94950000000000001</v>
      </c>
      <c r="L106" s="3"/>
      <c r="M106" s="3"/>
      <c r="N106" s="3"/>
      <c r="O106" s="3">
        <f>_xlfn.QUARTILE.INC(O2:O101, 1)</f>
        <v>0.94399999999999995</v>
      </c>
      <c r="P106" s="3"/>
      <c r="Q106" s="3"/>
      <c r="R106" s="3"/>
      <c r="S106" s="3">
        <f>_xlfn.QUARTILE.INC(S2:S101, 1)</f>
        <v>0.90900000000000003</v>
      </c>
      <c r="T106" s="3"/>
      <c r="U106" s="3"/>
      <c r="V106" s="3"/>
      <c r="W106" s="3">
        <f>_xlfn.QUARTILE.INC(W2:W101, 1)</f>
        <v>0.89149999999999996</v>
      </c>
      <c r="X106" s="3"/>
      <c r="Y106" s="3"/>
      <c r="Z106" s="3"/>
      <c r="AA106" s="3">
        <f>_xlfn.QUARTILE.INC(AA2:AA101, 1)</f>
        <v>0.872</v>
      </c>
      <c r="AB106" s="3"/>
      <c r="AC106" s="3"/>
      <c r="AD106" s="3"/>
      <c r="AE106" s="3">
        <f>_xlfn.QUARTILE.INC(AE2:AE101, 1)</f>
        <v>0.85</v>
      </c>
      <c r="AF106" s="3"/>
      <c r="AG106" s="3"/>
      <c r="AH106" s="3"/>
      <c r="AI106" s="3">
        <f>_xlfn.QUARTILE.INC(AI2:AI101, 1)</f>
        <v>0.83299999999999996</v>
      </c>
      <c r="AJ106" s="3"/>
      <c r="AK106" s="3"/>
      <c r="AL106" s="3"/>
      <c r="AM106" s="3">
        <f>_xlfn.QUARTILE.INC(AM2:AM101, 1)</f>
        <v>0.8135</v>
      </c>
      <c r="AN106" s="3"/>
      <c r="AO106" s="3"/>
      <c r="AP106" s="3"/>
      <c r="AQ106" s="3">
        <f>_xlfn.QUARTILE.INC(AQ2:AQ101, 1)</f>
        <v>0.80875000000000008</v>
      </c>
      <c r="AR106" s="3"/>
      <c r="AS106" s="3"/>
      <c r="AT106" s="3"/>
      <c r="AU106" s="3">
        <f>_xlfn.QUARTILE.INC(AU2:AU101, 1)</f>
        <v>0.78425</v>
      </c>
      <c r="AV106" s="3"/>
      <c r="AW106" s="3"/>
      <c r="AX106" s="3"/>
      <c r="AY106" s="3">
        <f>_xlfn.QUARTILE.INC(AY2:AY101, 1)</f>
        <v>0.76700000000000002</v>
      </c>
      <c r="AZ106" s="3"/>
      <c r="BA106" s="3"/>
      <c r="BB106" s="3"/>
      <c r="BC106" s="3">
        <f>_xlfn.QUARTILE.INC(BC2:BC101, 1)</f>
        <v>0.76024999999999998</v>
      </c>
      <c r="BD106" s="3"/>
      <c r="BE106" s="3"/>
      <c r="BF106" s="3"/>
      <c r="BG106" s="3">
        <f>_xlfn.QUARTILE.INC(BG2:BG101, 1)</f>
        <v>0.74299999999999999</v>
      </c>
      <c r="BH106" s="3"/>
      <c r="BI106" s="3"/>
      <c r="BJ106" s="3"/>
      <c r="BK106" s="3">
        <f>_xlfn.QUARTILE.INC(BK2:BK101, 1)</f>
        <v>0.71099999999999997</v>
      </c>
      <c r="BL106" s="3"/>
      <c r="BM106" s="3"/>
      <c r="BN106" s="3"/>
      <c r="BO106" s="3">
        <f>_xlfn.QUARTILE.INC(BO2:BO101, 1)</f>
        <v>0.7004999999999999</v>
      </c>
      <c r="BP106" s="3"/>
      <c r="BQ106" s="3"/>
      <c r="BR106" s="3"/>
      <c r="BS106" s="3">
        <f>_xlfn.QUARTILE.INC(BS2:BS101, 1)</f>
        <v>0.67725000000000002</v>
      </c>
      <c r="BT106" s="3"/>
      <c r="BU106" s="3"/>
      <c r="BV106" s="3"/>
      <c r="BW106" s="3">
        <f>_xlfn.QUARTILE.INC(BW2:BW101, 1)</f>
        <v>0.66225000000000001</v>
      </c>
      <c r="BX106" s="3"/>
      <c r="BY106" s="3"/>
      <c r="BZ106" s="3"/>
      <c r="CA106" s="3">
        <f>_xlfn.QUARTILE.INC(CA2:CA101, 1)</f>
        <v>0.62575000000000003</v>
      </c>
      <c r="CE106" s="3">
        <f>_xlfn.QUARTILE.INC(CE2:CE101, 1)</f>
        <v>0.61375000000000002</v>
      </c>
    </row>
    <row r="107" spans="2:118">
      <c r="C107" s="3">
        <f>_xlfn.QUARTILE.INC(C2:C101, 2)</f>
        <v>1.1709999999999998</v>
      </c>
      <c r="E107" s="3"/>
      <c r="F107" s="3"/>
      <c r="G107" s="3">
        <f>_xlfn.QUARTILE.INC(G2:G101, 2)</f>
        <v>1.157</v>
      </c>
      <c r="H107" s="3"/>
      <c r="I107" s="3"/>
      <c r="J107" s="3"/>
      <c r="K107" s="3">
        <f>_xlfn.QUARTILE.INC(K2:K101, 2)</f>
        <v>1.1349999999999998</v>
      </c>
      <c r="L107" s="3"/>
      <c r="M107" s="3"/>
      <c r="N107" s="3"/>
      <c r="O107" s="3">
        <f>_xlfn.QUARTILE.INC(O2:O101, 2)</f>
        <v>1.119</v>
      </c>
      <c r="P107" s="3"/>
      <c r="Q107" s="3"/>
      <c r="R107" s="3"/>
      <c r="S107" s="3">
        <f>_xlfn.QUARTILE.INC(S2:S101, 2)</f>
        <v>1.0920000000000001</v>
      </c>
      <c r="T107" s="3"/>
      <c r="U107" s="3"/>
      <c r="V107" s="3"/>
      <c r="W107" s="3">
        <f>_xlfn.QUARTILE.INC(W2:W101, 2)</f>
        <v>1.0645</v>
      </c>
      <c r="X107" s="3"/>
      <c r="Y107" s="3"/>
      <c r="Z107" s="3"/>
      <c r="AA107" s="3">
        <f>_xlfn.QUARTILE.INC(AA2:AA101, 2)</f>
        <v>1.06</v>
      </c>
      <c r="AB107" s="3"/>
      <c r="AC107" s="3"/>
      <c r="AD107" s="3"/>
      <c r="AE107" s="3">
        <f>_xlfn.QUARTILE.INC(AE2:AE101, 2)</f>
        <v>1.0385</v>
      </c>
      <c r="AF107" s="3"/>
      <c r="AG107" s="3"/>
      <c r="AH107" s="3"/>
      <c r="AI107" s="3">
        <f>_xlfn.QUARTILE.INC(AI2:AI101, 2)</f>
        <v>1.0299999999999998</v>
      </c>
      <c r="AJ107" s="3"/>
      <c r="AK107" s="3"/>
      <c r="AL107" s="3"/>
      <c r="AM107" s="3">
        <f>_xlfn.QUARTILE.INC(AM2:AM101, 2)</f>
        <v>1.01</v>
      </c>
      <c r="AN107" s="3"/>
      <c r="AO107" s="3"/>
      <c r="AP107" s="3"/>
      <c r="AQ107" s="3">
        <f>_xlfn.QUARTILE.INC(AQ2:AQ101, 2)</f>
        <v>0.98499999999999999</v>
      </c>
      <c r="AR107" s="3"/>
      <c r="AS107" s="3"/>
      <c r="AT107" s="3"/>
      <c r="AU107" s="3">
        <f>_xlfn.QUARTILE.INC(AU2:AU101, 2)</f>
        <v>0.97499999999999998</v>
      </c>
      <c r="AV107" s="3"/>
      <c r="AW107" s="3"/>
      <c r="AX107" s="3"/>
      <c r="AY107" s="3">
        <f>_xlfn.QUARTILE.INC(AY2:AY101, 2)</f>
        <v>0.96</v>
      </c>
      <c r="AZ107" s="3"/>
      <c r="BA107" s="3"/>
      <c r="BB107" s="3"/>
      <c r="BC107" s="3">
        <f>_xlfn.QUARTILE.INC(BC2:BC101, 2)</f>
        <v>0.93799999999999994</v>
      </c>
      <c r="BD107" s="3"/>
      <c r="BE107" s="3"/>
      <c r="BF107" s="3"/>
      <c r="BG107" s="3">
        <f>_xlfn.QUARTILE.INC(BG2:BG101, 2)</f>
        <v>0.89400000000000002</v>
      </c>
      <c r="BH107" s="3"/>
      <c r="BI107" s="3"/>
      <c r="BJ107" s="3"/>
      <c r="BK107" s="3">
        <f>_xlfn.QUARTILE.INC(BK2:BK101, 2)</f>
        <v>0.88</v>
      </c>
      <c r="BL107" s="3"/>
      <c r="BM107" s="3"/>
      <c r="BN107" s="3"/>
      <c r="BO107" s="3">
        <f>_xlfn.QUARTILE.INC(BO2:BO101, 2)</f>
        <v>0.85149999999999992</v>
      </c>
      <c r="BP107" s="3"/>
      <c r="BQ107" s="3"/>
      <c r="BR107" s="3"/>
      <c r="BS107" s="3">
        <f>_xlfn.QUARTILE.INC(BS2:BS101, 2)</f>
        <v>0.8294999999999999</v>
      </c>
      <c r="BT107" s="3"/>
      <c r="BU107" s="3"/>
      <c r="BV107" s="3"/>
      <c r="BW107" s="3">
        <f>_xlfn.QUARTILE.INC(BW2:BW101, 2)</f>
        <v>0.8085</v>
      </c>
      <c r="BX107" s="3"/>
      <c r="BY107" s="3"/>
      <c r="BZ107" s="3"/>
      <c r="CA107" s="3">
        <f>_xlfn.QUARTILE.INC(CA2:CA101, 2)</f>
        <v>0.78750000000000009</v>
      </c>
      <c r="CE107" s="3">
        <f>_xlfn.QUARTILE.INC(CE2:CE101, 2)</f>
        <v>0.76449999999999996</v>
      </c>
    </row>
    <row r="108" spans="2:118">
      <c r="C108" s="3">
        <f>_xlfn.QUARTILE.INC(C2:C101, 3)</f>
        <v>1.3080000000000001</v>
      </c>
      <c r="E108" s="3"/>
      <c r="F108" s="3"/>
      <c r="G108" s="3">
        <f>_xlfn.QUARTILE.INC(G2:G101, 3)</f>
        <v>1.28</v>
      </c>
      <c r="H108" s="3"/>
      <c r="I108" s="3"/>
      <c r="J108" s="3"/>
      <c r="K108" s="3">
        <f>_xlfn.QUARTILE.INC(K2:K101, 3)</f>
        <v>1.2509999999999999</v>
      </c>
      <c r="L108" s="3"/>
      <c r="M108" s="3"/>
      <c r="N108" s="3"/>
      <c r="O108" s="3">
        <f>_xlfn.QUARTILE.INC(O2:O101, 3)</f>
        <v>1.2290000000000001</v>
      </c>
      <c r="P108" s="3"/>
      <c r="Q108" s="3"/>
      <c r="R108" s="3"/>
      <c r="S108" s="3">
        <f>_xlfn.QUARTILE.INC(S2:S101, 3)</f>
        <v>1.2050000000000001</v>
      </c>
      <c r="T108" s="3"/>
      <c r="U108" s="3"/>
      <c r="V108" s="3"/>
      <c r="W108" s="3">
        <f>_xlfn.QUARTILE.INC(W2:W101, 3)</f>
        <v>1.18875</v>
      </c>
      <c r="X108" s="3"/>
      <c r="Y108" s="3"/>
      <c r="Z108" s="3"/>
      <c r="AA108" s="3">
        <f>_xlfn.QUARTILE.INC(AA2:AA101, 3)</f>
        <v>1.1757500000000001</v>
      </c>
      <c r="AB108" s="3"/>
      <c r="AC108" s="3"/>
      <c r="AD108" s="3"/>
      <c r="AE108" s="3">
        <f>_xlfn.QUARTILE.INC(AE2:AE101, 3)</f>
        <v>1.1555</v>
      </c>
      <c r="AF108" s="3"/>
      <c r="AG108" s="3"/>
      <c r="AH108" s="3"/>
      <c r="AI108" s="3">
        <f>_xlfn.QUARTILE.INC(AI2:AI101, 3)</f>
        <v>1.14025</v>
      </c>
      <c r="AJ108" s="3"/>
      <c r="AK108" s="3"/>
      <c r="AL108" s="3"/>
      <c r="AM108" s="3">
        <f>_xlfn.QUARTILE.INC(AM2:AM101, 3)</f>
        <v>1.1185</v>
      </c>
      <c r="AN108" s="3"/>
      <c r="AO108" s="3"/>
      <c r="AP108" s="3"/>
      <c r="AQ108" s="3">
        <f>_xlfn.QUARTILE.INC(AQ2:AQ101, 3)</f>
        <v>1.1032500000000001</v>
      </c>
      <c r="AR108" s="3"/>
      <c r="AS108" s="3"/>
      <c r="AT108" s="3"/>
      <c r="AU108" s="3">
        <f>_xlfn.QUARTILE.INC(AU2:AU101, 3)</f>
        <v>1.0834999999999999</v>
      </c>
      <c r="AV108" s="3"/>
      <c r="AW108" s="3"/>
      <c r="AX108" s="3"/>
      <c r="AY108" s="3">
        <f>_xlfn.QUARTILE.INC(AY2:AY101, 3)</f>
        <v>1.0640000000000001</v>
      </c>
      <c r="AZ108" s="3"/>
      <c r="BA108" s="3"/>
      <c r="BB108" s="3"/>
      <c r="BC108" s="3">
        <f>_xlfn.QUARTILE.INC(BC2:BC101, 3)</f>
        <v>1.0407500000000001</v>
      </c>
      <c r="BD108" s="3"/>
      <c r="BE108" s="3"/>
      <c r="BF108" s="3"/>
      <c r="BG108" s="3">
        <f>_xlfn.QUARTILE.INC(BG2:BG101, 3)</f>
        <v>1.0109999999999999</v>
      </c>
      <c r="BH108" s="3"/>
      <c r="BI108" s="3"/>
      <c r="BJ108" s="3"/>
      <c r="BK108" s="3">
        <f>_xlfn.QUARTILE.INC(BK2:BK101, 3)</f>
        <v>1.0009999999999999</v>
      </c>
      <c r="BL108" s="3"/>
      <c r="BM108" s="3"/>
      <c r="BN108" s="3"/>
      <c r="BO108" s="3">
        <f>_xlfn.QUARTILE.INC(BO2:BO101, 3)</f>
        <v>0.97750000000000004</v>
      </c>
      <c r="BP108" s="3"/>
      <c r="BQ108" s="3"/>
      <c r="BR108" s="3"/>
      <c r="BS108" s="3">
        <f>_xlfn.QUARTILE.INC(BS2:BS101, 3)</f>
        <v>0.95</v>
      </c>
      <c r="BT108" s="3"/>
      <c r="BU108" s="3"/>
      <c r="BV108" s="3"/>
      <c r="BW108" s="3">
        <f>_xlfn.QUARTILE.INC(BW2:BW101, 3)</f>
        <v>0.92425000000000002</v>
      </c>
      <c r="BX108" s="3"/>
      <c r="BY108" s="3"/>
      <c r="BZ108" s="3"/>
      <c r="CA108" s="3">
        <f>_xlfn.QUARTILE.INC(CA2:CA101, 3)</f>
        <v>0.90275000000000005</v>
      </c>
      <c r="CE108" s="3">
        <f>_xlfn.QUARTILE.INC(CE2:CE101, 3)</f>
        <v>0.87875000000000003</v>
      </c>
    </row>
    <row r="109" spans="2:118">
      <c r="BB109" s="3"/>
      <c r="BC109" s="3"/>
      <c r="BD109" s="3"/>
    </row>
    <row r="110" spans="2:118">
      <c r="I110" s="2" t="s">
        <v>27</v>
      </c>
      <c r="J110" s="2" t="s">
        <v>26</v>
      </c>
      <c r="K110" s="2" t="s">
        <v>25</v>
      </c>
      <c r="L110" s="2" t="s">
        <v>24</v>
      </c>
      <c r="M110" s="2" t="s">
        <v>23</v>
      </c>
      <c r="N110" s="2" t="s">
        <v>22</v>
      </c>
      <c r="O110" s="2" t="s">
        <v>21</v>
      </c>
      <c r="P110" s="2" t="s">
        <v>20</v>
      </c>
      <c r="Q110" s="2" t="s">
        <v>19</v>
      </c>
      <c r="R110" s="2" t="s">
        <v>18</v>
      </c>
      <c r="S110" s="2" t="s">
        <v>17</v>
      </c>
      <c r="T110" s="2" t="s">
        <v>16</v>
      </c>
      <c r="U110" s="2" t="s">
        <v>15</v>
      </c>
      <c r="V110" s="2" t="s">
        <v>14</v>
      </c>
      <c r="W110" s="2" t="s">
        <v>13</v>
      </c>
      <c r="X110" s="2" t="s">
        <v>12</v>
      </c>
      <c r="Y110" s="2" t="s">
        <v>11</v>
      </c>
      <c r="Z110" s="2" t="s">
        <v>10</v>
      </c>
      <c r="AA110" s="2" t="s">
        <v>9</v>
      </c>
      <c r="AB110" s="2" t="s">
        <v>8</v>
      </c>
    </row>
    <row r="111" spans="2:118">
      <c r="B111" s="2">
        <f t="shared" ref="B111:B131" si="0">R111+S111</f>
        <v>23</v>
      </c>
      <c r="D111" s="3" t="s">
        <v>5</v>
      </c>
      <c r="E111" s="2">
        <v>0</v>
      </c>
      <c r="F111" s="2" t="s">
        <v>4</v>
      </c>
      <c r="G111" s="2">
        <v>80</v>
      </c>
      <c r="H111" s="2" t="s">
        <v>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2</v>
      </c>
      <c r="Q111" s="2">
        <v>8</v>
      </c>
      <c r="R111" s="2">
        <v>13</v>
      </c>
      <c r="S111" s="2">
        <v>10</v>
      </c>
      <c r="T111" s="2">
        <v>11</v>
      </c>
      <c r="U111" s="2">
        <v>14</v>
      </c>
      <c r="V111" s="2">
        <v>9</v>
      </c>
      <c r="W111" s="2">
        <v>9</v>
      </c>
      <c r="X111" s="2">
        <v>3</v>
      </c>
      <c r="Y111" s="2">
        <v>1</v>
      </c>
      <c r="Z111" s="2">
        <v>0</v>
      </c>
      <c r="AA111" s="2">
        <v>0</v>
      </c>
      <c r="AB111" s="2">
        <v>0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C111" s="3"/>
      <c r="BG111" s="3"/>
      <c r="BL111" s="3"/>
      <c r="BP111" s="3"/>
      <c r="BV111" s="3"/>
      <c r="BZ111" s="3"/>
      <c r="CF111" s="3"/>
      <c r="CJ111" s="3"/>
      <c r="CP111" s="3"/>
      <c r="CT111" s="3"/>
      <c r="CZ111" s="3"/>
      <c r="DD111" s="3"/>
      <c r="DJ111" s="3"/>
      <c r="DN111" s="3"/>
    </row>
    <row r="112" spans="2:118">
      <c r="B112" s="2">
        <f t="shared" si="0"/>
        <v>20</v>
      </c>
      <c r="D112" s="3" t="s">
        <v>5</v>
      </c>
      <c r="E112" s="2">
        <v>0.01</v>
      </c>
      <c r="F112" s="2" t="s">
        <v>4</v>
      </c>
      <c r="G112" s="2">
        <v>80</v>
      </c>
      <c r="H112" s="2" t="s">
        <v>3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3</v>
      </c>
      <c r="Q112" s="2">
        <v>10</v>
      </c>
      <c r="R112" s="2">
        <v>13</v>
      </c>
      <c r="S112" s="2">
        <v>7</v>
      </c>
      <c r="T112" s="2">
        <v>12</v>
      </c>
      <c r="U112" s="2">
        <v>17</v>
      </c>
      <c r="V112" s="2">
        <v>8</v>
      </c>
      <c r="W112" s="2">
        <v>8</v>
      </c>
      <c r="X112" s="2">
        <v>2</v>
      </c>
      <c r="Y112" s="2">
        <v>0</v>
      </c>
      <c r="Z112" s="2">
        <v>0</v>
      </c>
      <c r="AA112" s="2">
        <v>0</v>
      </c>
      <c r="AB112" s="2">
        <v>0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C112" s="3"/>
      <c r="BG112" s="3"/>
      <c r="BL112" s="3"/>
      <c r="BP112" s="3"/>
      <c r="BV112" s="3"/>
      <c r="BZ112" s="3"/>
      <c r="CF112" s="3"/>
      <c r="CJ112" s="3"/>
      <c r="CP112" s="3"/>
      <c r="CT112" s="3"/>
      <c r="CZ112" s="3"/>
      <c r="DD112" s="3"/>
      <c r="DJ112" s="3"/>
      <c r="DN112" s="3"/>
    </row>
    <row r="113" spans="2:118">
      <c r="B113" s="2">
        <f t="shared" si="0"/>
        <v>21</v>
      </c>
      <c r="D113" s="3" t="s">
        <v>5</v>
      </c>
      <c r="E113" s="2">
        <v>0.02</v>
      </c>
      <c r="F113" s="2" t="s">
        <v>4</v>
      </c>
      <c r="G113" s="2">
        <v>86</v>
      </c>
      <c r="H113" s="2" t="s">
        <v>3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4</v>
      </c>
      <c r="Q113" s="2">
        <v>12</v>
      </c>
      <c r="R113" s="2">
        <v>11</v>
      </c>
      <c r="S113" s="2">
        <v>10</v>
      </c>
      <c r="T113" s="2">
        <v>20</v>
      </c>
      <c r="U113" s="2">
        <v>14</v>
      </c>
      <c r="V113" s="2">
        <v>11</v>
      </c>
      <c r="W113" s="2">
        <v>3</v>
      </c>
      <c r="X113" s="2">
        <v>1</v>
      </c>
      <c r="Y113" s="2">
        <v>0</v>
      </c>
      <c r="Z113" s="2">
        <v>0</v>
      </c>
      <c r="AA113" s="2">
        <v>0</v>
      </c>
      <c r="AB113" s="2">
        <v>0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C113" s="3"/>
      <c r="BG113" s="3"/>
      <c r="BL113" s="3"/>
      <c r="BP113" s="3"/>
      <c r="BV113" s="3"/>
      <c r="BZ113" s="3"/>
      <c r="CF113" s="3"/>
      <c r="CJ113" s="3"/>
      <c r="CP113" s="3"/>
      <c r="CT113" s="3"/>
      <c r="CZ113" s="3"/>
      <c r="DD113" s="3"/>
      <c r="DJ113" s="3"/>
      <c r="DN113" s="3"/>
    </row>
    <row r="114" spans="2:118">
      <c r="B114" s="2">
        <f t="shared" si="0"/>
        <v>23</v>
      </c>
      <c r="D114" s="3" t="s">
        <v>5</v>
      </c>
      <c r="E114" s="2">
        <v>0.03</v>
      </c>
      <c r="F114" s="2" t="s">
        <v>4</v>
      </c>
      <c r="G114" s="2">
        <v>87</v>
      </c>
      <c r="H114" s="2" t="s">
        <v>3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1</v>
      </c>
      <c r="P114" s="2">
        <v>4</v>
      </c>
      <c r="Q114" s="2">
        <v>12</v>
      </c>
      <c r="R114" s="2">
        <v>11</v>
      </c>
      <c r="S114" s="2">
        <v>12</v>
      </c>
      <c r="T114" s="2">
        <v>19</v>
      </c>
      <c r="U114" s="2">
        <v>14</v>
      </c>
      <c r="V114" s="2">
        <v>10</v>
      </c>
      <c r="W114" s="2">
        <v>4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C114" s="3"/>
      <c r="BG114" s="3"/>
      <c r="BL114" s="3"/>
      <c r="BP114" s="3"/>
      <c r="BV114" s="3"/>
      <c r="BZ114" s="3"/>
      <c r="CF114" s="3"/>
      <c r="CJ114" s="3"/>
      <c r="CP114" s="3"/>
      <c r="CT114" s="3"/>
      <c r="CZ114" s="3"/>
      <c r="DD114" s="3"/>
      <c r="DJ114" s="3"/>
      <c r="DN114" s="3"/>
    </row>
    <row r="115" spans="2:118">
      <c r="B115" s="2">
        <f t="shared" si="0"/>
        <v>25</v>
      </c>
      <c r="D115" s="3" t="s">
        <v>5</v>
      </c>
      <c r="E115" s="2">
        <v>0.04</v>
      </c>
      <c r="F115" s="2" t="s">
        <v>4</v>
      </c>
      <c r="G115" s="2">
        <v>89</v>
      </c>
      <c r="H115" s="2" t="s">
        <v>3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1</v>
      </c>
      <c r="P115" s="2">
        <v>4</v>
      </c>
      <c r="Q115" s="2">
        <v>16</v>
      </c>
      <c r="R115" s="2">
        <v>9</v>
      </c>
      <c r="S115" s="2">
        <v>16</v>
      </c>
      <c r="T115" s="2">
        <v>17</v>
      </c>
      <c r="U115" s="2">
        <v>16</v>
      </c>
      <c r="V115" s="2">
        <v>7</v>
      </c>
      <c r="W115" s="2">
        <v>3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C115" s="3"/>
      <c r="BG115" s="3"/>
      <c r="BL115" s="3"/>
      <c r="BP115" s="3"/>
      <c r="BV115" s="3"/>
      <c r="BZ115" s="3"/>
      <c r="CF115" s="3"/>
      <c r="CJ115" s="3"/>
      <c r="CP115" s="3"/>
      <c r="CT115" s="3"/>
      <c r="CZ115" s="3"/>
      <c r="DD115" s="3"/>
      <c r="DJ115" s="3"/>
      <c r="DN115" s="3"/>
    </row>
    <row r="116" spans="2:118">
      <c r="B116" s="2">
        <f t="shared" si="0"/>
        <v>24</v>
      </c>
      <c r="D116" s="3" t="s">
        <v>5</v>
      </c>
      <c r="E116" s="2">
        <v>0.05</v>
      </c>
      <c r="F116" s="2" t="s">
        <v>4</v>
      </c>
      <c r="G116" s="2">
        <v>88</v>
      </c>
      <c r="H116" s="2" t="s">
        <v>3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2</v>
      </c>
      <c r="P116" s="2">
        <v>8</v>
      </c>
      <c r="Q116" s="2">
        <v>14</v>
      </c>
      <c r="R116" s="2">
        <v>5</v>
      </c>
      <c r="S116" s="2">
        <v>19</v>
      </c>
      <c r="T116" s="2">
        <v>20</v>
      </c>
      <c r="U116" s="2">
        <v>14</v>
      </c>
      <c r="V116" s="2">
        <v>5</v>
      </c>
      <c r="W116" s="2">
        <v>1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C116" s="3"/>
      <c r="BG116" s="3"/>
      <c r="BL116" s="3"/>
      <c r="BP116" s="3"/>
      <c r="BV116" s="3"/>
      <c r="BZ116" s="3"/>
      <c r="CF116" s="3"/>
      <c r="CJ116" s="3"/>
      <c r="CP116" s="3"/>
      <c r="CT116" s="3"/>
      <c r="CZ116" s="3"/>
      <c r="DD116" s="3"/>
      <c r="DJ116" s="3"/>
      <c r="DN116" s="3"/>
    </row>
    <row r="117" spans="2:118">
      <c r="B117" s="2">
        <f t="shared" si="0"/>
        <v>26</v>
      </c>
      <c r="D117" s="3" t="s">
        <v>5</v>
      </c>
      <c r="E117" s="2">
        <v>0.06</v>
      </c>
      <c r="F117" s="2" t="s">
        <v>4</v>
      </c>
      <c r="G117" s="2">
        <v>90</v>
      </c>
      <c r="H117" s="2" t="s">
        <v>3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2</v>
      </c>
      <c r="P117" s="2">
        <v>11</v>
      </c>
      <c r="Q117" s="2">
        <v>12</v>
      </c>
      <c r="R117" s="2">
        <v>7</v>
      </c>
      <c r="S117" s="2">
        <v>19</v>
      </c>
      <c r="T117" s="2">
        <v>23</v>
      </c>
      <c r="U117" s="2">
        <v>11</v>
      </c>
      <c r="V117" s="2">
        <v>5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C117" s="3"/>
      <c r="BG117" s="3"/>
      <c r="BL117" s="3"/>
      <c r="BP117" s="3"/>
      <c r="BV117" s="3"/>
      <c r="BZ117" s="3"/>
      <c r="CF117" s="3"/>
      <c r="CJ117" s="3"/>
      <c r="CP117" s="3"/>
      <c r="CT117" s="3"/>
      <c r="CZ117" s="3"/>
      <c r="DD117" s="3"/>
      <c r="DJ117" s="3"/>
      <c r="DN117" s="3"/>
    </row>
    <row r="118" spans="2:118">
      <c r="B118" s="2">
        <f t="shared" si="0"/>
        <v>26</v>
      </c>
      <c r="D118" s="3" t="s">
        <v>5</v>
      </c>
      <c r="E118" s="2">
        <v>7.0000000000000007E-2</v>
      </c>
      <c r="F118" s="2" t="s">
        <v>4</v>
      </c>
      <c r="G118" s="2">
        <v>90</v>
      </c>
      <c r="H118" s="2" t="s">
        <v>3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2</v>
      </c>
      <c r="P118" s="2">
        <v>15</v>
      </c>
      <c r="Q118" s="2">
        <v>10</v>
      </c>
      <c r="R118" s="2">
        <v>9</v>
      </c>
      <c r="S118" s="2">
        <v>17</v>
      </c>
      <c r="T118" s="2">
        <v>24</v>
      </c>
      <c r="U118" s="2">
        <v>10</v>
      </c>
      <c r="V118" s="2">
        <v>3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C118" s="3"/>
      <c r="BG118" s="3"/>
      <c r="BL118" s="3"/>
      <c r="BP118" s="3"/>
      <c r="BV118" s="3"/>
      <c r="BZ118" s="3"/>
      <c r="CF118" s="3"/>
      <c r="CJ118" s="3"/>
      <c r="CP118" s="3"/>
      <c r="CT118" s="3"/>
      <c r="CZ118" s="3"/>
      <c r="DD118" s="3"/>
      <c r="DJ118" s="3"/>
      <c r="DN118" s="3"/>
    </row>
    <row r="119" spans="2:118">
      <c r="B119" s="2">
        <f t="shared" si="0"/>
        <v>27</v>
      </c>
      <c r="D119" s="3" t="s">
        <v>5</v>
      </c>
      <c r="E119" s="2">
        <v>0.08</v>
      </c>
      <c r="F119" s="2" t="s">
        <v>4</v>
      </c>
      <c r="G119" s="2">
        <v>90</v>
      </c>
      <c r="H119" s="2" t="s">
        <v>3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2</v>
      </c>
      <c r="P119" s="2">
        <v>17</v>
      </c>
      <c r="Q119" s="2">
        <v>9</v>
      </c>
      <c r="R119" s="2">
        <v>11</v>
      </c>
      <c r="S119" s="2">
        <v>16</v>
      </c>
      <c r="T119" s="2">
        <v>27</v>
      </c>
      <c r="U119" s="2">
        <v>8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C119" s="3"/>
      <c r="BG119" s="3"/>
      <c r="BL119" s="3"/>
      <c r="BP119" s="3"/>
      <c r="BV119" s="3"/>
      <c r="BZ119" s="3"/>
      <c r="CF119" s="3"/>
      <c r="CJ119" s="3"/>
      <c r="CP119" s="3"/>
      <c r="CT119" s="3"/>
      <c r="CZ119" s="3"/>
      <c r="DD119" s="3"/>
      <c r="DJ119" s="3"/>
      <c r="DN119" s="3"/>
    </row>
    <row r="120" spans="2:118">
      <c r="B120" s="2">
        <f t="shared" si="0"/>
        <v>32</v>
      </c>
      <c r="D120" s="3" t="s">
        <v>5</v>
      </c>
      <c r="E120" s="2">
        <v>0.09</v>
      </c>
      <c r="F120" s="2" t="s">
        <v>4</v>
      </c>
      <c r="G120" s="2">
        <v>91</v>
      </c>
      <c r="H120" s="2" t="s">
        <v>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3</v>
      </c>
      <c r="P120" s="2">
        <v>18</v>
      </c>
      <c r="Q120" s="2">
        <v>7</v>
      </c>
      <c r="R120" s="2">
        <v>17</v>
      </c>
      <c r="S120" s="2">
        <v>15</v>
      </c>
      <c r="T120" s="2">
        <v>25</v>
      </c>
      <c r="U120" s="2">
        <v>6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C120" s="3"/>
      <c r="BG120" s="3"/>
      <c r="BL120" s="3"/>
      <c r="BP120" s="3"/>
      <c r="BV120" s="3"/>
      <c r="BZ120" s="3"/>
      <c r="CF120" s="3"/>
      <c r="CJ120" s="3"/>
      <c r="CP120" s="3"/>
      <c r="CT120" s="3"/>
      <c r="CZ120" s="3"/>
      <c r="DD120" s="3"/>
      <c r="DJ120" s="3"/>
      <c r="DN120" s="3"/>
    </row>
    <row r="121" spans="2:118">
      <c r="B121" s="2">
        <f t="shared" si="0"/>
        <v>36</v>
      </c>
      <c r="D121" s="3" t="s">
        <v>5</v>
      </c>
      <c r="E121" s="2">
        <v>0.1</v>
      </c>
      <c r="F121" s="2" t="s">
        <v>4</v>
      </c>
      <c r="G121" s="2">
        <v>90</v>
      </c>
      <c r="H121" s="2" t="s">
        <v>3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1</v>
      </c>
      <c r="O121" s="2">
        <v>7</v>
      </c>
      <c r="P121" s="2">
        <v>14</v>
      </c>
      <c r="Q121" s="2">
        <v>8</v>
      </c>
      <c r="R121" s="2">
        <v>18</v>
      </c>
      <c r="S121" s="2">
        <v>18</v>
      </c>
      <c r="T121" s="2">
        <v>20</v>
      </c>
      <c r="U121" s="2">
        <v>4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C121" s="3"/>
      <c r="BG121" s="3"/>
      <c r="BL121" s="3"/>
      <c r="BP121" s="3"/>
      <c r="BV121" s="3"/>
      <c r="BZ121" s="3"/>
      <c r="CF121" s="3"/>
      <c r="CJ121" s="3"/>
      <c r="CP121" s="3"/>
      <c r="CT121" s="3"/>
      <c r="CZ121" s="3"/>
      <c r="DD121" s="3"/>
      <c r="DJ121" s="3"/>
      <c r="DN121" s="3"/>
    </row>
    <row r="122" spans="2:118">
      <c r="B122" s="2">
        <f t="shared" si="0"/>
        <v>47</v>
      </c>
      <c r="D122" s="3" t="s">
        <v>5</v>
      </c>
      <c r="E122" s="2">
        <v>0.11</v>
      </c>
      <c r="F122" s="2" t="s">
        <v>4</v>
      </c>
      <c r="G122" s="2">
        <v>94</v>
      </c>
      <c r="H122" s="2" t="s">
        <v>3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1</v>
      </c>
      <c r="O122" s="2">
        <v>8</v>
      </c>
      <c r="P122" s="2">
        <v>17</v>
      </c>
      <c r="Q122" s="2">
        <v>5</v>
      </c>
      <c r="R122" s="2">
        <v>22</v>
      </c>
      <c r="S122" s="2">
        <v>25</v>
      </c>
      <c r="T122" s="2">
        <v>15</v>
      </c>
      <c r="U122" s="2">
        <v>1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C122" s="3"/>
      <c r="BG122" s="3"/>
      <c r="BL122" s="3"/>
      <c r="BP122" s="3"/>
      <c r="BV122" s="3"/>
      <c r="BZ122" s="3"/>
      <c r="CF122" s="3"/>
      <c r="CJ122" s="3"/>
      <c r="CP122" s="3"/>
      <c r="CT122" s="3"/>
      <c r="CZ122" s="3"/>
      <c r="DD122" s="3"/>
      <c r="DJ122" s="3"/>
      <c r="DN122" s="3"/>
    </row>
    <row r="123" spans="2:118">
      <c r="B123" s="2">
        <f t="shared" si="0"/>
        <v>46</v>
      </c>
      <c r="D123" s="3" t="s">
        <v>5</v>
      </c>
      <c r="E123" s="2">
        <v>0.12</v>
      </c>
      <c r="F123" s="2" t="s">
        <v>4</v>
      </c>
      <c r="G123" s="2">
        <v>93</v>
      </c>
      <c r="H123" s="2" t="s">
        <v>3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2</v>
      </c>
      <c r="O123" s="2">
        <v>13</v>
      </c>
      <c r="P123" s="2">
        <v>12</v>
      </c>
      <c r="Q123" s="2">
        <v>8</v>
      </c>
      <c r="R123" s="2">
        <v>19</v>
      </c>
      <c r="S123" s="2">
        <v>27</v>
      </c>
      <c r="T123" s="2">
        <v>12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C123" s="3"/>
      <c r="BG123" s="3"/>
      <c r="BL123" s="3"/>
      <c r="BP123" s="3"/>
      <c r="BV123" s="3"/>
      <c r="BZ123" s="3"/>
      <c r="CF123" s="3"/>
      <c r="CJ123" s="3"/>
      <c r="CP123" s="3"/>
      <c r="CT123" s="3"/>
      <c r="CZ123" s="3"/>
      <c r="DD123" s="3"/>
      <c r="DJ123" s="3"/>
      <c r="DN123" s="3"/>
    </row>
    <row r="124" spans="2:118">
      <c r="B124" s="2">
        <f t="shared" si="0"/>
        <v>48</v>
      </c>
      <c r="D124" s="3" t="s">
        <v>5</v>
      </c>
      <c r="E124" s="2">
        <v>0.13</v>
      </c>
      <c r="F124" s="2" t="s">
        <v>4</v>
      </c>
      <c r="G124" s="2">
        <v>94</v>
      </c>
      <c r="H124" s="2" t="s">
        <v>3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3</v>
      </c>
      <c r="O124" s="2">
        <v>14</v>
      </c>
      <c r="P124" s="2">
        <v>11</v>
      </c>
      <c r="Q124" s="2">
        <v>12</v>
      </c>
      <c r="R124" s="2">
        <v>17</v>
      </c>
      <c r="S124" s="2">
        <v>31</v>
      </c>
      <c r="T124" s="2">
        <v>6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C124" s="3"/>
      <c r="BG124" s="3"/>
      <c r="BL124" s="3"/>
      <c r="BP124" s="3"/>
      <c r="BV124" s="3"/>
      <c r="BZ124" s="3"/>
      <c r="CF124" s="3"/>
      <c r="CJ124" s="3"/>
      <c r="CP124" s="3"/>
      <c r="CT124" s="3"/>
      <c r="CZ124" s="3"/>
      <c r="DD124" s="3"/>
      <c r="DJ124" s="3"/>
      <c r="DN124" s="3"/>
    </row>
    <row r="125" spans="2:118">
      <c r="B125" s="2">
        <f t="shared" si="0"/>
        <v>40</v>
      </c>
      <c r="D125" s="3" t="s">
        <v>5</v>
      </c>
      <c r="E125" s="2">
        <v>0.14000000000000001</v>
      </c>
      <c r="F125" s="2" t="s">
        <v>4</v>
      </c>
      <c r="G125" s="2">
        <v>97</v>
      </c>
      <c r="H125" s="2" t="s">
        <v>3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4</v>
      </c>
      <c r="O125" s="2">
        <v>14</v>
      </c>
      <c r="P125" s="2">
        <v>11</v>
      </c>
      <c r="Q125" s="2">
        <v>22</v>
      </c>
      <c r="R125" s="2">
        <v>16</v>
      </c>
      <c r="S125" s="2">
        <v>24</v>
      </c>
      <c r="T125" s="2">
        <v>6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C125" s="3"/>
      <c r="BG125" s="3"/>
      <c r="BL125" s="3"/>
      <c r="BP125" s="3"/>
      <c r="BV125" s="3"/>
      <c r="BZ125" s="3"/>
      <c r="CF125" s="3"/>
      <c r="CJ125" s="3"/>
      <c r="CP125" s="3"/>
      <c r="CT125" s="3"/>
      <c r="CZ125" s="3"/>
      <c r="DD125" s="3"/>
      <c r="DJ125" s="3"/>
      <c r="DN125" s="3"/>
    </row>
    <row r="126" spans="2:118">
      <c r="B126" s="2">
        <f t="shared" si="0"/>
        <v>45</v>
      </c>
      <c r="D126" s="3" t="s">
        <v>5</v>
      </c>
      <c r="E126" s="2">
        <v>0.15</v>
      </c>
      <c r="F126" s="2" t="s">
        <v>4</v>
      </c>
      <c r="G126" s="2">
        <v>97</v>
      </c>
      <c r="H126" s="2" t="s">
        <v>3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5</v>
      </c>
      <c r="O126" s="2">
        <v>18</v>
      </c>
      <c r="P126" s="2">
        <v>8</v>
      </c>
      <c r="Q126" s="2">
        <v>21</v>
      </c>
      <c r="R126" s="2">
        <v>20</v>
      </c>
      <c r="S126" s="2">
        <v>25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C126" s="3"/>
      <c r="BG126" s="3"/>
      <c r="BL126" s="3"/>
      <c r="BP126" s="3"/>
      <c r="BV126" s="3"/>
      <c r="BZ126" s="3"/>
      <c r="CF126" s="3"/>
      <c r="CJ126" s="3"/>
      <c r="CP126" s="3"/>
      <c r="CT126" s="3"/>
      <c r="CZ126" s="3"/>
      <c r="DD126" s="3"/>
      <c r="DJ126" s="3"/>
      <c r="DN126" s="3"/>
    </row>
    <row r="127" spans="2:118">
      <c r="B127" s="2">
        <f t="shared" si="0"/>
        <v>41</v>
      </c>
      <c r="D127" s="3" t="s">
        <v>5</v>
      </c>
      <c r="E127" s="2">
        <v>0.16</v>
      </c>
      <c r="F127" s="2" t="s">
        <v>4</v>
      </c>
      <c r="G127" s="2">
        <v>98</v>
      </c>
      <c r="H127" s="2" t="s">
        <v>3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7</v>
      </c>
      <c r="O127" s="2">
        <v>18</v>
      </c>
      <c r="P127" s="2">
        <v>6</v>
      </c>
      <c r="Q127" s="2">
        <v>26</v>
      </c>
      <c r="R127" s="2">
        <v>22</v>
      </c>
      <c r="S127" s="2">
        <v>19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C127" s="3"/>
      <c r="BG127" s="3"/>
      <c r="BL127" s="3"/>
      <c r="BP127" s="3"/>
      <c r="BV127" s="3"/>
      <c r="BZ127" s="3"/>
      <c r="CF127" s="3"/>
      <c r="CJ127" s="3"/>
      <c r="CP127" s="3"/>
      <c r="CT127" s="3"/>
      <c r="CZ127" s="3"/>
      <c r="DD127" s="3"/>
      <c r="DJ127" s="3"/>
      <c r="DN127" s="3"/>
    </row>
    <row r="128" spans="2:118">
      <c r="B128" s="2">
        <f t="shared" si="0"/>
        <v>36</v>
      </c>
      <c r="D128" s="3" t="s">
        <v>5</v>
      </c>
      <c r="E128" s="2">
        <v>0.17</v>
      </c>
      <c r="F128" s="2" t="s">
        <v>4</v>
      </c>
      <c r="G128" s="2">
        <v>98</v>
      </c>
      <c r="H128" s="2" t="s">
        <v>3</v>
      </c>
      <c r="I128" s="2">
        <v>0</v>
      </c>
      <c r="J128" s="2">
        <v>0</v>
      </c>
      <c r="K128" s="2">
        <v>0</v>
      </c>
      <c r="L128" s="2">
        <v>0</v>
      </c>
      <c r="M128" s="2">
        <v>1</v>
      </c>
      <c r="N128" s="2">
        <v>8</v>
      </c>
      <c r="O128" s="2">
        <v>18</v>
      </c>
      <c r="P128" s="2">
        <v>8</v>
      </c>
      <c r="Q128" s="2">
        <v>27</v>
      </c>
      <c r="R128" s="2">
        <v>27</v>
      </c>
      <c r="S128" s="2">
        <v>9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C128" s="3"/>
      <c r="BG128" s="3"/>
      <c r="BL128" s="3"/>
      <c r="BP128" s="3"/>
      <c r="BV128" s="3"/>
      <c r="BZ128" s="3"/>
      <c r="CF128" s="3"/>
      <c r="CJ128" s="3"/>
      <c r="CP128" s="3"/>
      <c r="CT128" s="3"/>
      <c r="CZ128" s="3"/>
      <c r="DD128" s="3"/>
      <c r="DJ128" s="3"/>
      <c r="DN128" s="3"/>
    </row>
    <row r="129" spans="2:118">
      <c r="B129" s="2">
        <f t="shared" si="0"/>
        <v>34</v>
      </c>
      <c r="D129" s="3" t="s">
        <v>5</v>
      </c>
      <c r="E129" s="2">
        <v>0.18</v>
      </c>
      <c r="F129" s="2" t="s">
        <v>4</v>
      </c>
      <c r="G129" s="2">
        <v>100</v>
      </c>
      <c r="H129" s="2" t="s">
        <v>3</v>
      </c>
      <c r="I129" s="2">
        <v>0</v>
      </c>
      <c r="J129" s="2">
        <v>0</v>
      </c>
      <c r="K129" s="2">
        <v>0</v>
      </c>
      <c r="L129" s="2">
        <v>0</v>
      </c>
      <c r="M129" s="2">
        <v>2</v>
      </c>
      <c r="N129" s="2">
        <v>10</v>
      </c>
      <c r="O129" s="2">
        <v>16</v>
      </c>
      <c r="P129" s="2">
        <v>17</v>
      </c>
      <c r="Q129" s="2">
        <v>21</v>
      </c>
      <c r="R129" s="2">
        <v>29</v>
      </c>
      <c r="S129" s="2">
        <v>5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C129" s="3"/>
      <c r="BG129" s="3"/>
      <c r="BL129" s="3"/>
      <c r="BP129" s="3"/>
      <c r="BV129" s="3"/>
      <c r="BZ129" s="3"/>
      <c r="CF129" s="3"/>
      <c r="CJ129" s="3"/>
      <c r="CP129" s="3"/>
      <c r="CT129" s="3"/>
      <c r="CZ129" s="3"/>
      <c r="DD129" s="3"/>
      <c r="DJ129" s="3"/>
      <c r="DN129" s="3"/>
    </row>
    <row r="130" spans="2:118">
      <c r="B130" s="2">
        <f t="shared" si="0"/>
        <v>25</v>
      </c>
      <c r="D130" s="3" t="s">
        <v>5</v>
      </c>
      <c r="E130" s="2">
        <v>0.19</v>
      </c>
      <c r="F130" s="2" t="s">
        <v>4</v>
      </c>
      <c r="G130" s="2">
        <v>98</v>
      </c>
      <c r="H130" s="2" t="s">
        <v>3</v>
      </c>
      <c r="I130" s="2">
        <v>0</v>
      </c>
      <c r="J130" s="2">
        <v>0</v>
      </c>
      <c r="K130" s="2">
        <v>0</v>
      </c>
      <c r="L130" s="2">
        <v>0</v>
      </c>
      <c r="M130" s="2">
        <v>2</v>
      </c>
      <c r="N130" s="2">
        <v>14</v>
      </c>
      <c r="O130" s="2">
        <v>13</v>
      </c>
      <c r="P130" s="2">
        <v>24</v>
      </c>
      <c r="Q130" s="2">
        <v>20</v>
      </c>
      <c r="R130" s="2">
        <v>25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C130" s="3"/>
      <c r="BG130" s="3"/>
      <c r="BL130" s="3"/>
      <c r="BP130" s="3"/>
      <c r="BV130" s="3"/>
      <c r="BZ130" s="3"/>
      <c r="CF130" s="3"/>
      <c r="CJ130" s="3"/>
      <c r="CP130" s="3"/>
      <c r="CT130" s="3"/>
      <c r="CZ130" s="3"/>
      <c r="DD130" s="3"/>
      <c r="DJ130" s="3"/>
      <c r="DN130" s="3"/>
    </row>
    <row r="131" spans="2:118">
      <c r="B131" s="2">
        <f t="shared" si="0"/>
        <v>18</v>
      </c>
      <c r="D131" s="3" t="s">
        <v>5</v>
      </c>
      <c r="E131" s="2">
        <v>0.2</v>
      </c>
      <c r="F131" s="2" t="s">
        <v>4</v>
      </c>
      <c r="G131" s="2">
        <v>100</v>
      </c>
      <c r="H131" s="2" t="s">
        <v>3</v>
      </c>
      <c r="I131" s="2">
        <v>0</v>
      </c>
      <c r="J131" s="2">
        <v>0</v>
      </c>
      <c r="K131" s="2">
        <v>0</v>
      </c>
      <c r="L131" s="2">
        <v>0</v>
      </c>
      <c r="M131" s="2">
        <v>3</v>
      </c>
      <c r="N131" s="2">
        <v>17</v>
      </c>
      <c r="O131" s="2">
        <v>11</v>
      </c>
      <c r="P131" s="2">
        <v>28</v>
      </c>
      <c r="Q131" s="2">
        <v>23</v>
      </c>
      <c r="R131" s="2">
        <v>18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C131" s="3"/>
      <c r="BG131" s="3"/>
      <c r="BL131" s="3"/>
      <c r="BP131" s="3"/>
      <c r="BV131" s="3"/>
      <c r="BZ131" s="3"/>
      <c r="CF131" s="3"/>
      <c r="CJ131" s="3"/>
      <c r="CP131" s="3"/>
      <c r="CT131" s="3"/>
      <c r="CZ131" s="3"/>
      <c r="DD131" s="3"/>
      <c r="DJ131" s="3"/>
      <c r="DN131" s="3"/>
    </row>
    <row r="132" spans="2:118"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C132" s="3"/>
      <c r="BG132" s="3"/>
      <c r="BH132" s="3"/>
      <c r="BI132" s="3"/>
      <c r="BJ132" s="3"/>
      <c r="BL132" s="3"/>
      <c r="BP132" s="3"/>
      <c r="BV132" s="3"/>
      <c r="BZ132" s="3"/>
      <c r="CF132" s="3"/>
      <c r="CJ132" s="3"/>
      <c r="CP132" s="3"/>
      <c r="CT132" s="3"/>
      <c r="CZ132" s="3"/>
      <c r="DD132" s="3"/>
      <c r="DJ132" s="3"/>
      <c r="DN132" s="3"/>
    </row>
    <row r="133" spans="2:118"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C133" s="3"/>
      <c r="BG133" s="3"/>
      <c r="BL133" s="3"/>
      <c r="BP133" s="3"/>
      <c r="BV133" s="3"/>
      <c r="BZ133" s="3"/>
      <c r="CF133" s="3"/>
      <c r="CJ133" s="3"/>
      <c r="CP133" s="3"/>
      <c r="CT133" s="3"/>
      <c r="CZ133" s="3"/>
      <c r="DD133" s="3"/>
      <c r="DJ133" s="3"/>
      <c r="DN133" s="3"/>
    </row>
    <row r="134" spans="2:118"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C134" s="3"/>
      <c r="BG134" s="3"/>
      <c r="BL134" s="3"/>
      <c r="BP134" s="3"/>
      <c r="BV134" s="3"/>
      <c r="BZ134" s="3"/>
      <c r="CF134" s="3"/>
      <c r="CJ134" s="3"/>
      <c r="CP134" s="3"/>
      <c r="CT134" s="3"/>
      <c r="CZ134" s="3"/>
      <c r="DD134" s="3"/>
      <c r="DJ134" s="3"/>
      <c r="DN134" s="3"/>
    </row>
    <row r="135" spans="2:118"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C135" s="3"/>
      <c r="BG135" s="3"/>
      <c r="BL135" s="3"/>
      <c r="BP135" s="3"/>
      <c r="BV135" s="3"/>
      <c r="BZ135" s="3"/>
      <c r="CF135" s="3"/>
      <c r="CJ135" s="3"/>
      <c r="CP135" s="3"/>
      <c r="CT135" s="3"/>
      <c r="CZ135" s="3"/>
      <c r="DD135" s="3"/>
      <c r="DJ135" s="3"/>
      <c r="DN135" s="3"/>
    </row>
    <row r="136" spans="2:118"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C136" s="3"/>
      <c r="BG136" s="3"/>
      <c r="BL136" s="3"/>
      <c r="BP136" s="3"/>
      <c r="BV136" s="3"/>
      <c r="BZ136" s="3"/>
      <c r="CF136" s="3"/>
      <c r="CJ136" s="3"/>
      <c r="CP136" s="3"/>
      <c r="CT136" s="3"/>
      <c r="CZ136" s="3"/>
      <c r="DD136" s="3"/>
      <c r="DJ136" s="3"/>
      <c r="DN136" s="3"/>
    </row>
    <row r="137" spans="2:118"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C137" s="3"/>
      <c r="BG137" s="3"/>
      <c r="BL137" s="3"/>
      <c r="BP137" s="3"/>
      <c r="BV137" s="3"/>
      <c r="BZ137" s="3"/>
      <c r="CF137" s="3"/>
      <c r="CJ137" s="3"/>
      <c r="CP137" s="3"/>
      <c r="CT137" s="3"/>
      <c r="CZ137" s="3"/>
      <c r="DD137" s="3"/>
      <c r="DJ137" s="3"/>
      <c r="DN137" s="3"/>
    </row>
    <row r="138" spans="2:118"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C138" s="3"/>
      <c r="BG138" s="3"/>
      <c r="BL138" s="3"/>
      <c r="BP138" s="3"/>
      <c r="BV138" s="3"/>
      <c r="BZ138" s="3"/>
      <c r="CF138" s="3"/>
      <c r="CJ138" s="3"/>
      <c r="CP138" s="3"/>
      <c r="CT138" s="3"/>
      <c r="CZ138" s="3"/>
      <c r="DD138" s="3"/>
      <c r="DJ138" s="3"/>
      <c r="DN138" s="3"/>
    </row>
    <row r="139" spans="2:118"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C139" s="3"/>
      <c r="BG139" s="3"/>
      <c r="BL139" s="3"/>
      <c r="BP139" s="3"/>
      <c r="BV139" s="3"/>
      <c r="BZ139" s="3"/>
      <c r="CF139" s="3"/>
      <c r="CJ139" s="3"/>
      <c r="CP139" s="3"/>
      <c r="CT139" s="3"/>
      <c r="CZ139" s="3"/>
      <c r="DD139" s="3"/>
      <c r="DJ139" s="3"/>
      <c r="DN139" s="3"/>
    </row>
    <row r="140" spans="2:118"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C140" s="3"/>
      <c r="BG140" s="3"/>
      <c r="BL140" s="3"/>
      <c r="BP140" s="3"/>
      <c r="BV140" s="3"/>
      <c r="BZ140" s="3"/>
      <c r="CF140" s="3"/>
      <c r="CJ140" s="3"/>
      <c r="CP140" s="3"/>
      <c r="CT140" s="3"/>
      <c r="CZ140" s="3"/>
      <c r="DD140" s="3"/>
      <c r="DJ140" s="3"/>
      <c r="DN140" s="3"/>
    </row>
    <row r="141" spans="2:118"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C141" s="3"/>
      <c r="BG141" s="3"/>
      <c r="BL141" s="3"/>
      <c r="BP141" s="3"/>
      <c r="BV141" s="3"/>
      <c r="BZ141" s="3"/>
      <c r="CF141" s="3"/>
      <c r="CJ141" s="3"/>
      <c r="CP141" s="3"/>
      <c r="CT141" s="3"/>
      <c r="CZ141" s="3"/>
      <c r="DD141" s="3"/>
      <c r="DJ141" s="3"/>
      <c r="DN141" s="3"/>
    </row>
    <row r="142" spans="2:118"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C142" s="3"/>
      <c r="BG142" s="3"/>
      <c r="BL142" s="3"/>
      <c r="BP142" s="3"/>
      <c r="BV142" s="3"/>
      <c r="BZ142" s="3"/>
      <c r="CF142" s="3"/>
      <c r="CJ142" s="3"/>
      <c r="CP142" s="3"/>
      <c r="CT142" s="3"/>
      <c r="CZ142" s="3"/>
      <c r="DD142" s="3"/>
      <c r="DJ142" s="3"/>
      <c r="DN142" s="3"/>
    </row>
    <row r="143" spans="2:118"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C143" s="3"/>
      <c r="BG143" s="3"/>
      <c r="BL143" s="3"/>
      <c r="BP143" s="3"/>
      <c r="BV143" s="3"/>
      <c r="BZ143" s="3"/>
      <c r="CF143" s="3"/>
      <c r="CJ143" s="3"/>
      <c r="CP143" s="3"/>
      <c r="CT143" s="3"/>
      <c r="CZ143" s="3"/>
      <c r="DD143" s="3"/>
      <c r="DJ143" s="3"/>
      <c r="DN143" s="3"/>
    </row>
    <row r="144" spans="2:118"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C144" s="3"/>
      <c r="BG144" s="3"/>
      <c r="BL144" s="3"/>
      <c r="BP144" s="3"/>
      <c r="BV144" s="3"/>
      <c r="BZ144" s="3"/>
      <c r="CF144" s="3"/>
      <c r="CJ144" s="3"/>
      <c r="CP144" s="3"/>
      <c r="CT144" s="3"/>
      <c r="CZ144" s="3"/>
      <c r="DD144" s="3"/>
      <c r="DJ144" s="3"/>
      <c r="DN144" s="3"/>
    </row>
    <row r="145" spans="32:118"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C145" s="3"/>
      <c r="BG145" s="3"/>
      <c r="BL145" s="3"/>
      <c r="BP145" s="3"/>
      <c r="BV145" s="3"/>
      <c r="BZ145" s="3"/>
      <c r="CF145" s="3"/>
      <c r="CJ145" s="3"/>
      <c r="CP145" s="3"/>
      <c r="CT145" s="3"/>
      <c r="CZ145" s="3"/>
      <c r="DD145" s="3"/>
      <c r="DJ145" s="3"/>
      <c r="DN145" s="3"/>
    </row>
    <row r="146" spans="32:118"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C146" s="3"/>
      <c r="BG146" s="3"/>
      <c r="BL146" s="3"/>
      <c r="BP146" s="3"/>
      <c r="BV146" s="3"/>
      <c r="BZ146" s="3"/>
      <c r="CF146" s="3"/>
      <c r="CJ146" s="3"/>
      <c r="CP146" s="3"/>
      <c r="CT146" s="3"/>
      <c r="CZ146" s="3"/>
      <c r="DD146" s="3"/>
      <c r="DJ146" s="3"/>
      <c r="DN146" s="3"/>
    </row>
    <row r="147" spans="32:118"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C147" s="3"/>
      <c r="BG147" s="3"/>
      <c r="BL147" s="3"/>
      <c r="BP147" s="3"/>
      <c r="BV147" s="3"/>
      <c r="BZ147" s="3"/>
      <c r="CF147" s="3"/>
      <c r="CJ147" s="3"/>
      <c r="CP147" s="3"/>
      <c r="CT147" s="3"/>
      <c r="CZ147" s="3"/>
      <c r="DD147" s="3"/>
      <c r="DJ147" s="3"/>
      <c r="DN147" s="3"/>
    </row>
    <row r="148" spans="32:118"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C148" s="3"/>
      <c r="BG148" s="3"/>
      <c r="BL148" s="3"/>
      <c r="BP148" s="3"/>
      <c r="BV148" s="3"/>
      <c r="BZ148" s="3"/>
      <c r="CF148" s="3"/>
      <c r="CJ148" s="3"/>
      <c r="CP148" s="3"/>
      <c r="CT148" s="3"/>
      <c r="CZ148" s="3"/>
      <c r="DD148" s="3"/>
      <c r="DJ148" s="3"/>
      <c r="DN148" s="3"/>
    </row>
    <row r="149" spans="32:118"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C149" s="3"/>
      <c r="BG149" s="3"/>
      <c r="BL149" s="3"/>
      <c r="BP149" s="3"/>
      <c r="BV149" s="3"/>
      <c r="BZ149" s="3"/>
      <c r="CF149" s="3"/>
      <c r="CJ149" s="3"/>
      <c r="CP149" s="3"/>
      <c r="CT149" s="3"/>
      <c r="CZ149" s="3"/>
      <c r="DD149" s="3"/>
      <c r="DJ149" s="3"/>
      <c r="DN149" s="3"/>
    </row>
    <row r="150" spans="32:118"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C150" s="3"/>
      <c r="BG150" s="3"/>
      <c r="BL150" s="3"/>
      <c r="BP150" s="3"/>
      <c r="BV150" s="3"/>
      <c r="BZ150" s="3"/>
      <c r="CF150" s="3"/>
      <c r="CJ150" s="3"/>
      <c r="CP150" s="3"/>
      <c r="CT150" s="3"/>
      <c r="CZ150" s="3"/>
      <c r="DD150" s="3"/>
      <c r="DJ150" s="3"/>
      <c r="DN150" s="3"/>
    </row>
    <row r="151" spans="32:118"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C151" s="3"/>
      <c r="BG151" s="3"/>
      <c r="BL151" s="3"/>
      <c r="BP151" s="3"/>
      <c r="BV151" s="3"/>
      <c r="BZ151" s="3"/>
      <c r="CF151" s="3"/>
      <c r="CJ151" s="3"/>
      <c r="CP151" s="3"/>
      <c r="CT151" s="3"/>
      <c r="CZ151" s="3"/>
      <c r="DD151" s="3"/>
      <c r="DJ151" s="3"/>
      <c r="DN151" s="3"/>
    </row>
    <row r="152" spans="32:118"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C152" s="3"/>
      <c r="BG152" s="3"/>
      <c r="BL152" s="3"/>
      <c r="BP152" s="3"/>
      <c r="BV152" s="3"/>
      <c r="BZ152" s="3"/>
      <c r="CF152" s="3"/>
      <c r="CJ152" s="3"/>
      <c r="CP152" s="3"/>
      <c r="CT152" s="3"/>
      <c r="CZ152" s="3"/>
      <c r="DD152" s="3"/>
      <c r="DJ152" s="3"/>
      <c r="DN152" s="3"/>
    </row>
    <row r="153" spans="32:118"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C153" s="3"/>
      <c r="BG153" s="3"/>
      <c r="BL153" s="3"/>
      <c r="BP153" s="3"/>
      <c r="BV153" s="3"/>
      <c r="BZ153" s="3"/>
      <c r="CF153" s="3"/>
      <c r="CJ153" s="3"/>
      <c r="CP153" s="3"/>
      <c r="CT153" s="3"/>
      <c r="CZ153" s="3"/>
      <c r="DD153" s="3"/>
      <c r="DJ153" s="3"/>
      <c r="DN153" s="3"/>
    </row>
    <row r="154" spans="32:118"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C154" s="3"/>
      <c r="BG154" s="3"/>
      <c r="BL154" s="3"/>
      <c r="BP154" s="3"/>
      <c r="BV154" s="3"/>
      <c r="BZ154" s="3"/>
      <c r="CF154" s="3"/>
      <c r="CJ154" s="3"/>
      <c r="CP154" s="3"/>
      <c r="CT154" s="3"/>
      <c r="CZ154" s="3"/>
      <c r="DD154" s="3"/>
      <c r="DJ154" s="3"/>
      <c r="DN154" s="3"/>
    </row>
    <row r="155" spans="32:118"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C155" s="3"/>
      <c r="BG155" s="3"/>
      <c r="BL155" s="3"/>
      <c r="BP155" s="3"/>
      <c r="BV155" s="3"/>
      <c r="BZ155" s="3"/>
      <c r="CF155" s="3"/>
      <c r="CJ155" s="3"/>
      <c r="CP155" s="3"/>
      <c r="CT155" s="3"/>
      <c r="CZ155" s="3"/>
      <c r="DD155" s="3"/>
      <c r="DJ155" s="3"/>
      <c r="DN155" s="3"/>
    </row>
    <row r="156" spans="32:118"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C156" s="3"/>
      <c r="BG156" s="3"/>
      <c r="BL156" s="3"/>
      <c r="BP156" s="3"/>
      <c r="BV156" s="3"/>
      <c r="BZ156" s="3"/>
      <c r="CF156" s="3"/>
      <c r="CJ156" s="3"/>
      <c r="CP156" s="3"/>
      <c r="CT156" s="3"/>
      <c r="CZ156" s="3"/>
      <c r="DD156" s="3"/>
      <c r="DJ156" s="3"/>
      <c r="DN156" s="3"/>
    </row>
    <row r="157" spans="32:118"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C157" s="3"/>
      <c r="BG157" s="3"/>
      <c r="BL157" s="3"/>
      <c r="BP157" s="3"/>
      <c r="BV157" s="3"/>
      <c r="BZ157" s="3"/>
      <c r="CF157" s="3"/>
      <c r="CJ157" s="3"/>
      <c r="CP157" s="3"/>
      <c r="CT157" s="3"/>
      <c r="CZ157" s="3"/>
      <c r="DD157" s="3"/>
      <c r="DJ157" s="3"/>
      <c r="DN157" s="3"/>
    </row>
    <row r="158" spans="32:118"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C158" s="3"/>
      <c r="BG158" s="3"/>
      <c r="BL158" s="3"/>
      <c r="BP158" s="3"/>
      <c r="BV158" s="3"/>
      <c r="BZ158" s="3"/>
      <c r="CF158" s="3"/>
      <c r="CJ158" s="3"/>
      <c r="CP158" s="3"/>
      <c r="CT158" s="3"/>
      <c r="CZ158" s="3"/>
      <c r="DD158" s="3"/>
      <c r="DJ158" s="3"/>
      <c r="DN158" s="3"/>
    </row>
    <row r="159" spans="32:118"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C159" s="3"/>
      <c r="BG159" s="3"/>
      <c r="BL159" s="3"/>
      <c r="BP159" s="3"/>
      <c r="BV159" s="3"/>
      <c r="BZ159" s="3"/>
      <c r="CF159" s="3"/>
      <c r="CJ159" s="3"/>
      <c r="CP159" s="3"/>
      <c r="CT159" s="3"/>
      <c r="CZ159" s="3"/>
      <c r="DD159" s="3"/>
      <c r="DJ159" s="3"/>
      <c r="DN159" s="3"/>
    </row>
    <row r="160" spans="32:118"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C160" s="3"/>
      <c r="BG160" s="3"/>
      <c r="BL160" s="3"/>
      <c r="BP160" s="3"/>
      <c r="BV160" s="3"/>
      <c r="BZ160" s="3"/>
      <c r="CF160" s="3"/>
      <c r="CJ160" s="3"/>
      <c r="CP160" s="3"/>
      <c r="CT160" s="3"/>
      <c r="CZ160" s="3"/>
      <c r="DD160" s="3"/>
      <c r="DJ160" s="3"/>
      <c r="DN160" s="3"/>
    </row>
    <row r="161" spans="32:118"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C161" s="3"/>
      <c r="BG161" s="3"/>
      <c r="BL161" s="3"/>
      <c r="BP161" s="3"/>
      <c r="BV161" s="3"/>
      <c r="BZ161" s="3"/>
      <c r="CF161" s="3"/>
      <c r="CJ161" s="3"/>
      <c r="CP161" s="3"/>
      <c r="CT161" s="3"/>
      <c r="CZ161" s="3"/>
      <c r="DD161" s="3"/>
      <c r="DJ161" s="3"/>
      <c r="DN161" s="3"/>
    </row>
    <row r="162" spans="32:118"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C162" s="3"/>
      <c r="BG162" s="3"/>
      <c r="BL162" s="3"/>
      <c r="BP162" s="3"/>
      <c r="BV162" s="3"/>
      <c r="BZ162" s="3"/>
      <c r="CF162" s="3"/>
      <c r="CJ162" s="3"/>
      <c r="CP162" s="3"/>
      <c r="CT162" s="3"/>
      <c r="CZ162" s="3"/>
      <c r="DD162" s="3"/>
      <c r="DJ162" s="3"/>
      <c r="DN162" s="3"/>
    </row>
    <row r="163" spans="32:118"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C163" s="3"/>
      <c r="BG163" s="3"/>
      <c r="BL163" s="3"/>
      <c r="BP163" s="3"/>
      <c r="BV163" s="3"/>
      <c r="BZ163" s="3"/>
      <c r="CF163" s="3"/>
      <c r="CJ163" s="3"/>
      <c r="CP163" s="3"/>
      <c r="CT163" s="3"/>
      <c r="CZ163" s="3"/>
      <c r="DD163" s="3"/>
      <c r="DJ163" s="3"/>
      <c r="DN163" s="3"/>
    </row>
    <row r="164" spans="32:118"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C164" s="3"/>
      <c r="BG164" s="3"/>
      <c r="BL164" s="3"/>
      <c r="BP164" s="3"/>
      <c r="BV164" s="3"/>
      <c r="BZ164" s="3"/>
      <c r="CF164" s="3"/>
      <c r="CJ164" s="3"/>
      <c r="CP164" s="3"/>
      <c r="CT164" s="3"/>
      <c r="CZ164" s="3"/>
      <c r="DD164" s="3"/>
      <c r="DJ164" s="3"/>
      <c r="DN164" s="3"/>
    </row>
    <row r="165" spans="32:118"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C165" s="3"/>
      <c r="BG165" s="3"/>
      <c r="BL165" s="3"/>
      <c r="BP165" s="3"/>
      <c r="BV165" s="3"/>
      <c r="BZ165" s="3"/>
      <c r="CF165" s="3"/>
      <c r="CJ165" s="3"/>
      <c r="CP165" s="3"/>
      <c r="CT165" s="3"/>
      <c r="CZ165" s="3"/>
      <c r="DD165" s="3"/>
      <c r="DJ165" s="3"/>
      <c r="DN165" s="3"/>
    </row>
    <row r="166" spans="32:118"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C166" s="3"/>
      <c r="BG166" s="3"/>
      <c r="BL166" s="3"/>
      <c r="BP166" s="3"/>
      <c r="BV166" s="3"/>
      <c r="BZ166" s="3"/>
      <c r="CF166" s="3"/>
      <c r="CJ166" s="3"/>
      <c r="CP166" s="3"/>
      <c r="CT166" s="3"/>
      <c r="CZ166" s="3"/>
      <c r="DD166" s="3"/>
      <c r="DJ166" s="3"/>
      <c r="DN166" s="3"/>
    </row>
    <row r="167" spans="32:118"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C167" s="3"/>
      <c r="BG167" s="3"/>
      <c r="BL167" s="3"/>
      <c r="BP167" s="3"/>
      <c r="BV167" s="3"/>
      <c r="BZ167" s="3"/>
      <c r="CF167" s="3"/>
      <c r="CJ167" s="3"/>
      <c r="CP167" s="3"/>
      <c r="CT167" s="3"/>
      <c r="CZ167" s="3"/>
      <c r="DD167" s="3"/>
      <c r="DJ167" s="3"/>
      <c r="DN167" s="3"/>
    </row>
    <row r="168" spans="32:118"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C168" s="3"/>
      <c r="BG168" s="3"/>
      <c r="BL168" s="3"/>
      <c r="BP168" s="3"/>
      <c r="BV168" s="3"/>
      <c r="BZ168" s="3"/>
      <c r="CF168" s="3"/>
      <c r="CJ168" s="3"/>
      <c r="CP168" s="3"/>
      <c r="CT168" s="3"/>
      <c r="CZ168" s="3"/>
      <c r="DD168" s="3"/>
      <c r="DJ168" s="3"/>
      <c r="DN168" s="3"/>
    </row>
    <row r="169" spans="32:118"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C169" s="3"/>
      <c r="BG169" s="3"/>
      <c r="BL169" s="3"/>
      <c r="BP169" s="3"/>
      <c r="BV169" s="3"/>
      <c r="BZ169" s="3"/>
      <c r="CF169" s="3"/>
      <c r="CJ169" s="3"/>
      <c r="CP169" s="3"/>
      <c r="CT169" s="3"/>
      <c r="CZ169" s="3"/>
      <c r="DD169" s="3"/>
      <c r="DJ169" s="3"/>
      <c r="DN169" s="3"/>
    </row>
    <row r="170" spans="32:118"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C170" s="3"/>
      <c r="BG170" s="3"/>
      <c r="BL170" s="3"/>
      <c r="BP170" s="3"/>
      <c r="BV170" s="3"/>
      <c r="BZ170" s="3"/>
      <c r="CF170" s="3"/>
      <c r="CJ170" s="3"/>
      <c r="CP170" s="3"/>
      <c r="CT170" s="3"/>
      <c r="CZ170" s="3"/>
      <c r="DD170" s="3"/>
      <c r="DJ170" s="3"/>
      <c r="DN170" s="3"/>
    </row>
    <row r="171" spans="32:118"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C171" s="3"/>
      <c r="BG171" s="3"/>
      <c r="BL171" s="3"/>
      <c r="BP171" s="3"/>
      <c r="BV171" s="3"/>
      <c r="BZ171" s="3"/>
      <c r="CF171" s="3"/>
      <c r="CJ171" s="3"/>
      <c r="CP171" s="3"/>
      <c r="CT171" s="3"/>
      <c r="CZ171" s="3"/>
      <c r="DD171" s="3"/>
      <c r="DJ171" s="3"/>
      <c r="DN171" s="3"/>
    </row>
    <row r="172" spans="32:118"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C172" s="3"/>
      <c r="BG172" s="3"/>
      <c r="BL172" s="3"/>
      <c r="BP172" s="3"/>
      <c r="BV172" s="3"/>
      <c r="BZ172" s="3"/>
      <c r="CF172" s="3"/>
      <c r="CJ172" s="3"/>
      <c r="CP172" s="3"/>
      <c r="CT172" s="3"/>
      <c r="CZ172" s="3"/>
      <c r="DD172" s="3"/>
      <c r="DJ172" s="3"/>
      <c r="DN172" s="3"/>
    </row>
    <row r="173" spans="32:118"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C173" s="3"/>
      <c r="BG173" s="3"/>
      <c r="BL173" s="3"/>
      <c r="BP173" s="3"/>
      <c r="BV173" s="3"/>
      <c r="BZ173" s="3"/>
      <c r="CF173" s="3"/>
      <c r="CJ173" s="3"/>
      <c r="CP173" s="3"/>
      <c r="CT173" s="3"/>
      <c r="CZ173" s="3"/>
      <c r="DD173" s="3"/>
      <c r="DJ173" s="3"/>
      <c r="DN173" s="3"/>
    </row>
    <row r="174" spans="32:118"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C174" s="3"/>
      <c r="BG174" s="3"/>
      <c r="BL174" s="3"/>
      <c r="BP174" s="3"/>
      <c r="BV174" s="3"/>
      <c r="BZ174" s="3"/>
      <c r="CF174" s="3"/>
      <c r="CJ174" s="3"/>
      <c r="CP174" s="3"/>
      <c r="CT174" s="3"/>
      <c r="CZ174" s="3"/>
      <c r="DD174" s="3"/>
      <c r="DJ174" s="3"/>
      <c r="DN174" s="3"/>
    </row>
    <row r="175" spans="32:118"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C175" s="3"/>
      <c r="BG175" s="3"/>
      <c r="BL175" s="3"/>
      <c r="BP175" s="3"/>
      <c r="BV175" s="3"/>
      <c r="BZ175" s="3"/>
      <c r="CF175" s="3"/>
      <c r="CJ175" s="3"/>
      <c r="CP175" s="3"/>
      <c r="CT175" s="3"/>
      <c r="CZ175" s="3"/>
      <c r="DD175" s="3"/>
      <c r="DJ175" s="3"/>
      <c r="DN175" s="3"/>
    </row>
    <row r="176" spans="32:118"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C176" s="3"/>
      <c r="BG176" s="3"/>
      <c r="BL176" s="3"/>
      <c r="BP176" s="3"/>
      <c r="BV176" s="3"/>
      <c r="BZ176" s="3"/>
      <c r="CF176" s="3"/>
      <c r="CJ176" s="3"/>
      <c r="CP176" s="3"/>
      <c r="CT176" s="3"/>
      <c r="CZ176" s="3"/>
      <c r="DD176" s="3"/>
      <c r="DJ176" s="3"/>
      <c r="DN176" s="3"/>
    </row>
    <row r="177" spans="32:118"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C177" s="3"/>
      <c r="BG177" s="3"/>
      <c r="BL177" s="3"/>
      <c r="BP177" s="3"/>
      <c r="BV177" s="3"/>
      <c r="BZ177" s="3"/>
      <c r="CF177" s="3"/>
      <c r="CJ177" s="3"/>
      <c r="CP177" s="3"/>
      <c r="CT177" s="3"/>
      <c r="CZ177" s="3"/>
      <c r="DD177" s="3"/>
      <c r="DJ177" s="3"/>
      <c r="DN177" s="3"/>
    </row>
    <row r="178" spans="32:118"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C178" s="3"/>
      <c r="BG178" s="3"/>
      <c r="BL178" s="3"/>
      <c r="BP178" s="3"/>
      <c r="BV178" s="3"/>
      <c r="BZ178" s="3"/>
      <c r="CF178" s="3"/>
      <c r="CJ178" s="3"/>
      <c r="CP178" s="3"/>
      <c r="CT178" s="3"/>
      <c r="CZ178" s="3"/>
      <c r="DD178" s="3"/>
      <c r="DJ178" s="3"/>
      <c r="DN178" s="3"/>
    </row>
    <row r="179" spans="32:118"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C179" s="3"/>
      <c r="BG179" s="3"/>
      <c r="BL179" s="3"/>
      <c r="BP179" s="3"/>
      <c r="BV179" s="3"/>
      <c r="BZ179" s="3"/>
      <c r="CF179" s="3"/>
      <c r="CJ179" s="3"/>
      <c r="CP179" s="3"/>
      <c r="CT179" s="3"/>
      <c r="CZ179" s="3"/>
      <c r="DD179" s="3"/>
      <c r="DJ179" s="3"/>
      <c r="DN179" s="3"/>
    </row>
    <row r="180" spans="32:118"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C180" s="3"/>
      <c r="BG180" s="3"/>
      <c r="BL180" s="3"/>
      <c r="BP180" s="3"/>
      <c r="BV180" s="3"/>
      <c r="BZ180" s="3"/>
      <c r="CF180" s="3"/>
      <c r="CJ180" s="3"/>
      <c r="CP180" s="3"/>
      <c r="CT180" s="3"/>
      <c r="CZ180" s="3"/>
      <c r="DD180" s="3"/>
      <c r="DJ180" s="3"/>
      <c r="DN180" s="3"/>
    </row>
    <row r="181" spans="32:118"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C181" s="3"/>
      <c r="BG181" s="3"/>
      <c r="BL181" s="3"/>
      <c r="BP181" s="3"/>
      <c r="BV181" s="3"/>
      <c r="BZ181" s="3"/>
      <c r="CF181" s="3"/>
      <c r="CJ181" s="3"/>
      <c r="CP181" s="3"/>
      <c r="CT181" s="3"/>
      <c r="CZ181" s="3"/>
      <c r="DD181" s="3"/>
      <c r="DJ181" s="3"/>
      <c r="DN181" s="3"/>
    </row>
    <row r="182" spans="32:118"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C182" s="3"/>
      <c r="BG182" s="3"/>
      <c r="BL182" s="3"/>
      <c r="BP182" s="3"/>
      <c r="BV182" s="3"/>
      <c r="BZ182" s="3"/>
      <c r="CF182" s="3"/>
      <c r="CJ182" s="3"/>
      <c r="CP182" s="3"/>
      <c r="CT182" s="3"/>
      <c r="CZ182" s="3"/>
      <c r="DD182" s="3"/>
      <c r="DJ182" s="3"/>
      <c r="DN182" s="3"/>
    </row>
    <row r="183" spans="32:118"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C183" s="3"/>
      <c r="BG183" s="3"/>
      <c r="BL183" s="3"/>
      <c r="BP183" s="3"/>
      <c r="BV183" s="3"/>
      <c r="BZ183" s="3"/>
      <c r="CF183" s="3"/>
      <c r="CJ183" s="3"/>
      <c r="CP183" s="3"/>
      <c r="CT183" s="3"/>
      <c r="CZ183" s="3"/>
      <c r="DD183" s="3"/>
      <c r="DJ183" s="3"/>
      <c r="DN183" s="3"/>
    </row>
    <row r="184" spans="32:118"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C184" s="3"/>
      <c r="BG184" s="3"/>
      <c r="BL184" s="3"/>
      <c r="BP184" s="3"/>
      <c r="BV184" s="3"/>
      <c r="BZ184" s="3"/>
      <c r="CF184" s="3"/>
      <c r="CJ184" s="3"/>
      <c r="CP184" s="3"/>
      <c r="CT184" s="3"/>
      <c r="CZ184" s="3"/>
      <c r="DD184" s="3"/>
      <c r="DJ184" s="3"/>
      <c r="DN184" s="3"/>
    </row>
    <row r="185" spans="32:118"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C185" s="3"/>
      <c r="BG185" s="3"/>
      <c r="BL185" s="3"/>
      <c r="BP185" s="3"/>
      <c r="BV185" s="3"/>
      <c r="BZ185" s="3"/>
      <c r="CF185" s="3"/>
      <c r="CJ185" s="3"/>
      <c r="CP185" s="3"/>
      <c r="CT185" s="3"/>
      <c r="CZ185" s="3"/>
      <c r="DD185" s="3"/>
      <c r="DJ185" s="3"/>
      <c r="DN185" s="3"/>
    </row>
    <row r="186" spans="32:118"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C186" s="3"/>
      <c r="BG186" s="3"/>
      <c r="BL186" s="3"/>
      <c r="BP186" s="3"/>
      <c r="BV186" s="3"/>
      <c r="BZ186" s="3"/>
      <c r="CF186" s="3"/>
      <c r="CJ186" s="3"/>
      <c r="CP186" s="3"/>
      <c r="CT186" s="3"/>
      <c r="CZ186" s="3"/>
      <c r="DD186" s="3"/>
      <c r="DJ186" s="3"/>
      <c r="DN186" s="3"/>
    </row>
    <row r="187" spans="32:118"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C187" s="3"/>
      <c r="BG187" s="3"/>
      <c r="BL187" s="3"/>
      <c r="BP187" s="3"/>
      <c r="BV187" s="3"/>
      <c r="BZ187" s="3"/>
      <c r="CF187" s="3"/>
      <c r="CJ187" s="3"/>
      <c r="CP187" s="3"/>
      <c r="CT187" s="3"/>
      <c r="CZ187" s="3"/>
      <c r="DD187" s="3"/>
      <c r="DJ187" s="3"/>
      <c r="DN187" s="3"/>
    </row>
    <row r="188" spans="32:118"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C188" s="3"/>
      <c r="BG188" s="3"/>
      <c r="BL188" s="3"/>
      <c r="BP188" s="3"/>
      <c r="BV188" s="3"/>
      <c r="BZ188" s="3"/>
      <c r="CF188" s="3"/>
      <c r="CJ188" s="3"/>
      <c r="CP188" s="3"/>
      <c r="CT188" s="3"/>
      <c r="CZ188" s="3"/>
      <c r="DD188" s="3"/>
      <c r="DJ188" s="3"/>
      <c r="DN188" s="3"/>
    </row>
    <row r="189" spans="32:118"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C189" s="3"/>
      <c r="BG189" s="3"/>
      <c r="BL189" s="3"/>
      <c r="BP189" s="3"/>
      <c r="BV189" s="3"/>
      <c r="BZ189" s="3"/>
      <c r="CF189" s="3"/>
      <c r="CJ189" s="3"/>
      <c r="CP189" s="3"/>
      <c r="CT189" s="3"/>
      <c r="CZ189" s="3"/>
      <c r="DD189" s="3"/>
      <c r="DJ189" s="3"/>
      <c r="DN189" s="3"/>
    </row>
    <row r="190" spans="32:118"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C190" s="3"/>
      <c r="BG190" s="3"/>
      <c r="BL190" s="3"/>
      <c r="BP190" s="3"/>
      <c r="BV190" s="3"/>
      <c r="BZ190" s="3"/>
      <c r="CF190" s="3"/>
      <c r="CJ190" s="3"/>
      <c r="CP190" s="3"/>
      <c r="CT190" s="3"/>
      <c r="CZ190" s="3"/>
      <c r="DD190" s="3"/>
      <c r="DJ190" s="3"/>
      <c r="DN190" s="3"/>
    </row>
    <row r="191" spans="32:118"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C191" s="3"/>
      <c r="BG191" s="3"/>
      <c r="BL191" s="3"/>
      <c r="BP191" s="3"/>
      <c r="BV191" s="3"/>
      <c r="BZ191" s="3"/>
      <c r="CF191" s="3"/>
      <c r="CJ191" s="3"/>
      <c r="CP191" s="3"/>
      <c r="CT191" s="3"/>
      <c r="CZ191" s="3"/>
      <c r="DD191" s="3"/>
      <c r="DJ191" s="3"/>
      <c r="DN191" s="3"/>
    </row>
    <row r="192" spans="32:118"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C192" s="3"/>
      <c r="BG192" s="3"/>
      <c r="BL192" s="3"/>
      <c r="BP192" s="3"/>
      <c r="BV192" s="3"/>
      <c r="BZ192" s="3"/>
      <c r="CF192" s="3"/>
      <c r="CJ192" s="3"/>
      <c r="CP192" s="3"/>
      <c r="CT192" s="3"/>
      <c r="CZ192" s="3"/>
      <c r="DD192" s="3"/>
      <c r="DJ192" s="3"/>
      <c r="DN192" s="3"/>
    </row>
    <row r="193" spans="32:118"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C193" s="3"/>
      <c r="BG193" s="3"/>
      <c r="BL193" s="3"/>
      <c r="BP193" s="3"/>
      <c r="BV193" s="3"/>
      <c r="BZ193" s="3"/>
      <c r="CF193" s="3"/>
      <c r="CJ193" s="3"/>
      <c r="CP193" s="3"/>
      <c r="CT193" s="3"/>
      <c r="CZ193" s="3"/>
      <c r="DD193" s="3"/>
      <c r="DJ193" s="3"/>
      <c r="DN193" s="3"/>
    </row>
    <row r="194" spans="32:118"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C194" s="3"/>
      <c r="BG194" s="3"/>
      <c r="BL194" s="3"/>
      <c r="BP194" s="3"/>
      <c r="BV194" s="3"/>
      <c r="BZ194" s="3"/>
      <c r="CF194" s="3"/>
      <c r="CJ194" s="3"/>
      <c r="CP194" s="3"/>
      <c r="CT194" s="3"/>
      <c r="CZ194" s="3"/>
      <c r="DD194" s="3"/>
      <c r="DJ194" s="3"/>
      <c r="DN194" s="3"/>
    </row>
    <row r="195" spans="32:118"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C195" s="3"/>
      <c r="BG195" s="3"/>
      <c r="BL195" s="3"/>
      <c r="BP195" s="3"/>
      <c r="BV195" s="3"/>
      <c r="BZ195" s="3"/>
      <c r="CF195" s="3"/>
      <c r="CJ195" s="3"/>
      <c r="CP195" s="3"/>
      <c r="CT195" s="3"/>
      <c r="CZ195" s="3"/>
      <c r="DD195" s="3"/>
      <c r="DJ195" s="3"/>
      <c r="DN195" s="3"/>
    </row>
    <row r="196" spans="32:118"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C196" s="3"/>
      <c r="BG196" s="3"/>
      <c r="BL196" s="3"/>
      <c r="BP196" s="3"/>
      <c r="BV196" s="3"/>
      <c r="BZ196" s="3"/>
      <c r="CF196" s="3"/>
      <c r="CJ196" s="3"/>
      <c r="CP196" s="3"/>
      <c r="CT196" s="3"/>
      <c r="CZ196" s="3"/>
      <c r="DD196" s="3"/>
      <c r="DJ196" s="3"/>
      <c r="DN196" s="3"/>
    </row>
    <row r="197" spans="32:118"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C197" s="3"/>
      <c r="BG197" s="3"/>
      <c r="BL197" s="3"/>
      <c r="BP197" s="3"/>
      <c r="BV197" s="3"/>
      <c r="BZ197" s="3"/>
      <c r="CF197" s="3"/>
      <c r="CJ197" s="3"/>
      <c r="CP197" s="3"/>
      <c r="CT197" s="3"/>
      <c r="CZ197" s="3"/>
      <c r="DD197" s="3"/>
      <c r="DJ197" s="3"/>
      <c r="DN197" s="3"/>
    </row>
    <row r="198" spans="32:118"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C198" s="3"/>
      <c r="BG198" s="3"/>
      <c r="BL198" s="3"/>
      <c r="BP198" s="3"/>
      <c r="BV198" s="3"/>
      <c r="BZ198" s="3"/>
      <c r="CF198" s="3"/>
      <c r="CJ198" s="3"/>
      <c r="CP198" s="3"/>
      <c r="CT198" s="3"/>
      <c r="CZ198" s="3"/>
      <c r="DD198" s="3"/>
      <c r="DJ198" s="3"/>
      <c r="DN198" s="3"/>
    </row>
    <row r="199" spans="32:118"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C199" s="3"/>
      <c r="BG199" s="3"/>
      <c r="BL199" s="3"/>
      <c r="BP199" s="3"/>
      <c r="BV199" s="3"/>
      <c r="BZ199" s="3"/>
      <c r="CF199" s="3"/>
      <c r="CJ199" s="3"/>
      <c r="CP199" s="3"/>
      <c r="CT199" s="3"/>
      <c r="CZ199" s="3"/>
      <c r="DD199" s="3"/>
      <c r="DJ199" s="3"/>
      <c r="DN199" s="3"/>
    </row>
    <row r="200" spans="32:118"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C200" s="3"/>
      <c r="BG200" s="3"/>
      <c r="BL200" s="3"/>
      <c r="BP200" s="3"/>
      <c r="BV200" s="3"/>
      <c r="BZ200" s="3"/>
      <c r="CF200" s="3"/>
      <c r="CJ200" s="3"/>
      <c r="CP200" s="3"/>
      <c r="CT200" s="3"/>
      <c r="CZ200" s="3"/>
      <c r="DD200" s="3"/>
      <c r="DJ200" s="3"/>
      <c r="DN200" s="3"/>
    </row>
    <row r="201" spans="32:118"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C201" s="3"/>
      <c r="BG201" s="3"/>
      <c r="BL201" s="3"/>
      <c r="BP201" s="3"/>
      <c r="BV201" s="3"/>
      <c r="BZ201" s="3"/>
      <c r="CF201" s="3"/>
      <c r="CJ201" s="3"/>
      <c r="CP201" s="3"/>
      <c r="CT201" s="3"/>
      <c r="CZ201" s="3"/>
      <c r="DD201" s="3"/>
      <c r="DJ201" s="3"/>
      <c r="DN201" s="3"/>
    </row>
    <row r="202" spans="32:118"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C202" s="3"/>
      <c r="BG202" s="3"/>
      <c r="BL202" s="3"/>
      <c r="BP202" s="3"/>
      <c r="BV202" s="3"/>
      <c r="BZ202" s="3"/>
      <c r="CF202" s="3"/>
      <c r="CJ202" s="3"/>
      <c r="CP202" s="3"/>
      <c r="CT202" s="3"/>
      <c r="CZ202" s="3"/>
      <c r="DD202" s="3"/>
      <c r="DJ202" s="3"/>
      <c r="DN202" s="3"/>
    </row>
    <row r="203" spans="32:118"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C203" s="3"/>
      <c r="BG203" s="3"/>
      <c r="BL203" s="3"/>
      <c r="BP203" s="3"/>
      <c r="BV203" s="3"/>
      <c r="BZ203" s="3"/>
      <c r="CF203" s="3"/>
      <c r="CJ203" s="3"/>
      <c r="CP203" s="3"/>
      <c r="CT203" s="3"/>
      <c r="CZ203" s="3"/>
      <c r="DD203" s="3"/>
      <c r="DJ203" s="3"/>
      <c r="DN203" s="3"/>
    </row>
    <row r="204" spans="32:118"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C204" s="3"/>
      <c r="BG204" s="3"/>
      <c r="BL204" s="3"/>
      <c r="BP204" s="3"/>
      <c r="BV204" s="3"/>
      <c r="BZ204" s="3"/>
      <c r="CF204" s="3"/>
      <c r="CJ204" s="3"/>
      <c r="CP204" s="3"/>
      <c r="CT204" s="3"/>
      <c r="CZ204" s="3"/>
      <c r="DD204" s="3"/>
      <c r="DJ204" s="3"/>
      <c r="DN204" s="3"/>
    </row>
    <row r="205" spans="32:118"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C205" s="3"/>
      <c r="BG205" s="3"/>
      <c r="BL205" s="3"/>
      <c r="BP205" s="3"/>
      <c r="BV205" s="3"/>
      <c r="BZ205" s="3"/>
      <c r="CF205" s="3"/>
      <c r="CJ205" s="3"/>
      <c r="CP205" s="3"/>
      <c r="CT205" s="3"/>
      <c r="CZ205" s="3"/>
      <c r="DD205" s="3"/>
      <c r="DJ205" s="3"/>
      <c r="DN205" s="3"/>
    </row>
    <row r="206" spans="32:118"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C206" s="3"/>
      <c r="BG206" s="3"/>
      <c r="BL206" s="3"/>
      <c r="BP206" s="3"/>
      <c r="BV206" s="3"/>
      <c r="BZ206" s="3"/>
      <c r="CF206" s="3"/>
      <c r="CJ206" s="3"/>
      <c r="CP206" s="3"/>
      <c r="CT206" s="3"/>
      <c r="CZ206" s="3"/>
      <c r="DD206" s="3"/>
      <c r="DJ206" s="3"/>
      <c r="DN206" s="3"/>
    </row>
    <row r="207" spans="32:118"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C207" s="3"/>
      <c r="BG207" s="3"/>
      <c r="BL207" s="3"/>
      <c r="BP207" s="3"/>
      <c r="BV207" s="3"/>
      <c r="BZ207" s="3"/>
      <c r="CF207" s="3"/>
      <c r="CJ207" s="3"/>
      <c r="CP207" s="3"/>
      <c r="CT207" s="3"/>
      <c r="CZ207" s="3"/>
      <c r="DD207" s="3"/>
      <c r="DJ207" s="3"/>
      <c r="DN207" s="3"/>
    </row>
    <row r="208" spans="32:118"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C208" s="3"/>
      <c r="BG208" s="3"/>
      <c r="BL208" s="3"/>
      <c r="BP208" s="3"/>
      <c r="BV208" s="3"/>
      <c r="BZ208" s="3"/>
      <c r="CF208" s="3"/>
      <c r="CJ208" s="3"/>
      <c r="CP208" s="3"/>
      <c r="CT208" s="3"/>
      <c r="CZ208" s="3"/>
      <c r="DD208" s="3"/>
      <c r="DJ208" s="3"/>
      <c r="DN208" s="3"/>
    </row>
    <row r="209" spans="32:118"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C209" s="3"/>
      <c r="BG209" s="3"/>
      <c r="BL209" s="3"/>
      <c r="BP209" s="3"/>
      <c r="BV209" s="3"/>
      <c r="BZ209" s="3"/>
      <c r="CF209" s="3"/>
      <c r="CJ209" s="3"/>
      <c r="CP209" s="3"/>
      <c r="CT209" s="3"/>
      <c r="CZ209" s="3"/>
      <c r="DD209" s="3"/>
      <c r="DJ209" s="3"/>
      <c r="DN209" s="3"/>
    </row>
    <row r="210" spans="32:118"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C210" s="3"/>
      <c r="BG210" s="3"/>
      <c r="BL210" s="3"/>
      <c r="BP210" s="3"/>
      <c r="BV210" s="3"/>
      <c r="BZ210" s="3"/>
      <c r="CF210" s="3"/>
      <c r="CJ210" s="3"/>
      <c r="CP210" s="3"/>
      <c r="CT210" s="3"/>
      <c r="CZ210" s="3"/>
      <c r="DD210" s="3"/>
      <c r="DJ210" s="3"/>
      <c r="DN210" s="3"/>
    </row>
    <row r="214" spans="32:118">
      <c r="AH214" s="7"/>
      <c r="AI214" s="7"/>
      <c r="AJ214" s="7"/>
      <c r="AK214" s="7"/>
      <c r="AL214" s="7"/>
      <c r="AM214" s="7"/>
      <c r="AS214" s="7"/>
      <c r="AT214" s="7"/>
      <c r="AU214" s="7"/>
      <c r="AV214" s="7"/>
      <c r="AW214" s="7"/>
      <c r="AX214" s="7"/>
    </row>
    <row r="228" spans="39:52">
      <c r="AM228" s="7"/>
      <c r="AN228" s="7"/>
      <c r="AO228" s="7"/>
      <c r="AX228" s="7"/>
      <c r="AY228" s="7"/>
      <c r="AZ228" s="7"/>
    </row>
  </sheetData>
  <phoneticPr fontId="3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C164B-71DE-4E40-94EB-2A9083508BD5}">
  <dimension ref="A1:DN227"/>
  <sheetViews>
    <sheetView topLeftCell="A80" zoomScale="25" workbookViewId="0">
      <selection activeCell="BN123" sqref="BN123"/>
    </sheetView>
  </sheetViews>
  <sheetFormatPr baseColWidth="10" defaultColWidth="7.1640625" defaultRowHeight="20"/>
  <cols>
    <col min="1" max="1" width="18" style="2" customWidth="1"/>
    <col min="2" max="3" width="13.33203125" style="2" customWidth="1"/>
    <col min="4" max="4" width="8.6640625" style="2" bestFit="1" customWidth="1"/>
    <col min="5" max="50" width="7.1640625" style="2"/>
    <col min="51" max="80" width="8.1640625" style="2" customWidth="1"/>
    <col min="81" max="16384" width="7.1640625" style="2"/>
  </cols>
  <sheetData>
    <row r="1" spans="1:86">
      <c r="A1" s="1" t="s">
        <v>58</v>
      </c>
      <c r="C1" s="2" t="s">
        <v>7</v>
      </c>
      <c r="G1" s="2" t="s">
        <v>57</v>
      </c>
      <c r="K1" s="2" t="s">
        <v>56</v>
      </c>
      <c r="O1" s="2" t="s">
        <v>55</v>
      </c>
      <c r="S1" s="2" t="s">
        <v>54</v>
      </c>
      <c r="W1" s="2" t="s">
        <v>53</v>
      </c>
      <c r="AA1" s="2" t="s">
        <v>52</v>
      </c>
      <c r="AE1" s="2" t="s">
        <v>51</v>
      </c>
      <c r="AI1" s="2" t="s">
        <v>50</v>
      </c>
      <c r="AM1" s="2" t="s">
        <v>49</v>
      </c>
      <c r="AQ1" s="2" t="s">
        <v>48</v>
      </c>
      <c r="AU1" s="2" t="s">
        <v>47</v>
      </c>
      <c r="AY1" s="2" t="s">
        <v>46</v>
      </c>
      <c r="BC1" s="2" t="s">
        <v>45</v>
      </c>
      <c r="BG1" s="2" t="s">
        <v>44</v>
      </c>
      <c r="BK1" s="2" t="s">
        <v>43</v>
      </c>
      <c r="BO1" s="2" t="s">
        <v>42</v>
      </c>
      <c r="BS1" s="2" t="s">
        <v>41</v>
      </c>
      <c r="BW1" s="2" t="s">
        <v>40</v>
      </c>
      <c r="CA1" s="2" t="s">
        <v>39</v>
      </c>
      <c r="CE1" s="2" t="s">
        <v>38</v>
      </c>
    </row>
    <row r="2" spans="1:86">
      <c r="A2" s="1" t="s">
        <v>37</v>
      </c>
      <c r="B2" s="2" t="s">
        <v>6</v>
      </c>
      <c r="C2" s="3">
        <v>0.871</v>
      </c>
      <c r="D2" s="3">
        <v>5.5E-2</v>
      </c>
      <c r="E2" s="3">
        <v>1.23</v>
      </c>
      <c r="F2" s="3">
        <v>-132.25</v>
      </c>
      <c r="G2" s="3">
        <v>0.86099999999999999</v>
      </c>
      <c r="H2" s="3">
        <v>5.2999999999999999E-2</v>
      </c>
      <c r="I2" s="3">
        <v>1.2509999999999999</v>
      </c>
      <c r="J2" s="3">
        <v>-133.43600000000001</v>
      </c>
      <c r="K2" s="3">
        <v>0.86599999999999999</v>
      </c>
      <c r="L2" s="3">
        <v>5.0999999999999997E-2</v>
      </c>
      <c r="M2" s="3">
        <v>1.24</v>
      </c>
      <c r="N2" s="3">
        <v>-133.46199999999999</v>
      </c>
      <c r="O2" s="3">
        <v>0.85299999999999998</v>
      </c>
      <c r="P2" s="3">
        <v>4.9000000000000002E-2</v>
      </c>
      <c r="Q2" s="3">
        <v>1.2669999999999999</v>
      </c>
      <c r="R2" s="3">
        <v>-135.73400000000001</v>
      </c>
      <c r="S2" s="3">
        <v>0.89</v>
      </c>
      <c r="T2" s="3">
        <v>4.4999999999999998E-2</v>
      </c>
      <c r="U2" s="3">
        <v>1.1930000000000001</v>
      </c>
      <c r="V2" s="3">
        <v>-146.06100000000001</v>
      </c>
      <c r="W2" s="3">
        <v>0.877</v>
      </c>
      <c r="X2" s="3">
        <v>4.4999999999999998E-2</v>
      </c>
      <c r="Y2" s="3">
        <v>1.22</v>
      </c>
      <c r="Z2" s="3">
        <v>-139.19300000000001</v>
      </c>
      <c r="AA2" s="3">
        <v>0.876</v>
      </c>
      <c r="AB2" s="3">
        <v>4.1000000000000002E-2</v>
      </c>
      <c r="AC2" s="3">
        <v>1.22</v>
      </c>
      <c r="AD2" s="3">
        <v>-135.00700000000001</v>
      </c>
      <c r="AE2" s="3">
        <v>0.872</v>
      </c>
      <c r="AF2" s="3">
        <v>4.1000000000000002E-2</v>
      </c>
      <c r="AG2" s="3">
        <v>1.228</v>
      </c>
      <c r="AH2" s="3">
        <v>-139.274</v>
      </c>
      <c r="AI2" s="3">
        <v>0.84899999999999998</v>
      </c>
      <c r="AJ2" s="3">
        <v>3.9E-2</v>
      </c>
      <c r="AK2" s="3">
        <v>1.274</v>
      </c>
      <c r="AL2" s="3">
        <v>-130.197</v>
      </c>
      <c r="AM2" s="3">
        <v>0.83399999999999996</v>
      </c>
      <c r="AN2" s="3">
        <v>3.7999999999999999E-2</v>
      </c>
      <c r="AO2" s="3">
        <v>1.306</v>
      </c>
      <c r="AP2" s="3">
        <v>-128.56800000000001</v>
      </c>
      <c r="AQ2" s="3">
        <v>0.84199999999999997</v>
      </c>
      <c r="AR2" s="3">
        <v>3.5999999999999997E-2</v>
      </c>
      <c r="AS2" s="3">
        <v>1.29</v>
      </c>
      <c r="AT2" s="3">
        <v>-130.62799999999999</v>
      </c>
      <c r="AU2" s="3">
        <v>0.84299999999999997</v>
      </c>
      <c r="AV2" s="3">
        <v>3.5999999999999997E-2</v>
      </c>
      <c r="AW2" s="3">
        <v>1.288</v>
      </c>
      <c r="AX2" s="3">
        <v>-136.75800000000001</v>
      </c>
      <c r="AY2" s="3">
        <v>0.83099999999999996</v>
      </c>
      <c r="AZ2" s="3">
        <v>3.1E-2</v>
      </c>
      <c r="BA2" s="3">
        <v>1.3120000000000001</v>
      </c>
      <c r="BB2" s="3">
        <v>-127.09699999999999</v>
      </c>
      <c r="BC2" s="3">
        <v>0.82099999999999995</v>
      </c>
      <c r="BD2" s="3">
        <v>3.2000000000000001E-2</v>
      </c>
      <c r="BE2" s="3">
        <v>1.335</v>
      </c>
      <c r="BF2" s="3">
        <v>-128.12799999999999</v>
      </c>
      <c r="BG2" s="3">
        <v>0.80200000000000005</v>
      </c>
      <c r="BH2" s="3">
        <v>0.03</v>
      </c>
      <c r="BI2" s="3">
        <v>1.3759999999999999</v>
      </c>
      <c r="BJ2" s="3">
        <v>-126.551</v>
      </c>
      <c r="BK2" s="3">
        <v>0.8</v>
      </c>
      <c r="BL2" s="3">
        <v>2.9000000000000001E-2</v>
      </c>
      <c r="BM2" s="3">
        <v>1.38</v>
      </c>
      <c r="BN2" s="3">
        <v>-129.303</v>
      </c>
      <c r="BO2" s="3">
        <v>0.77200000000000002</v>
      </c>
      <c r="BP2" s="3">
        <v>2.4E-2</v>
      </c>
      <c r="BQ2" s="3">
        <v>1.4419999999999999</v>
      </c>
      <c r="BR2" s="3">
        <v>-119.239</v>
      </c>
      <c r="BS2" s="3">
        <v>0.75</v>
      </c>
      <c r="BT2" s="3">
        <v>2.5000000000000001E-2</v>
      </c>
      <c r="BU2" s="3">
        <v>1.4950000000000001</v>
      </c>
      <c r="BV2" s="3">
        <v>-129.54300000000001</v>
      </c>
      <c r="BW2" s="3">
        <v>0.73699999999999999</v>
      </c>
      <c r="BX2" s="3">
        <v>2.5000000000000001E-2</v>
      </c>
      <c r="BY2" s="3">
        <v>1.526</v>
      </c>
      <c r="BZ2" s="2">
        <v>-114.666</v>
      </c>
      <c r="CA2" s="2">
        <v>0.72799999999999998</v>
      </c>
      <c r="CB2" s="2">
        <v>2.1999999999999999E-2</v>
      </c>
      <c r="CC2" s="2">
        <v>1.5489999999999999</v>
      </c>
      <c r="CD2" s="2">
        <v>-104.989</v>
      </c>
      <c r="CE2" s="2">
        <v>0.71599999999999997</v>
      </c>
      <c r="CF2" s="2">
        <v>2.1000000000000001E-2</v>
      </c>
      <c r="CG2" s="2">
        <v>1.58</v>
      </c>
      <c r="CH2" s="2">
        <v>-104.223</v>
      </c>
    </row>
    <row r="3" spans="1:86">
      <c r="A3" s="1" t="s">
        <v>36</v>
      </c>
      <c r="C3" s="3" t="s">
        <v>0</v>
      </c>
      <c r="D3" s="3"/>
      <c r="E3" s="3"/>
      <c r="F3" s="3"/>
      <c r="G3" s="3" t="s">
        <v>0</v>
      </c>
      <c r="H3" s="3"/>
      <c r="I3" s="3"/>
      <c r="J3" s="3"/>
      <c r="K3" s="2">
        <v>0.95699999999999996</v>
      </c>
      <c r="L3" s="2">
        <v>3.7999999999999999E-2</v>
      </c>
      <c r="M3" s="3">
        <v>1.071</v>
      </c>
      <c r="N3" s="3">
        <v>-18.297000000000001</v>
      </c>
      <c r="O3" s="3">
        <v>0.91800000000000004</v>
      </c>
      <c r="P3" s="3">
        <v>3.6999999999999998E-2</v>
      </c>
      <c r="Q3" s="3">
        <v>1.141</v>
      </c>
      <c r="R3" s="3">
        <v>-17.225999999999999</v>
      </c>
      <c r="S3" s="3">
        <v>0.91500000000000004</v>
      </c>
      <c r="T3" s="3">
        <v>3.3000000000000002E-2</v>
      </c>
      <c r="U3" s="3">
        <v>1.147</v>
      </c>
      <c r="V3" s="3">
        <v>-24.431999999999999</v>
      </c>
      <c r="W3" s="3">
        <v>0.92300000000000004</v>
      </c>
      <c r="X3" s="3">
        <v>0.03</v>
      </c>
      <c r="Y3" s="3">
        <v>1.133</v>
      </c>
      <c r="Z3" s="3">
        <v>-30.175999999999998</v>
      </c>
      <c r="AA3" s="3">
        <v>0.875</v>
      </c>
      <c r="AB3" s="3">
        <v>2.8000000000000001E-2</v>
      </c>
      <c r="AC3" s="3">
        <v>1.224</v>
      </c>
      <c r="AD3" s="3">
        <v>-62.322000000000003</v>
      </c>
      <c r="AE3" s="3">
        <v>0.84299999999999997</v>
      </c>
      <c r="AF3" s="3">
        <v>2.5999999999999999E-2</v>
      </c>
      <c r="AG3" s="3">
        <v>1.2869999999999999</v>
      </c>
      <c r="AH3" s="3">
        <v>-46.62</v>
      </c>
      <c r="AI3" s="3">
        <v>0.83</v>
      </c>
      <c r="AJ3" s="3">
        <v>2.4E-2</v>
      </c>
      <c r="AK3" s="3">
        <v>1.3140000000000001</v>
      </c>
      <c r="AL3" s="3">
        <v>-58.353999999999999</v>
      </c>
      <c r="AM3" s="3">
        <v>0.81</v>
      </c>
      <c r="AN3" s="3">
        <v>2.4E-2</v>
      </c>
      <c r="AO3" s="3">
        <v>1.3580000000000001</v>
      </c>
      <c r="AP3" s="3">
        <v>-71.119</v>
      </c>
      <c r="AQ3" s="3">
        <v>0.78800000000000003</v>
      </c>
      <c r="AR3" s="3">
        <v>2.1000000000000001E-2</v>
      </c>
      <c r="AS3" s="3">
        <v>1.4059999999999999</v>
      </c>
      <c r="AT3" s="3">
        <v>-90.284000000000006</v>
      </c>
      <c r="AU3" s="3">
        <v>0.77100000000000002</v>
      </c>
      <c r="AV3" s="3">
        <v>0.02</v>
      </c>
      <c r="AW3" s="3">
        <v>1.446</v>
      </c>
      <c r="AX3" s="3">
        <v>-88.856999999999999</v>
      </c>
      <c r="AY3" s="3">
        <v>0.75900000000000001</v>
      </c>
      <c r="AZ3" s="3">
        <v>0.02</v>
      </c>
      <c r="BA3" s="3">
        <v>1.474</v>
      </c>
      <c r="BB3" s="3">
        <v>-92.471999999999994</v>
      </c>
      <c r="BC3" s="3">
        <v>0.745</v>
      </c>
      <c r="BD3" s="3">
        <v>1.7000000000000001E-2</v>
      </c>
      <c r="BE3" s="3">
        <v>1.508</v>
      </c>
      <c r="BF3" s="3">
        <v>-98.070999999999998</v>
      </c>
      <c r="BG3" s="3">
        <v>0.72799999999999998</v>
      </c>
      <c r="BH3" s="3">
        <v>1.7000000000000001E-2</v>
      </c>
      <c r="BI3" s="3">
        <v>1.55</v>
      </c>
      <c r="BJ3" s="3">
        <v>-111.35299999999999</v>
      </c>
      <c r="BK3" s="3">
        <v>0.71099999999999997</v>
      </c>
      <c r="BL3" s="3">
        <v>1.7000000000000001E-2</v>
      </c>
      <c r="BM3" s="3">
        <v>1.5920000000000001</v>
      </c>
      <c r="BN3" s="3">
        <v>-69.108000000000004</v>
      </c>
      <c r="BO3" s="3">
        <v>0.68700000000000006</v>
      </c>
      <c r="BP3" s="3">
        <v>1.4999999999999999E-2</v>
      </c>
      <c r="BQ3" s="3">
        <v>1.6559999999999999</v>
      </c>
      <c r="BR3" s="3">
        <v>-105.587</v>
      </c>
      <c r="BS3" s="3">
        <v>0.67100000000000004</v>
      </c>
      <c r="BT3" s="3">
        <v>1.4E-2</v>
      </c>
      <c r="BU3" s="3">
        <v>1.698</v>
      </c>
      <c r="BV3" s="3">
        <v>-109.143</v>
      </c>
      <c r="BW3" s="3">
        <v>0.64400000000000002</v>
      </c>
      <c r="BX3" s="3">
        <v>1.2999999999999999E-2</v>
      </c>
      <c r="BY3" s="3">
        <v>1.7749999999999999</v>
      </c>
      <c r="BZ3" s="2">
        <v>-80.619</v>
      </c>
      <c r="CA3" s="2">
        <v>0.64200000000000002</v>
      </c>
      <c r="CB3" s="2">
        <v>1.4E-2</v>
      </c>
      <c r="CC3" s="2">
        <v>1.78</v>
      </c>
      <c r="CD3" s="2">
        <v>-106.627</v>
      </c>
      <c r="CE3" s="2">
        <v>0.627</v>
      </c>
      <c r="CF3" s="2">
        <v>1.2999999999999999E-2</v>
      </c>
      <c r="CG3" s="2">
        <v>1.8220000000000001</v>
      </c>
      <c r="CH3" s="2">
        <v>-111.98699999999999</v>
      </c>
    </row>
    <row r="4" spans="1:86">
      <c r="A4" s="1" t="s">
        <v>35</v>
      </c>
      <c r="C4" s="3">
        <v>1.129</v>
      </c>
      <c r="D4" s="3">
        <v>7.0000000000000001E-3</v>
      </c>
      <c r="E4" s="3">
        <v>0.81200000000000006</v>
      </c>
      <c r="F4" s="3">
        <v>-229.536</v>
      </c>
      <c r="G4" s="3">
        <v>1.1220000000000001</v>
      </c>
      <c r="H4" s="3">
        <v>7.0000000000000001E-3</v>
      </c>
      <c r="I4" s="3">
        <v>0.82099999999999995</v>
      </c>
      <c r="J4" s="3">
        <v>-250.70599999999999</v>
      </c>
      <c r="K4" s="3">
        <v>1.113</v>
      </c>
      <c r="L4" s="3">
        <v>6.0000000000000001E-3</v>
      </c>
      <c r="M4" s="3">
        <v>0.83399999999999996</v>
      </c>
      <c r="N4" s="3">
        <v>-241.28700000000001</v>
      </c>
      <c r="O4" s="3">
        <v>1.1020000000000001</v>
      </c>
      <c r="P4" s="3">
        <v>7.0000000000000001E-3</v>
      </c>
      <c r="Q4" s="3">
        <v>0.84799999999999998</v>
      </c>
      <c r="R4" s="3">
        <v>-350.827</v>
      </c>
      <c r="S4" s="3">
        <v>1.087</v>
      </c>
      <c r="T4" s="3">
        <v>6.0000000000000001E-3</v>
      </c>
      <c r="U4" s="3">
        <v>0.86899999999999999</v>
      </c>
      <c r="V4" s="3">
        <v>-382.60700000000003</v>
      </c>
      <c r="W4" s="3">
        <v>1.08</v>
      </c>
      <c r="X4" s="3">
        <v>7.0000000000000001E-3</v>
      </c>
      <c r="Y4" s="3">
        <v>0.88</v>
      </c>
      <c r="Z4" s="3">
        <v>-299.41199999999998</v>
      </c>
      <c r="AA4" s="3">
        <v>1.06</v>
      </c>
      <c r="AB4" s="3">
        <v>6.0000000000000001E-3</v>
      </c>
      <c r="AC4" s="3">
        <v>0.90800000000000003</v>
      </c>
      <c r="AD4" s="3">
        <v>-321.60899999999998</v>
      </c>
      <c r="AE4" s="3">
        <v>1.0580000000000001</v>
      </c>
      <c r="AF4" s="3">
        <v>6.0000000000000001E-3</v>
      </c>
      <c r="AG4" s="3">
        <v>0.91100000000000003</v>
      </c>
      <c r="AH4" s="3">
        <v>-334.97500000000002</v>
      </c>
      <c r="AI4" s="3">
        <v>1.034</v>
      </c>
      <c r="AJ4" s="3">
        <v>6.0000000000000001E-3</v>
      </c>
      <c r="AK4" s="3">
        <v>0.94599999999999995</v>
      </c>
      <c r="AL4" s="3">
        <v>-375.52100000000002</v>
      </c>
      <c r="AM4" s="3">
        <v>1.006</v>
      </c>
      <c r="AN4" s="3">
        <v>7.0000000000000001E-3</v>
      </c>
      <c r="AO4" s="3">
        <v>0.99</v>
      </c>
      <c r="AP4" s="3">
        <v>-307.96100000000001</v>
      </c>
      <c r="AQ4" s="3">
        <v>1.016</v>
      </c>
      <c r="AR4" s="3">
        <v>7.0000000000000001E-3</v>
      </c>
      <c r="AS4" s="3">
        <v>0.97399999999999998</v>
      </c>
      <c r="AT4" s="3">
        <v>-261.97399999999999</v>
      </c>
      <c r="AU4" s="3">
        <v>1.0009999999999999</v>
      </c>
      <c r="AV4" s="3">
        <v>6.0000000000000001E-3</v>
      </c>
      <c r="AW4" s="3">
        <v>0.998</v>
      </c>
      <c r="AX4" s="3">
        <v>-333.14499999999998</v>
      </c>
      <c r="AY4" s="3">
        <v>0.97299999999999998</v>
      </c>
      <c r="AZ4" s="3">
        <v>6.0000000000000001E-3</v>
      </c>
      <c r="BA4" s="3">
        <v>1.0449999999999999</v>
      </c>
      <c r="BB4" s="3">
        <v>-350.74799999999999</v>
      </c>
      <c r="BC4" s="3">
        <v>0.96</v>
      </c>
      <c r="BD4" s="3">
        <v>6.0000000000000001E-3</v>
      </c>
      <c r="BE4" s="3">
        <v>1.0669999999999999</v>
      </c>
      <c r="BF4" s="3">
        <v>-281.69799999999998</v>
      </c>
      <c r="BG4" s="3">
        <v>0.92800000000000005</v>
      </c>
      <c r="BH4" s="3">
        <v>7.0000000000000001E-3</v>
      </c>
      <c r="BI4" s="3">
        <v>1.123</v>
      </c>
      <c r="BJ4" s="3">
        <v>-260.01499999999999</v>
      </c>
      <c r="BK4" s="3">
        <v>0.90600000000000003</v>
      </c>
      <c r="BL4" s="3">
        <v>7.0000000000000001E-3</v>
      </c>
      <c r="BM4" s="3">
        <v>1.1639999999999999</v>
      </c>
      <c r="BN4" s="3">
        <v>-252.125</v>
      </c>
      <c r="BO4" s="3">
        <v>0.90900000000000003</v>
      </c>
      <c r="BP4" s="3">
        <v>6.0000000000000001E-3</v>
      </c>
      <c r="BQ4" s="3">
        <v>1.159</v>
      </c>
      <c r="BR4" s="3">
        <v>-254.64099999999999</v>
      </c>
      <c r="BS4" s="3">
        <v>0.88200000000000001</v>
      </c>
      <c r="BT4" s="3">
        <v>6.0000000000000001E-3</v>
      </c>
      <c r="BU4" s="3">
        <v>1.2090000000000001</v>
      </c>
      <c r="BV4" s="3">
        <v>-297.80200000000002</v>
      </c>
      <c r="BW4" s="3">
        <v>0.85799999999999998</v>
      </c>
      <c r="BX4" s="3">
        <v>6.0000000000000001E-3</v>
      </c>
      <c r="BY4" s="3">
        <v>1.2569999999999999</v>
      </c>
      <c r="BZ4" s="2">
        <v>-207.922</v>
      </c>
      <c r="CA4" s="2">
        <v>0.82199999999999995</v>
      </c>
      <c r="CB4" s="2">
        <v>6.0000000000000001E-3</v>
      </c>
      <c r="CC4" s="2">
        <v>1.331</v>
      </c>
      <c r="CD4" s="2">
        <v>-202.30600000000001</v>
      </c>
      <c r="CE4" s="2">
        <v>0.80700000000000005</v>
      </c>
      <c r="CF4" s="2">
        <v>6.0000000000000001E-3</v>
      </c>
      <c r="CG4" s="2">
        <v>1.365</v>
      </c>
      <c r="CH4" s="2">
        <v>-191.91300000000001</v>
      </c>
    </row>
    <row r="5" spans="1:86">
      <c r="A5" s="1" t="s">
        <v>34</v>
      </c>
      <c r="C5" s="3">
        <v>1.1339999999999999</v>
      </c>
      <c r="D5" s="3">
        <v>6.0000000000000001E-3</v>
      </c>
      <c r="E5" s="3">
        <v>0.80600000000000005</v>
      </c>
      <c r="F5" s="3">
        <v>-309.36900000000003</v>
      </c>
      <c r="G5" s="3">
        <v>1.1220000000000001</v>
      </c>
      <c r="H5" s="3">
        <v>6.0000000000000001E-3</v>
      </c>
      <c r="I5" s="3">
        <v>0.82199999999999995</v>
      </c>
      <c r="J5" s="3">
        <v>-353.637</v>
      </c>
      <c r="K5" s="3">
        <v>1.1000000000000001</v>
      </c>
      <c r="L5" s="3">
        <v>7.0000000000000001E-3</v>
      </c>
      <c r="M5" s="3">
        <v>0.85199999999999998</v>
      </c>
      <c r="N5" s="3">
        <v>-413.20499999999998</v>
      </c>
      <c r="O5" s="3">
        <v>1.077</v>
      </c>
      <c r="P5" s="3">
        <v>6.0000000000000001E-3</v>
      </c>
      <c r="Q5" s="3">
        <v>0.88300000000000001</v>
      </c>
      <c r="R5" s="3">
        <v>-357.51499999999999</v>
      </c>
      <c r="S5" s="3">
        <v>1.0780000000000001</v>
      </c>
      <c r="T5" s="3">
        <v>6.0000000000000001E-3</v>
      </c>
      <c r="U5" s="3">
        <v>0.88200000000000001</v>
      </c>
      <c r="V5" s="3">
        <v>-370.21699999999998</v>
      </c>
      <c r="W5" s="3">
        <v>1.056</v>
      </c>
      <c r="X5" s="3">
        <v>6.0000000000000001E-3</v>
      </c>
      <c r="Y5" s="3">
        <v>0.91300000000000003</v>
      </c>
      <c r="Z5" s="3">
        <v>-374.19099999999997</v>
      </c>
      <c r="AA5" s="3">
        <v>1.056</v>
      </c>
      <c r="AB5" s="3">
        <v>6.0000000000000001E-3</v>
      </c>
      <c r="AC5" s="3">
        <v>0.91300000000000003</v>
      </c>
      <c r="AD5" s="3">
        <v>-363.387</v>
      </c>
      <c r="AE5" s="3">
        <v>1.028</v>
      </c>
      <c r="AF5" s="3">
        <v>6.0000000000000001E-3</v>
      </c>
      <c r="AG5" s="3">
        <v>0.95599999999999996</v>
      </c>
      <c r="AH5" s="3">
        <v>-351.82799999999997</v>
      </c>
      <c r="AI5" s="3">
        <v>1.0209999999999999</v>
      </c>
      <c r="AJ5" s="3">
        <v>7.0000000000000001E-3</v>
      </c>
      <c r="AK5" s="3">
        <v>0.96599999999999997</v>
      </c>
      <c r="AL5" s="3">
        <v>-320.14400000000001</v>
      </c>
      <c r="AM5" s="3">
        <v>0.98299999999999998</v>
      </c>
      <c r="AN5" s="3">
        <v>6.0000000000000001E-3</v>
      </c>
      <c r="AO5" s="3">
        <v>1.028</v>
      </c>
      <c r="AP5" s="3">
        <v>-341.39600000000002</v>
      </c>
      <c r="AQ5" s="3">
        <v>0.97799999999999998</v>
      </c>
      <c r="AR5" s="3">
        <v>7.0000000000000001E-3</v>
      </c>
      <c r="AS5" s="3">
        <v>1.036</v>
      </c>
      <c r="AT5" s="3">
        <v>-341.90899999999999</v>
      </c>
      <c r="AU5" s="3">
        <v>0.95699999999999996</v>
      </c>
      <c r="AV5" s="3">
        <v>6.0000000000000001E-3</v>
      </c>
      <c r="AW5" s="3">
        <v>1.0720000000000001</v>
      </c>
      <c r="AX5" s="3">
        <v>-375.673</v>
      </c>
      <c r="AY5" s="3">
        <v>0.94899999999999995</v>
      </c>
      <c r="AZ5" s="3">
        <v>7.0000000000000001E-3</v>
      </c>
      <c r="BA5" s="3">
        <v>1.085</v>
      </c>
      <c r="BB5" s="3">
        <v>-313.79700000000003</v>
      </c>
      <c r="BC5" s="3">
        <v>0.92600000000000005</v>
      </c>
      <c r="BD5" s="3">
        <v>5.0000000000000001E-3</v>
      </c>
      <c r="BE5" s="3">
        <v>1.1259999999999999</v>
      </c>
      <c r="BF5" s="3">
        <v>-394.03100000000001</v>
      </c>
      <c r="BG5" s="3">
        <v>0.88700000000000001</v>
      </c>
      <c r="BH5" s="3">
        <v>6.0000000000000001E-3</v>
      </c>
      <c r="BI5" s="3">
        <v>1.1990000000000001</v>
      </c>
      <c r="BJ5" s="3">
        <v>-304.51600000000002</v>
      </c>
      <c r="BK5" s="3">
        <v>0.872</v>
      </c>
      <c r="BL5" s="3">
        <v>5.0000000000000001E-3</v>
      </c>
      <c r="BM5" s="3">
        <v>1.228</v>
      </c>
      <c r="BN5" s="3">
        <v>-369.32499999999999</v>
      </c>
      <c r="BO5" s="3">
        <v>0.85399999999999998</v>
      </c>
      <c r="BP5" s="3">
        <v>7.0000000000000001E-3</v>
      </c>
      <c r="BQ5" s="3">
        <v>1.266</v>
      </c>
      <c r="BR5" s="3">
        <v>-293.17</v>
      </c>
      <c r="BS5" s="3">
        <v>0.83299999999999996</v>
      </c>
      <c r="BT5" s="3">
        <v>6.0000000000000001E-3</v>
      </c>
      <c r="BU5" s="3">
        <v>1.3089999999999999</v>
      </c>
      <c r="BV5" s="3">
        <v>-295.20800000000003</v>
      </c>
      <c r="BW5" s="3">
        <v>0.82099999999999995</v>
      </c>
      <c r="BX5" s="3">
        <v>6.0000000000000001E-3</v>
      </c>
      <c r="BY5" s="3">
        <v>1.3340000000000001</v>
      </c>
      <c r="BZ5" s="2">
        <v>-263.37599999999998</v>
      </c>
      <c r="CA5" s="2">
        <v>0.78300000000000003</v>
      </c>
      <c r="CB5" s="2">
        <v>6.0000000000000001E-3</v>
      </c>
      <c r="CC5" s="2">
        <v>1.4179999999999999</v>
      </c>
      <c r="CD5" s="2">
        <v>-226.92500000000001</v>
      </c>
      <c r="CE5" s="2">
        <v>0.77300000000000002</v>
      </c>
      <c r="CF5" s="2">
        <v>6.0000000000000001E-3</v>
      </c>
      <c r="CG5" s="2">
        <v>1.4410000000000001</v>
      </c>
      <c r="CH5" s="2">
        <v>-235.416</v>
      </c>
    </row>
    <row r="6" spans="1:86">
      <c r="A6" s="1" t="s">
        <v>33</v>
      </c>
      <c r="C6" s="3" t="s">
        <v>0</v>
      </c>
      <c r="D6" s="3"/>
      <c r="E6" s="3"/>
      <c r="F6" s="3"/>
      <c r="G6" s="3">
        <v>1.1619999999999999</v>
      </c>
      <c r="H6" s="3">
        <v>1.6E-2</v>
      </c>
      <c r="I6" s="3">
        <v>0.77100000000000002</v>
      </c>
      <c r="J6" s="3">
        <v>-75.582999999999998</v>
      </c>
      <c r="K6" s="3">
        <v>1.1459999999999999</v>
      </c>
      <c r="L6" s="3">
        <v>1.2999999999999999E-2</v>
      </c>
      <c r="M6" s="3">
        <v>0.79100000000000004</v>
      </c>
      <c r="N6" s="3">
        <v>-109.239</v>
      </c>
      <c r="O6" s="3">
        <v>1.1080000000000001</v>
      </c>
      <c r="P6" s="3">
        <v>1.2E-2</v>
      </c>
      <c r="Q6" s="3">
        <v>0.84099999999999997</v>
      </c>
      <c r="R6" s="3">
        <v>-114.905</v>
      </c>
      <c r="S6" s="3">
        <v>1.107</v>
      </c>
      <c r="T6" s="3">
        <v>1.0999999999999999E-2</v>
      </c>
      <c r="U6" s="3">
        <v>0.84099999999999997</v>
      </c>
      <c r="V6" s="3">
        <v>-65.47</v>
      </c>
      <c r="W6" s="3">
        <v>1.054</v>
      </c>
      <c r="X6" s="3">
        <v>0.01</v>
      </c>
      <c r="Y6" s="3">
        <v>0.91700000000000004</v>
      </c>
      <c r="Z6" s="3">
        <v>-161.14400000000001</v>
      </c>
      <c r="AA6" s="3">
        <v>1.0489999999999999</v>
      </c>
      <c r="AB6" s="3">
        <v>8.9999999999999993E-3</v>
      </c>
      <c r="AC6" s="3">
        <v>0.92500000000000004</v>
      </c>
      <c r="AD6" s="3">
        <v>-191.82400000000001</v>
      </c>
      <c r="AE6" s="3">
        <v>1.0229999999999999</v>
      </c>
      <c r="AF6" s="3">
        <v>8.9999999999999993E-3</v>
      </c>
      <c r="AG6" s="3">
        <v>0.96299999999999997</v>
      </c>
      <c r="AH6" s="3">
        <v>-198.14099999999999</v>
      </c>
      <c r="AI6" s="3">
        <v>0.97799999999999998</v>
      </c>
      <c r="AJ6" s="3">
        <v>8.9999999999999993E-3</v>
      </c>
      <c r="AK6" s="3">
        <v>1.036</v>
      </c>
      <c r="AL6" s="3">
        <v>-181.53399999999999</v>
      </c>
      <c r="AM6" s="3">
        <v>0.96499999999999997</v>
      </c>
      <c r="AN6" s="3">
        <v>7.0000000000000001E-3</v>
      </c>
      <c r="AO6" s="3">
        <v>1.0580000000000001</v>
      </c>
      <c r="AP6" s="3">
        <v>-212.309</v>
      </c>
      <c r="AQ6" s="3">
        <v>0.93300000000000005</v>
      </c>
      <c r="AR6" s="3">
        <v>8.0000000000000002E-3</v>
      </c>
      <c r="AS6" s="3">
        <v>1.1140000000000001</v>
      </c>
      <c r="AT6" s="3">
        <v>-266.10700000000003</v>
      </c>
      <c r="AU6" s="3">
        <v>0.89500000000000002</v>
      </c>
      <c r="AV6" s="3">
        <v>7.0000000000000001E-3</v>
      </c>
      <c r="AW6" s="3">
        <v>1.1839999999999999</v>
      </c>
      <c r="AX6" s="3">
        <v>-212.59</v>
      </c>
      <c r="AY6" s="3">
        <v>0.90100000000000002</v>
      </c>
      <c r="AZ6" s="3">
        <v>7.0000000000000001E-3</v>
      </c>
      <c r="BA6" s="3">
        <v>1.173</v>
      </c>
      <c r="BB6" s="3">
        <v>-218.18799999999999</v>
      </c>
      <c r="BC6" s="3">
        <v>0.88600000000000001</v>
      </c>
      <c r="BD6" s="3">
        <v>7.0000000000000001E-3</v>
      </c>
      <c r="BE6" s="3">
        <v>1.2010000000000001</v>
      </c>
      <c r="BF6" s="3">
        <v>-172.41900000000001</v>
      </c>
      <c r="BG6" s="3">
        <v>0.86599999999999999</v>
      </c>
      <c r="BH6" s="3">
        <v>6.0000000000000001E-3</v>
      </c>
      <c r="BI6" s="3">
        <v>1.2410000000000001</v>
      </c>
      <c r="BJ6" s="3">
        <v>-227.376</v>
      </c>
      <c r="BK6" s="3">
        <v>0.82699999999999996</v>
      </c>
      <c r="BL6" s="3">
        <v>7.0000000000000001E-3</v>
      </c>
      <c r="BM6" s="3">
        <v>1.321</v>
      </c>
      <c r="BN6" s="3">
        <v>-159.16200000000001</v>
      </c>
      <c r="BO6" s="3">
        <v>0.82599999999999996</v>
      </c>
      <c r="BP6" s="3">
        <v>8.0000000000000002E-3</v>
      </c>
      <c r="BQ6" s="3">
        <v>1.3240000000000001</v>
      </c>
      <c r="BR6" s="3">
        <v>-206.79300000000001</v>
      </c>
      <c r="BS6" s="3">
        <v>0.79200000000000004</v>
      </c>
      <c r="BT6" s="3">
        <v>6.0000000000000001E-3</v>
      </c>
      <c r="BU6" s="3">
        <v>1.3979999999999999</v>
      </c>
      <c r="BV6" s="3">
        <v>-220.541</v>
      </c>
      <c r="BW6" s="3">
        <v>0.76</v>
      </c>
      <c r="BX6" s="3">
        <v>7.0000000000000001E-3</v>
      </c>
      <c r="BY6" s="3">
        <v>1.4730000000000001</v>
      </c>
      <c r="BZ6" s="2">
        <v>-229.321</v>
      </c>
      <c r="CA6" s="2">
        <v>0.75800000000000001</v>
      </c>
      <c r="CB6" s="2">
        <v>6.0000000000000001E-3</v>
      </c>
      <c r="CC6" s="2">
        <v>1.476</v>
      </c>
      <c r="CD6" s="2">
        <v>-187.83699999999999</v>
      </c>
      <c r="CE6" s="2">
        <v>0.749</v>
      </c>
      <c r="CF6" s="2">
        <v>6.0000000000000001E-3</v>
      </c>
      <c r="CG6" s="2">
        <v>1.4970000000000001</v>
      </c>
      <c r="CH6" s="2">
        <v>-189.75700000000001</v>
      </c>
    </row>
    <row r="7" spans="1:86">
      <c r="A7" s="4" t="s">
        <v>32</v>
      </c>
      <c r="C7" s="3">
        <v>1.0129999999999999</v>
      </c>
      <c r="D7" s="3">
        <v>1.0999999999999999E-2</v>
      </c>
      <c r="E7" s="3">
        <v>0.98</v>
      </c>
      <c r="F7" s="3">
        <v>-354.089</v>
      </c>
      <c r="G7" s="3">
        <v>0.99299999999999999</v>
      </c>
      <c r="H7" s="3">
        <v>1.0999999999999999E-2</v>
      </c>
      <c r="I7" s="3">
        <v>1.0109999999999999</v>
      </c>
      <c r="J7" s="3">
        <v>-312.43599999999998</v>
      </c>
      <c r="K7" s="3">
        <v>0.99199999999999999</v>
      </c>
      <c r="L7" s="3">
        <v>0.01</v>
      </c>
      <c r="M7" s="3">
        <v>1.012</v>
      </c>
      <c r="N7" s="3">
        <v>-337.08100000000002</v>
      </c>
      <c r="O7" s="3">
        <v>0.94799999999999995</v>
      </c>
      <c r="P7" s="3">
        <v>0.01</v>
      </c>
      <c r="Q7" s="3">
        <v>1.0880000000000001</v>
      </c>
      <c r="R7" s="3">
        <v>-325.839</v>
      </c>
      <c r="S7" s="3">
        <v>0.93400000000000005</v>
      </c>
      <c r="T7" s="3">
        <v>1.2E-2</v>
      </c>
      <c r="U7" s="3">
        <v>1.113</v>
      </c>
      <c r="V7" s="3">
        <v>-294.74</v>
      </c>
      <c r="W7" s="3">
        <v>0.91400000000000003</v>
      </c>
      <c r="X7" s="3">
        <v>0.01</v>
      </c>
      <c r="Y7" s="3">
        <v>1.1479999999999999</v>
      </c>
      <c r="Z7" s="3">
        <v>-282.07900000000001</v>
      </c>
      <c r="AA7" s="3">
        <v>0.91400000000000003</v>
      </c>
      <c r="AB7" s="3">
        <v>8.9999999999999993E-3</v>
      </c>
      <c r="AC7" s="3">
        <v>1.1479999999999999</v>
      </c>
      <c r="AD7" s="3">
        <v>-307.79199999999997</v>
      </c>
      <c r="AE7" s="3">
        <v>0.90300000000000002</v>
      </c>
      <c r="AF7" s="3">
        <v>0.01</v>
      </c>
      <c r="AG7" s="3">
        <v>1.1679999999999999</v>
      </c>
      <c r="AH7" s="3">
        <v>-328.23899999999998</v>
      </c>
      <c r="AI7" s="3">
        <v>0.88400000000000001</v>
      </c>
      <c r="AJ7" s="3">
        <v>1.0999999999999999E-2</v>
      </c>
      <c r="AK7" s="3">
        <v>1.2050000000000001</v>
      </c>
      <c r="AL7" s="3">
        <v>-264.94099999999997</v>
      </c>
      <c r="AM7" s="3">
        <v>0.85199999999999998</v>
      </c>
      <c r="AN7" s="3">
        <v>8.9999999999999993E-3</v>
      </c>
      <c r="AO7" s="3">
        <v>1.268</v>
      </c>
      <c r="AP7" s="3">
        <v>-303.06900000000002</v>
      </c>
      <c r="AQ7" s="3">
        <v>0.84199999999999997</v>
      </c>
      <c r="AR7" s="3">
        <v>8.9999999999999993E-3</v>
      </c>
      <c r="AS7" s="3">
        <v>1.29</v>
      </c>
      <c r="AT7" s="3">
        <v>-239.078</v>
      </c>
      <c r="AU7" s="3">
        <v>0.84299999999999997</v>
      </c>
      <c r="AV7" s="3">
        <v>8.9999999999999993E-3</v>
      </c>
      <c r="AW7" s="3">
        <v>1.288</v>
      </c>
      <c r="AX7" s="3">
        <v>-247.648</v>
      </c>
      <c r="AY7" s="3">
        <v>0.80700000000000005</v>
      </c>
      <c r="AZ7" s="3">
        <v>8.9999999999999993E-3</v>
      </c>
      <c r="BA7" s="3">
        <v>1.365</v>
      </c>
      <c r="BB7" s="3">
        <v>-226.286</v>
      </c>
      <c r="BC7" s="3">
        <v>0.78900000000000003</v>
      </c>
      <c r="BD7" s="3">
        <v>0.01</v>
      </c>
      <c r="BE7" s="3">
        <v>1.405</v>
      </c>
      <c r="BF7" s="3">
        <v>-177.27099999999999</v>
      </c>
      <c r="BG7" s="3">
        <v>0.78</v>
      </c>
      <c r="BH7" s="3">
        <v>8.9999999999999993E-3</v>
      </c>
      <c r="BI7" s="3">
        <v>1.4239999999999999</v>
      </c>
      <c r="BJ7" s="3">
        <v>-192.90700000000001</v>
      </c>
      <c r="BK7" s="3">
        <v>0.746</v>
      </c>
      <c r="BL7" s="3">
        <v>8.0000000000000002E-3</v>
      </c>
      <c r="BM7" s="3">
        <v>1.5049999999999999</v>
      </c>
      <c r="BN7" s="3">
        <v>-188.43700000000001</v>
      </c>
      <c r="BO7" s="3">
        <v>0.73199999999999998</v>
      </c>
      <c r="BP7" s="3">
        <v>8.0000000000000002E-3</v>
      </c>
      <c r="BQ7" s="3">
        <v>1.5389999999999999</v>
      </c>
      <c r="BR7" s="3">
        <v>-177.77199999999999</v>
      </c>
      <c r="BS7" s="3">
        <v>0.70599999999999996</v>
      </c>
      <c r="BT7" s="3">
        <v>7.0000000000000001E-3</v>
      </c>
      <c r="BU7" s="3">
        <v>1.6060000000000001</v>
      </c>
      <c r="BV7" s="3">
        <v>-227.11500000000001</v>
      </c>
      <c r="BW7" s="3">
        <v>0.70699999999999996</v>
      </c>
      <c r="BX7" s="3">
        <v>8.0000000000000002E-3</v>
      </c>
      <c r="BY7" s="3">
        <v>1.601</v>
      </c>
      <c r="BZ7" s="2">
        <v>-206.71700000000001</v>
      </c>
      <c r="CA7" s="2">
        <v>0.68700000000000006</v>
      </c>
      <c r="CB7" s="2">
        <v>7.0000000000000001E-3</v>
      </c>
      <c r="CC7" s="2">
        <v>1.6559999999999999</v>
      </c>
      <c r="CD7" s="2">
        <v>-176.642</v>
      </c>
      <c r="CE7" s="2">
        <v>0.65100000000000002</v>
      </c>
      <c r="CF7" s="2">
        <v>7.0000000000000001E-3</v>
      </c>
      <c r="CG7" s="2">
        <v>1.7549999999999999</v>
      </c>
      <c r="CH7" s="2">
        <v>-174.37200000000001</v>
      </c>
    </row>
    <row r="8" spans="1:86">
      <c r="A8" s="5" t="s">
        <v>31</v>
      </c>
      <c r="C8" s="3">
        <v>1.105</v>
      </c>
      <c r="D8" s="3">
        <v>0.03</v>
      </c>
      <c r="E8" s="3">
        <v>0.84399999999999997</v>
      </c>
      <c r="F8" s="3">
        <v>-151.61799999999999</v>
      </c>
      <c r="G8" s="3">
        <v>1.0740000000000001</v>
      </c>
      <c r="H8" s="3">
        <v>0.03</v>
      </c>
      <c r="I8" s="3">
        <v>0.88800000000000001</v>
      </c>
      <c r="J8" s="3">
        <v>-171.255</v>
      </c>
      <c r="K8" s="3">
        <v>1.0609999999999999</v>
      </c>
      <c r="L8" s="3">
        <v>2.9000000000000001E-2</v>
      </c>
      <c r="M8" s="3">
        <v>0.90600000000000003</v>
      </c>
      <c r="N8" s="3">
        <v>-161.88800000000001</v>
      </c>
      <c r="O8" s="3">
        <v>1.038</v>
      </c>
      <c r="P8" s="3">
        <v>2.8000000000000001E-2</v>
      </c>
      <c r="Q8" s="3">
        <v>0.94099999999999995</v>
      </c>
      <c r="R8" s="3">
        <v>-160.125</v>
      </c>
      <c r="S8" s="3">
        <v>1.03</v>
      </c>
      <c r="T8" s="3">
        <v>2.5000000000000001E-2</v>
      </c>
      <c r="U8" s="3">
        <v>0.95299999999999996</v>
      </c>
      <c r="V8" s="3">
        <v>-155.01300000000001</v>
      </c>
      <c r="W8" s="3">
        <v>1</v>
      </c>
      <c r="X8" s="3">
        <v>2.3E-2</v>
      </c>
      <c r="Y8" s="3">
        <v>0.999</v>
      </c>
      <c r="Z8" s="3">
        <v>-162.441</v>
      </c>
      <c r="AA8" s="3">
        <v>1</v>
      </c>
      <c r="AB8" s="3">
        <v>2.1999999999999999E-2</v>
      </c>
      <c r="AC8" s="3">
        <v>1</v>
      </c>
      <c r="AD8" s="3">
        <v>-168.45099999999999</v>
      </c>
      <c r="AE8" s="3">
        <v>0.97699999999999998</v>
      </c>
      <c r="AF8" s="3">
        <v>2.1000000000000001E-2</v>
      </c>
      <c r="AG8" s="3">
        <v>1.038</v>
      </c>
      <c r="AH8" s="3">
        <v>-169.56</v>
      </c>
      <c r="AI8" s="3">
        <v>0.93899999999999995</v>
      </c>
      <c r="AJ8" s="3">
        <v>2.3E-2</v>
      </c>
      <c r="AK8" s="3">
        <v>1.1020000000000001</v>
      </c>
      <c r="AL8" s="3">
        <v>-169.767</v>
      </c>
      <c r="AM8" s="3">
        <v>0.94499999999999995</v>
      </c>
      <c r="AN8" s="3">
        <v>2.1000000000000001E-2</v>
      </c>
      <c r="AO8" s="3">
        <v>1.093</v>
      </c>
      <c r="AP8" s="3">
        <v>-156.845</v>
      </c>
      <c r="AQ8" s="3">
        <v>0.92500000000000004</v>
      </c>
      <c r="AR8" s="3">
        <v>0.02</v>
      </c>
      <c r="AS8" s="3">
        <v>1.1279999999999999</v>
      </c>
      <c r="AT8" s="3">
        <v>-167.08500000000001</v>
      </c>
      <c r="AU8" s="3">
        <v>0.91500000000000004</v>
      </c>
      <c r="AV8" s="3">
        <v>1.7999999999999999E-2</v>
      </c>
      <c r="AW8" s="3">
        <v>1.1479999999999999</v>
      </c>
      <c r="AX8" s="3">
        <v>-188.06800000000001</v>
      </c>
      <c r="AY8" s="3">
        <v>0.88600000000000001</v>
      </c>
      <c r="AZ8" s="3">
        <v>1.4999999999999999E-2</v>
      </c>
      <c r="BA8" s="3">
        <v>1.202</v>
      </c>
      <c r="BB8" s="3">
        <v>-181.072</v>
      </c>
      <c r="BC8" s="3">
        <v>0.88800000000000001</v>
      </c>
      <c r="BD8" s="3">
        <v>1.4E-2</v>
      </c>
      <c r="BE8" s="3">
        <v>1.1970000000000001</v>
      </c>
      <c r="BF8" s="3">
        <v>-194.333</v>
      </c>
      <c r="BG8" s="3">
        <v>0.81499999999999995</v>
      </c>
      <c r="BH8" s="3">
        <v>1.4999999999999999E-2</v>
      </c>
      <c r="BI8" s="3">
        <v>1.347</v>
      </c>
      <c r="BJ8" s="3">
        <v>-141.779</v>
      </c>
      <c r="BK8" s="3">
        <v>0.84</v>
      </c>
      <c r="BL8" s="3">
        <v>1.2999999999999999E-2</v>
      </c>
      <c r="BM8" s="3">
        <v>1.2929999999999999</v>
      </c>
      <c r="BN8" s="3">
        <v>-185.548</v>
      </c>
      <c r="BO8" s="3">
        <v>0.80600000000000005</v>
      </c>
      <c r="BP8" s="3">
        <v>1.2999999999999999E-2</v>
      </c>
      <c r="BQ8" s="3">
        <v>1.367</v>
      </c>
      <c r="BR8" s="3">
        <v>-171.661</v>
      </c>
      <c r="BS8" s="3">
        <v>0.81599999999999995</v>
      </c>
      <c r="BT8" s="3">
        <v>1.0999999999999999E-2</v>
      </c>
      <c r="BU8" s="3">
        <v>1.3460000000000001</v>
      </c>
      <c r="BV8" s="3">
        <v>-184.07300000000001</v>
      </c>
      <c r="BW8" s="3">
        <v>0.75</v>
      </c>
      <c r="BX8" s="3">
        <v>1.2E-2</v>
      </c>
      <c r="BY8" s="3">
        <v>1.4950000000000001</v>
      </c>
      <c r="BZ8" s="2">
        <v>-146.54300000000001</v>
      </c>
      <c r="CA8" s="2">
        <v>0.75600000000000001</v>
      </c>
      <c r="CB8" s="2">
        <v>1.0999999999999999E-2</v>
      </c>
      <c r="CC8" s="2">
        <v>1.482</v>
      </c>
      <c r="CD8" s="2">
        <v>-132.93600000000001</v>
      </c>
      <c r="CE8" s="2">
        <v>0.749</v>
      </c>
      <c r="CF8" s="2">
        <v>0.01</v>
      </c>
      <c r="CG8" s="2">
        <v>1.4970000000000001</v>
      </c>
      <c r="CH8" s="2">
        <v>-142.26</v>
      </c>
    </row>
    <row r="9" spans="1:86">
      <c r="A9" s="5" t="s">
        <v>30</v>
      </c>
      <c r="C9" s="3">
        <v>1.5049999999999999</v>
      </c>
      <c r="D9" s="3">
        <v>1.4E-2</v>
      </c>
      <c r="E9" s="3">
        <v>0.443</v>
      </c>
      <c r="F9" s="3">
        <v>-152.77199999999999</v>
      </c>
      <c r="G9" s="3">
        <v>1.411</v>
      </c>
      <c r="H9" s="3">
        <v>1.2999999999999999E-2</v>
      </c>
      <c r="I9" s="3">
        <v>0.51600000000000001</v>
      </c>
      <c r="J9" s="3">
        <v>-234.73500000000001</v>
      </c>
      <c r="K9" s="3">
        <v>1.3540000000000001</v>
      </c>
      <c r="L9" s="3">
        <v>1.4E-2</v>
      </c>
      <c r="M9" s="3">
        <v>0.56499999999999995</v>
      </c>
      <c r="N9" s="3">
        <v>-264.53699999999998</v>
      </c>
      <c r="O9" s="3">
        <v>1.327</v>
      </c>
      <c r="P9" s="3">
        <v>1.2999999999999999E-2</v>
      </c>
      <c r="Q9" s="3">
        <v>0.59099999999999997</v>
      </c>
      <c r="R9" s="3">
        <v>-293.846</v>
      </c>
      <c r="S9" s="3">
        <v>1.256</v>
      </c>
      <c r="T9" s="3">
        <v>1.4E-2</v>
      </c>
      <c r="U9" s="3">
        <v>0.66200000000000003</v>
      </c>
      <c r="V9" s="3">
        <v>-312.49900000000002</v>
      </c>
      <c r="W9" s="3">
        <v>1.242</v>
      </c>
      <c r="X9" s="3">
        <v>1.2E-2</v>
      </c>
      <c r="Y9" s="3">
        <v>0.67800000000000005</v>
      </c>
      <c r="Z9" s="3">
        <v>-297.93599999999998</v>
      </c>
      <c r="AA9" s="3">
        <v>1.2070000000000001</v>
      </c>
      <c r="AB9" s="3">
        <v>1.2999999999999999E-2</v>
      </c>
      <c r="AC9" s="3">
        <v>0.71699999999999997</v>
      </c>
      <c r="AD9" s="3">
        <v>-320.572</v>
      </c>
      <c r="AE9" s="3">
        <v>1.169</v>
      </c>
      <c r="AF9" s="3">
        <v>1.2999999999999999E-2</v>
      </c>
      <c r="AG9" s="3">
        <v>0.76100000000000001</v>
      </c>
      <c r="AH9" s="3">
        <v>-286.37900000000002</v>
      </c>
      <c r="AI9" s="3">
        <v>1.145</v>
      </c>
      <c r="AJ9" s="3">
        <v>1.0999999999999999E-2</v>
      </c>
      <c r="AK9" s="3">
        <v>0.79100000000000004</v>
      </c>
      <c r="AL9" s="3">
        <v>-311.69600000000003</v>
      </c>
      <c r="AM9" s="3">
        <v>1.131</v>
      </c>
      <c r="AN9" s="3">
        <v>0.01</v>
      </c>
      <c r="AO9" s="3">
        <v>0.81</v>
      </c>
      <c r="AP9" s="3">
        <v>-355.50200000000001</v>
      </c>
      <c r="AQ9" s="3">
        <v>1.117</v>
      </c>
      <c r="AR9" s="3">
        <v>8.0000000000000002E-3</v>
      </c>
      <c r="AS9" s="3">
        <v>0.82799999999999996</v>
      </c>
      <c r="AT9" s="3">
        <v>-412.37299999999999</v>
      </c>
      <c r="AU9" s="3">
        <v>1.071</v>
      </c>
      <c r="AV9" s="3">
        <v>8.0000000000000002E-3</v>
      </c>
      <c r="AW9" s="3">
        <v>0.89200000000000002</v>
      </c>
      <c r="AX9" s="3">
        <v>-338.75299999999999</v>
      </c>
      <c r="AY9" s="3">
        <v>1.0569999999999999</v>
      </c>
      <c r="AZ9" s="3">
        <v>8.9999999999999993E-3</v>
      </c>
      <c r="BA9" s="3">
        <v>0.91200000000000003</v>
      </c>
      <c r="BB9" s="3">
        <v>-341.93400000000003</v>
      </c>
      <c r="BC9" s="3">
        <v>1.052</v>
      </c>
      <c r="BD9" s="3">
        <v>8.0000000000000002E-3</v>
      </c>
      <c r="BE9" s="3">
        <v>0.91900000000000004</v>
      </c>
      <c r="BF9" s="3">
        <v>-360.01100000000002</v>
      </c>
      <c r="BG9" s="3">
        <v>1.014</v>
      </c>
      <c r="BH9" s="3">
        <v>8.0000000000000002E-3</v>
      </c>
      <c r="BI9" s="3">
        <v>0.97699999999999998</v>
      </c>
      <c r="BJ9" s="3">
        <v>-369.91800000000001</v>
      </c>
      <c r="BK9" s="3">
        <v>0.98399999999999999</v>
      </c>
      <c r="BL9" s="3">
        <v>8.0000000000000002E-3</v>
      </c>
      <c r="BM9" s="3">
        <v>1.0249999999999999</v>
      </c>
      <c r="BN9" s="3">
        <v>-339.83</v>
      </c>
      <c r="BO9" s="3">
        <v>0.95499999999999996</v>
      </c>
      <c r="BP9" s="3">
        <v>8.0000000000000002E-3</v>
      </c>
      <c r="BQ9" s="3">
        <v>1.0740000000000001</v>
      </c>
      <c r="BR9" s="3">
        <v>-326.46100000000001</v>
      </c>
      <c r="BS9" s="3">
        <v>0.92900000000000005</v>
      </c>
      <c r="BT9" s="3">
        <v>8.9999999999999993E-3</v>
      </c>
      <c r="BU9" s="3">
        <v>1.121</v>
      </c>
      <c r="BV9" s="3">
        <v>-300.34699999999998</v>
      </c>
      <c r="BW9" s="3">
        <v>0.92700000000000005</v>
      </c>
      <c r="BX9" s="3">
        <v>7.0000000000000001E-3</v>
      </c>
      <c r="BY9" s="3">
        <v>1.1240000000000001</v>
      </c>
      <c r="BZ9" s="2">
        <v>-330.02100000000002</v>
      </c>
      <c r="CA9" s="2">
        <v>0.89500000000000002</v>
      </c>
      <c r="CB9" s="2">
        <v>7.0000000000000001E-3</v>
      </c>
      <c r="CC9" s="2">
        <v>1.1850000000000001</v>
      </c>
      <c r="CD9" s="2">
        <v>-297.60399999999998</v>
      </c>
      <c r="CE9" s="2">
        <v>0.85599999999999998</v>
      </c>
      <c r="CF9" s="2">
        <v>7.0000000000000001E-3</v>
      </c>
      <c r="CG9" s="2">
        <v>1.2609999999999999</v>
      </c>
      <c r="CH9" s="2">
        <v>-262.13</v>
      </c>
    </row>
    <row r="10" spans="1:86">
      <c r="A10" s="6" t="s">
        <v>29</v>
      </c>
      <c r="C10" s="3">
        <v>1.0289999999999999</v>
      </c>
      <c r="D10" s="3">
        <v>0.02</v>
      </c>
      <c r="E10" s="3">
        <v>0.95499999999999996</v>
      </c>
      <c r="F10" s="3">
        <v>-130.78700000000001</v>
      </c>
      <c r="G10" s="3">
        <v>1.002</v>
      </c>
      <c r="H10" s="3">
        <v>1.9E-2</v>
      </c>
      <c r="I10" s="3">
        <v>0.997</v>
      </c>
      <c r="J10" s="3">
        <v>-123.952</v>
      </c>
      <c r="K10" s="3">
        <v>0.96499999999999997</v>
      </c>
      <c r="L10" s="3">
        <v>1.9E-2</v>
      </c>
      <c r="M10" s="3">
        <v>1.0569999999999999</v>
      </c>
      <c r="N10" s="3">
        <v>-120.532</v>
      </c>
      <c r="O10" s="3">
        <v>0.94399999999999995</v>
      </c>
      <c r="P10" s="3">
        <v>0.02</v>
      </c>
      <c r="Q10" s="3">
        <v>1.095</v>
      </c>
      <c r="R10" s="3">
        <v>-115.506</v>
      </c>
      <c r="S10" s="3">
        <v>0.91800000000000004</v>
      </c>
      <c r="T10" s="3">
        <v>1.9E-2</v>
      </c>
      <c r="U10" s="3">
        <v>1.141</v>
      </c>
      <c r="V10" s="3">
        <v>-129.36600000000001</v>
      </c>
      <c r="W10" s="3">
        <v>0.86199999999999999</v>
      </c>
      <c r="X10" s="3">
        <v>1.6E-2</v>
      </c>
      <c r="Y10" s="3">
        <v>1.2490000000000001</v>
      </c>
      <c r="Z10" s="3">
        <v>-109.367</v>
      </c>
      <c r="AA10" s="3">
        <v>0.85799999999999998</v>
      </c>
      <c r="AB10" s="3">
        <v>1.7000000000000001E-2</v>
      </c>
      <c r="AC10" s="3">
        <v>1.256</v>
      </c>
      <c r="AD10" s="3">
        <v>-143.46199999999999</v>
      </c>
      <c r="AE10" s="3">
        <v>0.83299999999999996</v>
      </c>
      <c r="AF10" s="3">
        <v>1.7999999999999999E-2</v>
      </c>
      <c r="AG10" s="3">
        <v>1.3069999999999999</v>
      </c>
      <c r="AH10" s="3">
        <v>-124.254</v>
      </c>
      <c r="AI10" s="3">
        <v>0.80700000000000005</v>
      </c>
      <c r="AJ10" s="3">
        <v>1.7000000000000001E-2</v>
      </c>
      <c r="AK10" s="3">
        <v>1.3640000000000001</v>
      </c>
      <c r="AL10" s="3">
        <v>-125.37</v>
      </c>
      <c r="AM10" s="3">
        <v>0.77400000000000002</v>
      </c>
      <c r="AN10" s="3">
        <v>1.6E-2</v>
      </c>
      <c r="AO10" s="3">
        <v>1.4390000000000001</v>
      </c>
      <c r="AP10" s="3">
        <v>-120.259</v>
      </c>
      <c r="AQ10" s="3">
        <v>0.78</v>
      </c>
      <c r="AR10" s="3">
        <v>1.6E-2</v>
      </c>
      <c r="AS10" s="3">
        <v>1.425</v>
      </c>
      <c r="AT10" s="3">
        <v>-120.239</v>
      </c>
      <c r="AU10" s="3">
        <v>0.747</v>
      </c>
      <c r="AV10" s="3">
        <v>1.4999999999999999E-2</v>
      </c>
      <c r="AW10" s="3">
        <v>1.502</v>
      </c>
      <c r="AX10" s="3">
        <v>-133.34800000000001</v>
      </c>
      <c r="AY10" s="3">
        <v>0.72699999999999998</v>
      </c>
      <c r="AZ10" s="3">
        <v>1.4E-2</v>
      </c>
      <c r="BA10" s="3">
        <v>1.5509999999999999</v>
      </c>
      <c r="BB10" s="3">
        <v>-144.607</v>
      </c>
      <c r="BC10" s="3">
        <v>0.69899999999999995</v>
      </c>
      <c r="BD10" s="3">
        <v>1.4E-2</v>
      </c>
      <c r="BE10" s="3">
        <v>1.6240000000000001</v>
      </c>
      <c r="BF10" s="3">
        <v>-140.708</v>
      </c>
      <c r="BG10" s="3">
        <v>0.67200000000000004</v>
      </c>
      <c r="BH10" s="3">
        <v>1.2E-2</v>
      </c>
      <c r="BI10" s="3">
        <v>1.694</v>
      </c>
      <c r="BJ10" s="3">
        <v>-117.828</v>
      </c>
      <c r="BK10" s="3">
        <v>0.66200000000000003</v>
      </c>
      <c r="BL10" s="3">
        <v>1.4E-2</v>
      </c>
      <c r="BM10" s="3">
        <v>1.722</v>
      </c>
      <c r="BN10" s="3">
        <v>-102.947</v>
      </c>
      <c r="BO10" s="3">
        <v>0.63200000000000001</v>
      </c>
      <c r="BP10" s="3">
        <v>1.2E-2</v>
      </c>
      <c r="BQ10" s="3">
        <v>1.81</v>
      </c>
      <c r="BR10" s="3">
        <v>-125.029</v>
      </c>
      <c r="BS10" s="3">
        <v>0.63100000000000001</v>
      </c>
      <c r="BT10" s="3">
        <v>1.0999999999999999E-2</v>
      </c>
      <c r="BU10" s="3">
        <v>1.8120000000000001</v>
      </c>
      <c r="BV10" s="3">
        <v>-103.349</v>
      </c>
      <c r="BW10" s="3">
        <v>0.59499999999999997</v>
      </c>
      <c r="BX10" s="3">
        <v>1.2E-2</v>
      </c>
      <c r="BY10" s="3">
        <v>1.9179999999999999</v>
      </c>
      <c r="BZ10" s="2">
        <v>-77.478999999999999</v>
      </c>
      <c r="CA10" s="2">
        <v>0.58099999999999996</v>
      </c>
      <c r="CB10" s="2">
        <v>1.0999999999999999E-2</v>
      </c>
      <c r="CC10" s="2">
        <v>1.9630000000000001</v>
      </c>
      <c r="CD10" s="2">
        <v>-92.364000000000004</v>
      </c>
      <c r="CE10" s="2">
        <v>0.54300000000000004</v>
      </c>
      <c r="CF10" s="2">
        <v>1.0999999999999999E-2</v>
      </c>
      <c r="CG10" s="2">
        <v>2.0870000000000002</v>
      </c>
      <c r="CH10" s="2">
        <v>-79.551000000000002</v>
      </c>
    </row>
    <row r="11" spans="1:86">
      <c r="A11" s="6" t="s">
        <v>28</v>
      </c>
      <c r="C11" s="3">
        <v>1.1100000000000001</v>
      </c>
      <c r="D11" s="3">
        <v>2.7E-2</v>
      </c>
      <c r="E11" s="3">
        <v>0.83699999999999997</v>
      </c>
      <c r="F11" s="3">
        <v>-110.92</v>
      </c>
      <c r="G11" s="3">
        <v>1.0920000000000001</v>
      </c>
      <c r="H11" s="3">
        <v>2.7E-2</v>
      </c>
      <c r="I11" s="3">
        <v>0.86299999999999999</v>
      </c>
      <c r="J11" s="3">
        <v>-102.08799999999999</v>
      </c>
      <c r="K11" s="3">
        <v>1.056</v>
      </c>
      <c r="L11" s="3">
        <v>2.5000000000000001E-2</v>
      </c>
      <c r="M11" s="3">
        <v>0.91300000000000003</v>
      </c>
      <c r="N11" s="3">
        <v>-131.78700000000001</v>
      </c>
      <c r="O11" s="3">
        <v>1.0169999999999999</v>
      </c>
      <c r="P11" s="3">
        <v>2.9000000000000001E-2</v>
      </c>
      <c r="Q11" s="3">
        <v>0.97299999999999998</v>
      </c>
      <c r="R11" s="3">
        <v>-117.70399999999999</v>
      </c>
      <c r="S11" s="3">
        <v>0.99</v>
      </c>
      <c r="T11" s="3">
        <v>2.9000000000000001E-2</v>
      </c>
      <c r="U11" s="3">
        <v>1.016</v>
      </c>
      <c r="V11" s="3">
        <v>-123.70399999999999</v>
      </c>
      <c r="W11" s="3">
        <v>0.97199999999999998</v>
      </c>
      <c r="X11" s="3">
        <v>2.8000000000000001E-2</v>
      </c>
      <c r="Y11" s="3">
        <v>1.046</v>
      </c>
      <c r="Z11" s="3">
        <v>-114.27200000000001</v>
      </c>
      <c r="AA11" s="3">
        <v>0.96099999999999997</v>
      </c>
      <c r="AB11" s="3">
        <v>2.8000000000000001E-2</v>
      </c>
      <c r="AC11" s="3">
        <v>1.0640000000000001</v>
      </c>
      <c r="AD11" s="3">
        <v>-136.077</v>
      </c>
      <c r="AE11" s="3">
        <v>0.94</v>
      </c>
      <c r="AF11" s="3">
        <v>2.7E-2</v>
      </c>
      <c r="AG11" s="3">
        <v>1.101</v>
      </c>
      <c r="AH11" s="3">
        <v>-115.461</v>
      </c>
      <c r="AI11" s="3">
        <v>0.90100000000000002</v>
      </c>
      <c r="AJ11" s="3">
        <v>2.7E-2</v>
      </c>
      <c r="AK11" s="3">
        <v>1.1719999999999999</v>
      </c>
      <c r="AL11" s="3">
        <v>-118.22199999999999</v>
      </c>
      <c r="AM11" s="3">
        <v>0.89300000000000002</v>
      </c>
      <c r="AN11" s="3">
        <v>2.7E-2</v>
      </c>
      <c r="AO11" s="3">
        <v>1.1870000000000001</v>
      </c>
      <c r="AP11" s="3">
        <v>-116.536</v>
      </c>
      <c r="AQ11" s="3">
        <v>0.86299999999999999</v>
      </c>
      <c r="AR11" s="3">
        <v>2.5000000000000001E-2</v>
      </c>
      <c r="AS11" s="3">
        <v>1.246</v>
      </c>
      <c r="AT11" s="3">
        <v>-126.476</v>
      </c>
      <c r="AU11" s="3">
        <v>0.82899999999999996</v>
      </c>
      <c r="AV11" s="3">
        <v>2.5000000000000001E-2</v>
      </c>
      <c r="AW11" s="3">
        <v>1.3160000000000001</v>
      </c>
      <c r="AX11" s="3">
        <v>-119.36</v>
      </c>
      <c r="AY11" s="3">
        <v>0.83199999999999996</v>
      </c>
      <c r="AZ11" s="3">
        <v>2.5000000000000001E-2</v>
      </c>
      <c r="BA11" s="3">
        <v>1.3109999999999999</v>
      </c>
      <c r="BB11" s="3">
        <v>-128.80199999999999</v>
      </c>
      <c r="BC11" s="3">
        <v>0.82199999999999995</v>
      </c>
      <c r="BD11" s="3">
        <v>2.3E-2</v>
      </c>
      <c r="BE11" s="3">
        <v>1.333</v>
      </c>
      <c r="BF11" s="3">
        <v>-116.598</v>
      </c>
      <c r="BG11" s="3">
        <v>0.77800000000000002</v>
      </c>
      <c r="BH11" s="3">
        <v>2.3E-2</v>
      </c>
      <c r="BI11" s="3">
        <v>1.43</v>
      </c>
      <c r="BJ11" s="3">
        <v>-107.568</v>
      </c>
      <c r="BK11" s="3">
        <v>0.75700000000000001</v>
      </c>
      <c r="BL11" s="3">
        <v>2.1000000000000001E-2</v>
      </c>
      <c r="BM11" s="3">
        <v>1.4770000000000001</v>
      </c>
      <c r="BN11" s="3">
        <v>-99.837999999999994</v>
      </c>
      <c r="BO11" s="3">
        <v>0.75800000000000001</v>
      </c>
      <c r="BP11" s="3">
        <v>1.9E-2</v>
      </c>
      <c r="BQ11" s="3">
        <v>1.4770000000000001</v>
      </c>
      <c r="BR11" s="3">
        <v>-109.586</v>
      </c>
      <c r="BS11" s="3">
        <v>0.73</v>
      </c>
      <c r="BT11" s="3">
        <v>0.02</v>
      </c>
      <c r="BU11" s="3">
        <v>1.5429999999999999</v>
      </c>
      <c r="BV11" s="3">
        <v>-120.524</v>
      </c>
      <c r="BW11" s="3">
        <v>0.70199999999999996</v>
      </c>
      <c r="BX11" s="3">
        <v>0.02</v>
      </c>
      <c r="BY11" s="3">
        <v>1.615</v>
      </c>
      <c r="BZ11" s="2">
        <v>-86.921999999999997</v>
      </c>
      <c r="CA11" s="2">
        <v>0.70499999999999996</v>
      </c>
      <c r="CB11" s="2">
        <v>0.02</v>
      </c>
      <c r="CC11" s="2">
        <v>1.609</v>
      </c>
      <c r="CD11" s="2">
        <v>-111.145</v>
      </c>
      <c r="CE11" s="2">
        <v>0.64900000000000002</v>
      </c>
      <c r="CF11" s="2">
        <v>0.02</v>
      </c>
      <c r="CG11" s="2">
        <v>1.7589999999999999</v>
      </c>
      <c r="CH11" s="2">
        <v>-112.5</v>
      </c>
    </row>
    <row r="12" spans="1:86">
      <c r="C12" s="3">
        <v>0.99</v>
      </c>
      <c r="D12" s="3">
        <v>1.2E-2</v>
      </c>
      <c r="E12" s="3">
        <v>1.016</v>
      </c>
      <c r="F12" s="3">
        <v>-197.99100000000001</v>
      </c>
      <c r="G12" s="3">
        <v>0.96299999999999997</v>
      </c>
      <c r="H12" s="3">
        <v>1.2E-2</v>
      </c>
      <c r="I12" s="3">
        <v>1.0620000000000001</v>
      </c>
      <c r="J12" s="3">
        <v>-197.01400000000001</v>
      </c>
      <c r="K12" s="3">
        <v>0.92900000000000005</v>
      </c>
      <c r="L12" s="3">
        <v>1.2E-2</v>
      </c>
      <c r="M12" s="3">
        <v>1.121</v>
      </c>
      <c r="N12" s="3">
        <v>-226.02099999999999</v>
      </c>
      <c r="O12" s="3">
        <v>0.91500000000000004</v>
      </c>
      <c r="P12" s="3">
        <v>1.0999999999999999E-2</v>
      </c>
      <c r="Q12" s="3">
        <v>1.147</v>
      </c>
      <c r="R12" s="3">
        <v>-206.54599999999999</v>
      </c>
      <c r="S12" s="3">
        <v>0.91300000000000003</v>
      </c>
      <c r="T12" s="3">
        <v>8.9999999999999993E-3</v>
      </c>
      <c r="U12" s="3">
        <v>1.1499999999999999</v>
      </c>
      <c r="V12" s="3">
        <v>-199.62200000000001</v>
      </c>
      <c r="W12" s="3">
        <v>0.86699999999999999</v>
      </c>
      <c r="X12" s="3">
        <v>8.9999999999999993E-3</v>
      </c>
      <c r="Y12" s="3">
        <v>1.2390000000000001</v>
      </c>
      <c r="Z12" s="3">
        <v>-192.09700000000001</v>
      </c>
      <c r="AA12" s="3">
        <v>0.84499999999999997</v>
      </c>
      <c r="AB12" s="3">
        <v>8.0000000000000002E-3</v>
      </c>
      <c r="AC12" s="3">
        <v>1.2829999999999999</v>
      </c>
      <c r="AD12" s="3">
        <v>-202.63</v>
      </c>
      <c r="AE12" s="3">
        <v>0.81799999999999995</v>
      </c>
      <c r="AF12" s="3">
        <v>8.9999999999999993E-3</v>
      </c>
      <c r="AG12" s="3">
        <v>1.34</v>
      </c>
      <c r="AH12" s="3">
        <v>-188.899</v>
      </c>
      <c r="AI12" s="3">
        <v>0.80100000000000005</v>
      </c>
      <c r="AJ12" s="3">
        <v>8.0000000000000002E-3</v>
      </c>
      <c r="AK12" s="3">
        <v>1.3779999999999999</v>
      </c>
      <c r="AL12" s="3">
        <v>-206.65100000000001</v>
      </c>
      <c r="AM12" s="3">
        <v>0.77600000000000002</v>
      </c>
      <c r="AN12" s="3">
        <v>8.9999999999999993E-3</v>
      </c>
      <c r="AO12" s="3">
        <v>1.4330000000000001</v>
      </c>
      <c r="AP12" s="3">
        <v>-128.90799999999999</v>
      </c>
      <c r="AQ12" s="3">
        <v>0.77800000000000002</v>
      </c>
      <c r="AR12" s="3">
        <v>7.0000000000000001E-3</v>
      </c>
      <c r="AS12" s="3">
        <v>1.43</v>
      </c>
      <c r="AT12" s="3">
        <v>-165.488</v>
      </c>
      <c r="AU12" s="3">
        <v>0.751</v>
      </c>
      <c r="AV12" s="3">
        <v>6.0000000000000001E-3</v>
      </c>
      <c r="AW12" s="3">
        <v>1.494</v>
      </c>
      <c r="AX12" s="3">
        <v>-186.19900000000001</v>
      </c>
      <c r="AY12" s="3">
        <v>0.73399999999999999</v>
      </c>
      <c r="AZ12" s="3">
        <v>7.0000000000000001E-3</v>
      </c>
      <c r="BA12" s="3">
        <v>1.534</v>
      </c>
      <c r="BB12" s="3">
        <v>-182.75299999999999</v>
      </c>
      <c r="BC12" s="3">
        <v>0.72899999999999998</v>
      </c>
      <c r="BD12" s="3">
        <v>6.0000000000000001E-3</v>
      </c>
      <c r="BE12" s="3">
        <v>1.548</v>
      </c>
      <c r="BF12" s="3">
        <v>-125.236</v>
      </c>
      <c r="BG12" s="3">
        <v>0.69299999999999995</v>
      </c>
      <c r="BH12" s="3">
        <v>6.0000000000000001E-3</v>
      </c>
      <c r="BI12" s="3">
        <v>1.639</v>
      </c>
      <c r="BJ12" s="3">
        <v>-161.37799999999999</v>
      </c>
      <c r="BK12" s="3">
        <v>0.67700000000000005</v>
      </c>
      <c r="BL12" s="3">
        <v>6.0000000000000001E-3</v>
      </c>
      <c r="BM12" s="3">
        <v>1.681</v>
      </c>
      <c r="BN12" s="3">
        <v>-160.53</v>
      </c>
      <c r="BO12" s="3">
        <v>0.66300000000000003</v>
      </c>
      <c r="BP12" s="3">
        <v>7.0000000000000001E-3</v>
      </c>
      <c r="BQ12" s="3">
        <v>1.7190000000000001</v>
      </c>
      <c r="BR12" s="3">
        <v>-153.02000000000001</v>
      </c>
      <c r="BS12" s="3">
        <v>0.63100000000000001</v>
      </c>
      <c r="BT12" s="3">
        <v>7.0000000000000001E-3</v>
      </c>
      <c r="BU12" s="3">
        <v>1.8109999999999999</v>
      </c>
      <c r="BV12" s="3">
        <v>-89.108999999999995</v>
      </c>
      <c r="BW12" s="3">
        <v>0.63100000000000001</v>
      </c>
      <c r="BX12" s="3">
        <v>6.0000000000000001E-3</v>
      </c>
      <c r="BY12" s="3">
        <v>1.8120000000000001</v>
      </c>
      <c r="BZ12" s="2">
        <v>-135.52000000000001</v>
      </c>
      <c r="CA12" s="2">
        <v>0.59899999999999998</v>
      </c>
      <c r="CB12" s="2">
        <v>7.0000000000000001E-3</v>
      </c>
      <c r="CC12" s="2">
        <v>1.907</v>
      </c>
      <c r="CD12" s="2">
        <v>-101.93</v>
      </c>
      <c r="CE12" s="2">
        <v>0.58899999999999997</v>
      </c>
      <c r="CF12" s="2">
        <v>6.0000000000000001E-3</v>
      </c>
      <c r="CG12" s="2">
        <v>1.9370000000000001</v>
      </c>
      <c r="CH12" s="2">
        <v>-109.848</v>
      </c>
    </row>
    <row r="13" spans="1:86">
      <c r="C13" s="3" t="s">
        <v>0</v>
      </c>
      <c r="D13" s="3"/>
      <c r="E13" s="3"/>
      <c r="F13" s="3"/>
      <c r="G13" s="3" t="s">
        <v>0</v>
      </c>
      <c r="H13" s="3"/>
      <c r="I13" s="3"/>
      <c r="J13" s="3"/>
      <c r="K13" s="3">
        <v>1.127</v>
      </c>
      <c r="L13" s="3">
        <v>2.8000000000000001E-2</v>
      </c>
      <c r="M13" s="3">
        <v>0.81499999999999995</v>
      </c>
      <c r="N13" s="3">
        <v>-18.79</v>
      </c>
      <c r="O13" s="3">
        <v>1.07</v>
      </c>
      <c r="P13" s="3">
        <v>2.9000000000000001E-2</v>
      </c>
      <c r="Q13" s="3">
        <v>0.89400000000000002</v>
      </c>
      <c r="R13" s="3">
        <v>-2.339</v>
      </c>
      <c r="S13" s="3">
        <v>1.046</v>
      </c>
      <c r="T13" s="3">
        <v>2.8000000000000001E-2</v>
      </c>
      <c r="U13" s="3">
        <v>0.92800000000000005</v>
      </c>
      <c r="V13" s="3">
        <v>-54.658999999999999</v>
      </c>
      <c r="W13" s="3">
        <v>0.99399999999999999</v>
      </c>
      <c r="X13" s="3">
        <v>2.5000000000000001E-2</v>
      </c>
      <c r="Y13" s="3">
        <v>1.01</v>
      </c>
      <c r="Z13" s="3">
        <v>-96.504999999999995</v>
      </c>
      <c r="AA13" s="3">
        <v>0.98599999999999999</v>
      </c>
      <c r="AB13" s="3">
        <v>2.5000000000000001E-2</v>
      </c>
      <c r="AC13" s="3">
        <v>1.022</v>
      </c>
      <c r="AD13" s="3">
        <v>-84.251999999999995</v>
      </c>
      <c r="AE13" s="3">
        <v>0.94799999999999995</v>
      </c>
      <c r="AF13" s="3">
        <v>2.5999999999999999E-2</v>
      </c>
      <c r="AG13" s="3">
        <v>1.087</v>
      </c>
      <c r="AH13" s="3">
        <v>-65.168999999999997</v>
      </c>
      <c r="AI13" s="3">
        <v>0.93100000000000005</v>
      </c>
      <c r="AJ13" s="3">
        <v>2.4E-2</v>
      </c>
      <c r="AK13" s="3">
        <v>1.117</v>
      </c>
      <c r="AL13" s="3">
        <v>-91.638000000000005</v>
      </c>
      <c r="AM13" s="3">
        <v>0.88300000000000001</v>
      </c>
      <c r="AN13" s="3">
        <v>2.4E-2</v>
      </c>
      <c r="AO13" s="3">
        <v>1.2070000000000001</v>
      </c>
      <c r="AP13" s="3">
        <v>-82.325000000000003</v>
      </c>
      <c r="AQ13" s="3">
        <v>0.878</v>
      </c>
      <c r="AR13" s="3">
        <v>2.3E-2</v>
      </c>
      <c r="AS13" s="3">
        <v>1.2170000000000001</v>
      </c>
      <c r="AT13" s="3">
        <v>-99.316999999999993</v>
      </c>
      <c r="AU13" s="3">
        <v>0.83099999999999996</v>
      </c>
      <c r="AV13" s="3">
        <v>2.3E-2</v>
      </c>
      <c r="AW13" s="3">
        <v>1.3129999999999999</v>
      </c>
      <c r="AX13" s="3">
        <v>-96.02</v>
      </c>
      <c r="AY13" s="3">
        <v>0.80600000000000005</v>
      </c>
      <c r="AZ13" s="3">
        <v>2.1999999999999999E-2</v>
      </c>
      <c r="BA13" s="3">
        <v>1.367</v>
      </c>
      <c r="BB13" s="3">
        <v>-103.866</v>
      </c>
      <c r="BC13" s="3">
        <v>0.81</v>
      </c>
      <c r="BD13" s="3">
        <v>2.1000000000000001E-2</v>
      </c>
      <c r="BE13" s="3">
        <v>1.3580000000000001</v>
      </c>
      <c r="BF13" s="3">
        <v>-100.126</v>
      </c>
      <c r="BG13" s="3">
        <v>0.81499999999999995</v>
      </c>
      <c r="BH13" s="3">
        <v>0.02</v>
      </c>
      <c r="BI13" s="3">
        <v>1.3460000000000001</v>
      </c>
      <c r="BJ13" s="3">
        <v>-110.194</v>
      </c>
      <c r="BK13" s="3">
        <v>0.77</v>
      </c>
      <c r="BL13" s="3">
        <v>2.1000000000000001E-2</v>
      </c>
      <c r="BM13" s="3">
        <v>1.4470000000000001</v>
      </c>
      <c r="BN13" s="3">
        <v>-94.87</v>
      </c>
      <c r="BO13" s="3">
        <v>0.73199999999999998</v>
      </c>
      <c r="BP13" s="3">
        <v>1.9E-2</v>
      </c>
      <c r="BQ13" s="3">
        <v>1.5389999999999999</v>
      </c>
      <c r="BR13" s="3">
        <v>-96.328000000000003</v>
      </c>
      <c r="BS13" s="3">
        <v>0.71199999999999997</v>
      </c>
      <c r="BT13" s="3">
        <v>1.7999999999999999E-2</v>
      </c>
      <c r="BU13" s="3">
        <v>1.589</v>
      </c>
      <c r="BV13" s="3">
        <v>-97.55</v>
      </c>
      <c r="BW13" s="3">
        <v>0.69799999999999995</v>
      </c>
      <c r="BX13" s="3">
        <v>1.6E-2</v>
      </c>
      <c r="BY13" s="3">
        <v>1.6259999999999999</v>
      </c>
      <c r="BZ13" s="2">
        <v>-85.748000000000005</v>
      </c>
      <c r="CA13" s="2">
        <v>0.68700000000000006</v>
      </c>
      <c r="CB13" s="2">
        <v>1.7999999999999999E-2</v>
      </c>
      <c r="CC13" s="2">
        <v>1.655</v>
      </c>
      <c r="CD13" s="2">
        <v>-90.796000000000006</v>
      </c>
      <c r="CE13" s="2">
        <v>0.66</v>
      </c>
      <c r="CF13" s="2">
        <v>1.4999999999999999E-2</v>
      </c>
      <c r="CG13" s="2">
        <v>1.728</v>
      </c>
      <c r="CH13" s="2">
        <v>-81.56</v>
      </c>
    </row>
    <row r="14" spans="1:86">
      <c r="C14" s="3">
        <v>1.113</v>
      </c>
      <c r="D14" s="3">
        <v>3.3000000000000002E-2</v>
      </c>
      <c r="E14" s="3">
        <v>0.83399999999999996</v>
      </c>
      <c r="F14" s="3">
        <v>-201.524</v>
      </c>
      <c r="G14" s="3">
        <v>1.0980000000000001</v>
      </c>
      <c r="H14" s="3">
        <v>3.5000000000000003E-2</v>
      </c>
      <c r="I14" s="3">
        <v>0.85299999999999998</v>
      </c>
      <c r="J14" s="3">
        <v>-174.089</v>
      </c>
      <c r="K14" s="3">
        <v>1.052</v>
      </c>
      <c r="L14" s="3">
        <v>3.9E-2</v>
      </c>
      <c r="M14" s="3">
        <v>0.92</v>
      </c>
      <c r="N14" s="3">
        <v>-145.19499999999999</v>
      </c>
      <c r="O14" s="3">
        <v>1.026</v>
      </c>
      <c r="P14" s="3">
        <v>0.04</v>
      </c>
      <c r="Q14" s="3">
        <v>0.95799999999999996</v>
      </c>
      <c r="R14" s="3">
        <v>-139.625</v>
      </c>
      <c r="S14" s="3">
        <v>1.026</v>
      </c>
      <c r="T14" s="3">
        <v>4.2000000000000003E-2</v>
      </c>
      <c r="U14" s="3">
        <v>0.95799999999999996</v>
      </c>
      <c r="V14" s="3">
        <v>-138.38900000000001</v>
      </c>
      <c r="W14" s="3">
        <v>1.0129999999999999</v>
      </c>
      <c r="X14" s="3">
        <v>4.2999999999999997E-2</v>
      </c>
      <c r="Y14" s="3">
        <v>0.97899999999999998</v>
      </c>
      <c r="Z14" s="3">
        <v>-134.38</v>
      </c>
      <c r="AA14" s="3">
        <v>0.98399999999999999</v>
      </c>
      <c r="AB14" s="3">
        <v>4.2999999999999997E-2</v>
      </c>
      <c r="AC14" s="3">
        <v>1.026</v>
      </c>
      <c r="AD14" s="3">
        <v>-123.405</v>
      </c>
      <c r="AE14" s="3">
        <v>0.96499999999999997</v>
      </c>
      <c r="AF14" s="3">
        <v>4.2999999999999997E-2</v>
      </c>
      <c r="AG14" s="3">
        <v>1.0580000000000001</v>
      </c>
      <c r="AH14" s="3">
        <v>-119.205</v>
      </c>
      <c r="AI14" s="3">
        <v>0.96299999999999997</v>
      </c>
      <c r="AJ14" s="3">
        <v>4.1000000000000002E-2</v>
      </c>
      <c r="AK14" s="3">
        <v>1.0609999999999999</v>
      </c>
      <c r="AL14" s="3">
        <v>-120.173</v>
      </c>
      <c r="AM14" s="3">
        <v>0.94799999999999995</v>
      </c>
      <c r="AN14" s="3">
        <v>4.2999999999999997E-2</v>
      </c>
      <c r="AO14" s="3">
        <v>1.087</v>
      </c>
      <c r="AP14" s="3">
        <v>-116.059</v>
      </c>
      <c r="AQ14" s="3">
        <v>0.92400000000000004</v>
      </c>
      <c r="AR14" s="3">
        <v>4.1000000000000002E-2</v>
      </c>
      <c r="AS14" s="3">
        <v>1.131</v>
      </c>
      <c r="AT14" s="3">
        <v>-117.396</v>
      </c>
      <c r="AU14" s="3">
        <v>0.91100000000000003</v>
      </c>
      <c r="AV14" s="3">
        <v>4.1000000000000002E-2</v>
      </c>
      <c r="AW14" s="3">
        <v>1.1539999999999999</v>
      </c>
      <c r="AX14" s="3">
        <v>-109.249</v>
      </c>
      <c r="AY14" s="3">
        <v>0.88</v>
      </c>
      <c r="AZ14" s="3">
        <v>3.9E-2</v>
      </c>
      <c r="BA14" s="3">
        <v>1.214</v>
      </c>
      <c r="BB14" s="3">
        <v>-108.547</v>
      </c>
      <c r="BC14" s="3">
        <v>0.89300000000000002</v>
      </c>
      <c r="BD14" s="3">
        <v>0.04</v>
      </c>
      <c r="BE14" s="3">
        <v>1.1879999999999999</v>
      </c>
      <c r="BF14" s="3">
        <v>-110.29900000000001</v>
      </c>
      <c r="BG14" s="3">
        <v>0.84</v>
      </c>
      <c r="BH14" s="3">
        <v>3.5999999999999997E-2</v>
      </c>
      <c r="BI14" s="3">
        <v>1.2929999999999999</v>
      </c>
      <c r="BJ14" s="3">
        <v>-106.672</v>
      </c>
      <c r="BK14" s="3">
        <v>0.83299999999999996</v>
      </c>
      <c r="BL14" s="3">
        <v>3.5000000000000003E-2</v>
      </c>
      <c r="BM14" s="3">
        <v>1.3089999999999999</v>
      </c>
      <c r="BN14" s="3">
        <v>-102.55500000000001</v>
      </c>
      <c r="BO14" s="3">
        <v>0.80400000000000005</v>
      </c>
      <c r="BP14" s="3">
        <v>3.4000000000000002E-2</v>
      </c>
      <c r="BQ14" s="3">
        <v>1.3720000000000001</v>
      </c>
      <c r="BR14" s="3">
        <v>-97.412999999999997</v>
      </c>
      <c r="BS14" s="3">
        <v>0.80400000000000005</v>
      </c>
      <c r="BT14" s="3">
        <v>3.4000000000000002E-2</v>
      </c>
      <c r="BU14" s="3">
        <v>1.37</v>
      </c>
      <c r="BV14" s="3">
        <v>-94.155000000000001</v>
      </c>
      <c r="BW14" s="3">
        <v>0.76</v>
      </c>
      <c r="BX14" s="3">
        <v>0.03</v>
      </c>
      <c r="BY14" s="3">
        <v>1.47</v>
      </c>
      <c r="BZ14" s="2">
        <v>-87.588999999999999</v>
      </c>
      <c r="CA14" s="2">
        <v>0.748</v>
      </c>
      <c r="CB14" s="2">
        <v>3.1E-2</v>
      </c>
      <c r="CC14" s="2">
        <v>1.5009999999999999</v>
      </c>
      <c r="CD14" s="2">
        <v>-94.402000000000001</v>
      </c>
      <c r="CE14" s="2">
        <v>0.745</v>
      </c>
      <c r="CF14" s="2">
        <v>2.8000000000000001E-2</v>
      </c>
      <c r="CG14" s="2">
        <v>1.508</v>
      </c>
      <c r="CH14" s="2">
        <v>-105.696</v>
      </c>
    </row>
    <row r="15" spans="1:86">
      <c r="C15" s="3">
        <v>1.3029999999999999</v>
      </c>
      <c r="D15" s="3">
        <v>8.0000000000000002E-3</v>
      </c>
      <c r="E15" s="3">
        <v>0.61399999999999999</v>
      </c>
      <c r="F15" s="3">
        <v>-197.804</v>
      </c>
      <c r="G15" s="3">
        <v>1.258</v>
      </c>
      <c r="H15" s="3">
        <v>6.0000000000000001E-3</v>
      </c>
      <c r="I15" s="3">
        <v>0.66100000000000003</v>
      </c>
      <c r="J15" s="3">
        <v>-282.00400000000002</v>
      </c>
      <c r="K15" s="3">
        <v>1.2150000000000001</v>
      </c>
      <c r="L15" s="3">
        <v>7.0000000000000001E-3</v>
      </c>
      <c r="M15" s="3">
        <v>0.70799999999999996</v>
      </c>
      <c r="N15" s="3">
        <v>-337.31799999999998</v>
      </c>
      <c r="O15" s="3">
        <v>1.196</v>
      </c>
      <c r="P15" s="3">
        <v>7.0000000000000001E-3</v>
      </c>
      <c r="Q15" s="3">
        <v>0.73</v>
      </c>
      <c r="R15" s="3">
        <v>-317.96199999999999</v>
      </c>
      <c r="S15" s="3">
        <v>1.167</v>
      </c>
      <c r="T15" s="3">
        <v>6.0000000000000001E-3</v>
      </c>
      <c r="U15" s="3">
        <v>0.76400000000000001</v>
      </c>
      <c r="V15" s="3">
        <v>-303.49900000000002</v>
      </c>
      <c r="W15" s="3">
        <v>1.1279999999999999</v>
      </c>
      <c r="X15" s="3">
        <v>6.0000000000000001E-3</v>
      </c>
      <c r="Y15" s="3">
        <v>0.81299999999999994</v>
      </c>
      <c r="Z15" s="3">
        <v>-365.36399999999998</v>
      </c>
      <c r="AA15" s="3">
        <v>1.113</v>
      </c>
      <c r="AB15" s="3">
        <v>5.0000000000000001E-3</v>
      </c>
      <c r="AC15" s="3">
        <v>0.83399999999999996</v>
      </c>
      <c r="AD15" s="3">
        <v>-394.48099999999999</v>
      </c>
      <c r="AE15" s="3">
        <v>1.042</v>
      </c>
      <c r="AF15" s="3">
        <v>7.0000000000000001E-3</v>
      </c>
      <c r="AG15" s="3">
        <v>0.93500000000000005</v>
      </c>
      <c r="AH15" s="3">
        <v>-302.959</v>
      </c>
      <c r="AI15" s="3">
        <v>1.032</v>
      </c>
      <c r="AJ15" s="3">
        <v>5.0000000000000001E-3</v>
      </c>
      <c r="AK15" s="3">
        <v>0.95</v>
      </c>
      <c r="AL15" s="3">
        <v>-350.54899999999998</v>
      </c>
      <c r="AM15" s="3">
        <v>0.98799999999999999</v>
      </c>
      <c r="AN15" s="3">
        <v>6.0000000000000001E-3</v>
      </c>
      <c r="AO15" s="3">
        <v>1.02</v>
      </c>
      <c r="AP15" s="3">
        <v>-346.48899999999998</v>
      </c>
      <c r="AQ15" s="3">
        <v>0.98599999999999999</v>
      </c>
      <c r="AR15" s="3">
        <v>6.0000000000000001E-3</v>
      </c>
      <c r="AS15" s="3">
        <v>1.0229999999999999</v>
      </c>
      <c r="AT15" s="3">
        <v>-350.68599999999998</v>
      </c>
      <c r="AU15" s="3">
        <v>0.94899999999999995</v>
      </c>
      <c r="AV15" s="3">
        <v>6.0000000000000001E-3</v>
      </c>
      <c r="AW15" s="3">
        <v>1.0860000000000001</v>
      </c>
      <c r="AX15" s="3">
        <v>-351.101</v>
      </c>
      <c r="AY15" s="3">
        <v>0.96299999999999997</v>
      </c>
      <c r="AZ15" s="3">
        <v>7.0000000000000001E-3</v>
      </c>
      <c r="BA15" s="3">
        <v>1.0620000000000001</v>
      </c>
      <c r="BB15" s="3">
        <v>-274.73700000000002</v>
      </c>
      <c r="BC15" s="3">
        <v>0.93200000000000005</v>
      </c>
      <c r="BD15" s="3">
        <v>6.0000000000000001E-3</v>
      </c>
      <c r="BE15" s="3">
        <v>1.115</v>
      </c>
      <c r="BF15" s="3">
        <v>-336.07900000000001</v>
      </c>
      <c r="BG15" s="3">
        <v>0.88900000000000001</v>
      </c>
      <c r="BH15" s="3">
        <v>7.0000000000000001E-3</v>
      </c>
      <c r="BI15" s="3">
        <v>1.196</v>
      </c>
      <c r="BJ15" s="3">
        <v>-259.88</v>
      </c>
      <c r="BK15" s="3">
        <v>0.89</v>
      </c>
      <c r="BL15" s="3">
        <v>8.0000000000000002E-3</v>
      </c>
      <c r="BM15" s="3">
        <v>1.1930000000000001</v>
      </c>
      <c r="BN15" s="3">
        <v>-273.94499999999999</v>
      </c>
      <c r="BO15" s="3">
        <v>0.84299999999999997</v>
      </c>
      <c r="BP15" s="3">
        <v>6.0000000000000001E-3</v>
      </c>
      <c r="BQ15" s="3">
        <v>1.2869999999999999</v>
      </c>
      <c r="BR15" s="3">
        <v>-308.83499999999998</v>
      </c>
      <c r="BS15" s="3">
        <v>0.81299999999999994</v>
      </c>
      <c r="BT15" s="3">
        <v>6.0000000000000001E-3</v>
      </c>
      <c r="BU15" s="3">
        <v>1.3520000000000001</v>
      </c>
      <c r="BV15" s="3">
        <v>-235.08</v>
      </c>
      <c r="BW15" s="3">
        <v>0.79600000000000004</v>
      </c>
      <c r="BX15" s="3">
        <v>7.0000000000000001E-3</v>
      </c>
      <c r="BY15" s="3">
        <v>1.3879999999999999</v>
      </c>
      <c r="BZ15" s="2">
        <v>-273.14699999999999</v>
      </c>
      <c r="CA15" s="2">
        <v>0.76700000000000002</v>
      </c>
      <c r="CB15" s="2">
        <v>5.0000000000000001E-3</v>
      </c>
      <c r="CC15" s="2">
        <v>1.4550000000000001</v>
      </c>
      <c r="CD15" s="2">
        <v>-294.98399999999998</v>
      </c>
      <c r="CE15" s="2">
        <v>0.747</v>
      </c>
      <c r="CF15" s="2">
        <v>5.0000000000000001E-3</v>
      </c>
      <c r="CG15" s="2">
        <v>1.504</v>
      </c>
      <c r="CH15" s="2">
        <v>-265.25099999999998</v>
      </c>
    </row>
    <row r="16" spans="1:86">
      <c r="C16" s="3">
        <v>1.1890000000000001</v>
      </c>
      <c r="D16" s="3">
        <v>3.5999999999999997E-2</v>
      </c>
      <c r="E16" s="3">
        <v>0.73699999999999999</v>
      </c>
      <c r="F16" s="3">
        <v>-164.17500000000001</v>
      </c>
      <c r="G16" s="3">
        <v>1.18</v>
      </c>
      <c r="H16" s="3">
        <v>3.4000000000000002E-2</v>
      </c>
      <c r="I16" s="3">
        <v>0.749</v>
      </c>
      <c r="J16" s="3">
        <v>-163.80699999999999</v>
      </c>
      <c r="K16" s="3">
        <v>1.1579999999999999</v>
      </c>
      <c r="L16" s="3">
        <v>3.3000000000000002E-2</v>
      </c>
      <c r="M16" s="3">
        <v>0.77500000000000002</v>
      </c>
      <c r="N16" s="3">
        <v>-171.18299999999999</v>
      </c>
      <c r="O16" s="3">
        <v>1.159</v>
      </c>
      <c r="P16" s="3">
        <v>3.4000000000000002E-2</v>
      </c>
      <c r="Q16" s="3">
        <v>0.77400000000000002</v>
      </c>
      <c r="R16" s="3">
        <v>-172.547</v>
      </c>
      <c r="S16" s="3">
        <v>1.1120000000000001</v>
      </c>
      <c r="T16" s="3">
        <v>3.1E-2</v>
      </c>
      <c r="U16" s="3">
        <v>0.83499999999999996</v>
      </c>
      <c r="V16" s="3">
        <v>-177.601</v>
      </c>
      <c r="W16" s="3">
        <v>1.1040000000000001</v>
      </c>
      <c r="X16" s="3">
        <v>3.2000000000000001E-2</v>
      </c>
      <c r="Y16" s="3">
        <v>0.84499999999999997</v>
      </c>
      <c r="Z16" s="3">
        <v>-152.68</v>
      </c>
      <c r="AA16" s="3">
        <v>1.081</v>
      </c>
      <c r="AB16" s="3">
        <v>2.8000000000000001E-2</v>
      </c>
      <c r="AC16" s="3">
        <v>0.878</v>
      </c>
      <c r="AD16" s="3">
        <v>-160.51900000000001</v>
      </c>
      <c r="AE16" s="3">
        <v>1.0669999999999999</v>
      </c>
      <c r="AF16" s="3">
        <v>2.9000000000000001E-2</v>
      </c>
      <c r="AG16" s="3">
        <v>0.89700000000000002</v>
      </c>
      <c r="AH16" s="3">
        <v>-173.48699999999999</v>
      </c>
      <c r="AI16" s="3">
        <v>1.042</v>
      </c>
      <c r="AJ16" s="3">
        <v>3.2000000000000001E-2</v>
      </c>
      <c r="AK16" s="3">
        <v>0.93500000000000005</v>
      </c>
      <c r="AL16" s="3">
        <v>-146.35300000000001</v>
      </c>
      <c r="AM16" s="3">
        <v>1.0349999999999999</v>
      </c>
      <c r="AN16" s="3">
        <v>2.5999999999999999E-2</v>
      </c>
      <c r="AO16" s="3">
        <v>0.94499999999999995</v>
      </c>
      <c r="AP16" s="3">
        <v>-163.637</v>
      </c>
      <c r="AQ16" s="3">
        <v>1.0249999999999999</v>
      </c>
      <c r="AR16" s="3">
        <v>2.9000000000000001E-2</v>
      </c>
      <c r="AS16" s="3">
        <v>0.96099999999999997</v>
      </c>
      <c r="AT16" s="3">
        <v>-156.68299999999999</v>
      </c>
      <c r="AU16" s="3">
        <v>0.98399999999999999</v>
      </c>
      <c r="AV16" s="3">
        <v>2.5999999999999999E-2</v>
      </c>
      <c r="AW16" s="3">
        <v>1.0269999999999999</v>
      </c>
      <c r="AX16" s="3">
        <v>-125.77</v>
      </c>
      <c r="AY16" s="3">
        <v>0.96699999999999997</v>
      </c>
      <c r="AZ16" s="3">
        <v>2.4E-2</v>
      </c>
      <c r="BA16" s="3">
        <v>1.054</v>
      </c>
      <c r="BB16" s="3">
        <v>-151.28200000000001</v>
      </c>
      <c r="BC16" s="3">
        <v>0.95</v>
      </c>
      <c r="BD16" s="3">
        <v>2.4E-2</v>
      </c>
      <c r="BE16" s="3">
        <v>1.083</v>
      </c>
      <c r="BF16" s="3">
        <v>-135.29499999999999</v>
      </c>
      <c r="BG16" s="3">
        <v>0.93700000000000006</v>
      </c>
      <c r="BH16" s="3">
        <v>2.3E-2</v>
      </c>
      <c r="BI16" s="3">
        <v>1.107</v>
      </c>
      <c r="BJ16" s="3">
        <v>-147.55500000000001</v>
      </c>
      <c r="BK16" s="3">
        <v>0.90600000000000003</v>
      </c>
      <c r="BL16" s="3">
        <v>2.1000000000000001E-2</v>
      </c>
      <c r="BM16" s="3">
        <v>1.163</v>
      </c>
      <c r="BN16" s="3">
        <v>-143.40299999999999</v>
      </c>
      <c r="BO16" s="3">
        <v>0.88</v>
      </c>
      <c r="BP16" s="3">
        <v>2.1000000000000001E-2</v>
      </c>
      <c r="BQ16" s="3">
        <v>1.2130000000000001</v>
      </c>
      <c r="BR16" s="3">
        <v>-122.057</v>
      </c>
      <c r="BS16" s="3">
        <v>0.86299999999999999</v>
      </c>
      <c r="BT16" s="3">
        <v>0.02</v>
      </c>
      <c r="BU16" s="3">
        <v>1.246</v>
      </c>
      <c r="BV16" s="3">
        <v>-128.584</v>
      </c>
      <c r="BW16" s="3">
        <v>0.82799999999999996</v>
      </c>
      <c r="BX16" s="3">
        <v>1.7999999999999999E-2</v>
      </c>
      <c r="BY16" s="3">
        <v>1.319</v>
      </c>
      <c r="BZ16" s="2">
        <v>-134.84</v>
      </c>
      <c r="CA16" s="2">
        <v>0.80100000000000005</v>
      </c>
      <c r="CB16" s="2">
        <v>1.9E-2</v>
      </c>
      <c r="CC16" s="2">
        <v>1.377</v>
      </c>
      <c r="CD16" s="2">
        <v>-142.05099999999999</v>
      </c>
      <c r="CE16" s="2">
        <v>0.78700000000000003</v>
      </c>
      <c r="CF16" s="2">
        <v>1.6E-2</v>
      </c>
      <c r="CG16" s="2">
        <v>1.4079999999999999</v>
      </c>
      <c r="CH16" s="2">
        <v>-123.36499999999999</v>
      </c>
    </row>
    <row r="17" spans="3:86">
      <c r="C17" s="3">
        <v>0.95399999999999996</v>
      </c>
      <c r="D17" s="3">
        <v>1.2E-2</v>
      </c>
      <c r="E17" s="3">
        <v>1.077</v>
      </c>
      <c r="F17" s="3">
        <v>-286.71600000000001</v>
      </c>
      <c r="G17" s="3">
        <v>0.93200000000000005</v>
      </c>
      <c r="H17" s="3">
        <v>1.0999999999999999E-2</v>
      </c>
      <c r="I17" s="3">
        <v>1.1160000000000001</v>
      </c>
      <c r="J17" s="3">
        <v>-308.99</v>
      </c>
      <c r="K17" s="3">
        <v>0.93500000000000005</v>
      </c>
      <c r="L17" s="3">
        <v>1.0999999999999999E-2</v>
      </c>
      <c r="M17" s="3">
        <v>1.1100000000000001</v>
      </c>
      <c r="N17" s="3">
        <v>-294.96499999999997</v>
      </c>
      <c r="O17" s="3">
        <v>0.89100000000000001</v>
      </c>
      <c r="P17" s="3">
        <v>0.01</v>
      </c>
      <c r="Q17" s="3">
        <v>1.1919999999999999</v>
      </c>
      <c r="R17" s="3">
        <v>-287.178</v>
      </c>
      <c r="S17" s="3">
        <v>0.89300000000000002</v>
      </c>
      <c r="T17" s="3">
        <v>0.01</v>
      </c>
      <c r="U17" s="3">
        <v>1.1879999999999999</v>
      </c>
      <c r="V17" s="3">
        <v>-282.90699999999998</v>
      </c>
      <c r="W17" s="3">
        <v>0.86499999999999999</v>
      </c>
      <c r="X17" s="3">
        <v>0.01</v>
      </c>
      <c r="Y17" s="3">
        <v>1.242</v>
      </c>
      <c r="Z17" s="3">
        <v>-291.64999999999998</v>
      </c>
      <c r="AA17" s="3">
        <v>0.85599999999999998</v>
      </c>
      <c r="AB17" s="3">
        <v>8.9999999999999993E-3</v>
      </c>
      <c r="AC17" s="3">
        <v>1.26</v>
      </c>
      <c r="AD17" s="3">
        <v>-264.67899999999997</v>
      </c>
      <c r="AE17" s="3">
        <v>0.83499999999999996</v>
      </c>
      <c r="AF17" s="3">
        <v>8.0000000000000002E-3</v>
      </c>
      <c r="AG17" s="3">
        <v>1.304</v>
      </c>
      <c r="AH17" s="3">
        <v>-268.14800000000002</v>
      </c>
      <c r="AI17" s="3">
        <v>0.82599999999999996</v>
      </c>
      <c r="AJ17" s="3">
        <v>7.0000000000000001E-3</v>
      </c>
      <c r="AK17" s="3">
        <v>1.323</v>
      </c>
      <c r="AL17" s="3">
        <v>-291.27999999999997</v>
      </c>
      <c r="AM17" s="3">
        <v>0.80500000000000005</v>
      </c>
      <c r="AN17" s="3">
        <v>8.9999999999999993E-3</v>
      </c>
      <c r="AO17" s="3">
        <v>1.37</v>
      </c>
      <c r="AP17" s="3">
        <v>-253.024</v>
      </c>
      <c r="AQ17" s="3">
        <v>0.78200000000000003</v>
      </c>
      <c r="AR17" s="3">
        <v>7.0000000000000001E-3</v>
      </c>
      <c r="AS17" s="3">
        <v>1.419</v>
      </c>
      <c r="AT17" s="3">
        <v>-266.91699999999997</v>
      </c>
      <c r="AU17" s="3">
        <v>0.77100000000000002</v>
      </c>
      <c r="AV17" s="3">
        <v>6.0000000000000001E-3</v>
      </c>
      <c r="AW17" s="3">
        <v>1.4450000000000001</v>
      </c>
      <c r="AX17" s="3">
        <v>-257.64100000000002</v>
      </c>
      <c r="AY17" s="3">
        <v>0.74399999999999999</v>
      </c>
      <c r="AZ17" s="3">
        <v>8.9999999999999993E-3</v>
      </c>
      <c r="BA17" s="3">
        <v>1.51</v>
      </c>
      <c r="BB17" s="3">
        <v>-195.41800000000001</v>
      </c>
      <c r="BC17" s="3">
        <v>0.72699999999999998</v>
      </c>
      <c r="BD17" s="3">
        <v>6.0000000000000001E-3</v>
      </c>
      <c r="BE17" s="3">
        <v>1.5529999999999999</v>
      </c>
      <c r="BF17" s="3">
        <v>-235.99299999999999</v>
      </c>
      <c r="BG17" s="3">
        <v>0.71199999999999997</v>
      </c>
      <c r="BH17" s="3">
        <v>7.0000000000000001E-3</v>
      </c>
      <c r="BI17" s="3">
        <v>1.59</v>
      </c>
      <c r="BJ17" s="3">
        <v>-199.381</v>
      </c>
      <c r="BK17" s="3">
        <v>0.70699999999999996</v>
      </c>
      <c r="BL17" s="3">
        <v>6.0000000000000001E-3</v>
      </c>
      <c r="BM17" s="3">
        <v>1.6040000000000001</v>
      </c>
      <c r="BN17" s="3">
        <v>-245.50200000000001</v>
      </c>
      <c r="BO17" s="3">
        <v>0.67800000000000005</v>
      </c>
      <c r="BP17" s="3">
        <v>7.0000000000000001E-3</v>
      </c>
      <c r="BQ17" s="3">
        <v>1.6779999999999999</v>
      </c>
      <c r="BR17" s="3">
        <v>-222.97200000000001</v>
      </c>
      <c r="BS17" s="3">
        <v>0.66700000000000004</v>
      </c>
      <c r="BT17" s="3">
        <v>6.0000000000000001E-3</v>
      </c>
      <c r="BU17" s="3">
        <v>1.7090000000000001</v>
      </c>
      <c r="BV17" s="3">
        <v>-180.012</v>
      </c>
      <c r="BW17" s="3">
        <v>0.629</v>
      </c>
      <c r="BX17" s="3">
        <v>5.0000000000000001E-3</v>
      </c>
      <c r="BY17" s="3">
        <v>1.8169999999999999</v>
      </c>
      <c r="BZ17" s="2">
        <v>-203.3</v>
      </c>
      <c r="CA17" s="2">
        <v>0.64900000000000002</v>
      </c>
      <c r="CB17" s="2">
        <v>6.0000000000000001E-3</v>
      </c>
      <c r="CC17" s="2">
        <v>1.7609999999999999</v>
      </c>
      <c r="CD17" s="2">
        <v>-145.898</v>
      </c>
      <c r="CE17" s="2">
        <v>0.60199999999999998</v>
      </c>
      <c r="CF17" s="2">
        <v>6.0000000000000001E-3</v>
      </c>
      <c r="CG17" s="2">
        <v>1.897</v>
      </c>
      <c r="CH17" s="2">
        <v>-142.86199999999999</v>
      </c>
    </row>
    <row r="18" spans="3:86">
      <c r="C18" s="3" t="s">
        <v>0</v>
      </c>
      <c r="D18" s="3"/>
      <c r="E18" s="3"/>
      <c r="F18" s="3"/>
      <c r="G18" s="3" t="s">
        <v>0</v>
      </c>
      <c r="H18" s="3"/>
      <c r="I18" s="3"/>
      <c r="J18" s="3"/>
      <c r="K18" s="3">
        <v>1.0509999999999999</v>
      </c>
      <c r="L18" s="3">
        <v>1.2E-2</v>
      </c>
      <c r="M18" s="3">
        <v>0.92100000000000004</v>
      </c>
      <c r="N18" s="3">
        <v>-3.2429999999999999</v>
      </c>
      <c r="O18" s="3">
        <v>0.97899999999999998</v>
      </c>
      <c r="P18" s="3">
        <v>1.0999999999999999E-2</v>
      </c>
      <c r="Q18" s="3">
        <v>1.0349999999999999</v>
      </c>
      <c r="R18" s="3">
        <v>-43.756</v>
      </c>
      <c r="S18" s="3">
        <v>0.98299999999999998</v>
      </c>
      <c r="T18" s="3">
        <v>8.9999999999999993E-3</v>
      </c>
      <c r="U18" s="3">
        <v>1.028</v>
      </c>
      <c r="V18" s="3">
        <v>-122.65600000000001</v>
      </c>
      <c r="W18" s="3">
        <v>0.94699999999999995</v>
      </c>
      <c r="X18" s="3">
        <v>8.9999999999999993E-3</v>
      </c>
      <c r="Y18" s="3">
        <v>1.089</v>
      </c>
      <c r="Z18" s="3">
        <v>-105.65900000000001</v>
      </c>
      <c r="AA18" s="3">
        <v>0.92100000000000004</v>
      </c>
      <c r="AB18" s="3">
        <v>8.0000000000000002E-3</v>
      </c>
      <c r="AC18" s="3">
        <v>1.135</v>
      </c>
      <c r="AD18" s="3">
        <v>-154.18100000000001</v>
      </c>
      <c r="AE18" s="3">
        <v>0.89</v>
      </c>
      <c r="AF18" s="3">
        <v>8.9999999999999993E-3</v>
      </c>
      <c r="AG18" s="3">
        <v>1.1930000000000001</v>
      </c>
      <c r="AH18" s="3">
        <v>-101.34099999999999</v>
      </c>
      <c r="AI18" s="3">
        <v>0.88500000000000001</v>
      </c>
      <c r="AJ18" s="3">
        <v>7.0000000000000001E-3</v>
      </c>
      <c r="AK18" s="3">
        <v>1.204</v>
      </c>
      <c r="AL18" s="3">
        <v>-132.155</v>
      </c>
      <c r="AM18" s="3">
        <v>0.84799999999999998</v>
      </c>
      <c r="AN18" s="3">
        <v>7.0000000000000001E-3</v>
      </c>
      <c r="AO18" s="3">
        <v>1.276</v>
      </c>
      <c r="AP18" s="3">
        <v>-163.78800000000001</v>
      </c>
      <c r="AQ18" s="3">
        <v>0.82799999999999996</v>
      </c>
      <c r="AR18" s="3">
        <v>8.0000000000000002E-3</v>
      </c>
      <c r="AS18" s="3">
        <v>1.319</v>
      </c>
      <c r="AT18" s="3">
        <v>-162.28700000000001</v>
      </c>
      <c r="AU18" s="3">
        <v>0.82299999999999995</v>
      </c>
      <c r="AV18" s="3">
        <v>7.0000000000000001E-3</v>
      </c>
      <c r="AW18" s="3">
        <v>1.329</v>
      </c>
      <c r="AX18" s="3">
        <v>-171.62299999999999</v>
      </c>
      <c r="AY18" s="3">
        <v>0.77200000000000002</v>
      </c>
      <c r="AZ18" s="3">
        <v>8.0000000000000002E-3</v>
      </c>
      <c r="BA18" s="3">
        <v>1.444</v>
      </c>
      <c r="BB18" s="3">
        <v>-95.527000000000001</v>
      </c>
      <c r="BC18" s="3">
        <v>0.76400000000000001</v>
      </c>
      <c r="BD18" s="3">
        <v>5.0000000000000001E-3</v>
      </c>
      <c r="BE18" s="3">
        <v>1.4610000000000001</v>
      </c>
      <c r="BF18" s="3">
        <v>-148.45599999999999</v>
      </c>
      <c r="BG18" s="3">
        <v>0.74099999999999999</v>
      </c>
      <c r="BH18" s="3">
        <v>7.0000000000000001E-3</v>
      </c>
      <c r="BI18" s="3">
        <v>1.518</v>
      </c>
      <c r="BJ18" s="3">
        <v>-150.68199999999999</v>
      </c>
      <c r="BK18" s="3">
        <v>0.71699999999999997</v>
      </c>
      <c r="BL18" s="3">
        <v>7.0000000000000001E-3</v>
      </c>
      <c r="BM18" s="3">
        <v>1.577</v>
      </c>
      <c r="BN18" s="3">
        <v>-108.01900000000001</v>
      </c>
      <c r="BO18" s="3">
        <v>0.69299999999999995</v>
      </c>
      <c r="BP18" s="3">
        <v>7.0000000000000001E-3</v>
      </c>
      <c r="BQ18" s="3">
        <v>1.64</v>
      </c>
      <c r="BR18" s="3">
        <v>-160.001</v>
      </c>
      <c r="BS18" s="3">
        <v>0.68300000000000005</v>
      </c>
      <c r="BT18" s="3">
        <v>7.0000000000000001E-3</v>
      </c>
      <c r="BU18" s="3">
        <v>1.667</v>
      </c>
      <c r="BV18" s="3">
        <v>-147.58000000000001</v>
      </c>
      <c r="BW18" s="3">
        <v>0.65</v>
      </c>
      <c r="BX18" s="3">
        <v>6.0000000000000001E-3</v>
      </c>
      <c r="BY18" s="3">
        <v>1.7569999999999999</v>
      </c>
      <c r="BZ18" s="2">
        <v>-139.81700000000001</v>
      </c>
      <c r="CA18" s="2">
        <v>0.65500000000000003</v>
      </c>
      <c r="CB18" s="2">
        <v>6.0000000000000001E-3</v>
      </c>
      <c r="CC18" s="2">
        <v>1.742</v>
      </c>
      <c r="CD18" s="2">
        <v>-167.43</v>
      </c>
      <c r="CE18" s="2">
        <v>0.64200000000000002</v>
      </c>
      <c r="CF18" s="2">
        <v>6.0000000000000001E-3</v>
      </c>
      <c r="CG18" s="2">
        <v>1.78</v>
      </c>
      <c r="CH18" s="2">
        <v>-123.72499999999999</v>
      </c>
    </row>
    <row r="19" spans="3:86">
      <c r="C19" s="3">
        <v>1.282</v>
      </c>
      <c r="D19" s="3">
        <v>8.9999999999999993E-3</v>
      </c>
      <c r="E19" s="3">
        <v>0.63500000000000001</v>
      </c>
      <c r="F19" s="3">
        <v>-102.369</v>
      </c>
      <c r="G19" s="3">
        <v>1.1990000000000001</v>
      </c>
      <c r="H19" s="3">
        <v>8.9999999999999993E-3</v>
      </c>
      <c r="I19" s="3">
        <v>0.72599999999999998</v>
      </c>
      <c r="J19" s="3">
        <v>-198.06299999999999</v>
      </c>
      <c r="K19" s="3">
        <v>1.1759999999999999</v>
      </c>
      <c r="L19" s="3">
        <v>8.9999999999999993E-3</v>
      </c>
      <c r="M19" s="3">
        <v>0.753</v>
      </c>
      <c r="N19" s="3">
        <v>-143.38999999999999</v>
      </c>
      <c r="O19" s="3">
        <v>1.1140000000000001</v>
      </c>
      <c r="P19" s="3">
        <v>8.0000000000000002E-3</v>
      </c>
      <c r="Q19" s="3">
        <v>0.83199999999999996</v>
      </c>
      <c r="R19" s="3">
        <v>-178.73400000000001</v>
      </c>
      <c r="S19" s="3">
        <v>1.1060000000000001</v>
      </c>
      <c r="T19" s="3">
        <v>0.01</v>
      </c>
      <c r="U19" s="3">
        <v>0.84299999999999997</v>
      </c>
      <c r="V19" s="3">
        <v>-159.554</v>
      </c>
      <c r="W19" s="3">
        <v>1.0529999999999999</v>
      </c>
      <c r="X19" s="3">
        <v>8.9999999999999993E-3</v>
      </c>
      <c r="Y19" s="3">
        <v>0.91800000000000004</v>
      </c>
      <c r="Z19" s="3">
        <v>-175.57599999999999</v>
      </c>
      <c r="AA19" s="3">
        <v>1.03</v>
      </c>
      <c r="AB19" s="3">
        <v>8.9999999999999993E-3</v>
      </c>
      <c r="AC19" s="3">
        <v>0.95299999999999996</v>
      </c>
      <c r="AD19" s="3">
        <v>-258.04599999999999</v>
      </c>
      <c r="AE19" s="3">
        <v>1.0029999999999999</v>
      </c>
      <c r="AF19" s="3">
        <v>8.0000000000000002E-3</v>
      </c>
      <c r="AG19" s="3">
        <v>0.995</v>
      </c>
      <c r="AH19" s="3">
        <v>-247.48500000000001</v>
      </c>
      <c r="AI19" s="3">
        <v>0.95899999999999996</v>
      </c>
      <c r="AJ19" s="3">
        <v>1.0999999999999999E-2</v>
      </c>
      <c r="AK19" s="3">
        <v>1.0680000000000001</v>
      </c>
      <c r="AL19" s="3">
        <v>-158.12799999999999</v>
      </c>
      <c r="AM19" s="3">
        <v>0.95399999999999996</v>
      </c>
      <c r="AN19" s="3">
        <v>8.0000000000000002E-3</v>
      </c>
      <c r="AO19" s="3">
        <v>1.077</v>
      </c>
      <c r="AP19" s="3">
        <v>-248.751</v>
      </c>
      <c r="AQ19" s="3">
        <v>0.92900000000000005</v>
      </c>
      <c r="AR19" s="3">
        <v>8.9999999999999993E-3</v>
      </c>
      <c r="AS19" s="3">
        <v>1.1200000000000001</v>
      </c>
      <c r="AT19" s="3">
        <v>-166.572</v>
      </c>
      <c r="AU19" s="3">
        <v>0.91300000000000003</v>
      </c>
      <c r="AV19" s="3">
        <v>8.0000000000000002E-3</v>
      </c>
      <c r="AW19" s="3">
        <v>1.151</v>
      </c>
      <c r="AX19" s="3">
        <v>-207.02799999999999</v>
      </c>
      <c r="AY19" s="3">
        <v>0.876</v>
      </c>
      <c r="AZ19" s="3">
        <v>8.9999999999999993E-3</v>
      </c>
      <c r="BA19" s="3">
        <v>1.22</v>
      </c>
      <c r="BB19" s="3">
        <v>-177.226</v>
      </c>
      <c r="BC19" s="3">
        <v>0.87</v>
      </c>
      <c r="BD19" s="3">
        <v>8.0000000000000002E-3</v>
      </c>
      <c r="BE19" s="3">
        <v>1.232</v>
      </c>
      <c r="BF19" s="3">
        <v>-172.12200000000001</v>
      </c>
      <c r="BG19" s="3">
        <v>0.82499999999999996</v>
      </c>
      <c r="BH19" s="3">
        <v>8.9999999999999993E-3</v>
      </c>
      <c r="BI19" s="3">
        <v>1.3260000000000001</v>
      </c>
      <c r="BJ19" s="3">
        <v>-186.179</v>
      </c>
      <c r="BK19" s="3">
        <v>0.79400000000000004</v>
      </c>
      <c r="BL19" s="3">
        <v>7.0000000000000001E-3</v>
      </c>
      <c r="BM19" s="3">
        <v>1.3919999999999999</v>
      </c>
      <c r="BN19" s="3">
        <v>-173.83799999999999</v>
      </c>
      <c r="BO19" s="3">
        <v>0.76200000000000001</v>
      </c>
      <c r="BP19" s="3">
        <v>8.0000000000000002E-3</v>
      </c>
      <c r="BQ19" s="3">
        <v>1.466</v>
      </c>
      <c r="BR19" s="3">
        <v>-150.40799999999999</v>
      </c>
      <c r="BS19" s="3">
        <v>0.76400000000000001</v>
      </c>
      <c r="BT19" s="3">
        <v>8.0000000000000002E-3</v>
      </c>
      <c r="BU19" s="3">
        <v>1.462</v>
      </c>
      <c r="BV19" s="3">
        <v>-206.398</v>
      </c>
      <c r="BW19" s="3">
        <v>0.751</v>
      </c>
      <c r="BX19" s="3">
        <v>7.0000000000000001E-3</v>
      </c>
      <c r="BY19" s="3">
        <v>1.4930000000000001</v>
      </c>
      <c r="BZ19" s="2">
        <v>-201.15299999999999</v>
      </c>
      <c r="CA19" s="2">
        <v>0.70899999999999996</v>
      </c>
      <c r="CB19" s="2">
        <v>7.0000000000000001E-3</v>
      </c>
      <c r="CC19" s="2">
        <v>1.5980000000000001</v>
      </c>
      <c r="CD19" s="2">
        <v>-203.18199999999999</v>
      </c>
      <c r="CE19" s="2">
        <v>0.69299999999999995</v>
      </c>
      <c r="CF19" s="2">
        <v>7.0000000000000001E-3</v>
      </c>
      <c r="CG19" s="2">
        <v>1.6379999999999999</v>
      </c>
      <c r="CH19" s="2">
        <v>-184.624</v>
      </c>
    </row>
    <row r="20" spans="3:86">
      <c r="C20" s="3">
        <v>1.1499999999999999</v>
      </c>
      <c r="D20" s="3">
        <v>0.06</v>
      </c>
      <c r="E20" s="3">
        <v>0.78500000000000003</v>
      </c>
      <c r="F20" s="3">
        <v>-159.06200000000001</v>
      </c>
      <c r="G20" s="3">
        <v>1.1180000000000001</v>
      </c>
      <c r="H20" s="3">
        <v>5.8999999999999997E-2</v>
      </c>
      <c r="I20" s="3">
        <v>0.82699999999999996</v>
      </c>
      <c r="J20" s="3">
        <v>-155.911</v>
      </c>
      <c r="K20" s="3">
        <v>1.1120000000000001</v>
      </c>
      <c r="L20" s="3">
        <v>5.6000000000000001E-2</v>
      </c>
      <c r="M20" s="3">
        <v>0.83399999999999996</v>
      </c>
      <c r="N20" s="3">
        <v>-161.84</v>
      </c>
      <c r="O20" s="3">
        <v>1.0940000000000001</v>
      </c>
      <c r="P20" s="3">
        <v>5.3999999999999999E-2</v>
      </c>
      <c r="Q20" s="3">
        <v>0.85899999999999999</v>
      </c>
      <c r="R20" s="3">
        <v>-153.60900000000001</v>
      </c>
      <c r="S20" s="3">
        <v>1.0720000000000001</v>
      </c>
      <c r="T20" s="3">
        <v>5.0999999999999997E-2</v>
      </c>
      <c r="U20" s="3">
        <v>0.89100000000000001</v>
      </c>
      <c r="V20" s="3">
        <v>-156.89099999999999</v>
      </c>
      <c r="W20" s="3">
        <v>1.069</v>
      </c>
      <c r="X20" s="3">
        <v>0.05</v>
      </c>
      <c r="Y20" s="3">
        <v>0.89400000000000002</v>
      </c>
      <c r="Z20" s="3">
        <v>-148.429</v>
      </c>
      <c r="AA20" s="3">
        <v>1.0509999999999999</v>
      </c>
      <c r="AB20" s="3">
        <v>4.8000000000000001E-2</v>
      </c>
      <c r="AC20" s="3">
        <v>0.92100000000000004</v>
      </c>
      <c r="AD20" s="3">
        <v>-155.37</v>
      </c>
      <c r="AE20" s="3">
        <v>1.0229999999999999</v>
      </c>
      <c r="AF20" s="3">
        <v>4.4999999999999998E-2</v>
      </c>
      <c r="AG20" s="3">
        <v>0.96399999999999997</v>
      </c>
      <c r="AH20" s="3">
        <v>-147.684</v>
      </c>
      <c r="AI20" s="3">
        <v>1.0289999999999999</v>
      </c>
      <c r="AJ20" s="3">
        <v>4.2999999999999997E-2</v>
      </c>
      <c r="AK20" s="3">
        <v>0.95399999999999996</v>
      </c>
      <c r="AL20" s="3">
        <v>-148.07400000000001</v>
      </c>
      <c r="AM20" s="3">
        <v>1.0189999999999999</v>
      </c>
      <c r="AN20" s="3">
        <v>0.04</v>
      </c>
      <c r="AO20" s="3">
        <v>0.97</v>
      </c>
      <c r="AP20" s="3">
        <v>-146.23500000000001</v>
      </c>
      <c r="AQ20" s="3">
        <v>1.004</v>
      </c>
      <c r="AR20" s="3">
        <v>3.9E-2</v>
      </c>
      <c r="AS20" s="3">
        <v>0.99299999999999999</v>
      </c>
      <c r="AT20" s="3">
        <v>-140.59200000000001</v>
      </c>
      <c r="AU20" s="3">
        <v>0.97099999999999997</v>
      </c>
      <c r="AV20" s="3">
        <v>3.6999999999999998E-2</v>
      </c>
      <c r="AW20" s="3">
        <v>1.0469999999999999</v>
      </c>
      <c r="AX20" s="3">
        <v>-148.285</v>
      </c>
      <c r="AY20" s="3">
        <v>0.95599999999999996</v>
      </c>
      <c r="AZ20" s="3">
        <v>3.5000000000000003E-2</v>
      </c>
      <c r="BA20" s="3">
        <v>1.0740000000000001</v>
      </c>
      <c r="BB20" s="3">
        <v>-151.22800000000001</v>
      </c>
      <c r="BC20" s="3">
        <v>0.95</v>
      </c>
      <c r="BD20" s="3">
        <v>3.5999999999999997E-2</v>
      </c>
      <c r="BE20" s="3">
        <v>1.083</v>
      </c>
      <c r="BF20" s="3">
        <v>-148.63399999999999</v>
      </c>
      <c r="BG20" s="3">
        <v>0.872</v>
      </c>
      <c r="BH20" s="3">
        <v>3.1E-2</v>
      </c>
      <c r="BI20" s="3">
        <v>1.228</v>
      </c>
      <c r="BJ20" s="3">
        <v>-129.148</v>
      </c>
      <c r="BK20" s="3">
        <v>0.879</v>
      </c>
      <c r="BL20" s="3">
        <v>0.03</v>
      </c>
      <c r="BM20" s="3">
        <v>1.2150000000000001</v>
      </c>
      <c r="BN20" s="3">
        <v>-141.732</v>
      </c>
      <c r="BO20" s="3">
        <v>0.874</v>
      </c>
      <c r="BP20" s="3">
        <v>2.8000000000000001E-2</v>
      </c>
      <c r="BQ20" s="3">
        <v>1.226</v>
      </c>
      <c r="BR20" s="3">
        <v>-131.614</v>
      </c>
      <c r="BS20" s="3">
        <v>0.87</v>
      </c>
      <c r="BT20" s="3">
        <v>2.5999999999999999E-2</v>
      </c>
      <c r="BU20" s="3">
        <v>1.2330000000000001</v>
      </c>
      <c r="BV20" s="3">
        <v>-140.053</v>
      </c>
      <c r="BW20" s="3">
        <v>0.84</v>
      </c>
      <c r="BX20" s="3">
        <v>2.7E-2</v>
      </c>
      <c r="BY20" s="3">
        <v>1.2929999999999999</v>
      </c>
      <c r="BZ20" s="2">
        <v>-135.35900000000001</v>
      </c>
      <c r="CA20" s="2">
        <v>0.82</v>
      </c>
      <c r="CB20" s="2">
        <v>2.4E-2</v>
      </c>
      <c r="CC20" s="2">
        <v>1.335</v>
      </c>
      <c r="CD20" s="2">
        <v>-120.876</v>
      </c>
      <c r="CE20" s="2">
        <v>0.81200000000000006</v>
      </c>
      <c r="CF20" s="2">
        <v>2.1999999999999999E-2</v>
      </c>
      <c r="CG20" s="2">
        <v>1.353</v>
      </c>
      <c r="CH20" s="2">
        <v>-138.00200000000001</v>
      </c>
    </row>
    <row r="21" spans="3:86">
      <c r="C21" s="3">
        <v>1.0629999999999999</v>
      </c>
      <c r="D21" s="3">
        <v>3.5999999999999997E-2</v>
      </c>
      <c r="E21" s="3">
        <v>0.90400000000000003</v>
      </c>
      <c r="F21" s="3">
        <v>-184.04</v>
      </c>
      <c r="G21" s="3">
        <v>1.0680000000000001</v>
      </c>
      <c r="H21" s="3">
        <v>3.4000000000000002E-2</v>
      </c>
      <c r="I21" s="3">
        <v>0.89600000000000002</v>
      </c>
      <c r="J21" s="3">
        <v>-181.03800000000001</v>
      </c>
      <c r="K21" s="3">
        <v>1.0549999999999999</v>
      </c>
      <c r="L21" s="3">
        <v>3.2000000000000001E-2</v>
      </c>
      <c r="M21" s="3">
        <v>0.91600000000000004</v>
      </c>
      <c r="N21" s="3">
        <v>-186.23400000000001</v>
      </c>
      <c r="O21" s="3">
        <v>1.0169999999999999</v>
      </c>
      <c r="P21" s="3">
        <v>2.9000000000000001E-2</v>
      </c>
      <c r="Q21" s="3">
        <v>0.97299999999999998</v>
      </c>
      <c r="R21" s="3">
        <v>-198.37899999999999</v>
      </c>
      <c r="S21" s="3">
        <v>1.022</v>
      </c>
      <c r="T21" s="3">
        <v>2.9000000000000001E-2</v>
      </c>
      <c r="U21" s="3">
        <v>0.96499999999999997</v>
      </c>
      <c r="V21" s="3">
        <v>-177.82300000000001</v>
      </c>
      <c r="W21" s="3">
        <v>0.99099999999999999</v>
      </c>
      <c r="X21" s="3">
        <v>2.9000000000000001E-2</v>
      </c>
      <c r="Y21" s="3">
        <v>1.014</v>
      </c>
      <c r="Z21" s="3">
        <v>-195.114</v>
      </c>
      <c r="AA21" s="3">
        <v>0.98499999999999999</v>
      </c>
      <c r="AB21" s="3">
        <v>2.7E-2</v>
      </c>
      <c r="AC21" s="3">
        <v>1.024</v>
      </c>
      <c r="AD21" s="3">
        <v>-182.11799999999999</v>
      </c>
      <c r="AE21" s="3">
        <v>0.95599999999999996</v>
      </c>
      <c r="AF21" s="3">
        <v>2.5999999999999999E-2</v>
      </c>
      <c r="AG21" s="3">
        <v>1.0740000000000001</v>
      </c>
      <c r="AH21" s="3">
        <v>-177.02699999999999</v>
      </c>
      <c r="AI21" s="3">
        <v>0.96</v>
      </c>
      <c r="AJ21" s="3">
        <v>2.5000000000000001E-2</v>
      </c>
      <c r="AK21" s="3">
        <v>1.0660000000000001</v>
      </c>
      <c r="AL21" s="3">
        <v>-186.91499999999999</v>
      </c>
      <c r="AM21" s="3">
        <v>0.93700000000000006</v>
      </c>
      <c r="AN21" s="3">
        <v>2.3E-2</v>
      </c>
      <c r="AO21" s="3">
        <v>1.107</v>
      </c>
      <c r="AP21" s="3">
        <v>-174.297</v>
      </c>
      <c r="AQ21" s="3">
        <v>0.90900000000000003</v>
      </c>
      <c r="AR21" s="3">
        <v>2.3E-2</v>
      </c>
      <c r="AS21" s="3">
        <v>1.157</v>
      </c>
      <c r="AT21" s="3">
        <v>-184.31700000000001</v>
      </c>
      <c r="AU21" s="3">
        <v>0.90700000000000003</v>
      </c>
      <c r="AV21" s="3">
        <v>2.1000000000000001E-2</v>
      </c>
      <c r="AW21" s="3">
        <v>1.1619999999999999</v>
      </c>
      <c r="AX21" s="3">
        <v>-168.98400000000001</v>
      </c>
      <c r="AY21" s="3">
        <v>0.9</v>
      </c>
      <c r="AZ21" s="3">
        <v>1.9E-2</v>
      </c>
      <c r="BA21" s="3">
        <v>1.1759999999999999</v>
      </c>
      <c r="BB21" s="3">
        <v>-165.779</v>
      </c>
      <c r="BC21" s="3">
        <v>0.86699999999999999</v>
      </c>
      <c r="BD21" s="3">
        <v>1.7999999999999999E-2</v>
      </c>
      <c r="BE21" s="3">
        <v>1.24</v>
      </c>
      <c r="BF21" s="3">
        <v>-166.86199999999999</v>
      </c>
      <c r="BG21" s="3">
        <v>0.83899999999999997</v>
      </c>
      <c r="BH21" s="3">
        <v>1.9E-2</v>
      </c>
      <c r="BI21" s="3">
        <v>1.2949999999999999</v>
      </c>
      <c r="BJ21" s="3">
        <v>-159.47200000000001</v>
      </c>
      <c r="BK21" s="3">
        <v>0.85099999999999998</v>
      </c>
      <c r="BL21" s="3">
        <v>1.4E-2</v>
      </c>
      <c r="BM21" s="3">
        <v>1.2709999999999999</v>
      </c>
      <c r="BN21" s="3">
        <v>-187.619</v>
      </c>
      <c r="BO21" s="3">
        <v>0.82399999999999995</v>
      </c>
      <c r="BP21" s="3">
        <v>1.6E-2</v>
      </c>
      <c r="BQ21" s="3">
        <v>1.327</v>
      </c>
      <c r="BR21" s="3">
        <v>-185.83199999999999</v>
      </c>
      <c r="BS21" s="3">
        <v>0.79800000000000004</v>
      </c>
      <c r="BT21" s="3">
        <v>1.4999999999999999E-2</v>
      </c>
      <c r="BU21" s="3">
        <v>1.3839999999999999</v>
      </c>
      <c r="BV21" s="3">
        <v>-145.71100000000001</v>
      </c>
      <c r="BW21" s="3">
        <v>0.80300000000000005</v>
      </c>
      <c r="BX21" s="3">
        <v>1.4E-2</v>
      </c>
      <c r="BY21" s="3">
        <v>1.3720000000000001</v>
      </c>
      <c r="BZ21" s="2">
        <v>-180.137</v>
      </c>
      <c r="CA21" s="2">
        <v>0.76100000000000001</v>
      </c>
      <c r="CB21" s="2">
        <v>1.2999999999999999E-2</v>
      </c>
      <c r="CC21" s="2">
        <v>1.468</v>
      </c>
      <c r="CD21" s="2">
        <v>-155.50299999999999</v>
      </c>
      <c r="CE21" s="2">
        <v>0.73099999999999998</v>
      </c>
      <c r="CF21" s="2">
        <v>1.2999999999999999E-2</v>
      </c>
      <c r="CG21" s="2">
        <v>1.542</v>
      </c>
      <c r="CH21" s="2">
        <v>-129.215</v>
      </c>
    </row>
    <row r="22" spans="3:86">
      <c r="C22" s="3">
        <v>1.0549999999999999</v>
      </c>
      <c r="D22" s="3">
        <v>8.0000000000000002E-3</v>
      </c>
      <c r="E22" s="3">
        <v>0.91600000000000004</v>
      </c>
      <c r="F22" s="3">
        <v>-329.59899999999999</v>
      </c>
      <c r="G22" s="3">
        <v>1.0309999999999999</v>
      </c>
      <c r="H22" s="3">
        <v>8.0000000000000002E-3</v>
      </c>
      <c r="I22" s="3">
        <v>0.95199999999999996</v>
      </c>
      <c r="J22" s="3">
        <v>-348.83699999999999</v>
      </c>
      <c r="K22" s="3">
        <v>1.006</v>
      </c>
      <c r="L22" s="3">
        <v>7.0000000000000001E-3</v>
      </c>
      <c r="M22" s="3">
        <v>0.99099999999999999</v>
      </c>
      <c r="N22" s="3">
        <v>-341.67</v>
      </c>
      <c r="O22" s="3">
        <v>1.002</v>
      </c>
      <c r="P22" s="3">
        <v>7.0000000000000001E-3</v>
      </c>
      <c r="Q22" s="3">
        <v>0.996</v>
      </c>
      <c r="R22" s="3">
        <v>-319.15800000000002</v>
      </c>
      <c r="S22" s="3">
        <v>0.96799999999999997</v>
      </c>
      <c r="T22" s="3">
        <v>6.0000000000000001E-3</v>
      </c>
      <c r="U22" s="3">
        <v>1.054</v>
      </c>
      <c r="V22" s="3">
        <v>-304.85700000000003</v>
      </c>
      <c r="W22" s="3">
        <v>0.94099999999999995</v>
      </c>
      <c r="X22" s="3">
        <v>6.0000000000000001E-3</v>
      </c>
      <c r="Y22" s="3">
        <v>1.1000000000000001</v>
      </c>
      <c r="Z22" s="3">
        <v>-316.41399999999999</v>
      </c>
      <c r="AA22" s="3">
        <v>0.92600000000000005</v>
      </c>
      <c r="AB22" s="3">
        <v>7.0000000000000001E-3</v>
      </c>
      <c r="AC22" s="3">
        <v>1.1259999999999999</v>
      </c>
      <c r="AD22" s="3">
        <v>-265.78399999999999</v>
      </c>
      <c r="AE22" s="3">
        <v>0.92400000000000004</v>
      </c>
      <c r="AF22" s="3">
        <v>7.0000000000000001E-3</v>
      </c>
      <c r="AG22" s="3">
        <v>1.129</v>
      </c>
      <c r="AH22" s="3">
        <v>-246.52</v>
      </c>
      <c r="AI22" s="3">
        <v>0.88300000000000001</v>
      </c>
      <c r="AJ22" s="3">
        <v>7.0000000000000001E-3</v>
      </c>
      <c r="AK22" s="3">
        <v>1.208</v>
      </c>
      <c r="AL22" s="3">
        <v>-262.34500000000003</v>
      </c>
      <c r="AM22" s="3">
        <v>0.86499999999999999</v>
      </c>
      <c r="AN22" s="3">
        <v>7.0000000000000001E-3</v>
      </c>
      <c r="AO22" s="3">
        <v>1.242</v>
      </c>
      <c r="AP22" s="3">
        <v>-267.83699999999999</v>
      </c>
      <c r="AQ22" s="3">
        <v>0.86199999999999999</v>
      </c>
      <c r="AR22" s="3">
        <v>7.0000000000000001E-3</v>
      </c>
      <c r="AS22" s="3">
        <v>1.2490000000000001</v>
      </c>
      <c r="AT22" s="3">
        <v>-254.13499999999999</v>
      </c>
      <c r="AU22" s="3">
        <v>0.83899999999999997</v>
      </c>
      <c r="AV22" s="3">
        <v>7.0000000000000001E-3</v>
      </c>
      <c r="AW22" s="3">
        <v>1.2949999999999999</v>
      </c>
      <c r="AX22" s="3">
        <v>-242.61500000000001</v>
      </c>
      <c r="AY22" s="3">
        <v>0.80200000000000005</v>
      </c>
      <c r="AZ22" s="3">
        <v>8.0000000000000002E-3</v>
      </c>
      <c r="BA22" s="3">
        <v>1.375</v>
      </c>
      <c r="BB22" s="3">
        <v>-212.72499999999999</v>
      </c>
      <c r="BC22" s="3">
        <v>0.80300000000000005</v>
      </c>
      <c r="BD22" s="3">
        <v>7.0000000000000001E-3</v>
      </c>
      <c r="BE22" s="3">
        <v>1.3720000000000001</v>
      </c>
      <c r="BF22" s="3">
        <v>-175.92599999999999</v>
      </c>
      <c r="BG22" s="3">
        <v>0.77700000000000002</v>
      </c>
      <c r="BH22" s="3">
        <v>6.0000000000000001E-3</v>
      </c>
      <c r="BI22" s="3">
        <v>1.431</v>
      </c>
      <c r="BJ22" s="3">
        <v>-245.489</v>
      </c>
      <c r="BK22" s="3">
        <v>0.75</v>
      </c>
      <c r="BL22" s="3">
        <v>6.0000000000000001E-3</v>
      </c>
      <c r="BM22" s="3">
        <v>1.4950000000000001</v>
      </c>
      <c r="BN22" s="3">
        <v>-271.02100000000002</v>
      </c>
      <c r="BO22" s="3">
        <v>0.755</v>
      </c>
      <c r="BP22" s="3">
        <v>6.0000000000000001E-3</v>
      </c>
      <c r="BQ22" s="3">
        <v>1.482</v>
      </c>
      <c r="BR22" s="3">
        <v>-227.929</v>
      </c>
      <c r="BS22" s="3">
        <v>0.72199999999999998</v>
      </c>
      <c r="BT22" s="3">
        <v>6.0000000000000001E-3</v>
      </c>
      <c r="BU22" s="3">
        <v>1.5640000000000001</v>
      </c>
      <c r="BV22" s="3">
        <v>-178.93199999999999</v>
      </c>
      <c r="BW22" s="3">
        <v>0.70699999999999996</v>
      </c>
      <c r="BX22" s="3">
        <v>7.0000000000000001E-3</v>
      </c>
      <c r="BY22" s="3">
        <v>1.6020000000000001</v>
      </c>
      <c r="BZ22" s="2">
        <v>-145.792</v>
      </c>
      <c r="CA22" s="2">
        <v>0.68400000000000005</v>
      </c>
      <c r="CB22" s="2">
        <v>7.0000000000000001E-3</v>
      </c>
      <c r="CC22" s="2">
        <v>1.663</v>
      </c>
      <c r="CD22" s="2">
        <v>-132.178</v>
      </c>
      <c r="CE22" s="2">
        <v>0.67200000000000004</v>
      </c>
      <c r="CF22" s="2">
        <v>7.0000000000000001E-3</v>
      </c>
      <c r="CG22" s="2">
        <v>1.694</v>
      </c>
      <c r="CH22" s="2">
        <v>-113.456</v>
      </c>
    </row>
    <row r="23" spans="3:86">
      <c r="C23" s="3">
        <v>1.266</v>
      </c>
      <c r="D23" s="3">
        <v>0.01</v>
      </c>
      <c r="E23" s="3">
        <v>0.65100000000000002</v>
      </c>
      <c r="F23" s="3">
        <v>-294.26600000000002</v>
      </c>
      <c r="G23" s="3">
        <v>1.1990000000000001</v>
      </c>
      <c r="H23" s="3">
        <v>0.01</v>
      </c>
      <c r="I23" s="3">
        <v>0.72499999999999998</v>
      </c>
      <c r="J23" s="3">
        <v>-286.44600000000003</v>
      </c>
      <c r="K23" s="3">
        <v>1.2150000000000001</v>
      </c>
      <c r="L23" s="3">
        <v>1.0999999999999999E-2</v>
      </c>
      <c r="M23" s="3">
        <v>0.70799999999999996</v>
      </c>
      <c r="N23" s="3">
        <v>-317.77100000000002</v>
      </c>
      <c r="O23" s="3">
        <v>1.179</v>
      </c>
      <c r="P23" s="3">
        <v>1.0999999999999999E-2</v>
      </c>
      <c r="Q23" s="3">
        <v>0.75</v>
      </c>
      <c r="R23" s="3">
        <v>-313.82400000000001</v>
      </c>
      <c r="S23" s="3">
        <v>1.1379999999999999</v>
      </c>
      <c r="T23" s="3">
        <v>0.01</v>
      </c>
      <c r="U23" s="3">
        <v>0.80100000000000005</v>
      </c>
      <c r="V23" s="3">
        <v>-299.26799999999997</v>
      </c>
      <c r="W23" s="3">
        <v>1.1399999999999999</v>
      </c>
      <c r="X23" s="3">
        <v>0.01</v>
      </c>
      <c r="Y23" s="3">
        <v>0.79800000000000004</v>
      </c>
      <c r="Z23" s="3">
        <v>-323.80900000000003</v>
      </c>
      <c r="AA23" s="3">
        <v>1.109</v>
      </c>
      <c r="AB23" s="3">
        <v>0.01</v>
      </c>
      <c r="AC23" s="3">
        <v>0.83899999999999997</v>
      </c>
      <c r="AD23" s="3">
        <v>-303.77800000000002</v>
      </c>
      <c r="AE23" s="3">
        <v>1.095</v>
      </c>
      <c r="AF23" s="3">
        <v>0.01</v>
      </c>
      <c r="AG23" s="3">
        <v>0.85799999999999998</v>
      </c>
      <c r="AH23" s="3">
        <v>-310.24700000000001</v>
      </c>
      <c r="AI23" s="3">
        <v>1.075</v>
      </c>
      <c r="AJ23" s="3">
        <v>8.9999999999999993E-3</v>
      </c>
      <c r="AK23" s="3">
        <v>0.88600000000000001</v>
      </c>
      <c r="AL23" s="3">
        <v>-316.82</v>
      </c>
      <c r="AM23" s="3">
        <v>1.0509999999999999</v>
      </c>
      <c r="AN23" s="3">
        <v>8.9999999999999993E-3</v>
      </c>
      <c r="AO23" s="3">
        <v>0.92100000000000004</v>
      </c>
      <c r="AP23" s="3">
        <v>-317.19299999999998</v>
      </c>
      <c r="AQ23" s="3">
        <v>1.0249999999999999</v>
      </c>
      <c r="AR23" s="3">
        <v>0.01</v>
      </c>
      <c r="AS23" s="3">
        <v>0.96</v>
      </c>
      <c r="AT23" s="3">
        <v>-319.65199999999999</v>
      </c>
      <c r="AU23" s="3">
        <v>1.018</v>
      </c>
      <c r="AV23" s="3">
        <v>0.01</v>
      </c>
      <c r="AW23" s="3">
        <v>0.97099999999999997</v>
      </c>
      <c r="AX23" s="3">
        <v>-320.08499999999998</v>
      </c>
      <c r="AY23" s="3">
        <v>0.98199999999999998</v>
      </c>
      <c r="AZ23" s="3">
        <v>8.9999999999999993E-3</v>
      </c>
      <c r="BA23" s="3">
        <v>1.0289999999999999</v>
      </c>
      <c r="BB23" s="3">
        <v>-314.017</v>
      </c>
      <c r="BC23" s="3">
        <v>0.97599999999999998</v>
      </c>
      <c r="BD23" s="3">
        <v>8.9999999999999993E-3</v>
      </c>
      <c r="BE23" s="3">
        <v>1.0389999999999999</v>
      </c>
      <c r="BF23" s="3">
        <v>-323.79700000000003</v>
      </c>
      <c r="BG23" s="3">
        <v>0.94899999999999995</v>
      </c>
      <c r="BH23" s="3">
        <v>8.0000000000000002E-3</v>
      </c>
      <c r="BI23" s="3">
        <v>1.085</v>
      </c>
      <c r="BJ23" s="3">
        <v>-295.55099999999999</v>
      </c>
      <c r="BK23" s="3">
        <v>0.92300000000000004</v>
      </c>
      <c r="BL23" s="3">
        <v>8.0000000000000002E-3</v>
      </c>
      <c r="BM23" s="3">
        <v>1.1319999999999999</v>
      </c>
      <c r="BN23" s="3">
        <v>-311.79599999999999</v>
      </c>
      <c r="BO23" s="3">
        <v>0.90600000000000003</v>
      </c>
      <c r="BP23" s="3">
        <v>7.0000000000000001E-3</v>
      </c>
      <c r="BQ23" s="3">
        <v>1.1639999999999999</v>
      </c>
      <c r="BR23" s="3">
        <v>-320.60899999999998</v>
      </c>
      <c r="BS23" s="3">
        <v>0.86099999999999999</v>
      </c>
      <c r="BT23" s="3">
        <v>7.0000000000000001E-3</v>
      </c>
      <c r="BU23" s="3">
        <v>1.25</v>
      </c>
      <c r="BV23" s="3">
        <v>-284.392</v>
      </c>
      <c r="BW23" s="3">
        <v>0.878</v>
      </c>
      <c r="BX23" s="3">
        <v>7.0000000000000001E-3</v>
      </c>
      <c r="BY23" s="3">
        <v>1.2170000000000001</v>
      </c>
      <c r="BZ23" s="2">
        <v>-301.98899999999998</v>
      </c>
      <c r="CA23" s="2">
        <v>0.82199999999999995</v>
      </c>
      <c r="CB23" s="2">
        <v>7.0000000000000001E-3</v>
      </c>
      <c r="CC23" s="2">
        <v>1.331</v>
      </c>
      <c r="CD23" s="2">
        <v>-252.71700000000001</v>
      </c>
      <c r="CE23" s="2">
        <v>0.81799999999999995</v>
      </c>
      <c r="CF23" s="2">
        <v>6.0000000000000001E-3</v>
      </c>
      <c r="CG23" s="2">
        <v>1.341</v>
      </c>
      <c r="CH23" s="2">
        <v>-295.38400000000001</v>
      </c>
    </row>
    <row r="24" spans="3:86">
      <c r="C24" s="3" t="s">
        <v>0</v>
      </c>
      <c r="D24" s="3"/>
      <c r="E24" s="3"/>
      <c r="F24" s="3"/>
      <c r="G24" s="3">
        <v>0.99099999999999999</v>
      </c>
      <c r="H24" s="3">
        <v>3.3000000000000002E-2</v>
      </c>
      <c r="I24" s="3">
        <v>1.014</v>
      </c>
      <c r="J24" s="3">
        <v>-44.956000000000003</v>
      </c>
      <c r="K24" s="3">
        <v>0.95599999999999996</v>
      </c>
      <c r="L24" s="3">
        <v>3.1E-2</v>
      </c>
      <c r="M24" s="3">
        <v>1.073</v>
      </c>
      <c r="N24" s="3">
        <v>-48.356000000000002</v>
      </c>
      <c r="O24" s="3">
        <v>0.94099999999999995</v>
      </c>
      <c r="P24" s="3">
        <v>3.2000000000000001E-2</v>
      </c>
      <c r="Q24" s="3">
        <v>1.1000000000000001</v>
      </c>
      <c r="R24" s="3">
        <v>-29.911000000000001</v>
      </c>
      <c r="S24" s="3">
        <v>0.91600000000000004</v>
      </c>
      <c r="T24" s="3">
        <v>0.03</v>
      </c>
      <c r="U24" s="3">
        <v>1.145</v>
      </c>
      <c r="V24" s="3">
        <v>-36.164000000000001</v>
      </c>
      <c r="W24" s="3">
        <v>0.872</v>
      </c>
      <c r="X24" s="3">
        <v>2.9000000000000001E-2</v>
      </c>
      <c r="Y24" s="3">
        <v>1.228</v>
      </c>
      <c r="Z24" s="3">
        <v>-32.329000000000001</v>
      </c>
      <c r="AA24" s="3">
        <v>0.876</v>
      </c>
      <c r="AB24" s="3">
        <v>2.8000000000000001E-2</v>
      </c>
      <c r="AC24" s="3">
        <v>1.222</v>
      </c>
      <c r="AD24" s="3">
        <v>-53.713999999999999</v>
      </c>
      <c r="AE24" s="3">
        <v>0.82199999999999995</v>
      </c>
      <c r="AF24" s="3">
        <v>2.5999999999999999E-2</v>
      </c>
      <c r="AG24" s="3">
        <v>1.3320000000000001</v>
      </c>
      <c r="AH24" s="3">
        <v>-78.009</v>
      </c>
      <c r="AI24" s="3">
        <v>0.79300000000000004</v>
      </c>
      <c r="AJ24" s="3">
        <v>2.7E-2</v>
      </c>
      <c r="AK24" s="3">
        <v>1.395</v>
      </c>
      <c r="AL24" s="3">
        <v>-65.656999999999996</v>
      </c>
      <c r="AM24" s="3">
        <v>0.78700000000000003</v>
      </c>
      <c r="AN24" s="3">
        <v>2.5000000000000001E-2</v>
      </c>
      <c r="AO24" s="3">
        <v>1.409</v>
      </c>
      <c r="AP24" s="3">
        <v>-72.983000000000004</v>
      </c>
      <c r="AQ24" s="3">
        <v>0.755</v>
      </c>
      <c r="AR24" s="3">
        <v>2.4E-2</v>
      </c>
      <c r="AS24" s="3">
        <v>1.482</v>
      </c>
      <c r="AT24" s="3">
        <v>-66.244</v>
      </c>
      <c r="AU24" s="3">
        <v>0.752</v>
      </c>
      <c r="AV24" s="3">
        <v>2.1999999999999999E-2</v>
      </c>
      <c r="AW24" s="3">
        <v>1.49</v>
      </c>
      <c r="AX24" s="3">
        <v>-56.091999999999999</v>
      </c>
      <c r="AY24" s="3">
        <v>0.71199999999999997</v>
      </c>
      <c r="AZ24" s="3">
        <v>2.3E-2</v>
      </c>
      <c r="BA24" s="3">
        <v>1.591</v>
      </c>
      <c r="BB24" s="3">
        <v>-56.918999999999997</v>
      </c>
      <c r="BC24" s="3">
        <v>0.70299999999999996</v>
      </c>
      <c r="BD24" s="3">
        <v>2.3E-2</v>
      </c>
      <c r="BE24" s="3">
        <v>1.6120000000000001</v>
      </c>
      <c r="BF24" s="3">
        <v>-51.313000000000002</v>
      </c>
      <c r="BG24" s="3">
        <v>0.66500000000000004</v>
      </c>
      <c r="BH24" s="3">
        <v>0.02</v>
      </c>
      <c r="BI24" s="3">
        <v>1.716</v>
      </c>
      <c r="BJ24" s="3">
        <v>-49.094999999999999</v>
      </c>
      <c r="BK24" s="3">
        <v>0.627</v>
      </c>
      <c r="BL24" s="3">
        <v>2.1000000000000001E-2</v>
      </c>
      <c r="BM24" s="3">
        <v>1.823</v>
      </c>
      <c r="BN24" s="3">
        <v>-48.801000000000002</v>
      </c>
      <c r="BO24" s="3">
        <v>0.63400000000000001</v>
      </c>
      <c r="BP24" s="3">
        <v>1.9E-2</v>
      </c>
      <c r="BQ24" s="3">
        <v>1.8029999999999999</v>
      </c>
      <c r="BR24" s="3">
        <v>-64.97</v>
      </c>
      <c r="BS24" s="3">
        <v>0.59</v>
      </c>
      <c r="BT24" s="3">
        <v>1.7999999999999999E-2</v>
      </c>
      <c r="BU24" s="3">
        <v>1.9359999999999999</v>
      </c>
      <c r="BV24" s="3">
        <v>-56.856999999999999</v>
      </c>
      <c r="BW24" s="3">
        <v>0.58399999999999996</v>
      </c>
      <c r="BX24" s="3">
        <v>0.02</v>
      </c>
      <c r="BY24" s="3">
        <v>1.952</v>
      </c>
      <c r="BZ24" s="2">
        <v>-42.524000000000001</v>
      </c>
      <c r="CA24" s="2">
        <v>0.56299999999999994</v>
      </c>
      <c r="CB24" s="2">
        <v>1.7000000000000001E-2</v>
      </c>
      <c r="CC24" s="2">
        <v>2.0190000000000001</v>
      </c>
      <c r="CD24" s="2">
        <v>-30.094999999999999</v>
      </c>
      <c r="CE24" s="2">
        <v>0.53500000000000003</v>
      </c>
      <c r="CF24" s="2">
        <v>1.7000000000000001E-2</v>
      </c>
      <c r="CG24" s="2">
        <v>2.1150000000000002</v>
      </c>
      <c r="CH24" s="2">
        <v>-57.98</v>
      </c>
    </row>
    <row r="25" spans="3:86">
      <c r="C25" s="3">
        <v>1.0620000000000001</v>
      </c>
      <c r="D25" s="3">
        <v>5.6000000000000001E-2</v>
      </c>
      <c r="E25" s="3">
        <v>0.90400000000000003</v>
      </c>
      <c r="F25" s="3">
        <v>-160.048</v>
      </c>
      <c r="G25" s="3">
        <v>1.0660000000000001</v>
      </c>
      <c r="H25" s="3">
        <v>5.5E-2</v>
      </c>
      <c r="I25" s="3">
        <v>0.9</v>
      </c>
      <c r="J25" s="3">
        <v>-157.97399999999999</v>
      </c>
      <c r="K25" s="3">
        <v>1.0609999999999999</v>
      </c>
      <c r="L25" s="3">
        <v>4.9000000000000002E-2</v>
      </c>
      <c r="M25" s="3">
        <v>0.90600000000000003</v>
      </c>
      <c r="N25" s="3">
        <v>-162.654</v>
      </c>
      <c r="O25" s="3">
        <v>1.0680000000000001</v>
      </c>
      <c r="P25" s="3">
        <v>4.9000000000000002E-2</v>
      </c>
      <c r="Q25" s="3">
        <v>0.89600000000000002</v>
      </c>
      <c r="R25" s="3">
        <v>-159.863</v>
      </c>
      <c r="S25" s="3">
        <v>1.0580000000000001</v>
      </c>
      <c r="T25" s="3">
        <v>4.5999999999999999E-2</v>
      </c>
      <c r="U25" s="3">
        <v>0.91100000000000003</v>
      </c>
      <c r="V25" s="3">
        <v>-167.78399999999999</v>
      </c>
      <c r="W25" s="3">
        <v>1.0389999999999999</v>
      </c>
      <c r="X25" s="3">
        <v>4.2999999999999997E-2</v>
      </c>
      <c r="Y25" s="3">
        <v>0.93799999999999994</v>
      </c>
      <c r="Z25" s="3">
        <v>-157.38200000000001</v>
      </c>
      <c r="AA25" s="3">
        <v>1.034</v>
      </c>
      <c r="AB25" s="3">
        <v>4.1000000000000002E-2</v>
      </c>
      <c r="AC25" s="3">
        <v>0.94699999999999995</v>
      </c>
      <c r="AD25" s="3">
        <v>-162.209</v>
      </c>
      <c r="AE25" s="3">
        <v>1.006</v>
      </c>
      <c r="AF25" s="3">
        <v>0.04</v>
      </c>
      <c r="AG25" s="3">
        <v>0.99099999999999999</v>
      </c>
      <c r="AH25" s="3">
        <v>-158.81100000000001</v>
      </c>
      <c r="AI25" s="3">
        <v>0.98599999999999999</v>
      </c>
      <c r="AJ25" s="3">
        <v>3.9E-2</v>
      </c>
      <c r="AK25" s="3">
        <v>1.024</v>
      </c>
      <c r="AL25" s="3">
        <v>-158.636</v>
      </c>
      <c r="AM25" s="3">
        <v>0.98099999999999998</v>
      </c>
      <c r="AN25" s="3">
        <v>3.5999999999999997E-2</v>
      </c>
      <c r="AO25" s="3">
        <v>1.0309999999999999</v>
      </c>
      <c r="AP25" s="3">
        <v>-159.506</v>
      </c>
      <c r="AQ25" s="3">
        <v>0.96199999999999997</v>
      </c>
      <c r="AR25" s="3">
        <v>3.2000000000000001E-2</v>
      </c>
      <c r="AS25" s="3">
        <v>1.0640000000000001</v>
      </c>
      <c r="AT25" s="3">
        <v>-157.185</v>
      </c>
      <c r="AU25" s="3">
        <v>0.93400000000000005</v>
      </c>
      <c r="AV25" s="3">
        <v>3.4000000000000002E-2</v>
      </c>
      <c r="AW25" s="3">
        <v>1.1120000000000001</v>
      </c>
      <c r="AX25" s="3">
        <v>-144.97800000000001</v>
      </c>
      <c r="AY25" s="3">
        <v>0.92700000000000005</v>
      </c>
      <c r="AZ25" s="3">
        <v>0.03</v>
      </c>
      <c r="BA25" s="3">
        <v>1.125</v>
      </c>
      <c r="BB25" s="3">
        <v>-144.251</v>
      </c>
      <c r="BC25" s="3">
        <v>0.89100000000000001</v>
      </c>
      <c r="BD25" s="3">
        <v>2.9000000000000001E-2</v>
      </c>
      <c r="BE25" s="3">
        <v>1.1919999999999999</v>
      </c>
      <c r="BF25" s="3">
        <v>-149.119</v>
      </c>
      <c r="BG25" s="3">
        <v>0.91200000000000003</v>
      </c>
      <c r="BH25" s="3">
        <v>2.7E-2</v>
      </c>
      <c r="BI25" s="3">
        <v>1.153</v>
      </c>
      <c r="BJ25" s="3">
        <v>-152.09</v>
      </c>
      <c r="BK25" s="3">
        <v>0.89300000000000002</v>
      </c>
      <c r="BL25" s="3">
        <v>2.7E-2</v>
      </c>
      <c r="BM25" s="3">
        <v>1.1870000000000001</v>
      </c>
      <c r="BN25" s="3">
        <v>-148.452</v>
      </c>
      <c r="BO25" s="3">
        <v>0.83399999999999996</v>
      </c>
      <c r="BP25" s="3">
        <v>2.4E-2</v>
      </c>
      <c r="BQ25" s="3">
        <v>1.306</v>
      </c>
      <c r="BR25" s="3">
        <v>-134.494</v>
      </c>
      <c r="BS25" s="3">
        <v>0.84</v>
      </c>
      <c r="BT25" s="3">
        <v>2.3E-2</v>
      </c>
      <c r="BU25" s="3">
        <v>1.294</v>
      </c>
      <c r="BV25" s="3">
        <v>-142.83600000000001</v>
      </c>
      <c r="BW25" s="3">
        <v>0.82699999999999996</v>
      </c>
      <c r="BX25" s="3">
        <v>2.3E-2</v>
      </c>
      <c r="BY25" s="3">
        <v>1.32</v>
      </c>
      <c r="BZ25" s="2">
        <v>-133.73699999999999</v>
      </c>
      <c r="CA25" s="2">
        <v>0.79500000000000004</v>
      </c>
      <c r="CB25" s="2">
        <v>0.02</v>
      </c>
      <c r="CC25" s="2">
        <v>1.39</v>
      </c>
      <c r="CD25" s="2">
        <v>-128.23099999999999</v>
      </c>
      <c r="CE25" s="2">
        <v>0.76600000000000001</v>
      </c>
      <c r="CF25" s="2">
        <v>2.1000000000000001E-2</v>
      </c>
      <c r="CG25" s="2">
        <v>1.458</v>
      </c>
      <c r="CH25" s="2">
        <v>-129.74299999999999</v>
      </c>
    </row>
    <row r="26" spans="3:86">
      <c r="C26" s="3">
        <v>1.131</v>
      </c>
      <c r="D26" s="3">
        <v>2.5000000000000001E-2</v>
      </c>
      <c r="E26" s="3">
        <v>0.81</v>
      </c>
      <c r="F26" s="3">
        <v>-118.19499999999999</v>
      </c>
      <c r="G26" s="3">
        <v>1.087</v>
      </c>
      <c r="H26" s="3">
        <v>2.4E-2</v>
      </c>
      <c r="I26" s="3">
        <v>0.86899999999999999</v>
      </c>
      <c r="J26" s="3">
        <v>-130.10900000000001</v>
      </c>
      <c r="K26" s="3">
        <v>1.0680000000000001</v>
      </c>
      <c r="L26" s="3">
        <v>2.1000000000000001E-2</v>
      </c>
      <c r="M26" s="3">
        <v>0.89700000000000002</v>
      </c>
      <c r="N26" s="3">
        <v>-151.91300000000001</v>
      </c>
      <c r="O26" s="3">
        <v>1.032</v>
      </c>
      <c r="P26" s="3">
        <v>1.9E-2</v>
      </c>
      <c r="Q26" s="3">
        <v>0.95</v>
      </c>
      <c r="R26" s="3">
        <v>-145.80699999999999</v>
      </c>
      <c r="S26" s="3">
        <v>1.0109999999999999</v>
      </c>
      <c r="T26" s="3">
        <v>1.9E-2</v>
      </c>
      <c r="U26" s="3">
        <v>0.98199999999999998</v>
      </c>
      <c r="V26" s="3">
        <v>-114.91</v>
      </c>
      <c r="W26" s="3">
        <v>0.99299999999999999</v>
      </c>
      <c r="X26" s="3">
        <v>1.7000000000000001E-2</v>
      </c>
      <c r="Y26" s="3">
        <v>1.0109999999999999</v>
      </c>
      <c r="Z26" s="3">
        <v>-154.53299999999999</v>
      </c>
      <c r="AA26" s="3">
        <v>0.96599999999999997</v>
      </c>
      <c r="AB26" s="3">
        <v>1.4E-2</v>
      </c>
      <c r="AC26" s="3">
        <v>1.056</v>
      </c>
      <c r="AD26" s="3">
        <v>-180.52199999999999</v>
      </c>
      <c r="AE26" s="3">
        <v>0.94399999999999995</v>
      </c>
      <c r="AF26" s="3">
        <v>1.4E-2</v>
      </c>
      <c r="AG26" s="3">
        <v>1.093</v>
      </c>
      <c r="AH26" s="3">
        <v>-149.286</v>
      </c>
      <c r="AI26" s="3">
        <v>0.93700000000000006</v>
      </c>
      <c r="AJ26" s="3">
        <v>1.2999999999999999E-2</v>
      </c>
      <c r="AK26" s="3">
        <v>1.107</v>
      </c>
      <c r="AL26" s="3">
        <v>-158.06299999999999</v>
      </c>
      <c r="AM26" s="3">
        <v>0.89600000000000002</v>
      </c>
      <c r="AN26" s="3">
        <v>1.2E-2</v>
      </c>
      <c r="AO26" s="3">
        <v>1.181</v>
      </c>
      <c r="AP26" s="3">
        <v>-143.95099999999999</v>
      </c>
      <c r="AQ26" s="3">
        <v>0.89500000000000002</v>
      </c>
      <c r="AR26" s="3">
        <v>1.2E-2</v>
      </c>
      <c r="AS26" s="3">
        <v>1.1850000000000001</v>
      </c>
      <c r="AT26" s="3">
        <v>-167.02799999999999</v>
      </c>
      <c r="AU26" s="3">
        <v>0.85299999999999998</v>
      </c>
      <c r="AV26" s="3">
        <v>1.2999999999999999E-2</v>
      </c>
      <c r="AW26" s="3">
        <v>1.266</v>
      </c>
      <c r="AX26" s="3">
        <v>-127.676</v>
      </c>
      <c r="AY26" s="3">
        <v>0.82099999999999995</v>
      </c>
      <c r="AZ26" s="3">
        <v>1.0999999999999999E-2</v>
      </c>
      <c r="BA26" s="3">
        <v>1.3340000000000001</v>
      </c>
      <c r="BB26" s="3">
        <v>-164.697</v>
      </c>
      <c r="BC26" s="3">
        <v>0.81399999999999995</v>
      </c>
      <c r="BD26" s="3">
        <v>1.0999999999999999E-2</v>
      </c>
      <c r="BE26" s="3">
        <v>1.349</v>
      </c>
      <c r="BF26" s="3">
        <v>-121.65</v>
      </c>
      <c r="BG26" s="3">
        <v>0.79200000000000004</v>
      </c>
      <c r="BH26" s="3">
        <v>0.01</v>
      </c>
      <c r="BI26" s="3">
        <v>1.399</v>
      </c>
      <c r="BJ26" s="3">
        <v>-119.12</v>
      </c>
      <c r="BK26" s="3">
        <v>0.78800000000000003</v>
      </c>
      <c r="BL26" s="3">
        <v>8.9999999999999993E-3</v>
      </c>
      <c r="BM26" s="3">
        <v>1.4079999999999999</v>
      </c>
      <c r="BN26" s="3">
        <v>-161.27799999999999</v>
      </c>
      <c r="BO26" s="3">
        <v>0.753</v>
      </c>
      <c r="BP26" s="3">
        <v>0.01</v>
      </c>
      <c r="BQ26" s="3">
        <v>1.4890000000000001</v>
      </c>
      <c r="BR26" s="3">
        <v>-113.217</v>
      </c>
      <c r="BS26" s="3">
        <v>0.72699999999999998</v>
      </c>
      <c r="BT26" s="3">
        <v>8.9999999999999993E-3</v>
      </c>
      <c r="BU26" s="3">
        <v>1.5509999999999999</v>
      </c>
      <c r="BV26" s="3">
        <v>-160.75399999999999</v>
      </c>
      <c r="BW26" s="3">
        <v>0.69799999999999995</v>
      </c>
      <c r="BX26" s="3">
        <v>8.9999999999999993E-3</v>
      </c>
      <c r="BY26" s="3">
        <v>1.6259999999999999</v>
      </c>
      <c r="BZ26" s="2">
        <v>-148.78399999999999</v>
      </c>
      <c r="CA26" s="2">
        <v>0.70699999999999996</v>
      </c>
      <c r="CB26" s="2">
        <v>8.0000000000000002E-3</v>
      </c>
      <c r="CC26" s="2">
        <v>1.6020000000000001</v>
      </c>
      <c r="CD26" s="2">
        <v>-146.25</v>
      </c>
      <c r="CE26" s="2">
        <v>0.66500000000000004</v>
      </c>
      <c r="CF26" s="2">
        <v>8.0000000000000002E-3</v>
      </c>
      <c r="CG26" s="2">
        <v>1.716</v>
      </c>
      <c r="CH26" s="2">
        <v>-142.47900000000001</v>
      </c>
    </row>
    <row r="27" spans="3:86">
      <c r="C27" s="3">
        <v>1.0740000000000001</v>
      </c>
      <c r="D27" s="3">
        <v>6.0000000000000001E-3</v>
      </c>
      <c r="E27" s="3">
        <v>0.88800000000000001</v>
      </c>
      <c r="F27" s="3">
        <v>-430.524</v>
      </c>
      <c r="G27" s="3">
        <v>1.087</v>
      </c>
      <c r="H27" s="3">
        <v>6.0000000000000001E-3</v>
      </c>
      <c r="I27" s="3">
        <v>0.87</v>
      </c>
      <c r="J27" s="3">
        <v>-418.48599999999999</v>
      </c>
      <c r="K27" s="3">
        <v>1.0509999999999999</v>
      </c>
      <c r="L27" s="3">
        <v>7.0000000000000001E-3</v>
      </c>
      <c r="M27" s="3">
        <v>0.92100000000000004</v>
      </c>
      <c r="N27" s="3">
        <v>-453.22800000000001</v>
      </c>
      <c r="O27" s="3">
        <v>1.0549999999999999</v>
      </c>
      <c r="P27" s="3">
        <v>5.0000000000000001E-3</v>
      </c>
      <c r="Q27" s="3">
        <v>0.91500000000000004</v>
      </c>
      <c r="R27" s="3">
        <v>-408.03</v>
      </c>
      <c r="S27" s="3">
        <v>1.0429999999999999</v>
      </c>
      <c r="T27" s="3">
        <v>5.0000000000000001E-3</v>
      </c>
      <c r="U27" s="3">
        <v>0.93300000000000005</v>
      </c>
      <c r="V27" s="3">
        <v>-432.21300000000002</v>
      </c>
      <c r="W27" s="3">
        <v>1.01</v>
      </c>
      <c r="X27" s="3">
        <v>7.0000000000000001E-3</v>
      </c>
      <c r="Y27" s="3">
        <v>0.98399999999999999</v>
      </c>
      <c r="Z27" s="3">
        <v>-367.31400000000002</v>
      </c>
      <c r="AA27" s="3">
        <v>0.996</v>
      </c>
      <c r="AB27" s="3">
        <v>6.0000000000000001E-3</v>
      </c>
      <c r="AC27" s="3">
        <v>1.0069999999999999</v>
      </c>
      <c r="AD27" s="3">
        <v>-413.60500000000002</v>
      </c>
      <c r="AE27" s="3">
        <v>0.99399999999999999</v>
      </c>
      <c r="AF27" s="3">
        <v>6.0000000000000001E-3</v>
      </c>
      <c r="AG27" s="3">
        <v>1.0089999999999999</v>
      </c>
      <c r="AH27" s="3">
        <v>-363.21800000000002</v>
      </c>
      <c r="AI27" s="3">
        <v>0.98299999999999998</v>
      </c>
      <c r="AJ27" s="3">
        <v>7.0000000000000001E-3</v>
      </c>
      <c r="AK27" s="3">
        <v>1.0269999999999999</v>
      </c>
      <c r="AL27" s="3">
        <v>-395.06599999999997</v>
      </c>
      <c r="AM27" s="3">
        <v>0.94299999999999995</v>
      </c>
      <c r="AN27" s="3">
        <v>6.0000000000000001E-3</v>
      </c>
      <c r="AO27" s="3">
        <v>1.0960000000000001</v>
      </c>
      <c r="AP27" s="3">
        <v>-388.18700000000001</v>
      </c>
      <c r="AQ27" s="3">
        <v>0.94799999999999995</v>
      </c>
      <c r="AR27" s="3">
        <v>8.0000000000000002E-3</v>
      </c>
      <c r="AS27" s="3">
        <v>1.0880000000000001</v>
      </c>
      <c r="AT27" s="3">
        <v>-285.99299999999999</v>
      </c>
      <c r="AU27" s="3">
        <v>0.90900000000000003</v>
      </c>
      <c r="AV27" s="3">
        <v>7.0000000000000001E-3</v>
      </c>
      <c r="AW27" s="3">
        <v>1.157</v>
      </c>
      <c r="AX27" s="3">
        <v>-336.23899999999998</v>
      </c>
      <c r="AY27" s="3">
        <v>0.90100000000000002</v>
      </c>
      <c r="AZ27" s="3">
        <v>6.0000000000000001E-3</v>
      </c>
      <c r="BA27" s="3">
        <v>1.1739999999999999</v>
      </c>
      <c r="BB27" s="3">
        <v>-315.24</v>
      </c>
      <c r="BC27" s="3">
        <v>0.88600000000000001</v>
      </c>
      <c r="BD27" s="3">
        <v>7.0000000000000001E-3</v>
      </c>
      <c r="BE27" s="3">
        <v>1.2010000000000001</v>
      </c>
      <c r="BF27" s="3">
        <v>-264.28899999999999</v>
      </c>
      <c r="BG27" s="3">
        <v>0.86</v>
      </c>
      <c r="BH27" s="3">
        <v>6.0000000000000001E-3</v>
      </c>
      <c r="BI27" s="3">
        <v>1.2529999999999999</v>
      </c>
      <c r="BJ27" s="3">
        <v>-233.05600000000001</v>
      </c>
      <c r="BK27" s="3">
        <v>0.83299999999999996</v>
      </c>
      <c r="BL27" s="3">
        <v>6.0000000000000001E-3</v>
      </c>
      <c r="BM27" s="3">
        <v>1.3089999999999999</v>
      </c>
      <c r="BN27" s="3">
        <v>-277.69600000000003</v>
      </c>
      <c r="BO27" s="3">
        <v>0.83299999999999996</v>
      </c>
      <c r="BP27" s="3">
        <v>7.0000000000000001E-3</v>
      </c>
      <c r="BQ27" s="3">
        <v>1.3089999999999999</v>
      </c>
      <c r="BR27" s="3">
        <v>-247.26300000000001</v>
      </c>
      <c r="BS27" s="3">
        <v>0.78900000000000003</v>
      </c>
      <c r="BT27" s="3">
        <v>7.0000000000000001E-3</v>
      </c>
      <c r="BU27" s="3">
        <v>1.4039999999999999</v>
      </c>
      <c r="BV27" s="3">
        <v>-242.64400000000001</v>
      </c>
      <c r="BW27" s="3">
        <v>0.76900000000000002</v>
      </c>
      <c r="BX27" s="3">
        <v>7.0000000000000001E-3</v>
      </c>
      <c r="BY27" s="3">
        <v>1.4510000000000001</v>
      </c>
      <c r="BZ27" s="2">
        <v>-253.16499999999999</v>
      </c>
      <c r="CA27" s="2">
        <v>0.76</v>
      </c>
      <c r="CB27" s="2">
        <v>8.0000000000000002E-3</v>
      </c>
      <c r="CC27" s="2">
        <v>1.4710000000000001</v>
      </c>
      <c r="CD27" s="2">
        <v>-182.74600000000001</v>
      </c>
      <c r="CE27" s="2">
        <v>0.73099999999999998</v>
      </c>
      <c r="CF27" s="2">
        <v>7.0000000000000001E-3</v>
      </c>
      <c r="CG27" s="2">
        <v>1.542</v>
      </c>
      <c r="CH27" s="2">
        <v>-188.41300000000001</v>
      </c>
    </row>
    <row r="28" spans="3:86">
      <c r="C28" s="3">
        <v>1.4239999999999999</v>
      </c>
      <c r="D28" s="3">
        <v>7.0000000000000001E-3</v>
      </c>
      <c r="E28" s="3">
        <v>0.505</v>
      </c>
      <c r="F28" s="3">
        <v>-247.02199999999999</v>
      </c>
      <c r="G28" s="3">
        <v>1.37</v>
      </c>
      <c r="H28" s="3">
        <v>6.0000000000000001E-3</v>
      </c>
      <c r="I28" s="3">
        <v>0.55100000000000005</v>
      </c>
      <c r="J28" s="3">
        <v>-330.59300000000002</v>
      </c>
      <c r="K28" s="3">
        <v>1.3280000000000001</v>
      </c>
      <c r="L28" s="3">
        <v>5.0000000000000001E-3</v>
      </c>
      <c r="M28" s="3">
        <v>0.59</v>
      </c>
      <c r="N28" s="3">
        <v>-493.49900000000002</v>
      </c>
      <c r="O28" s="3">
        <v>1.2929999999999999</v>
      </c>
      <c r="P28" s="3">
        <v>7.0000000000000001E-3</v>
      </c>
      <c r="Q28" s="3">
        <v>0.624</v>
      </c>
      <c r="R28" s="3">
        <v>-389.90600000000001</v>
      </c>
      <c r="S28" s="3">
        <v>1.276</v>
      </c>
      <c r="T28" s="3">
        <v>6.0000000000000001E-3</v>
      </c>
      <c r="U28" s="3">
        <v>0.64100000000000001</v>
      </c>
      <c r="V28" s="3">
        <v>-419.74299999999999</v>
      </c>
      <c r="W28" s="3">
        <v>1.2490000000000001</v>
      </c>
      <c r="X28" s="3">
        <v>6.0000000000000001E-3</v>
      </c>
      <c r="Y28" s="3">
        <v>0.67</v>
      </c>
      <c r="Z28" s="3">
        <v>-369.98399999999998</v>
      </c>
      <c r="AA28" s="3">
        <v>1.224</v>
      </c>
      <c r="AB28" s="3">
        <v>7.0000000000000001E-3</v>
      </c>
      <c r="AC28" s="3">
        <v>0.69699999999999995</v>
      </c>
      <c r="AD28" s="3">
        <v>-355.334</v>
      </c>
      <c r="AE28" s="3">
        <v>1.2</v>
      </c>
      <c r="AF28" s="3">
        <v>7.0000000000000001E-3</v>
      </c>
      <c r="AG28" s="3">
        <v>0.72499999999999998</v>
      </c>
      <c r="AH28" s="3">
        <v>-393.75799999999998</v>
      </c>
      <c r="AI28" s="3">
        <v>1.1739999999999999</v>
      </c>
      <c r="AJ28" s="3">
        <v>7.0000000000000001E-3</v>
      </c>
      <c r="AK28" s="3">
        <v>0.75600000000000001</v>
      </c>
      <c r="AL28" s="3">
        <v>-397.13299999999998</v>
      </c>
      <c r="AM28" s="3">
        <v>1.133</v>
      </c>
      <c r="AN28" s="3">
        <v>6.0000000000000001E-3</v>
      </c>
      <c r="AO28" s="3">
        <v>0.80700000000000005</v>
      </c>
      <c r="AP28" s="3">
        <v>-428.35399999999998</v>
      </c>
      <c r="AQ28" s="3">
        <v>1.119</v>
      </c>
      <c r="AR28" s="3">
        <v>6.0000000000000001E-3</v>
      </c>
      <c r="AS28" s="3">
        <v>0.82599999999999996</v>
      </c>
      <c r="AT28" s="3">
        <v>-383.32400000000001</v>
      </c>
      <c r="AU28" s="3">
        <v>1.1060000000000001</v>
      </c>
      <c r="AV28" s="3">
        <v>8.0000000000000002E-3</v>
      </c>
      <c r="AW28" s="3">
        <v>0.84299999999999997</v>
      </c>
      <c r="AX28" s="3">
        <v>-388.09899999999999</v>
      </c>
      <c r="AY28" s="3">
        <v>1.0529999999999999</v>
      </c>
      <c r="AZ28" s="3">
        <v>6.0000000000000001E-3</v>
      </c>
      <c r="BA28" s="3">
        <v>0.91900000000000004</v>
      </c>
      <c r="BB28" s="3">
        <v>-378.67899999999997</v>
      </c>
      <c r="BC28" s="3">
        <v>1.0580000000000001</v>
      </c>
      <c r="BD28" s="3">
        <v>7.0000000000000001E-3</v>
      </c>
      <c r="BE28" s="3">
        <v>0.91100000000000003</v>
      </c>
      <c r="BF28" s="3">
        <v>-364.95299999999997</v>
      </c>
      <c r="BG28" s="3">
        <v>1.036</v>
      </c>
      <c r="BH28" s="3">
        <v>7.0000000000000001E-3</v>
      </c>
      <c r="BI28" s="3">
        <v>0.94399999999999995</v>
      </c>
      <c r="BJ28" s="3">
        <v>-371.38200000000001</v>
      </c>
      <c r="BK28" s="3">
        <v>0.98899999999999999</v>
      </c>
      <c r="BL28" s="3">
        <v>7.0000000000000001E-3</v>
      </c>
      <c r="BM28" s="3">
        <v>1.018</v>
      </c>
      <c r="BN28" s="3">
        <v>-363.83699999999999</v>
      </c>
      <c r="BO28" s="3">
        <v>0.96799999999999997</v>
      </c>
      <c r="BP28" s="3">
        <v>6.0000000000000001E-3</v>
      </c>
      <c r="BQ28" s="3">
        <v>1.052</v>
      </c>
      <c r="BR28" s="3">
        <v>-343.846</v>
      </c>
      <c r="BS28" s="3">
        <v>0.94099999999999995</v>
      </c>
      <c r="BT28" s="3">
        <v>6.0000000000000001E-3</v>
      </c>
      <c r="BU28" s="3">
        <v>1.099</v>
      </c>
      <c r="BV28" s="3">
        <v>-348.92599999999999</v>
      </c>
      <c r="BW28" s="3">
        <v>0.93200000000000005</v>
      </c>
      <c r="BX28" s="3">
        <v>7.0000000000000001E-3</v>
      </c>
      <c r="BY28" s="3">
        <v>1.1160000000000001</v>
      </c>
      <c r="BZ28" s="2">
        <v>-268.827</v>
      </c>
      <c r="CA28" s="2">
        <v>0.90200000000000002</v>
      </c>
      <c r="CB28" s="2">
        <v>7.0000000000000001E-3</v>
      </c>
      <c r="CC28" s="2">
        <v>1.1719999999999999</v>
      </c>
      <c r="CD28" s="2">
        <v>-250.60499999999999</v>
      </c>
      <c r="CE28" s="2">
        <v>0.872</v>
      </c>
      <c r="CF28" s="2">
        <v>7.0000000000000001E-3</v>
      </c>
      <c r="CG28" s="2">
        <v>1.2290000000000001</v>
      </c>
      <c r="CH28" s="2">
        <v>-236.358</v>
      </c>
    </row>
    <row r="29" spans="3:86">
      <c r="C29" s="3">
        <v>1.4490000000000001</v>
      </c>
      <c r="D29" s="3">
        <v>8.9999999999999993E-3</v>
      </c>
      <c r="E29" s="3">
        <v>0.48499999999999999</v>
      </c>
      <c r="F29" s="3">
        <v>-153.119</v>
      </c>
      <c r="G29" s="3">
        <v>1.411</v>
      </c>
      <c r="H29" s="3">
        <v>8.0000000000000002E-3</v>
      </c>
      <c r="I29" s="3">
        <v>0.51600000000000001</v>
      </c>
      <c r="J29" s="3">
        <v>-183.58199999999999</v>
      </c>
      <c r="K29" s="3">
        <v>1.3460000000000001</v>
      </c>
      <c r="L29" s="3">
        <v>8.0000000000000002E-3</v>
      </c>
      <c r="M29" s="3">
        <v>0.57299999999999995</v>
      </c>
      <c r="N29" s="3">
        <v>-180.471</v>
      </c>
      <c r="O29" s="3">
        <v>1.321</v>
      </c>
      <c r="P29" s="3">
        <v>7.0000000000000001E-3</v>
      </c>
      <c r="Q29" s="3">
        <v>0.59599999999999997</v>
      </c>
      <c r="R29" s="3">
        <v>-322.43400000000003</v>
      </c>
      <c r="S29" s="3">
        <v>1.2949999999999999</v>
      </c>
      <c r="T29" s="3">
        <v>6.0000000000000001E-3</v>
      </c>
      <c r="U29" s="3">
        <v>0.622</v>
      </c>
      <c r="V29" s="3">
        <v>-323.06</v>
      </c>
      <c r="W29" s="3">
        <v>1.2430000000000001</v>
      </c>
      <c r="X29" s="3">
        <v>6.0000000000000001E-3</v>
      </c>
      <c r="Y29" s="3">
        <v>0.67600000000000005</v>
      </c>
      <c r="Z29" s="3">
        <v>-361.13</v>
      </c>
      <c r="AA29" s="3">
        <v>1.218</v>
      </c>
      <c r="AB29" s="3">
        <v>7.0000000000000001E-3</v>
      </c>
      <c r="AC29" s="3">
        <v>0.70399999999999996</v>
      </c>
      <c r="AD29" s="3">
        <v>-336.673</v>
      </c>
      <c r="AE29" s="3">
        <v>1.1839999999999999</v>
      </c>
      <c r="AF29" s="3">
        <v>7.0000000000000001E-3</v>
      </c>
      <c r="AG29" s="3">
        <v>0.74299999999999999</v>
      </c>
      <c r="AH29" s="3">
        <v>-300.50700000000001</v>
      </c>
      <c r="AI29" s="3">
        <v>1.1679999999999999</v>
      </c>
      <c r="AJ29" s="3">
        <v>6.0000000000000001E-3</v>
      </c>
      <c r="AK29" s="3">
        <v>0.76300000000000001</v>
      </c>
      <c r="AL29" s="3">
        <v>-356.291</v>
      </c>
      <c r="AM29" s="3">
        <v>1.1060000000000001</v>
      </c>
      <c r="AN29" s="3">
        <v>6.0000000000000001E-3</v>
      </c>
      <c r="AO29" s="3">
        <v>0.84299999999999997</v>
      </c>
      <c r="AP29" s="3">
        <v>-316.41300000000001</v>
      </c>
      <c r="AQ29" s="3">
        <v>1.1240000000000001</v>
      </c>
      <c r="AR29" s="3">
        <v>8.0000000000000002E-3</v>
      </c>
      <c r="AS29" s="3">
        <v>0.81899999999999995</v>
      </c>
      <c r="AT29" s="3">
        <v>-250.74</v>
      </c>
      <c r="AU29" s="3">
        <v>1.08</v>
      </c>
      <c r="AV29" s="3">
        <v>6.0000000000000001E-3</v>
      </c>
      <c r="AW29" s="3">
        <v>0.879</v>
      </c>
      <c r="AX29" s="3">
        <v>-356.685</v>
      </c>
      <c r="AY29" s="3">
        <v>1.0309999999999999</v>
      </c>
      <c r="AZ29" s="3">
        <v>7.0000000000000001E-3</v>
      </c>
      <c r="BA29" s="3">
        <v>0.95099999999999996</v>
      </c>
      <c r="BB29" s="3">
        <v>-290.08</v>
      </c>
      <c r="BC29" s="3">
        <v>1.0049999999999999</v>
      </c>
      <c r="BD29" s="3">
        <v>6.0000000000000001E-3</v>
      </c>
      <c r="BE29" s="3">
        <v>0.99199999999999999</v>
      </c>
      <c r="BF29" s="3">
        <v>-285.04199999999997</v>
      </c>
      <c r="BG29" s="3">
        <v>1.004</v>
      </c>
      <c r="BH29" s="3">
        <v>8.0000000000000002E-3</v>
      </c>
      <c r="BI29" s="3">
        <v>0.99399999999999999</v>
      </c>
      <c r="BJ29" s="3">
        <v>-180.72900000000001</v>
      </c>
      <c r="BK29" s="3">
        <v>0.96299999999999997</v>
      </c>
      <c r="BL29" s="3">
        <v>7.0000000000000001E-3</v>
      </c>
      <c r="BM29" s="3">
        <v>1.0609999999999999</v>
      </c>
      <c r="BN29" s="3">
        <v>-254.33600000000001</v>
      </c>
      <c r="BO29" s="3">
        <v>0.95399999999999996</v>
      </c>
      <c r="BP29" s="3">
        <v>6.0000000000000001E-3</v>
      </c>
      <c r="BQ29" s="3">
        <v>1.0760000000000001</v>
      </c>
      <c r="BR29" s="3">
        <v>-296.63499999999999</v>
      </c>
      <c r="BS29" s="3">
        <v>0.92800000000000005</v>
      </c>
      <c r="BT29" s="3">
        <v>6.0000000000000001E-3</v>
      </c>
      <c r="BU29" s="3">
        <v>1.1220000000000001</v>
      </c>
      <c r="BV29" s="3">
        <v>-343.07900000000001</v>
      </c>
      <c r="BW29" s="3">
        <v>0.90100000000000002</v>
      </c>
      <c r="BX29" s="3">
        <v>7.0000000000000001E-3</v>
      </c>
      <c r="BY29" s="3">
        <v>1.1719999999999999</v>
      </c>
      <c r="BZ29" s="2">
        <v>-248.61799999999999</v>
      </c>
      <c r="CA29" s="2">
        <v>0.85299999999999998</v>
      </c>
      <c r="CB29" s="2">
        <v>6.0000000000000001E-3</v>
      </c>
      <c r="CC29" s="2">
        <v>1.268</v>
      </c>
      <c r="CD29" s="2">
        <v>-244.55</v>
      </c>
      <c r="CE29" s="2">
        <v>0.84599999999999997</v>
      </c>
      <c r="CF29" s="2">
        <v>5.0000000000000001E-3</v>
      </c>
      <c r="CG29" s="2">
        <v>1.2809999999999999</v>
      </c>
      <c r="CH29" s="2">
        <v>-286.51499999999999</v>
      </c>
    </row>
    <row r="30" spans="3:86">
      <c r="C30" s="3">
        <v>1.155</v>
      </c>
      <c r="D30" s="3">
        <v>4.5999999999999999E-2</v>
      </c>
      <c r="E30" s="3">
        <v>0.77900000000000003</v>
      </c>
      <c r="F30" s="3">
        <v>-166.726</v>
      </c>
      <c r="G30" s="3">
        <v>1.089</v>
      </c>
      <c r="H30" s="3">
        <v>4.3999999999999997E-2</v>
      </c>
      <c r="I30" s="3">
        <v>0.86599999999999999</v>
      </c>
      <c r="J30" s="3">
        <v>-157.65899999999999</v>
      </c>
      <c r="K30" s="3">
        <v>1.0680000000000001</v>
      </c>
      <c r="L30" s="3">
        <v>4.2999999999999997E-2</v>
      </c>
      <c r="M30" s="3">
        <v>0.89700000000000002</v>
      </c>
      <c r="N30" s="3">
        <v>-153.79599999999999</v>
      </c>
      <c r="O30" s="3">
        <v>1.054</v>
      </c>
      <c r="P30" s="3">
        <v>3.9E-2</v>
      </c>
      <c r="Q30" s="3">
        <v>0.91700000000000004</v>
      </c>
      <c r="R30" s="3">
        <v>-152.78100000000001</v>
      </c>
      <c r="S30" s="3">
        <v>1.0309999999999999</v>
      </c>
      <c r="T30" s="3">
        <v>3.7999999999999999E-2</v>
      </c>
      <c r="U30" s="3">
        <v>0.95199999999999996</v>
      </c>
      <c r="V30" s="3">
        <v>-154.249</v>
      </c>
      <c r="W30" s="3">
        <v>0.999</v>
      </c>
      <c r="X30" s="3">
        <v>3.5999999999999997E-2</v>
      </c>
      <c r="Y30" s="3">
        <v>1.0009999999999999</v>
      </c>
      <c r="Z30" s="3">
        <v>-144.155</v>
      </c>
      <c r="AA30" s="3">
        <v>0.97199999999999998</v>
      </c>
      <c r="AB30" s="3">
        <v>3.2000000000000001E-2</v>
      </c>
      <c r="AC30" s="3">
        <v>1.046</v>
      </c>
      <c r="AD30" s="3">
        <v>-143.637</v>
      </c>
      <c r="AE30" s="3">
        <v>0.94399999999999995</v>
      </c>
      <c r="AF30" s="3">
        <v>2.9000000000000001E-2</v>
      </c>
      <c r="AG30" s="3">
        <v>1.093</v>
      </c>
      <c r="AH30" s="3">
        <v>-134.874</v>
      </c>
      <c r="AI30" s="3">
        <v>0.91600000000000004</v>
      </c>
      <c r="AJ30" s="3">
        <v>2.8000000000000001E-2</v>
      </c>
      <c r="AK30" s="3">
        <v>1.1439999999999999</v>
      </c>
      <c r="AL30" s="3">
        <v>-136.99600000000001</v>
      </c>
      <c r="AM30" s="3">
        <v>0.90100000000000002</v>
      </c>
      <c r="AN30" s="3">
        <v>2.7E-2</v>
      </c>
      <c r="AO30" s="3">
        <v>1.173</v>
      </c>
      <c r="AP30" s="3">
        <v>-136.797</v>
      </c>
      <c r="AQ30" s="3">
        <v>0.88100000000000001</v>
      </c>
      <c r="AR30" s="3">
        <v>2.5999999999999999E-2</v>
      </c>
      <c r="AS30" s="3">
        <v>1.21</v>
      </c>
      <c r="AT30" s="3">
        <v>-120.354</v>
      </c>
      <c r="AU30" s="3">
        <v>0.85799999999999998</v>
      </c>
      <c r="AV30" s="3">
        <v>2.4E-2</v>
      </c>
      <c r="AW30" s="3">
        <v>1.2569999999999999</v>
      </c>
      <c r="AX30" s="3">
        <v>-135.12700000000001</v>
      </c>
      <c r="AY30" s="3">
        <v>0.83199999999999996</v>
      </c>
      <c r="AZ30" s="3">
        <v>2.4E-2</v>
      </c>
      <c r="BA30" s="3">
        <v>1.31</v>
      </c>
      <c r="BB30" s="3">
        <v>-131.05699999999999</v>
      </c>
      <c r="BC30" s="3">
        <v>0.82699999999999996</v>
      </c>
      <c r="BD30" s="3">
        <v>2.3E-2</v>
      </c>
      <c r="BE30" s="3">
        <v>1.3220000000000001</v>
      </c>
      <c r="BF30" s="3">
        <v>-130.06100000000001</v>
      </c>
      <c r="BG30" s="3">
        <v>0.79300000000000004</v>
      </c>
      <c r="BH30" s="3">
        <v>0.02</v>
      </c>
      <c r="BI30" s="3">
        <v>1.3959999999999999</v>
      </c>
      <c r="BJ30" s="3">
        <v>-105.485</v>
      </c>
      <c r="BK30" s="3">
        <v>0.76300000000000001</v>
      </c>
      <c r="BL30" s="3">
        <v>1.7999999999999999E-2</v>
      </c>
      <c r="BM30" s="3">
        <v>1.4650000000000001</v>
      </c>
      <c r="BN30" s="3">
        <v>-123.036</v>
      </c>
      <c r="BO30" s="3">
        <v>0.749</v>
      </c>
      <c r="BP30" s="3">
        <v>1.9E-2</v>
      </c>
      <c r="BQ30" s="3">
        <v>1.4990000000000001</v>
      </c>
      <c r="BR30" s="3">
        <v>-110.023</v>
      </c>
      <c r="BS30" s="3">
        <v>0.72699999999999998</v>
      </c>
      <c r="BT30" s="3">
        <v>1.7000000000000001E-2</v>
      </c>
      <c r="BU30" s="3">
        <v>1.552</v>
      </c>
      <c r="BV30" s="3">
        <v>-99.347999999999999</v>
      </c>
      <c r="BW30" s="3">
        <v>0.70799999999999996</v>
      </c>
      <c r="BX30" s="3">
        <v>1.6E-2</v>
      </c>
      <c r="BY30" s="3">
        <v>1.599</v>
      </c>
      <c r="BZ30" s="2">
        <v>-137.47200000000001</v>
      </c>
      <c r="CA30" s="2">
        <v>0.66700000000000004</v>
      </c>
      <c r="CB30" s="2">
        <v>1.2999999999999999E-2</v>
      </c>
      <c r="CC30" s="2">
        <v>1.708</v>
      </c>
      <c r="CD30" s="2">
        <v>-102.41</v>
      </c>
      <c r="CE30" s="2">
        <v>0.67700000000000005</v>
      </c>
      <c r="CF30" s="2">
        <v>1.2999999999999999E-2</v>
      </c>
      <c r="CG30" s="2">
        <v>1.681</v>
      </c>
      <c r="CH30" s="2">
        <v>-107.413</v>
      </c>
    </row>
    <row r="31" spans="3:86">
      <c r="C31" s="3">
        <v>1.1459999999999999</v>
      </c>
      <c r="D31" s="3">
        <v>0.01</v>
      </c>
      <c r="E31" s="3">
        <v>0.79100000000000004</v>
      </c>
      <c r="F31" s="3">
        <v>-357.78500000000003</v>
      </c>
      <c r="G31" s="3">
        <v>1.1160000000000001</v>
      </c>
      <c r="H31" s="3">
        <v>1.2E-2</v>
      </c>
      <c r="I31" s="3">
        <v>0.82899999999999996</v>
      </c>
      <c r="J31" s="3">
        <v>-320.226</v>
      </c>
      <c r="K31" s="3">
        <v>1.07</v>
      </c>
      <c r="L31" s="3">
        <v>1.2999999999999999E-2</v>
      </c>
      <c r="M31" s="3">
        <v>0.89400000000000002</v>
      </c>
      <c r="N31" s="3">
        <v>-304.81200000000001</v>
      </c>
      <c r="O31" s="3">
        <v>1.0580000000000001</v>
      </c>
      <c r="P31" s="3">
        <v>1.4999999999999999E-2</v>
      </c>
      <c r="Q31" s="3">
        <v>0.91100000000000003</v>
      </c>
      <c r="R31" s="3">
        <v>-272.63499999999999</v>
      </c>
      <c r="S31" s="3">
        <v>1.07</v>
      </c>
      <c r="T31" s="3">
        <v>1.4999999999999999E-2</v>
      </c>
      <c r="U31" s="3">
        <v>0.89400000000000002</v>
      </c>
      <c r="V31" s="3">
        <v>-251.816</v>
      </c>
      <c r="W31" s="3">
        <v>1.0229999999999999</v>
      </c>
      <c r="X31" s="3">
        <v>1.6E-2</v>
      </c>
      <c r="Y31" s="3">
        <v>0.96299999999999997</v>
      </c>
      <c r="Z31" s="3">
        <v>-264.08199999999999</v>
      </c>
      <c r="AA31" s="3">
        <v>1.01</v>
      </c>
      <c r="AB31" s="3">
        <v>1.6E-2</v>
      </c>
      <c r="AC31" s="3">
        <v>0.98399999999999999</v>
      </c>
      <c r="AD31" s="3">
        <v>-234.34</v>
      </c>
      <c r="AE31" s="3">
        <v>1.0029999999999999</v>
      </c>
      <c r="AF31" s="3">
        <v>1.7000000000000001E-2</v>
      </c>
      <c r="AG31" s="3">
        <v>0.995</v>
      </c>
      <c r="AH31" s="3">
        <v>-248.49</v>
      </c>
      <c r="AI31" s="3">
        <v>0.96399999999999997</v>
      </c>
      <c r="AJ31" s="3">
        <v>1.9E-2</v>
      </c>
      <c r="AK31" s="3">
        <v>1.06</v>
      </c>
      <c r="AL31" s="3">
        <v>-209.19900000000001</v>
      </c>
      <c r="AM31" s="3">
        <v>0.94199999999999995</v>
      </c>
      <c r="AN31" s="3">
        <v>1.6E-2</v>
      </c>
      <c r="AO31" s="3">
        <v>1.0980000000000001</v>
      </c>
      <c r="AP31" s="3">
        <v>-232.75299999999999</v>
      </c>
      <c r="AQ31" s="3">
        <v>0.94299999999999995</v>
      </c>
      <c r="AR31" s="3">
        <v>1.6E-2</v>
      </c>
      <c r="AS31" s="3">
        <v>1.0960000000000001</v>
      </c>
      <c r="AT31" s="3">
        <v>-236.374</v>
      </c>
      <c r="AU31" s="3">
        <v>0.92</v>
      </c>
      <c r="AV31" s="3">
        <v>1.7000000000000001E-2</v>
      </c>
      <c r="AW31" s="3">
        <v>1.1379999999999999</v>
      </c>
      <c r="AX31" s="3">
        <v>-191.96</v>
      </c>
      <c r="AY31" s="3">
        <v>0.89900000000000002</v>
      </c>
      <c r="AZ31" s="3">
        <v>1.7000000000000001E-2</v>
      </c>
      <c r="BA31" s="3">
        <v>1.1759999999999999</v>
      </c>
      <c r="BB31" s="3">
        <v>-203.14</v>
      </c>
      <c r="BC31" s="3">
        <v>0.85499999999999998</v>
      </c>
      <c r="BD31" s="3">
        <v>1.6E-2</v>
      </c>
      <c r="BE31" s="3">
        <v>1.262</v>
      </c>
      <c r="BF31" s="3">
        <v>-198.34100000000001</v>
      </c>
      <c r="BG31" s="3">
        <v>0.86</v>
      </c>
      <c r="BH31" s="3">
        <v>1.4999999999999999E-2</v>
      </c>
      <c r="BI31" s="3">
        <v>1.252</v>
      </c>
      <c r="BJ31" s="3">
        <v>-210.92699999999999</v>
      </c>
      <c r="BK31" s="3">
        <v>0.85</v>
      </c>
      <c r="BL31" s="3">
        <v>1.4999999999999999E-2</v>
      </c>
      <c r="BM31" s="3">
        <v>1.2729999999999999</v>
      </c>
      <c r="BN31" s="3">
        <v>-198.80799999999999</v>
      </c>
      <c r="BO31" s="3">
        <v>0.82299999999999995</v>
      </c>
      <c r="BP31" s="3">
        <v>1.4E-2</v>
      </c>
      <c r="BQ31" s="3">
        <v>1.329</v>
      </c>
      <c r="BR31" s="3">
        <v>-205.524</v>
      </c>
      <c r="BS31" s="3">
        <v>0.80800000000000005</v>
      </c>
      <c r="BT31" s="3">
        <v>1.4999999999999999E-2</v>
      </c>
      <c r="BU31" s="3">
        <v>1.361</v>
      </c>
      <c r="BV31" s="3">
        <v>-166.226</v>
      </c>
      <c r="BW31" s="3">
        <v>0.78900000000000003</v>
      </c>
      <c r="BX31" s="3">
        <v>1.2999999999999999E-2</v>
      </c>
      <c r="BY31" s="3">
        <v>1.403</v>
      </c>
      <c r="BZ31" s="2">
        <v>-170.65199999999999</v>
      </c>
      <c r="CA31" s="2">
        <v>0.77300000000000002</v>
      </c>
      <c r="CB31" s="2">
        <v>1.2E-2</v>
      </c>
      <c r="CC31" s="2">
        <v>1.4419999999999999</v>
      </c>
      <c r="CD31" s="2">
        <v>-186.56100000000001</v>
      </c>
      <c r="CE31" s="2">
        <v>0.75700000000000001</v>
      </c>
      <c r="CF31" s="2">
        <v>1.2E-2</v>
      </c>
      <c r="CG31" s="2">
        <v>1.4790000000000001</v>
      </c>
      <c r="CH31" s="2">
        <v>-198.745</v>
      </c>
    </row>
    <row r="32" spans="3:86">
      <c r="C32" s="3">
        <v>0.73199999999999998</v>
      </c>
      <c r="D32" s="3">
        <v>1.2999999999999999E-2</v>
      </c>
      <c r="E32" s="3">
        <v>1.5389999999999999</v>
      </c>
      <c r="F32" s="3">
        <v>-292.46600000000001</v>
      </c>
      <c r="G32" s="3">
        <v>0.745</v>
      </c>
      <c r="H32" s="3">
        <v>1.0999999999999999E-2</v>
      </c>
      <c r="I32" s="3">
        <v>1.5069999999999999</v>
      </c>
      <c r="J32" s="3">
        <v>-297.61799999999999</v>
      </c>
      <c r="K32" s="3">
        <v>0.72499999999999998</v>
      </c>
      <c r="L32" s="3">
        <v>0.01</v>
      </c>
      <c r="M32" s="3">
        <v>1.5569999999999999</v>
      </c>
      <c r="N32" s="3">
        <v>-300.68099999999998</v>
      </c>
      <c r="O32" s="3">
        <v>0.71599999999999997</v>
      </c>
      <c r="P32" s="3">
        <v>8.0000000000000002E-3</v>
      </c>
      <c r="Q32" s="3">
        <v>1.579</v>
      </c>
      <c r="R32" s="3">
        <v>-340.38600000000002</v>
      </c>
      <c r="S32" s="3">
        <v>0.70599999999999996</v>
      </c>
      <c r="T32" s="3">
        <v>8.9999999999999993E-3</v>
      </c>
      <c r="U32" s="3">
        <v>1.6060000000000001</v>
      </c>
      <c r="V32" s="3">
        <v>-298.86399999999998</v>
      </c>
      <c r="W32" s="3">
        <v>0.67600000000000005</v>
      </c>
      <c r="X32" s="3">
        <v>0.01</v>
      </c>
      <c r="Y32" s="3">
        <v>1.6839999999999999</v>
      </c>
      <c r="Z32" s="3">
        <v>-294.52999999999997</v>
      </c>
      <c r="AA32" s="3">
        <v>0.69799999999999995</v>
      </c>
      <c r="AB32" s="3">
        <v>8.9999999999999993E-3</v>
      </c>
      <c r="AC32" s="3">
        <v>1.625</v>
      </c>
      <c r="AD32" s="3">
        <v>-295.22199999999998</v>
      </c>
      <c r="AE32" s="3">
        <v>0.69599999999999995</v>
      </c>
      <c r="AF32" s="3">
        <v>7.0000000000000001E-3</v>
      </c>
      <c r="AG32" s="3">
        <v>1.631</v>
      </c>
      <c r="AH32" s="3">
        <v>-318.52600000000001</v>
      </c>
      <c r="AI32" s="3">
        <v>0.66800000000000004</v>
      </c>
      <c r="AJ32" s="3">
        <v>8.0000000000000002E-3</v>
      </c>
      <c r="AK32" s="3">
        <v>1.7050000000000001</v>
      </c>
      <c r="AL32" s="3">
        <v>-277.613</v>
      </c>
      <c r="AM32" s="3">
        <v>0.65600000000000003</v>
      </c>
      <c r="AN32" s="3">
        <v>6.0000000000000001E-3</v>
      </c>
      <c r="AO32" s="3">
        <v>1.74</v>
      </c>
      <c r="AP32" s="3">
        <v>-247.81100000000001</v>
      </c>
      <c r="AQ32" s="3">
        <v>0.65600000000000003</v>
      </c>
      <c r="AR32" s="3">
        <v>6.0000000000000001E-3</v>
      </c>
      <c r="AS32" s="3">
        <v>1.74</v>
      </c>
      <c r="AT32" s="3">
        <v>-270.11200000000002</v>
      </c>
      <c r="AU32" s="3">
        <v>0.64</v>
      </c>
      <c r="AV32" s="3">
        <v>6.0000000000000001E-3</v>
      </c>
      <c r="AW32" s="3">
        <v>1.784</v>
      </c>
      <c r="AX32" s="3">
        <v>-254.99</v>
      </c>
      <c r="AY32" s="3">
        <v>0.64900000000000002</v>
      </c>
      <c r="AZ32" s="3">
        <v>7.0000000000000001E-3</v>
      </c>
      <c r="BA32" s="3">
        <v>1.7589999999999999</v>
      </c>
      <c r="BB32" s="3">
        <v>-243.03399999999999</v>
      </c>
      <c r="BC32" s="3">
        <v>0.61599999999999999</v>
      </c>
      <c r="BD32" s="3">
        <v>6.0000000000000001E-3</v>
      </c>
      <c r="BE32" s="3">
        <v>1.8560000000000001</v>
      </c>
      <c r="BF32" s="3">
        <v>-207.95599999999999</v>
      </c>
      <c r="BG32" s="3">
        <v>0.59599999999999997</v>
      </c>
      <c r="BH32" s="3">
        <v>7.0000000000000001E-3</v>
      </c>
      <c r="BI32" s="3">
        <v>1.917</v>
      </c>
      <c r="BJ32" s="3">
        <v>-180.97200000000001</v>
      </c>
      <c r="BK32" s="3">
        <v>0.60199999999999998</v>
      </c>
      <c r="BL32" s="3">
        <v>6.0000000000000001E-3</v>
      </c>
      <c r="BM32" s="3">
        <v>1.899</v>
      </c>
      <c r="BN32" s="3">
        <v>-208.375</v>
      </c>
      <c r="BO32" s="3">
        <v>0.56699999999999995</v>
      </c>
      <c r="BP32" s="3">
        <v>6.0000000000000001E-3</v>
      </c>
      <c r="BQ32" s="3">
        <v>2.0070000000000001</v>
      </c>
      <c r="BR32" s="3">
        <v>-217.066</v>
      </c>
      <c r="BS32" s="3">
        <v>0.55300000000000005</v>
      </c>
      <c r="BT32" s="3">
        <v>7.0000000000000001E-3</v>
      </c>
      <c r="BU32" s="3">
        <v>2.0539999999999998</v>
      </c>
      <c r="BV32" s="3">
        <v>-154.36099999999999</v>
      </c>
      <c r="BW32" s="3">
        <v>0.55800000000000005</v>
      </c>
      <c r="BX32" s="3">
        <v>6.0000000000000001E-3</v>
      </c>
      <c r="BY32" s="3">
        <v>2.036</v>
      </c>
      <c r="BZ32" s="2">
        <v>-178.41200000000001</v>
      </c>
      <c r="CA32" s="2">
        <v>0.54700000000000004</v>
      </c>
      <c r="CB32" s="2">
        <v>5.0000000000000001E-3</v>
      </c>
      <c r="CC32" s="2">
        <v>2.0750000000000002</v>
      </c>
      <c r="CD32" s="2">
        <v>-164.358</v>
      </c>
      <c r="CE32" s="2">
        <v>0.503</v>
      </c>
      <c r="CF32" s="2">
        <v>7.0000000000000001E-3</v>
      </c>
      <c r="CG32" s="2">
        <v>2.226</v>
      </c>
      <c r="CH32" s="2">
        <v>-69.557000000000002</v>
      </c>
    </row>
    <row r="33" spans="3:86">
      <c r="C33" s="3">
        <v>0.88</v>
      </c>
      <c r="D33" s="3">
        <v>2.9000000000000001E-2</v>
      </c>
      <c r="E33" s="3">
        <v>1.212</v>
      </c>
      <c r="F33" s="3">
        <v>-142.66900000000001</v>
      </c>
      <c r="G33" s="3">
        <v>0.89300000000000002</v>
      </c>
      <c r="H33" s="3">
        <v>0.03</v>
      </c>
      <c r="I33" s="3">
        <v>1.1870000000000001</v>
      </c>
      <c r="J33" s="3">
        <v>-130.75800000000001</v>
      </c>
      <c r="K33" s="3">
        <v>0.89200000000000002</v>
      </c>
      <c r="L33" s="3">
        <v>2.5999999999999999E-2</v>
      </c>
      <c r="M33" s="3">
        <v>1.1890000000000001</v>
      </c>
      <c r="N33" s="3">
        <v>-141.816</v>
      </c>
      <c r="O33" s="3">
        <v>0.86899999999999999</v>
      </c>
      <c r="P33" s="3">
        <v>2.8000000000000001E-2</v>
      </c>
      <c r="Q33" s="3">
        <v>1.234</v>
      </c>
      <c r="R33" s="3">
        <v>-132.447</v>
      </c>
      <c r="S33" s="3">
        <v>0.85799999999999998</v>
      </c>
      <c r="T33" s="3">
        <v>2.5999999999999999E-2</v>
      </c>
      <c r="U33" s="3">
        <v>1.258</v>
      </c>
      <c r="V33" s="3">
        <v>-138.95500000000001</v>
      </c>
      <c r="W33" s="3">
        <v>0.84099999999999997</v>
      </c>
      <c r="X33" s="3">
        <v>2.5999999999999999E-2</v>
      </c>
      <c r="Y33" s="3">
        <v>1.292</v>
      </c>
      <c r="Z33" s="3">
        <v>-128.386</v>
      </c>
      <c r="AA33" s="3">
        <v>0.82899999999999996</v>
      </c>
      <c r="AB33" s="3">
        <v>2.5000000000000001E-2</v>
      </c>
      <c r="AC33" s="3">
        <v>1.3169999999999999</v>
      </c>
      <c r="AD33" s="3">
        <v>-130.20500000000001</v>
      </c>
      <c r="AE33" s="3">
        <v>0.84</v>
      </c>
      <c r="AF33" s="3">
        <v>2.1999999999999999E-2</v>
      </c>
      <c r="AG33" s="3">
        <v>1.2929999999999999</v>
      </c>
      <c r="AH33" s="3">
        <v>-140.66399999999999</v>
      </c>
      <c r="AI33" s="3">
        <v>0.83399999999999996</v>
      </c>
      <c r="AJ33" s="3">
        <v>2.1000000000000001E-2</v>
      </c>
      <c r="AK33" s="3">
        <v>1.3069999999999999</v>
      </c>
      <c r="AL33" s="3">
        <v>-155.797</v>
      </c>
      <c r="AM33" s="3">
        <v>0.79700000000000004</v>
      </c>
      <c r="AN33" s="3">
        <v>2.1999999999999999E-2</v>
      </c>
      <c r="AO33" s="3">
        <v>1.387</v>
      </c>
      <c r="AP33" s="3">
        <v>-155.13</v>
      </c>
      <c r="AQ33" s="3">
        <v>0.80500000000000005</v>
      </c>
      <c r="AR33" s="3">
        <v>2.1000000000000001E-2</v>
      </c>
      <c r="AS33" s="3">
        <v>1.369</v>
      </c>
      <c r="AT33" s="3">
        <v>-138.36600000000001</v>
      </c>
      <c r="AU33" s="3">
        <v>0.77700000000000002</v>
      </c>
      <c r="AV33" s="3">
        <v>0.02</v>
      </c>
      <c r="AW33" s="3">
        <v>1.4330000000000001</v>
      </c>
      <c r="AX33" s="3">
        <v>-125.251</v>
      </c>
      <c r="AY33" s="3">
        <v>0.78700000000000003</v>
      </c>
      <c r="AZ33" s="3">
        <v>1.9E-2</v>
      </c>
      <c r="BA33" s="3">
        <v>1.4079999999999999</v>
      </c>
      <c r="BB33" s="3">
        <v>-144.67400000000001</v>
      </c>
      <c r="BC33" s="3">
        <v>0.76200000000000001</v>
      </c>
      <c r="BD33" s="3">
        <v>1.9E-2</v>
      </c>
      <c r="BE33" s="3">
        <v>1.466</v>
      </c>
      <c r="BF33" s="3">
        <v>-138.68700000000001</v>
      </c>
      <c r="BG33" s="3">
        <v>0.75800000000000001</v>
      </c>
      <c r="BH33" s="3">
        <v>1.7000000000000001E-2</v>
      </c>
      <c r="BI33" s="3">
        <v>1.476</v>
      </c>
      <c r="BJ33" s="3">
        <v>-137.51</v>
      </c>
      <c r="BK33" s="3">
        <v>0.72</v>
      </c>
      <c r="BL33" s="3">
        <v>1.4999999999999999E-2</v>
      </c>
      <c r="BM33" s="3">
        <v>1.57</v>
      </c>
      <c r="BN33" s="3">
        <v>-138.934</v>
      </c>
      <c r="BO33" s="3">
        <v>0.71799999999999997</v>
      </c>
      <c r="BP33" s="3">
        <v>1.4E-2</v>
      </c>
      <c r="BQ33" s="3">
        <v>1.5740000000000001</v>
      </c>
      <c r="BR33" s="3">
        <v>-164.928</v>
      </c>
      <c r="BS33" s="3">
        <v>0.71499999999999997</v>
      </c>
      <c r="BT33" s="3">
        <v>1.4E-2</v>
      </c>
      <c r="BU33" s="3">
        <v>1.581</v>
      </c>
      <c r="BV33" s="3">
        <v>-140.49799999999999</v>
      </c>
      <c r="BW33" s="3">
        <v>0.66600000000000004</v>
      </c>
      <c r="BX33" s="3">
        <v>1.2999999999999999E-2</v>
      </c>
      <c r="BY33" s="3">
        <v>1.7110000000000001</v>
      </c>
      <c r="BZ33" s="2">
        <v>-135.16499999999999</v>
      </c>
      <c r="CA33" s="2">
        <v>0.66100000000000003</v>
      </c>
      <c r="CB33" s="2">
        <v>1.2999999999999999E-2</v>
      </c>
      <c r="CC33" s="2">
        <v>1.7250000000000001</v>
      </c>
      <c r="CD33" s="2">
        <v>-123.408</v>
      </c>
      <c r="CE33" s="2">
        <v>0.65800000000000003</v>
      </c>
      <c r="CF33" s="2">
        <v>1.4E-2</v>
      </c>
      <c r="CG33" s="2">
        <v>1.7330000000000001</v>
      </c>
      <c r="CH33" s="2">
        <v>-123.108</v>
      </c>
    </row>
    <row r="34" spans="3:86">
      <c r="C34" s="3">
        <v>0.999</v>
      </c>
      <c r="D34" s="3">
        <v>4.3999999999999997E-2</v>
      </c>
      <c r="E34" s="3">
        <v>1.0009999999999999</v>
      </c>
      <c r="F34" s="3">
        <v>-119.706</v>
      </c>
      <c r="G34" s="3">
        <v>0.98499999999999999</v>
      </c>
      <c r="H34" s="3">
        <v>4.4999999999999998E-2</v>
      </c>
      <c r="I34" s="3">
        <v>1.0249999999999999</v>
      </c>
      <c r="J34" s="3">
        <v>-132.392</v>
      </c>
      <c r="K34" s="3">
        <v>0.95199999999999996</v>
      </c>
      <c r="L34" s="3">
        <v>4.2999999999999997E-2</v>
      </c>
      <c r="M34" s="3">
        <v>1.081</v>
      </c>
      <c r="N34" s="3">
        <v>-126.371</v>
      </c>
      <c r="O34" s="3">
        <v>0.94399999999999995</v>
      </c>
      <c r="P34" s="3">
        <v>3.7999999999999999E-2</v>
      </c>
      <c r="Q34" s="3">
        <v>1.0940000000000001</v>
      </c>
      <c r="R34" s="3">
        <v>-129.148</v>
      </c>
      <c r="S34" s="3">
        <v>0.92800000000000005</v>
      </c>
      <c r="T34" s="3">
        <v>3.5999999999999997E-2</v>
      </c>
      <c r="U34" s="3">
        <v>1.1220000000000001</v>
      </c>
      <c r="V34" s="3">
        <v>-120.52500000000001</v>
      </c>
      <c r="W34" s="3">
        <v>0.91300000000000003</v>
      </c>
      <c r="X34" s="3">
        <v>3.5000000000000003E-2</v>
      </c>
      <c r="Y34" s="3">
        <v>1.151</v>
      </c>
      <c r="Z34" s="3">
        <v>-129.339</v>
      </c>
      <c r="AA34" s="3">
        <v>0.873</v>
      </c>
      <c r="AB34" s="3">
        <v>3.4000000000000002E-2</v>
      </c>
      <c r="AC34" s="3">
        <v>1.2270000000000001</v>
      </c>
      <c r="AD34" s="3">
        <v>-126.542</v>
      </c>
      <c r="AE34" s="3">
        <v>0.86599999999999999</v>
      </c>
      <c r="AF34" s="3">
        <v>3.1E-2</v>
      </c>
      <c r="AG34" s="3">
        <v>1.2410000000000001</v>
      </c>
      <c r="AH34" s="3">
        <v>-114.67</v>
      </c>
      <c r="AI34" s="3">
        <v>0.85499999999999998</v>
      </c>
      <c r="AJ34" s="3">
        <v>2.9000000000000001E-2</v>
      </c>
      <c r="AK34" s="3">
        <v>1.2629999999999999</v>
      </c>
      <c r="AL34" s="3">
        <v>-112.46599999999999</v>
      </c>
      <c r="AM34" s="3">
        <v>0.82699999999999996</v>
      </c>
      <c r="AN34" s="3">
        <v>2.9000000000000001E-2</v>
      </c>
      <c r="AO34" s="3">
        <v>1.3220000000000001</v>
      </c>
      <c r="AP34" s="3">
        <v>-123.42</v>
      </c>
      <c r="AQ34" s="3">
        <v>0.82399999999999995</v>
      </c>
      <c r="AR34" s="3">
        <v>2.5999999999999999E-2</v>
      </c>
      <c r="AS34" s="3">
        <v>1.3280000000000001</v>
      </c>
      <c r="AT34" s="3">
        <v>-125.73</v>
      </c>
      <c r="AU34" s="3">
        <v>0.81200000000000006</v>
      </c>
      <c r="AV34" s="3">
        <v>2.5000000000000001E-2</v>
      </c>
      <c r="AW34" s="3">
        <v>1.3540000000000001</v>
      </c>
      <c r="AX34" s="3">
        <v>-114.377</v>
      </c>
      <c r="AY34" s="3">
        <v>0.76300000000000001</v>
      </c>
      <c r="AZ34" s="3">
        <v>2.3E-2</v>
      </c>
      <c r="BA34" s="3">
        <v>1.464</v>
      </c>
      <c r="BB34" s="3">
        <v>-121.97499999999999</v>
      </c>
      <c r="BC34" s="3">
        <v>0.78</v>
      </c>
      <c r="BD34" s="3">
        <v>2.1999999999999999E-2</v>
      </c>
      <c r="BE34" s="3">
        <v>1.4259999999999999</v>
      </c>
      <c r="BF34" s="3">
        <v>-106.684</v>
      </c>
      <c r="BG34" s="3">
        <v>0.75900000000000001</v>
      </c>
      <c r="BH34" s="3">
        <v>2.1000000000000001E-2</v>
      </c>
      <c r="BI34" s="3">
        <v>1.4730000000000001</v>
      </c>
      <c r="BJ34" s="3">
        <v>-123.483</v>
      </c>
      <c r="BK34" s="3">
        <v>0.73399999999999999</v>
      </c>
      <c r="BL34" s="3">
        <v>1.7999999999999999E-2</v>
      </c>
      <c r="BM34" s="3">
        <v>1.5349999999999999</v>
      </c>
      <c r="BN34" s="3">
        <v>-114.23399999999999</v>
      </c>
      <c r="BO34" s="3">
        <v>0.74199999999999999</v>
      </c>
      <c r="BP34" s="3">
        <v>1.9E-2</v>
      </c>
      <c r="BQ34" s="3">
        <v>1.514</v>
      </c>
      <c r="BR34" s="3">
        <v>-111.51600000000001</v>
      </c>
      <c r="BS34" s="3">
        <v>0.70899999999999996</v>
      </c>
      <c r="BT34" s="3">
        <v>1.7999999999999999E-2</v>
      </c>
      <c r="BU34" s="3">
        <v>1.5980000000000001</v>
      </c>
      <c r="BV34" s="3">
        <v>-114.626</v>
      </c>
      <c r="BW34" s="3">
        <v>0.68600000000000005</v>
      </c>
      <c r="BX34" s="3">
        <v>1.7000000000000001E-2</v>
      </c>
      <c r="BY34" s="3">
        <v>1.6579999999999999</v>
      </c>
      <c r="BZ34" s="2">
        <v>-99.501000000000005</v>
      </c>
      <c r="CA34" s="2">
        <v>0.67200000000000004</v>
      </c>
      <c r="CB34" s="2">
        <v>1.4999999999999999E-2</v>
      </c>
      <c r="CC34" s="2">
        <v>1.6970000000000001</v>
      </c>
      <c r="CD34" s="2">
        <v>-114.836</v>
      </c>
      <c r="CE34" s="2">
        <v>0.66300000000000003</v>
      </c>
      <c r="CF34" s="2">
        <v>1.6E-2</v>
      </c>
      <c r="CG34" s="2">
        <v>1.72</v>
      </c>
      <c r="CH34" s="2">
        <v>-103.79900000000001</v>
      </c>
    </row>
    <row r="35" spans="3:86">
      <c r="C35" s="3">
        <v>1.329</v>
      </c>
      <c r="D35" s="3">
        <v>7.0000000000000001E-3</v>
      </c>
      <c r="E35" s="3">
        <v>0.58899999999999997</v>
      </c>
      <c r="F35" s="3">
        <v>-239.005</v>
      </c>
      <c r="G35" s="3">
        <v>1.31</v>
      </c>
      <c r="H35" s="3">
        <v>8.0000000000000002E-3</v>
      </c>
      <c r="I35" s="3">
        <v>0.60699999999999998</v>
      </c>
      <c r="J35" s="3">
        <v>-122.95699999999999</v>
      </c>
      <c r="K35" s="3">
        <v>1.2729999999999999</v>
      </c>
      <c r="L35" s="3">
        <v>6.0000000000000001E-3</v>
      </c>
      <c r="M35" s="3">
        <v>0.64400000000000002</v>
      </c>
      <c r="N35" s="3">
        <v>-374.45600000000002</v>
      </c>
      <c r="O35" s="3">
        <v>1.2470000000000001</v>
      </c>
      <c r="P35" s="3">
        <v>7.0000000000000001E-3</v>
      </c>
      <c r="Q35" s="3">
        <v>0.67200000000000004</v>
      </c>
      <c r="R35" s="3">
        <v>-300.36599999999999</v>
      </c>
      <c r="S35" s="3">
        <v>1.236</v>
      </c>
      <c r="T35" s="3">
        <v>7.0000000000000001E-3</v>
      </c>
      <c r="U35" s="3">
        <v>0.68400000000000005</v>
      </c>
      <c r="V35" s="3">
        <v>-247.43600000000001</v>
      </c>
      <c r="W35" s="3">
        <v>1.2110000000000001</v>
      </c>
      <c r="X35" s="3">
        <v>7.0000000000000001E-3</v>
      </c>
      <c r="Y35" s="3">
        <v>0.71199999999999997</v>
      </c>
      <c r="Z35" s="3">
        <v>-340.68200000000002</v>
      </c>
      <c r="AA35" s="3">
        <v>1.1679999999999999</v>
      </c>
      <c r="AB35" s="3">
        <v>7.0000000000000001E-3</v>
      </c>
      <c r="AC35" s="3">
        <v>0.76300000000000001</v>
      </c>
      <c r="AD35" s="3">
        <v>-335.05799999999999</v>
      </c>
      <c r="AE35" s="3">
        <v>1.1279999999999999</v>
      </c>
      <c r="AF35" s="3">
        <v>6.0000000000000001E-3</v>
      </c>
      <c r="AG35" s="3">
        <v>0.81399999999999995</v>
      </c>
      <c r="AH35" s="3">
        <v>-335.303</v>
      </c>
      <c r="AI35" s="3">
        <v>1.1479999999999999</v>
      </c>
      <c r="AJ35" s="3">
        <v>6.0000000000000001E-3</v>
      </c>
      <c r="AK35" s="3">
        <v>0.78700000000000003</v>
      </c>
      <c r="AL35" s="3">
        <v>-358.92500000000001</v>
      </c>
      <c r="AM35" s="3">
        <v>1.125</v>
      </c>
      <c r="AN35" s="3">
        <v>5.0000000000000001E-3</v>
      </c>
      <c r="AO35" s="3">
        <v>0.81799999999999995</v>
      </c>
      <c r="AP35" s="3">
        <v>-452.89100000000002</v>
      </c>
      <c r="AQ35" s="3">
        <v>1.109</v>
      </c>
      <c r="AR35" s="3">
        <v>6.0000000000000001E-3</v>
      </c>
      <c r="AS35" s="3">
        <v>0.83899999999999997</v>
      </c>
      <c r="AT35" s="3">
        <v>-404.86799999999999</v>
      </c>
      <c r="AU35" s="3">
        <v>1.0580000000000001</v>
      </c>
      <c r="AV35" s="3">
        <v>6.0000000000000001E-3</v>
      </c>
      <c r="AW35" s="3">
        <v>0.91100000000000003</v>
      </c>
      <c r="AX35" s="3">
        <v>-386.572</v>
      </c>
      <c r="AY35" s="3">
        <v>1.0509999999999999</v>
      </c>
      <c r="AZ35" s="3">
        <v>6.0000000000000001E-3</v>
      </c>
      <c r="BA35" s="3">
        <v>0.92200000000000004</v>
      </c>
      <c r="BB35" s="3">
        <v>-327.83800000000002</v>
      </c>
      <c r="BC35" s="3">
        <v>1.012</v>
      </c>
      <c r="BD35" s="3">
        <v>6.0000000000000001E-3</v>
      </c>
      <c r="BE35" s="3">
        <v>0.98099999999999998</v>
      </c>
      <c r="BF35" s="3">
        <v>-310.10599999999999</v>
      </c>
      <c r="BG35" s="3">
        <v>0.99299999999999999</v>
      </c>
      <c r="BH35" s="3">
        <v>6.0000000000000001E-3</v>
      </c>
      <c r="BI35" s="3">
        <v>1.0109999999999999</v>
      </c>
      <c r="BJ35" s="3">
        <v>-359.31200000000001</v>
      </c>
      <c r="BK35" s="3">
        <v>0.98399999999999999</v>
      </c>
      <c r="BL35" s="3">
        <v>6.0000000000000001E-3</v>
      </c>
      <c r="BM35" s="3">
        <v>1.026</v>
      </c>
      <c r="BN35" s="3">
        <v>-311.21899999999999</v>
      </c>
      <c r="BO35" s="3">
        <v>0.96399999999999997</v>
      </c>
      <c r="BP35" s="3">
        <v>6.0000000000000001E-3</v>
      </c>
      <c r="BQ35" s="3">
        <v>1.06</v>
      </c>
      <c r="BR35" s="3">
        <v>-311.08499999999998</v>
      </c>
      <c r="BS35" s="3">
        <v>0.91600000000000004</v>
      </c>
      <c r="BT35" s="3">
        <v>6.0000000000000001E-3</v>
      </c>
      <c r="BU35" s="3">
        <v>1.145</v>
      </c>
      <c r="BV35" s="3">
        <v>-298.29700000000003</v>
      </c>
      <c r="BW35" s="3">
        <v>0.89900000000000002</v>
      </c>
      <c r="BX35" s="3">
        <v>7.0000000000000001E-3</v>
      </c>
      <c r="BY35" s="3">
        <v>1.1759999999999999</v>
      </c>
      <c r="BZ35" s="2">
        <v>-236.91300000000001</v>
      </c>
      <c r="CA35" s="2">
        <v>0.88400000000000001</v>
      </c>
      <c r="CB35" s="2">
        <v>7.0000000000000001E-3</v>
      </c>
      <c r="CC35" s="2">
        <v>1.2050000000000001</v>
      </c>
      <c r="CD35" s="2">
        <v>-174.16</v>
      </c>
      <c r="CE35" s="2">
        <v>0.86899999999999999</v>
      </c>
      <c r="CF35" s="2">
        <v>7.0000000000000001E-3</v>
      </c>
      <c r="CG35" s="2">
        <v>1.234</v>
      </c>
      <c r="CH35" s="2">
        <v>-244.34</v>
      </c>
    </row>
    <row r="36" spans="3:86">
      <c r="C36" s="3">
        <v>1.127</v>
      </c>
      <c r="D36" s="3">
        <v>7.0000000000000001E-3</v>
      </c>
      <c r="E36" s="3">
        <v>0.81499999999999995</v>
      </c>
      <c r="F36" s="3">
        <v>-400.34899999999999</v>
      </c>
      <c r="G36" s="3">
        <v>1.1220000000000001</v>
      </c>
      <c r="H36" s="3">
        <v>6.0000000000000001E-3</v>
      </c>
      <c r="I36" s="3">
        <v>0.82099999999999995</v>
      </c>
      <c r="J36" s="3">
        <v>-404.44299999999998</v>
      </c>
      <c r="K36" s="3">
        <v>1.0780000000000001</v>
      </c>
      <c r="L36" s="3">
        <v>6.0000000000000001E-3</v>
      </c>
      <c r="M36" s="3">
        <v>0.88200000000000001</v>
      </c>
      <c r="N36" s="3">
        <v>-372.67700000000002</v>
      </c>
      <c r="O36" s="3">
        <v>1.036</v>
      </c>
      <c r="P36" s="3">
        <v>7.0000000000000001E-3</v>
      </c>
      <c r="Q36" s="3">
        <v>0.94399999999999995</v>
      </c>
      <c r="R36" s="3">
        <v>-305.36</v>
      </c>
      <c r="S36" s="3">
        <v>1.036</v>
      </c>
      <c r="T36" s="3">
        <v>6.0000000000000001E-3</v>
      </c>
      <c r="U36" s="3">
        <v>0.94399999999999995</v>
      </c>
      <c r="V36" s="3">
        <v>-385.40600000000001</v>
      </c>
      <c r="W36" s="3">
        <v>0.99299999999999999</v>
      </c>
      <c r="X36" s="3">
        <v>6.0000000000000001E-3</v>
      </c>
      <c r="Y36" s="3">
        <v>1.012</v>
      </c>
      <c r="Z36" s="3">
        <v>-335.97199999999998</v>
      </c>
      <c r="AA36" s="3">
        <v>0.97</v>
      </c>
      <c r="AB36" s="3">
        <v>6.0000000000000001E-3</v>
      </c>
      <c r="AC36" s="3">
        <v>1.0489999999999999</v>
      </c>
      <c r="AD36" s="3">
        <v>-310.99599999999998</v>
      </c>
      <c r="AE36" s="3">
        <v>0.95699999999999996</v>
      </c>
      <c r="AF36" s="3">
        <v>6.0000000000000001E-3</v>
      </c>
      <c r="AG36" s="3">
        <v>1.0720000000000001</v>
      </c>
      <c r="AH36" s="3">
        <v>-327.81</v>
      </c>
      <c r="AI36" s="3">
        <v>0.93799999999999994</v>
      </c>
      <c r="AJ36" s="3">
        <v>6.0000000000000001E-3</v>
      </c>
      <c r="AK36" s="3">
        <v>1.105</v>
      </c>
      <c r="AL36" s="3">
        <v>-305.64299999999997</v>
      </c>
      <c r="AM36" s="3">
        <v>0.90300000000000002</v>
      </c>
      <c r="AN36" s="3">
        <v>6.0000000000000001E-3</v>
      </c>
      <c r="AO36" s="3">
        <v>1.1679999999999999</v>
      </c>
      <c r="AP36" s="3">
        <v>-314.37599999999998</v>
      </c>
      <c r="AQ36" s="3">
        <v>0.89500000000000002</v>
      </c>
      <c r="AR36" s="3">
        <v>6.0000000000000001E-3</v>
      </c>
      <c r="AS36" s="3">
        <v>1.1850000000000001</v>
      </c>
      <c r="AT36" s="3">
        <v>-293.08999999999997</v>
      </c>
      <c r="AU36" s="3">
        <v>0.89</v>
      </c>
      <c r="AV36" s="3">
        <v>6.0000000000000001E-3</v>
      </c>
      <c r="AW36" s="3">
        <v>1.1930000000000001</v>
      </c>
      <c r="AX36" s="3">
        <v>-225.03899999999999</v>
      </c>
      <c r="AY36" s="3">
        <v>0.83599999999999997</v>
      </c>
      <c r="AZ36" s="3">
        <v>6.0000000000000001E-3</v>
      </c>
      <c r="BA36" s="3">
        <v>1.3009999999999999</v>
      </c>
      <c r="BB36" s="3">
        <v>-255.167</v>
      </c>
      <c r="BC36" s="3">
        <v>0.82299999999999995</v>
      </c>
      <c r="BD36" s="3">
        <v>6.0000000000000001E-3</v>
      </c>
      <c r="BE36" s="3">
        <v>1.329</v>
      </c>
      <c r="BF36" s="3">
        <v>-195.39699999999999</v>
      </c>
      <c r="BG36" s="3">
        <v>0.81699999999999995</v>
      </c>
      <c r="BH36" s="3">
        <v>6.0000000000000001E-3</v>
      </c>
      <c r="BI36" s="3">
        <v>1.343</v>
      </c>
      <c r="BJ36" s="3">
        <v>-229.74</v>
      </c>
      <c r="BK36" s="3">
        <v>0.77300000000000002</v>
      </c>
      <c r="BL36" s="3">
        <v>7.0000000000000001E-3</v>
      </c>
      <c r="BM36" s="3">
        <v>1.4410000000000001</v>
      </c>
      <c r="BN36" s="3">
        <v>-175.40600000000001</v>
      </c>
      <c r="BO36" s="3">
        <v>0.76600000000000001</v>
      </c>
      <c r="BP36" s="3">
        <v>6.0000000000000001E-3</v>
      </c>
      <c r="BQ36" s="3">
        <v>1.456</v>
      </c>
      <c r="BR36" s="3">
        <v>-203.982</v>
      </c>
      <c r="BS36" s="3">
        <v>0.755</v>
      </c>
      <c r="BT36" s="3">
        <v>7.0000000000000001E-3</v>
      </c>
      <c r="BU36" s="3">
        <v>1.4830000000000001</v>
      </c>
      <c r="BV36" s="3">
        <v>-147.81899999999999</v>
      </c>
      <c r="BW36" s="3">
        <v>0.71599999999999997</v>
      </c>
      <c r="BX36" s="3">
        <v>6.0000000000000001E-3</v>
      </c>
      <c r="BY36" s="3">
        <v>1.58</v>
      </c>
      <c r="BZ36" s="2">
        <v>-108.687</v>
      </c>
      <c r="CA36" s="2">
        <v>0.70599999999999996</v>
      </c>
      <c r="CB36" s="2">
        <v>6.0000000000000001E-3</v>
      </c>
      <c r="CC36" s="2">
        <v>1.605</v>
      </c>
      <c r="CD36" s="2">
        <v>-104.559</v>
      </c>
      <c r="CE36" s="2">
        <v>0.69</v>
      </c>
      <c r="CF36" s="2">
        <v>7.0000000000000001E-3</v>
      </c>
      <c r="CG36" s="2">
        <v>1.6479999999999999</v>
      </c>
      <c r="CH36" s="2">
        <v>-113.354</v>
      </c>
    </row>
    <row r="37" spans="3:86">
      <c r="C37" s="3">
        <v>1.0589999999999999</v>
      </c>
      <c r="D37" s="3">
        <v>8.9999999999999993E-3</v>
      </c>
      <c r="E37" s="3">
        <v>0.91</v>
      </c>
      <c r="F37" s="3">
        <v>-365.22699999999998</v>
      </c>
      <c r="G37" s="3">
        <v>1.032</v>
      </c>
      <c r="H37" s="3">
        <v>8.0000000000000002E-3</v>
      </c>
      <c r="I37" s="3">
        <v>0.95</v>
      </c>
      <c r="J37" s="3">
        <v>-364.363</v>
      </c>
      <c r="K37" s="3">
        <v>1.024</v>
      </c>
      <c r="L37" s="3">
        <v>8.9999999999999993E-3</v>
      </c>
      <c r="M37" s="3">
        <v>0.96199999999999997</v>
      </c>
      <c r="N37" s="3">
        <v>-329.76</v>
      </c>
      <c r="O37" s="3">
        <v>1.01</v>
      </c>
      <c r="P37" s="3">
        <v>8.0000000000000002E-3</v>
      </c>
      <c r="Q37" s="3">
        <v>0.98399999999999999</v>
      </c>
      <c r="R37" s="3">
        <v>-344.38099999999997</v>
      </c>
      <c r="S37" s="3">
        <v>0.95299999999999996</v>
      </c>
      <c r="T37" s="3">
        <v>7.0000000000000001E-3</v>
      </c>
      <c r="U37" s="3">
        <v>1.0780000000000001</v>
      </c>
      <c r="V37" s="3">
        <v>-312.05500000000001</v>
      </c>
      <c r="W37" s="3">
        <v>0.98699999999999999</v>
      </c>
      <c r="X37" s="3">
        <v>7.0000000000000001E-3</v>
      </c>
      <c r="Y37" s="3">
        <v>1.0209999999999999</v>
      </c>
      <c r="Z37" s="3">
        <v>-346.10399999999998</v>
      </c>
      <c r="AA37" s="3">
        <v>0.94299999999999995</v>
      </c>
      <c r="AB37" s="3">
        <v>7.0000000000000001E-3</v>
      </c>
      <c r="AC37" s="3">
        <v>1.095</v>
      </c>
      <c r="AD37" s="3">
        <v>-335.86500000000001</v>
      </c>
      <c r="AE37" s="3">
        <v>0.94099999999999995</v>
      </c>
      <c r="AF37" s="3">
        <v>8.0000000000000002E-3</v>
      </c>
      <c r="AG37" s="3">
        <v>1.099</v>
      </c>
      <c r="AH37" s="3">
        <v>-312.30599999999998</v>
      </c>
      <c r="AI37" s="3">
        <v>0.90600000000000003</v>
      </c>
      <c r="AJ37" s="3">
        <v>6.0000000000000001E-3</v>
      </c>
      <c r="AK37" s="3">
        <v>1.163</v>
      </c>
      <c r="AL37" s="3">
        <v>-351.06400000000002</v>
      </c>
      <c r="AM37" s="3">
        <v>0.91200000000000003</v>
      </c>
      <c r="AN37" s="3">
        <v>8.0000000000000002E-3</v>
      </c>
      <c r="AO37" s="3">
        <v>1.151</v>
      </c>
      <c r="AP37" s="3">
        <v>-328.44299999999998</v>
      </c>
      <c r="AQ37" s="3">
        <v>0.89</v>
      </c>
      <c r="AR37" s="3">
        <v>7.0000000000000001E-3</v>
      </c>
      <c r="AS37" s="3">
        <v>1.194</v>
      </c>
      <c r="AT37" s="3">
        <v>-314.81400000000002</v>
      </c>
      <c r="AU37" s="3">
        <v>0.84899999999999998</v>
      </c>
      <c r="AV37" s="3">
        <v>7.0000000000000001E-3</v>
      </c>
      <c r="AW37" s="3">
        <v>1.2749999999999999</v>
      </c>
      <c r="AX37" s="3">
        <v>-319.81900000000002</v>
      </c>
      <c r="AY37" s="3">
        <v>0.85899999999999999</v>
      </c>
      <c r="AZ37" s="3">
        <v>7.0000000000000001E-3</v>
      </c>
      <c r="BA37" s="3">
        <v>1.2549999999999999</v>
      </c>
      <c r="BB37" s="3">
        <v>-244.77199999999999</v>
      </c>
      <c r="BC37" s="3">
        <v>0.83699999999999997</v>
      </c>
      <c r="BD37" s="3">
        <v>6.0000000000000001E-3</v>
      </c>
      <c r="BE37" s="3">
        <v>1.3</v>
      </c>
      <c r="BF37" s="3">
        <v>-267.97899999999998</v>
      </c>
      <c r="BG37" s="3">
        <v>0.80100000000000005</v>
      </c>
      <c r="BH37" s="3">
        <v>7.0000000000000001E-3</v>
      </c>
      <c r="BI37" s="3">
        <v>1.379</v>
      </c>
      <c r="BJ37" s="3">
        <v>-231.96199999999999</v>
      </c>
      <c r="BK37" s="3">
        <v>0.79400000000000004</v>
      </c>
      <c r="BL37" s="3">
        <v>6.0000000000000001E-3</v>
      </c>
      <c r="BM37" s="3">
        <v>1.3919999999999999</v>
      </c>
      <c r="BN37" s="3">
        <v>-284.03300000000002</v>
      </c>
      <c r="BO37" s="3">
        <v>0.77400000000000002</v>
      </c>
      <c r="BP37" s="3">
        <v>6.0000000000000001E-3</v>
      </c>
      <c r="BQ37" s="3">
        <v>1.4390000000000001</v>
      </c>
      <c r="BR37" s="3">
        <v>-264.51299999999998</v>
      </c>
      <c r="BS37" s="3">
        <v>0.76100000000000001</v>
      </c>
      <c r="BT37" s="3">
        <v>6.0000000000000001E-3</v>
      </c>
      <c r="BU37" s="3">
        <v>1.4690000000000001</v>
      </c>
      <c r="BV37" s="3">
        <v>-240.99299999999999</v>
      </c>
      <c r="BW37" s="3">
        <v>0.752</v>
      </c>
      <c r="BX37" s="3">
        <v>5.0000000000000001E-3</v>
      </c>
      <c r="BY37" s="3">
        <v>1.4910000000000001</v>
      </c>
      <c r="BZ37" s="2">
        <v>-248.03</v>
      </c>
      <c r="CA37" s="2">
        <v>0.70399999999999996</v>
      </c>
      <c r="CB37" s="2">
        <v>6.0000000000000001E-3</v>
      </c>
      <c r="CC37" s="2">
        <v>1.611</v>
      </c>
      <c r="CD37" s="2">
        <v>-179.767</v>
      </c>
      <c r="CE37" s="2">
        <v>0.72299999999999998</v>
      </c>
      <c r="CF37" s="2">
        <v>6.0000000000000001E-3</v>
      </c>
      <c r="CG37" s="2">
        <v>1.5609999999999999</v>
      </c>
      <c r="CH37" s="2">
        <v>-202.99199999999999</v>
      </c>
    </row>
    <row r="38" spans="3:86">
      <c r="C38" s="3" t="s">
        <v>0</v>
      </c>
      <c r="D38" s="3"/>
      <c r="E38" s="3"/>
      <c r="F38" s="3"/>
      <c r="G38" s="3" t="s">
        <v>0</v>
      </c>
      <c r="H38" s="3"/>
      <c r="I38" s="3"/>
      <c r="J38" s="3"/>
      <c r="K38" s="3" t="s">
        <v>0</v>
      </c>
      <c r="L38" s="3"/>
      <c r="M38" s="3"/>
      <c r="N38" s="3"/>
      <c r="O38" s="3">
        <v>1.0840000000000001</v>
      </c>
      <c r="P38" s="3">
        <v>1.2E-2</v>
      </c>
      <c r="Q38" s="3">
        <v>0.874</v>
      </c>
      <c r="R38" s="3">
        <v>-22.401</v>
      </c>
      <c r="S38" s="3">
        <v>1.0580000000000001</v>
      </c>
      <c r="T38" s="3">
        <v>1.2E-2</v>
      </c>
      <c r="U38" s="3">
        <v>0.91100000000000003</v>
      </c>
      <c r="V38" s="3">
        <v>-8.3970000000000002</v>
      </c>
      <c r="W38" s="3">
        <v>1.04</v>
      </c>
      <c r="X38" s="3">
        <v>1.0999999999999999E-2</v>
      </c>
      <c r="Y38" s="3">
        <v>0.93799999999999994</v>
      </c>
      <c r="Z38" s="3">
        <v>-57.786999999999999</v>
      </c>
      <c r="AA38" s="3">
        <v>0.99399999999999999</v>
      </c>
      <c r="AB38" s="3">
        <v>0.01</v>
      </c>
      <c r="AC38" s="3">
        <v>1.01</v>
      </c>
      <c r="AD38" s="3">
        <v>-128.94</v>
      </c>
      <c r="AE38" s="3">
        <v>0.96299999999999997</v>
      </c>
      <c r="AF38" s="3">
        <v>1.0999999999999999E-2</v>
      </c>
      <c r="AG38" s="3">
        <v>1.0609999999999999</v>
      </c>
      <c r="AH38" s="3">
        <v>-86.873999999999995</v>
      </c>
      <c r="AI38" s="3">
        <v>0.96899999999999997</v>
      </c>
      <c r="AJ38" s="3">
        <v>8.9999999999999993E-3</v>
      </c>
      <c r="AK38" s="3">
        <v>1.0509999999999999</v>
      </c>
      <c r="AL38" s="3">
        <v>-154.108</v>
      </c>
      <c r="AM38" s="3">
        <v>0.93500000000000005</v>
      </c>
      <c r="AN38" s="3">
        <v>0.01</v>
      </c>
      <c r="AO38" s="3">
        <v>1.109</v>
      </c>
      <c r="AP38" s="3">
        <v>-123.857</v>
      </c>
      <c r="AQ38" s="3">
        <v>0.92</v>
      </c>
      <c r="AR38" s="3">
        <v>1.0999999999999999E-2</v>
      </c>
      <c r="AS38" s="3">
        <v>1.1379999999999999</v>
      </c>
      <c r="AT38" s="3">
        <v>-54.728999999999999</v>
      </c>
      <c r="AU38" s="3">
        <v>0.875</v>
      </c>
      <c r="AV38" s="3">
        <v>8.9999999999999993E-3</v>
      </c>
      <c r="AW38" s="3">
        <v>1.222</v>
      </c>
      <c r="AX38" s="3">
        <v>-86.988</v>
      </c>
      <c r="AY38" s="3">
        <v>0.84699999999999998</v>
      </c>
      <c r="AZ38" s="3">
        <v>8.9999999999999993E-3</v>
      </c>
      <c r="BA38" s="3">
        <v>1.28</v>
      </c>
      <c r="BB38" s="3">
        <v>-124.27200000000001</v>
      </c>
      <c r="BC38" s="3">
        <v>0.83</v>
      </c>
      <c r="BD38" s="3">
        <v>0.01</v>
      </c>
      <c r="BE38" s="3">
        <v>1.3149999999999999</v>
      </c>
      <c r="BF38" s="3">
        <v>-104.148</v>
      </c>
      <c r="BG38" s="3">
        <v>0.78200000000000003</v>
      </c>
      <c r="BH38" s="3">
        <v>8.0000000000000002E-3</v>
      </c>
      <c r="BI38" s="3">
        <v>1.421</v>
      </c>
      <c r="BJ38" s="3">
        <v>-98.947000000000003</v>
      </c>
      <c r="BK38" s="3">
        <v>0.77400000000000002</v>
      </c>
      <c r="BL38" s="3">
        <v>8.9999999999999993E-3</v>
      </c>
      <c r="BM38" s="3">
        <v>1.4379999999999999</v>
      </c>
      <c r="BN38" s="3">
        <v>-89.629000000000005</v>
      </c>
      <c r="BO38" s="3">
        <v>0.76700000000000002</v>
      </c>
      <c r="BP38" s="3">
        <v>0.01</v>
      </c>
      <c r="BQ38" s="3">
        <v>1.454</v>
      </c>
      <c r="BR38" s="3">
        <v>-109.633</v>
      </c>
      <c r="BS38" s="3">
        <v>0.73299999999999998</v>
      </c>
      <c r="BT38" s="3">
        <v>8.0000000000000002E-3</v>
      </c>
      <c r="BU38" s="3">
        <v>1.538</v>
      </c>
      <c r="BV38" s="3">
        <v>-111.071</v>
      </c>
      <c r="BW38" s="3">
        <v>0.71499999999999997</v>
      </c>
      <c r="BX38" s="3">
        <v>8.9999999999999993E-3</v>
      </c>
      <c r="BY38" s="3">
        <v>1.581</v>
      </c>
      <c r="BZ38" s="2">
        <v>-66.197000000000003</v>
      </c>
      <c r="CA38" s="2">
        <v>0.68400000000000005</v>
      </c>
      <c r="CB38" s="2">
        <v>8.0000000000000002E-3</v>
      </c>
      <c r="CC38" s="2">
        <v>1.663</v>
      </c>
      <c r="CD38" s="2">
        <v>-84.364999999999995</v>
      </c>
      <c r="CE38" s="2">
        <v>0.67700000000000005</v>
      </c>
      <c r="CF38" s="2">
        <v>8.0000000000000002E-3</v>
      </c>
      <c r="CG38" s="2">
        <v>1.6819999999999999</v>
      </c>
      <c r="CH38" s="2">
        <v>-101.59099999999999</v>
      </c>
    </row>
    <row r="39" spans="3:86">
      <c r="C39" s="3">
        <v>1.0720000000000001</v>
      </c>
      <c r="D39" s="3">
        <v>8.9999999999999993E-3</v>
      </c>
      <c r="E39" s="3">
        <v>0.89</v>
      </c>
      <c r="F39" s="3">
        <v>-395.07900000000001</v>
      </c>
      <c r="G39" s="3">
        <v>1.0580000000000001</v>
      </c>
      <c r="H39" s="3">
        <v>8.0000000000000002E-3</v>
      </c>
      <c r="I39" s="3">
        <v>0.91</v>
      </c>
      <c r="J39" s="3">
        <v>-353.93400000000003</v>
      </c>
      <c r="K39" s="3">
        <v>1.0269999999999999</v>
      </c>
      <c r="L39" s="3">
        <v>8.0000000000000002E-3</v>
      </c>
      <c r="M39" s="3">
        <v>0.95799999999999996</v>
      </c>
      <c r="N39" s="3">
        <v>-348.33800000000002</v>
      </c>
      <c r="O39" s="3">
        <v>1.01</v>
      </c>
      <c r="P39" s="3">
        <v>8.0000000000000002E-3</v>
      </c>
      <c r="Q39" s="3">
        <v>0.98399999999999999</v>
      </c>
      <c r="R39" s="3">
        <v>-320.11</v>
      </c>
      <c r="S39" s="3">
        <v>0.96799999999999997</v>
      </c>
      <c r="T39" s="3">
        <v>6.0000000000000001E-3</v>
      </c>
      <c r="U39" s="3">
        <v>1.052</v>
      </c>
      <c r="V39" s="3">
        <v>-325.62799999999999</v>
      </c>
      <c r="W39" s="3">
        <v>0.97</v>
      </c>
      <c r="X39" s="3">
        <v>7.0000000000000001E-3</v>
      </c>
      <c r="Y39" s="3">
        <v>1.05</v>
      </c>
      <c r="Z39" s="3">
        <v>-320.88400000000001</v>
      </c>
      <c r="AA39" s="3">
        <v>0.94299999999999995</v>
      </c>
      <c r="AB39" s="3">
        <v>7.0000000000000001E-3</v>
      </c>
      <c r="AC39" s="3">
        <v>1.097</v>
      </c>
      <c r="AD39" s="3">
        <v>-286.49099999999999</v>
      </c>
      <c r="AE39" s="3">
        <v>0.92900000000000005</v>
      </c>
      <c r="AF39" s="3">
        <v>8.0000000000000002E-3</v>
      </c>
      <c r="AG39" s="3">
        <v>1.1220000000000001</v>
      </c>
      <c r="AH39" s="3">
        <v>-269.80500000000001</v>
      </c>
      <c r="AI39" s="3">
        <v>0.89700000000000002</v>
      </c>
      <c r="AJ39" s="3">
        <v>7.0000000000000001E-3</v>
      </c>
      <c r="AK39" s="3">
        <v>1.18</v>
      </c>
      <c r="AL39" s="3">
        <v>-224.428</v>
      </c>
      <c r="AM39" s="3">
        <v>0.88700000000000001</v>
      </c>
      <c r="AN39" s="3">
        <v>8.0000000000000002E-3</v>
      </c>
      <c r="AO39" s="3">
        <v>1.2</v>
      </c>
      <c r="AP39" s="3">
        <v>-174.04</v>
      </c>
      <c r="AQ39" s="3">
        <v>0.85199999999999998</v>
      </c>
      <c r="AR39" s="3">
        <v>6.0000000000000001E-3</v>
      </c>
      <c r="AS39" s="3">
        <v>1.27</v>
      </c>
      <c r="AT39" s="3">
        <v>-231.66399999999999</v>
      </c>
      <c r="AU39" s="3">
        <v>0.83499999999999996</v>
      </c>
      <c r="AV39" s="3">
        <v>6.0000000000000001E-3</v>
      </c>
      <c r="AW39" s="3">
        <v>1.3049999999999999</v>
      </c>
      <c r="AX39" s="3">
        <v>-238.30500000000001</v>
      </c>
      <c r="AY39" s="3">
        <v>0.81100000000000005</v>
      </c>
      <c r="AZ39" s="3">
        <v>7.0000000000000001E-3</v>
      </c>
      <c r="BA39" s="3">
        <v>1.3540000000000001</v>
      </c>
      <c r="BB39" s="3">
        <v>-150.148</v>
      </c>
      <c r="BC39" s="3">
        <v>0.80600000000000005</v>
      </c>
      <c r="BD39" s="3">
        <v>7.0000000000000001E-3</v>
      </c>
      <c r="BE39" s="3">
        <v>1.3660000000000001</v>
      </c>
      <c r="BF39" s="3">
        <v>-238.91499999999999</v>
      </c>
      <c r="BG39" s="3">
        <v>0.75800000000000001</v>
      </c>
      <c r="BH39" s="3">
        <v>7.0000000000000001E-3</v>
      </c>
      <c r="BI39" s="3">
        <v>1.476</v>
      </c>
      <c r="BJ39" s="3">
        <v>-94.376000000000005</v>
      </c>
      <c r="BK39" s="3">
        <v>0.746</v>
      </c>
      <c r="BL39" s="3">
        <v>6.0000000000000001E-3</v>
      </c>
      <c r="BM39" s="3">
        <v>1.506</v>
      </c>
      <c r="BN39" s="3">
        <v>-176.017</v>
      </c>
      <c r="BO39" s="3">
        <v>0.72199999999999998</v>
      </c>
      <c r="BP39" s="3">
        <v>6.0000000000000001E-3</v>
      </c>
      <c r="BQ39" s="3">
        <v>1.5640000000000001</v>
      </c>
      <c r="BR39" s="3">
        <v>-171.95</v>
      </c>
      <c r="BS39" s="3">
        <v>0.71</v>
      </c>
      <c r="BT39" s="3">
        <v>7.0000000000000001E-3</v>
      </c>
      <c r="BU39" s="3">
        <v>1.595</v>
      </c>
      <c r="BV39" s="3">
        <v>-114.583</v>
      </c>
      <c r="BW39" s="3">
        <v>0.69</v>
      </c>
      <c r="BX39" s="3">
        <v>7.0000000000000001E-3</v>
      </c>
      <c r="BY39" s="3">
        <v>1.6479999999999999</v>
      </c>
      <c r="BZ39" s="2">
        <v>-125.47</v>
      </c>
      <c r="CA39" s="2">
        <v>0.66300000000000003</v>
      </c>
      <c r="CB39" s="2">
        <v>6.0000000000000001E-3</v>
      </c>
      <c r="CC39" s="2">
        <v>1.7210000000000001</v>
      </c>
      <c r="CD39" s="2">
        <v>-139.709</v>
      </c>
      <c r="CE39" s="2">
        <v>0.63700000000000001</v>
      </c>
      <c r="CF39" s="2">
        <v>7.0000000000000001E-3</v>
      </c>
      <c r="CG39" s="2">
        <v>1.7929999999999999</v>
      </c>
      <c r="CH39" s="2">
        <v>-86.971000000000004</v>
      </c>
    </row>
    <row r="40" spans="3:86">
      <c r="C40" s="3" t="s">
        <v>0</v>
      </c>
      <c r="D40" s="3"/>
      <c r="E40" s="3"/>
      <c r="F40" s="3"/>
      <c r="G40" s="3">
        <v>1.3049999999999999</v>
      </c>
      <c r="H40" s="3">
        <v>1.7000000000000001E-2</v>
      </c>
      <c r="I40" s="3">
        <v>0.61199999999999999</v>
      </c>
      <c r="J40" s="3">
        <v>-12.082000000000001</v>
      </c>
      <c r="K40" s="3" t="s">
        <v>0</v>
      </c>
      <c r="L40" s="3"/>
      <c r="M40" s="3"/>
      <c r="N40" s="3"/>
      <c r="O40" s="3">
        <v>1.2430000000000001</v>
      </c>
      <c r="P40" s="3">
        <v>1.6E-2</v>
      </c>
      <c r="Q40" s="3">
        <v>0.67600000000000005</v>
      </c>
      <c r="R40" s="3">
        <v>-49.061999999999998</v>
      </c>
      <c r="S40" s="3">
        <v>1.202</v>
      </c>
      <c r="T40" s="3">
        <v>1.4E-2</v>
      </c>
      <c r="U40" s="3">
        <v>0.72299999999999998</v>
      </c>
      <c r="V40" s="3">
        <v>-68.022000000000006</v>
      </c>
      <c r="W40" s="3">
        <v>1.19</v>
      </c>
      <c r="X40" s="3">
        <v>1.4E-2</v>
      </c>
      <c r="Y40" s="3">
        <v>0.73599999999999999</v>
      </c>
      <c r="Z40" s="3">
        <v>-116.352</v>
      </c>
      <c r="AA40" s="3">
        <v>1.1339999999999999</v>
      </c>
      <c r="AB40" s="3">
        <v>1.2E-2</v>
      </c>
      <c r="AC40" s="3">
        <v>0.80600000000000005</v>
      </c>
      <c r="AD40" s="3">
        <v>-97.084999999999994</v>
      </c>
      <c r="AE40" s="3">
        <v>1.1319999999999999</v>
      </c>
      <c r="AF40" s="3">
        <v>1.2E-2</v>
      </c>
      <c r="AG40" s="3">
        <v>0.80900000000000005</v>
      </c>
      <c r="AH40" s="3">
        <v>-161.89500000000001</v>
      </c>
      <c r="AI40" s="3">
        <v>1.1080000000000001</v>
      </c>
      <c r="AJ40" s="3">
        <v>0.01</v>
      </c>
      <c r="AK40" s="3">
        <v>0.84</v>
      </c>
      <c r="AL40" s="3">
        <v>-179.36199999999999</v>
      </c>
      <c r="AM40" s="3">
        <v>1.0740000000000001</v>
      </c>
      <c r="AN40" s="3">
        <v>0.01</v>
      </c>
      <c r="AO40" s="3">
        <v>0.88800000000000001</v>
      </c>
      <c r="AP40" s="3">
        <v>-182.28899999999999</v>
      </c>
      <c r="AQ40" s="3">
        <v>1.054</v>
      </c>
      <c r="AR40" s="3">
        <v>8.0000000000000002E-3</v>
      </c>
      <c r="AS40" s="3">
        <v>0.91700000000000004</v>
      </c>
      <c r="AT40" s="3">
        <v>-208.41</v>
      </c>
      <c r="AU40" s="3">
        <v>1.0009999999999999</v>
      </c>
      <c r="AV40" s="3">
        <v>0.01</v>
      </c>
      <c r="AW40" s="3">
        <v>0.999</v>
      </c>
      <c r="AX40" s="3">
        <v>-213.38200000000001</v>
      </c>
      <c r="AY40" s="3">
        <v>1.0129999999999999</v>
      </c>
      <c r="AZ40" s="3">
        <v>8.0000000000000002E-3</v>
      </c>
      <c r="BA40" s="3">
        <v>0.98</v>
      </c>
      <c r="BB40" s="3">
        <v>-236.601</v>
      </c>
      <c r="BC40" s="3">
        <v>0.96299999999999997</v>
      </c>
      <c r="BD40" s="3">
        <v>8.0000000000000002E-3</v>
      </c>
      <c r="BE40" s="3">
        <v>1.0620000000000001</v>
      </c>
      <c r="BF40" s="3">
        <v>-238.779</v>
      </c>
      <c r="BG40" s="3">
        <v>0.95499999999999996</v>
      </c>
      <c r="BH40" s="3">
        <v>7.0000000000000001E-3</v>
      </c>
      <c r="BI40" s="3">
        <v>1.075</v>
      </c>
      <c r="BJ40" s="3">
        <v>-253.88499999999999</v>
      </c>
      <c r="BK40" s="3">
        <v>0.92200000000000004</v>
      </c>
      <c r="BL40" s="3">
        <v>7.0000000000000001E-3</v>
      </c>
      <c r="BM40" s="3">
        <v>1.135</v>
      </c>
      <c r="BN40" s="3">
        <v>-225.64</v>
      </c>
      <c r="BO40" s="3">
        <v>0.89300000000000002</v>
      </c>
      <c r="BP40" s="3">
        <v>7.0000000000000001E-3</v>
      </c>
      <c r="BQ40" s="3">
        <v>1.1879999999999999</v>
      </c>
      <c r="BR40" s="3">
        <v>-242.303</v>
      </c>
      <c r="BS40" s="3">
        <v>0.86499999999999999</v>
      </c>
      <c r="BT40" s="3">
        <v>6.0000000000000001E-3</v>
      </c>
      <c r="BU40" s="3">
        <v>1.242</v>
      </c>
      <c r="BV40" s="3">
        <v>-200.06399999999999</v>
      </c>
      <c r="BW40" s="3">
        <v>0.84899999999999998</v>
      </c>
      <c r="BX40" s="3">
        <v>7.0000000000000001E-3</v>
      </c>
      <c r="BY40" s="3">
        <v>1.276</v>
      </c>
      <c r="BZ40" s="2">
        <v>-242.81899999999999</v>
      </c>
      <c r="CA40" s="2">
        <v>0.83099999999999996</v>
      </c>
      <c r="CB40" s="2">
        <v>7.0000000000000001E-3</v>
      </c>
      <c r="CC40" s="2">
        <v>1.3140000000000001</v>
      </c>
      <c r="CD40" s="2">
        <v>-209.12</v>
      </c>
      <c r="CE40" s="2">
        <v>0.81399999999999995</v>
      </c>
      <c r="CF40" s="2">
        <v>6.0000000000000001E-3</v>
      </c>
      <c r="CG40" s="2">
        <v>1.3480000000000001</v>
      </c>
      <c r="CH40" s="2">
        <v>-220.649</v>
      </c>
    </row>
    <row r="41" spans="3:86">
      <c r="C41" s="3">
        <v>1.46</v>
      </c>
      <c r="D41" s="3">
        <v>3.7999999999999999E-2</v>
      </c>
      <c r="E41" s="3">
        <v>0.47699999999999998</v>
      </c>
      <c r="F41" s="3">
        <v>-181.50299999999999</v>
      </c>
      <c r="G41" s="3">
        <v>1.3819999999999999</v>
      </c>
      <c r="H41" s="3">
        <v>3.3000000000000002E-2</v>
      </c>
      <c r="I41" s="3">
        <v>0.54100000000000004</v>
      </c>
      <c r="J41" s="3">
        <v>-204.49199999999999</v>
      </c>
      <c r="K41" s="3">
        <v>1.321</v>
      </c>
      <c r="L41" s="3">
        <v>3.5000000000000003E-2</v>
      </c>
      <c r="M41" s="3">
        <v>0.59699999999999998</v>
      </c>
      <c r="N41" s="3">
        <v>-200.64</v>
      </c>
      <c r="O41" s="3">
        <v>1.268</v>
      </c>
      <c r="P41" s="3">
        <v>3.2000000000000001E-2</v>
      </c>
      <c r="Q41" s="3">
        <v>0.65</v>
      </c>
      <c r="R41" s="3">
        <v>-208.68700000000001</v>
      </c>
      <c r="S41" s="3">
        <v>1.272</v>
      </c>
      <c r="T41" s="3">
        <v>2.8000000000000001E-2</v>
      </c>
      <c r="U41" s="3">
        <v>0.64500000000000002</v>
      </c>
      <c r="V41" s="3">
        <v>-196.83500000000001</v>
      </c>
      <c r="W41" s="3">
        <v>1.236</v>
      </c>
      <c r="X41" s="3">
        <v>2.9000000000000001E-2</v>
      </c>
      <c r="Y41" s="3">
        <v>0.68400000000000005</v>
      </c>
      <c r="Z41" s="3">
        <v>-208.511</v>
      </c>
      <c r="AA41" s="3">
        <v>1.1759999999999999</v>
      </c>
      <c r="AB41" s="3">
        <v>2.5999999999999999E-2</v>
      </c>
      <c r="AC41" s="3">
        <v>0.753</v>
      </c>
      <c r="AD41" s="3">
        <v>-201.095</v>
      </c>
      <c r="AE41" s="3">
        <v>1.145</v>
      </c>
      <c r="AF41" s="3">
        <v>2.7E-2</v>
      </c>
      <c r="AG41" s="3">
        <v>0.79200000000000004</v>
      </c>
      <c r="AH41" s="3">
        <v>-191.22300000000001</v>
      </c>
      <c r="AI41" s="3">
        <v>1.1299999999999999</v>
      </c>
      <c r="AJ41" s="3">
        <v>2.3E-2</v>
      </c>
      <c r="AK41" s="3">
        <v>0.81100000000000005</v>
      </c>
      <c r="AL41" s="3">
        <v>-202.69900000000001</v>
      </c>
      <c r="AM41" s="3">
        <v>1.101</v>
      </c>
      <c r="AN41" s="3">
        <v>2.3E-2</v>
      </c>
      <c r="AO41" s="3">
        <v>0.85</v>
      </c>
      <c r="AP41" s="3">
        <v>-217.822</v>
      </c>
      <c r="AQ41" s="3">
        <v>1.0920000000000001</v>
      </c>
      <c r="AR41" s="3">
        <v>2.1000000000000001E-2</v>
      </c>
      <c r="AS41" s="3">
        <v>0.86299999999999999</v>
      </c>
      <c r="AT41" s="3">
        <v>-200.72</v>
      </c>
      <c r="AU41" s="3">
        <v>1.034</v>
      </c>
      <c r="AV41" s="3">
        <v>2.1999999999999999E-2</v>
      </c>
      <c r="AW41" s="3">
        <v>0.94699999999999995</v>
      </c>
      <c r="AX41" s="3">
        <v>-190.029</v>
      </c>
      <c r="AY41" s="3">
        <v>0.98599999999999999</v>
      </c>
      <c r="AZ41" s="3">
        <v>0.02</v>
      </c>
      <c r="BA41" s="3">
        <v>1.0229999999999999</v>
      </c>
      <c r="BB41" s="3">
        <v>-206.143</v>
      </c>
      <c r="BC41" s="3">
        <v>0.97499999999999998</v>
      </c>
      <c r="BD41" s="3">
        <v>1.6E-2</v>
      </c>
      <c r="BE41" s="3">
        <v>1.0409999999999999</v>
      </c>
      <c r="BF41" s="3">
        <v>-206.67</v>
      </c>
      <c r="BG41" s="3">
        <v>0.93700000000000006</v>
      </c>
      <c r="BH41" s="3">
        <v>1.7000000000000001E-2</v>
      </c>
      <c r="BI41" s="3">
        <v>1.1060000000000001</v>
      </c>
      <c r="BJ41" s="3">
        <v>-207.244</v>
      </c>
      <c r="BK41" s="3">
        <v>0.93700000000000006</v>
      </c>
      <c r="BL41" s="3">
        <v>1.4999999999999999E-2</v>
      </c>
      <c r="BM41" s="3">
        <v>1.107</v>
      </c>
      <c r="BN41" s="3">
        <v>-209.58799999999999</v>
      </c>
      <c r="BO41" s="3">
        <v>0.90200000000000002</v>
      </c>
      <c r="BP41" s="3">
        <v>1.6E-2</v>
      </c>
      <c r="BQ41" s="3">
        <v>1.171</v>
      </c>
      <c r="BR41" s="3">
        <v>-198.41200000000001</v>
      </c>
      <c r="BS41" s="3">
        <v>0.86799999999999999</v>
      </c>
      <c r="BT41" s="3">
        <v>1.4E-2</v>
      </c>
      <c r="BU41" s="3">
        <v>1.236</v>
      </c>
      <c r="BV41" s="3">
        <v>-184.59299999999999</v>
      </c>
      <c r="BW41" s="3">
        <v>0.875</v>
      </c>
      <c r="BX41" s="3">
        <v>1.4E-2</v>
      </c>
      <c r="BY41" s="3">
        <v>1.224</v>
      </c>
      <c r="BZ41" s="2">
        <v>-179.333</v>
      </c>
      <c r="CA41" s="2">
        <v>0.81699999999999995</v>
      </c>
      <c r="CB41" s="2">
        <v>1.4E-2</v>
      </c>
      <c r="CC41" s="2">
        <v>1.343</v>
      </c>
      <c r="CD41" s="2">
        <v>-142.899</v>
      </c>
      <c r="CE41" s="2">
        <v>0.79500000000000004</v>
      </c>
      <c r="CF41" s="2">
        <v>1.4E-2</v>
      </c>
      <c r="CG41" s="2">
        <v>1.39</v>
      </c>
      <c r="CH41" s="2">
        <v>-169.57599999999999</v>
      </c>
    </row>
    <row r="42" spans="3:86">
      <c r="C42" s="3" t="s">
        <v>0</v>
      </c>
      <c r="D42" s="3"/>
      <c r="E42" s="3"/>
      <c r="F42" s="3"/>
      <c r="G42" s="3" t="s">
        <v>0</v>
      </c>
      <c r="H42" s="3"/>
      <c r="I42" s="3"/>
      <c r="J42" s="3"/>
      <c r="K42" s="3" t="s">
        <v>0</v>
      </c>
      <c r="L42" s="3"/>
      <c r="M42" s="3"/>
      <c r="N42" s="3"/>
      <c r="O42" s="3" t="s">
        <v>0</v>
      </c>
      <c r="P42" s="3"/>
      <c r="Q42" s="3"/>
      <c r="R42" s="3"/>
      <c r="S42" s="3">
        <v>1.321</v>
      </c>
      <c r="T42" s="3">
        <v>7.0000000000000001E-3</v>
      </c>
      <c r="U42" s="3">
        <v>0.59699999999999998</v>
      </c>
      <c r="V42" s="3">
        <v>-230.761</v>
      </c>
      <c r="W42" s="3">
        <v>1.2789999999999999</v>
      </c>
      <c r="X42" s="3">
        <v>6.0000000000000001E-3</v>
      </c>
      <c r="Y42" s="3">
        <v>0.63800000000000001</v>
      </c>
      <c r="Z42" s="3">
        <v>-277.07900000000001</v>
      </c>
      <c r="AA42" s="3">
        <v>1.216</v>
      </c>
      <c r="AB42" s="3">
        <v>5.0000000000000001E-3</v>
      </c>
      <c r="AC42" s="3">
        <v>0.70699999999999996</v>
      </c>
      <c r="AD42" s="3">
        <v>-292.613</v>
      </c>
      <c r="AE42" s="3">
        <v>1.21</v>
      </c>
      <c r="AF42" s="3">
        <v>6.0000000000000001E-3</v>
      </c>
      <c r="AG42" s="3">
        <v>0.71299999999999997</v>
      </c>
      <c r="AH42" s="3">
        <v>-268.66500000000002</v>
      </c>
      <c r="AI42" s="3">
        <v>1.147</v>
      </c>
      <c r="AJ42" s="3">
        <v>6.0000000000000001E-3</v>
      </c>
      <c r="AK42" s="3">
        <v>0.78900000000000003</v>
      </c>
      <c r="AL42" s="3">
        <v>-392.36799999999999</v>
      </c>
      <c r="AM42" s="3">
        <v>1.131</v>
      </c>
      <c r="AN42" s="3">
        <v>6.0000000000000001E-3</v>
      </c>
      <c r="AO42" s="3">
        <v>0.81</v>
      </c>
      <c r="AP42" s="3">
        <v>-366.67099999999999</v>
      </c>
      <c r="AQ42" s="3">
        <v>1.0840000000000001</v>
      </c>
      <c r="AR42" s="3">
        <v>5.0000000000000001E-3</v>
      </c>
      <c r="AS42" s="3">
        <v>0.873</v>
      </c>
      <c r="AT42" s="3">
        <v>-409.92200000000003</v>
      </c>
      <c r="AU42" s="3">
        <v>1.071</v>
      </c>
      <c r="AV42" s="3">
        <v>5.0000000000000001E-3</v>
      </c>
      <c r="AW42" s="3">
        <v>0.89200000000000002</v>
      </c>
      <c r="AX42" s="3">
        <v>-471.30500000000001</v>
      </c>
      <c r="AY42" s="3">
        <v>1.0249999999999999</v>
      </c>
      <c r="AZ42" s="3">
        <v>6.0000000000000001E-3</v>
      </c>
      <c r="BA42" s="3">
        <v>0.96</v>
      </c>
      <c r="BB42" s="3">
        <v>-395.16199999999998</v>
      </c>
      <c r="BC42" s="3">
        <v>1.002</v>
      </c>
      <c r="BD42" s="3">
        <v>6.0000000000000001E-3</v>
      </c>
      <c r="BE42" s="3">
        <v>0.997</v>
      </c>
      <c r="BF42" s="3">
        <v>-407.90100000000001</v>
      </c>
      <c r="BG42" s="3">
        <v>0.98499999999999999</v>
      </c>
      <c r="BH42" s="3">
        <v>6.0000000000000001E-3</v>
      </c>
      <c r="BI42" s="3">
        <v>1.024</v>
      </c>
      <c r="BJ42" s="3">
        <v>-415.43400000000003</v>
      </c>
      <c r="BK42" s="3">
        <v>0.96399999999999997</v>
      </c>
      <c r="BL42" s="3">
        <v>6.0000000000000001E-3</v>
      </c>
      <c r="BM42" s="3">
        <v>1.0589999999999999</v>
      </c>
      <c r="BN42" s="3">
        <v>-323.35599999999999</v>
      </c>
      <c r="BO42" s="3">
        <v>0.92800000000000005</v>
      </c>
      <c r="BP42" s="3">
        <v>7.0000000000000001E-3</v>
      </c>
      <c r="BQ42" s="3">
        <v>1.123</v>
      </c>
      <c r="BR42" s="3">
        <v>-307.07499999999999</v>
      </c>
      <c r="BS42" s="3">
        <v>0.91600000000000004</v>
      </c>
      <c r="BT42" s="3">
        <v>6.0000000000000001E-3</v>
      </c>
      <c r="BU42" s="3">
        <v>1.1439999999999999</v>
      </c>
      <c r="BV42" s="3">
        <v>-364.09199999999998</v>
      </c>
      <c r="BW42" s="3">
        <v>0.88600000000000001</v>
      </c>
      <c r="BX42" s="3">
        <v>7.0000000000000001E-3</v>
      </c>
      <c r="BY42" s="3">
        <v>1.202</v>
      </c>
      <c r="BZ42" s="2">
        <v>-302.87400000000002</v>
      </c>
      <c r="CA42" s="2">
        <v>0.82399999999999995</v>
      </c>
      <c r="CB42" s="2">
        <v>6.0000000000000001E-3</v>
      </c>
      <c r="CC42" s="2">
        <v>1.3260000000000001</v>
      </c>
      <c r="CD42" s="2">
        <v>-304.08600000000001</v>
      </c>
      <c r="CE42" s="2">
        <v>0.84</v>
      </c>
      <c r="CF42" s="2">
        <v>5.0000000000000001E-3</v>
      </c>
      <c r="CG42" s="2">
        <v>1.294</v>
      </c>
      <c r="CH42" s="2">
        <v>-316.71600000000001</v>
      </c>
    </row>
    <row r="43" spans="3:86">
      <c r="C43" s="3">
        <v>1.444</v>
      </c>
      <c r="D43" s="3">
        <v>1.0999999999999999E-2</v>
      </c>
      <c r="E43" s="3">
        <v>0.48899999999999999</v>
      </c>
      <c r="F43" s="3">
        <v>-125.336</v>
      </c>
      <c r="G43" s="3">
        <v>1.383</v>
      </c>
      <c r="H43" s="3">
        <v>8.9999999999999993E-3</v>
      </c>
      <c r="I43" s="3">
        <v>0.54</v>
      </c>
      <c r="J43" s="3">
        <v>-138.59299999999999</v>
      </c>
      <c r="K43" s="3">
        <v>1.3089999999999999</v>
      </c>
      <c r="L43" s="3">
        <v>8.0000000000000002E-3</v>
      </c>
      <c r="M43" s="3">
        <v>0.60799999999999998</v>
      </c>
      <c r="N43" s="3">
        <v>-198.85400000000001</v>
      </c>
      <c r="O43" s="3">
        <v>1.2729999999999999</v>
      </c>
      <c r="P43" s="3">
        <v>8.0000000000000002E-3</v>
      </c>
      <c r="Q43" s="3">
        <v>0.64500000000000002</v>
      </c>
      <c r="R43" s="3">
        <v>-178.113</v>
      </c>
      <c r="S43" s="3">
        <v>1.234</v>
      </c>
      <c r="T43" s="3">
        <v>8.0000000000000002E-3</v>
      </c>
      <c r="U43" s="3">
        <v>0.68600000000000005</v>
      </c>
      <c r="V43" s="3">
        <v>-269.57600000000002</v>
      </c>
      <c r="W43" s="3">
        <v>1.1859999999999999</v>
      </c>
      <c r="X43" s="3">
        <v>7.0000000000000001E-3</v>
      </c>
      <c r="Y43" s="3">
        <v>0.74099999999999999</v>
      </c>
      <c r="Z43" s="3">
        <v>-248.61199999999999</v>
      </c>
      <c r="AA43" s="3">
        <v>1.149</v>
      </c>
      <c r="AB43" s="3">
        <v>7.0000000000000001E-3</v>
      </c>
      <c r="AC43" s="3">
        <v>0.78600000000000003</v>
      </c>
      <c r="AD43" s="3">
        <v>-248.77600000000001</v>
      </c>
      <c r="AE43" s="3">
        <v>1.131</v>
      </c>
      <c r="AF43" s="3">
        <v>6.0000000000000001E-3</v>
      </c>
      <c r="AG43" s="3">
        <v>0.81</v>
      </c>
      <c r="AH43" s="3">
        <v>-262.334</v>
      </c>
      <c r="AI43" s="3">
        <v>1.079</v>
      </c>
      <c r="AJ43" s="3">
        <v>8.0000000000000002E-3</v>
      </c>
      <c r="AK43" s="3">
        <v>0.88</v>
      </c>
      <c r="AL43" s="3">
        <v>-274.94900000000001</v>
      </c>
      <c r="AM43" s="3">
        <v>1.056</v>
      </c>
      <c r="AN43" s="3">
        <v>7.0000000000000001E-3</v>
      </c>
      <c r="AO43" s="3">
        <v>0.91400000000000003</v>
      </c>
      <c r="AP43" s="3">
        <v>-270.45800000000003</v>
      </c>
      <c r="AQ43" s="3">
        <v>1.014</v>
      </c>
      <c r="AR43" s="3">
        <v>6.0000000000000001E-3</v>
      </c>
      <c r="AS43" s="3">
        <v>0.97799999999999998</v>
      </c>
      <c r="AT43" s="3">
        <v>-297.32299999999998</v>
      </c>
      <c r="AU43" s="3">
        <v>1.0149999999999999</v>
      </c>
      <c r="AV43" s="3">
        <v>6.0000000000000001E-3</v>
      </c>
      <c r="AW43" s="3">
        <v>0.97599999999999998</v>
      </c>
      <c r="AX43" s="3">
        <v>-260.86599999999999</v>
      </c>
      <c r="AY43" s="3">
        <v>0.98099999999999998</v>
      </c>
      <c r="AZ43" s="3">
        <v>7.0000000000000001E-3</v>
      </c>
      <c r="BA43" s="3">
        <v>1.0309999999999999</v>
      </c>
      <c r="BB43" s="3">
        <v>-218.839</v>
      </c>
      <c r="BC43" s="3">
        <v>0.96599999999999997</v>
      </c>
      <c r="BD43" s="3">
        <v>6.0000000000000001E-3</v>
      </c>
      <c r="BE43" s="3">
        <v>1.056</v>
      </c>
      <c r="BF43" s="3">
        <v>-244.46600000000001</v>
      </c>
      <c r="BG43" s="3">
        <v>0.92600000000000005</v>
      </c>
      <c r="BH43" s="3">
        <v>7.0000000000000001E-3</v>
      </c>
      <c r="BI43" s="3">
        <v>1.1259999999999999</v>
      </c>
      <c r="BJ43" s="3">
        <v>-241.59</v>
      </c>
      <c r="BK43" s="3">
        <v>0.90800000000000003</v>
      </c>
      <c r="BL43" s="3">
        <v>6.0000000000000001E-3</v>
      </c>
      <c r="BM43" s="3">
        <v>1.159</v>
      </c>
      <c r="BN43" s="3">
        <v>-284.55099999999999</v>
      </c>
      <c r="BO43" s="3">
        <v>0.88600000000000001</v>
      </c>
      <c r="BP43" s="3">
        <v>6.0000000000000001E-3</v>
      </c>
      <c r="BQ43" s="3">
        <v>1.202</v>
      </c>
      <c r="BR43" s="3">
        <v>-301.90199999999999</v>
      </c>
      <c r="BS43" s="3">
        <v>0.86099999999999999</v>
      </c>
      <c r="BT43" s="3">
        <v>7.0000000000000001E-3</v>
      </c>
      <c r="BU43" s="3">
        <v>1.25</v>
      </c>
      <c r="BV43" s="3">
        <v>-226.392</v>
      </c>
      <c r="BW43" s="3">
        <v>0.81699999999999995</v>
      </c>
      <c r="BX43" s="3">
        <v>7.0000000000000001E-3</v>
      </c>
      <c r="BY43" s="3">
        <v>1.343</v>
      </c>
      <c r="BZ43" s="2">
        <v>-156.625</v>
      </c>
      <c r="CA43" s="2">
        <v>0.81399999999999995</v>
      </c>
      <c r="CB43" s="2">
        <v>6.0000000000000001E-3</v>
      </c>
      <c r="CC43" s="2">
        <v>1.35</v>
      </c>
      <c r="CD43" s="2">
        <v>-251.03100000000001</v>
      </c>
      <c r="CE43" s="2">
        <v>0.79</v>
      </c>
      <c r="CF43" s="2">
        <v>6.0000000000000001E-3</v>
      </c>
      <c r="CG43" s="2">
        <v>1.401</v>
      </c>
      <c r="CH43" s="2">
        <v>-277.99799999999999</v>
      </c>
    </row>
    <row r="44" spans="3:86">
      <c r="C44" s="3">
        <v>0.83399999999999996</v>
      </c>
      <c r="D44" s="3">
        <v>7.8E-2</v>
      </c>
      <c r="E44" s="3">
        <v>1.306</v>
      </c>
      <c r="F44" s="3">
        <v>-109.392</v>
      </c>
      <c r="G44" s="3">
        <v>0.84399999999999997</v>
      </c>
      <c r="H44" s="3">
        <v>7.4999999999999997E-2</v>
      </c>
      <c r="I44" s="3">
        <v>1.286</v>
      </c>
      <c r="J44" s="3">
        <v>-114.264</v>
      </c>
      <c r="K44" s="3">
        <v>0.84099999999999997</v>
      </c>
      <c r="L44" s="3">
        <v>7.0000000000000007E-2</v>
      </c>
      <c r="M44" s="3">
        <v>1.2929999999999999</v>
      </c>
      <c r="N44" s="3">
        <v>-115.619</v>
      </c>
      <c r="O44" s="3">
        <v>0.85799999999999998</v>
      </c>
      <c r="P44" s="3">
        <v>6.7000000000000004E-2</v>
      </c>
      <c r="Q44" s="3">
        <v>1.258</v>
      </c>
      <c r="R44" s="3">
        <v>-115.10599999999999</v>
      </c>
      <c r="S44" s="3">
        <v>0.876</v>
      </c>
      <c r="T44" s="3">
        <v>6.5000000000000002E-2</v>
      </c>
      <c r="U44" s="3">
        <v>1.22</v>
      </c>
      <c r="V44" s="3">
        <v>-120.32</v>
      </c>
      <c r="W44" s="3">
        <v>0.86299999999999999</v>
      </c>
      <c r="X44" s="3">
        <v>6.0999999999999999E-2</v>
      </c>
      <c r="Y44" s="3">
        <v>1.2470000000000001</v>
      </c>
      <c r="Z44" s="3">
        <v>-119.251</v>
      </c>
      <c r="AA44" s="3">
        <v>0.88100000000000001</v>
      </c>
      <c r="AB44" s="3">
        <v>5.8999999999999997E-2</v>
      </c>
      <c r="AC44" s="3">
        <v>1.2110000000000001</v>
      </c>
      <c r="AD44" s="3">
        <v>-127.49299999999999</v>
      </c>
      <c r="AE44" s="3">
        <v>0.86499999999999999</v>
      </c>
      <c r="AF44" s="3">
        <v>5.7000000000000002E-2</v>
      </c>
      <c r="AG44" s="3">
        <v>1.2430000000000001</v>
      </c>
      <c r="AH44" s="3">
        <v>-126.85599999999999</v>
      </c>
      <c r="AI44" s="3">
        <v>0.86799999999999999</v>
      </c>
      <c r="AJ44" s="3">
        <v>5.2999999999999999E-2</v>
      </c>
      <c r="AK44" s="3">
        <v>1.2370000000000001</v>
      </c>
      <c r="AL44" s="3">
        <v>-126.34099999999999</v>
      </c>
      <c r="AM44" s="3">
        <v>0.84799999999999998</v>
      </c>
      <c r="AN44" s="3">
        <v>0.05</v>
      </c>
      <c r="AO44" s="3">
        <v>1.2769999999999999</v>
      </c>
      <c r="AP44" s="3">
        <v>-122.199</v>
      </c>
      <c r="AQ44" s="3">
        <v>0.85199999999999998</v>
      </c>
      <c r="AR44" s="3">
        <v>0.05</v>
      </c>
      <c r="AS44" s="3">
        <v>1.268</v>
      </c>
      <c r="AT44" s="3">
        <v>-125.35599999999999</v>
      </c>
      <c r="AU44" s="3">
        <v>0.82799999999999996</v>
      </c>
      <c r="AV44" s="3">
        <v>4.5999999999999999E-2</v>
      </c>
      <c r="AW44" s="3">
        <v>1.319</v>
      </c>
      <c r="AX44" s="3">
        <v>-123.149</v>
      </c>
      <c r="AY44" s="3">
        <v>0.81399999999999995</v>
      </c>
      <c r="AZ44" s="3">
        <v>4.5999999999999999E-2</v>
      </c>
      <c r="BA44" s="3">
        <v>1.3480000000000001</v>
      </c>
      <c r="BB44" s="3">
        <v>-115.211</v>
      </c>
      <c r="BC44" s="3">
        <v>0.81100000000000005</v>
      </c>
      <c r="BD44" s="3">
        <v>4.2000000000000003E-2</v>
      </c>
      <c r="BE44" s="3">
        <v>1.355</v>
      </c>
      <c r="BF44" s="3">
        <v>-123.339</v>
      </c>
      <c r="BG44" s="3">
        <v>0.82599999999999996</v>
      </c>
      <c r="BH44" s="3">
        <v>3.9E-2</v>
      </c>
      <c r="BI44" s="3">
        <v>1.323</v>
      </c>
      <c r="BJ44" s="3">
        <v>-124.563</v>
      </c>
      <c r="BK44" s="3">
        <v>0.79100000000000004</v>
      </c>
      <c r="BL44" s="3">
        <v>3.5999999999999997E-2</v>
      </c>
      <c r="BM44" s="3">
        <v>1.401</v>
      </c>
      <c r="BN44" s="3">
        <v>-110.819</v>
      </c>
      <c r="BO44" s="3">
        <v>0.80600000000000005</v>
      </c>
      <c r="BP44" s="3">
        <v>3.5999999999999997E-2</v>
      </c>
      <c r="BQ44" s="3">
        <v>1.3660000000000001</v>
      </c>
      <c r="BR44" s="3">
        <v>-113.242</v>
      </c>
      <c r="BS44" s="3">
        <v>0.77400000000000002</v>
      </c>
      <c r="BT44" s="3">
        <v>3.5000000000000003E-2</v>
      </c>
      <c r="BU44" s="3">
        <v>1.4390000000000001</v>
      </c>
      <c r="BV44" s="3">
        <v>-108.92700000000001</v>
      </c>
      <c r="BW44" s="3">
        <v>0.754</v>
      </c>
      <c r="BX44" s="3">
        <v>3.3000000000000002E-2</v>
      </c>
      <c r="BY44" s="3">
        <v>1.4850000000000001</v>
      </c>
      <c r="BZ44" s="2">
        <v>-98.429000000000002</v>
      </c>
      <c r="CA44" s="2">
        <v>0.76</v>
      </c>
      <c r="CB44" s="2">
        <v>3.3000000000000002E-2</v>
      </c>
      <c r="CC44" s="2">
        <v>1.47</v>
      </c>
      <c r="CD44" s="2">
        <v>-105.90900000000001</v>
      </c>
      <c r="CE44" s="2">
        <v>0.72499999999999998</v>
      </c>
      <c r="CF44" s="2">
        <v>0.03</v>
      </c>
      <c r="CG44" s="2">
        <v>1.5580000000000001</v>
      </c>
      <c r="CH44" s="2">
        <v>-99.19</v>
      </c>
    </row>
    <row r="45" spans="3:86">
      <c r="C45" s="3">
        <v>1.1819999999999999</v>
      </c>
      <c r="D45" s="3">
        <v>2.4E-2</v>
      </c>
      <c r="E45" s="3">
        <v>0.746</v>
      </c>
      <c r="F45" s="3">
        <v>-197.994</v>
      </c>
      <c r="G45" s="3">
        <v>1.1459999999999999</v>
      </c>
      <c r="H45" s="3">
        <v>2.1000000000000001E-2</v>
      </c>
      <c r="I45" s="3">
        <v>0.79100000000000004</v>
      </c>
      <c r="J45" s="3">
        <v>-221.82499999999999</v>
      </c>
      <c r="K45" s="3">
        <v>1.123</v>
      </c>
      <c r="L45" s="3">
        <v>2.3E-2</v>
      </c>
      <c r="M45" s="3">
        <v>0.82</v>
      </c>
      <c r="N45" s="3">
        <v>-223.846</v>
      </c>
      <c r="O45" s="3">
        <v>1.099</v>
      </c>
      <c r="P45" s="3">
        <v>0.02</v>
      </c>
      <c r="Q45" s="3">
        <v>0.85299999999999998</v>
      </c>
      <c r="R45" s="3">
        <v>-236.488</v>
      </c>
      <c r="S45" s="3">
        <v>1.0880000000000001</v>
      </c>
      <c r="T45" s="3">
        <v>1.9E-2</v>
      </c>
      <c r="U45" s="3">
        <v>0.86799999999999999</v>
      </c>
      <c r="V45" s="3">
        <v>-240.749</v>
      </c>
      <c r="W45" s="3">
        <v>1.07</v>
      </c>
      <c r="X45" s="3">
        <v>1.9E-2</v>
      </c>
      <c r="Y45" s="3">
        <v>0.89400000000000002</v>
      </c>
      <c r="Z45" s="3">
        <v>-238.738</v>
      </c>
      <c r="AA45" s="3">
        <v>1.0569999999999999</v>
      </c>
      <c r="AB45" s="3">
        <v>1.7000000000000001E-2</v>
      </c>
      <c r="AC45" s="3">
        <v>0.91200000000000003</v>
      </c>
      <c r="AD45" s="3">
        <v>-240.71600000000001</v>
      </c>
      <c r="AE45" s="3">
        <v>1.036</v>
      </c>
      <c r="AF45" s="3">
        <v>1.7000000000000001E-2</v>
      </c>
      <c r="AG45" s="3">
        <v>0.94399999999999995</v>
      </c>
      <c r="AH45" s="3">
        <v>-222.12200000000001</v>
      </c>
      <c r="AI45" s="3">
        <v>0.98499999999999999</v>
      </c>
      <c r="AJ45" s="3">
        <v>1.4E-2</v>
      </c>
      <c r="AK45" s="3">
        <v>1.0249999999999999</v>
      </c>
      <c r="AL45" s="3">
        <v>-266.25799999999998</v>
      </c>
      <c r="AM45" s="3">
        <v>1</v>
      </c>
      <c r="AN45" s="3">
        <v>1.2999999999999999E-2</v>
      </c>
      <c r="AO45" s="3">
        <v>1</v>
      </c>
      <c r="AP45" s="3">
        <v>-264.42700000000002</v>
      </c>
      <c r="AQ45" s="3">
        <v>0.98199999999999998</v>
      </c>
      <c r="AR45" s="3">
        <v>1.4E-2</v>
      </c>
      <c r="AS45" s="3">
        <v>1.0289999999999999</v>
      </c>
      <c r="AT45" s="3">
        <v>-246.09800000000001</v>
      </c>
      <c r="AU45" s="3">
        <v>0.93500000000000005</v>
      </c>
      <c r="AV45" s="3">
        <v>1.2999999999999999E-2</v>
      </c>
      <c r="AW45" s="3">
        <v>1.109</v>
      </c>
      <c r="AX45" s="3">
        <v>-236.667</v>
      </c>
      <c r="AY45" s="3">
        <v>0.94199999999999995</v>
      </c>
      <c r="AZ45" s="3">
        <v>1.4E-2</v>
      </c>
      <c r="BA45" s="3">
        <v>1.0980000000000001</v>
      </c>
      <c r="BB45" s="3">
        <v>-227.667</v>
      </c>
      <c r="BC45" s="3">
        <v>0.90300000000000002</v>
      </c>
      <c r="BD45" s="3">
        <v>1.0999999999999999E-2</v>
      </c>
      <c r="BE45" s="3">
        <v>1.169</v>
      </c>
      <c r="BF45" s="3">
        <v>-240.018</v>
      </c>
      <c r="BG45" s="3">
        <v>0.88700000000000001</v>
      </c>
      <c r="BH45" s="3">
        <v>1.0999999999999999E-2</v>
      </c>
      <c r="BI45" s="3">
        <v>1.2</v>
      </c>
      <c r="BJ45" s="3">
        <v>-256.73</v>
      </c>
      <c r="BK45" s="3">
        <v>0.879</v>
      </c>
      <c r="BL45" s="3">
        <v>0.01</v>
      </c>
      <c r="BM45" s="3">
        <v>1.2150000000000001</v>
      </c>
      <c r="BN45" s="3">
        <v>-228.33</v>
      </c>
      <c r="BO45" s="3">
        <v>0.84899999999999998</v>
      </c>
      <c r="BP45" s="3">
        <v>8.9999999999999993E-3</v>
      </c>
      <c r="BQ45" s="3">
        <v>1.276</v>
      </c>
      <c r="BR45" s="3">
        <v>-244.32300000000001</v>
      </c>
      <c r="BS45" s="3">
        <v>0.82799999999999996</v>
      </c>
      <c r="BT45" s="3">
        <v>0.01</v>
      </c>
      <c r="BU45" s="3">
        <v>1.3180000000000001</v>
      </c>
      <c r="BV45" s="3">
        <v>-248.233</v>
      </c>
      <c r="BW45" s="3">
        <v>0.80600000000000005</v>
      </c>
      <c r="BX45" s="3">
        <v>8.9999999999999993E-3</v>
      </c>
      <c r="BY45" s="3">
        <v>1.3660000000000001</v>
      </c>
      <c r="BZ45" s="2">
        <v>-215.25200000000001</v>
      </c>
      <c r="CA45" s="2">
        <v>0.79600000000000004</v>
      </c>
      <c r="CB45" s="2">
        <v>8.9999999999999993E-3</v>
      </c>
      <c r="CC45" s="2">
        <v>1.3879999999999999</v>
      </c>
      <c r="CD45" s="2">
        <v>-243.62</v>
      </c>
      <c r="CE45" s="2">
        <v>0.76</v>
      </c>
      <c r="CF45" s="2">
        <v>7.0000000000000001E-3</v>
      </c>
      <c r="CG45" s="2">
        <v>1.4710000000000001</v>
      </c>
      <c r="CH45" s="2">
        <v>-211.16</v>
      </c>
    </row>
    <row r="46" spans="3:86">
      <c r="C46" s="3">
        <v>1.2110000000000001</v>
      </c>
      <c r="D46" s="3">
        <v>3.7999999999999999E-2</v>
      </c>
      <c r="E46" s="3">
        <v>0.71199999999999997</v>
      </c>
      <c r="F46" s="3">
        <v>-177.41</v>
      </c>
      <c r="G46" s="3">
        <v>1.19</v>
      </c>
      <c r="H46" s="3">
        <v>3.6999999999999998E-2</v>
      </c>
      <c r="I46" s="3">
        <v>0.73599999999999999</v>
      </c>
      <c r="J46" s="3">
        <v>-178.27</v>
      </c>
      <c r="K46" s="3">
        <v>1.1659999999999999</v>
      </c>
      <c r="L46" s="3">
        <v>3.5000000000000003E-2</v>
      </c>
      <c r="M46" s="3">
        <v>0.76600000000000001</v>
      </c>
      <c r="N46" s="3">
        <v>-164.024</v>
      </c>
      <c r="O46" s="3">
        <v>1.119</v>
      </c>
      <c r="P46" s="3">
        <v>3.2000000000000001E-2</v>
      </c>
      <c r="Q46" s="3">
        <v>0.82599999999999996</v>
      </c>
      <c r="R46" s="3">
        <v>-158.93</v>
      </c>
      <c r="S46" s="3">
        <v>1.093</v>
      </c>
      <c r="T46" s="3">
        <v>3.1E-2</v>
      </c>
      <c r="U46" s="3">
        <v>0.86199999999999999</v>
      </c>
      <c r="V46" s="3">
        <v>-172.81200000000001</v>
      </c>
      <c r="W46" s="3">
        <v>1.075</v>
      </c>
      <c r="X46" s="3">
        <v>2.9000000000000001E-2</v>
      </c>
      <c r="Y46" s="3">
        <v>0.88700000000000001</v>
      </c>
      <c r="Z46" s="3">
        <v>-164.81399999999999</v>
      </c>
      <c r="AA46" s="3">
        <v>1.036</v>
      </c>
      <c r="AB46" s="3">
        <v>2.5999999999999999E-2</v>
      </c>
      <c r="AC46" s="3">
        <v>0.94299999999999995</v>
      </c>
      <c r="AD46" s="3">
        <v>-163.547</v>
      </c>
      <c r="AE46" s="3">
        <v>1.008</v>
      </c>
      <c r="AF46" s="3">
        <v>2.4E-2</v>
      </c>
      <c r="AG46" s="3">
        <v>0.98699999999999999</v>
      </c>
      <c r="AH46" s="3">
        <v>-167.755</v>
      </c>
      <c r="AI46" s="3">
        <v>0.97099999999999997</v>
      </c>
      <c r="AJ46" s="3">
        <v>2.1000000000000001E-2</v>
      </c>
      <c r="AK46" s="3">
        <v>1.048</v>
      </c>
      <c r="AL46" s="3">
        <v>-171.88</v>
      </c>
      <c r="AM46" s="3">
        <v>0.98299999999999998</v>
      </c>
      <c r="AN46" s="3">
        <v>2.1999999999999999E-2</v>
      </c>
      <c r="AO46" s="3">
        <v>1.028</v>
      </c>
      <c r="AP46" s="3">
        <v>-171.79400000000001</v>
      </c>
      <c r="AQ46" s="3">
        <v>0.94399999999999995</v>
      </c>
      <c r="AR46" s="3">
        <v>2.1000000000000001E-2</v>
      </c>
      <c r="AS46" s="3">
        <v>1.0940000000000001</v>
      </c>
      <c r="AT46" s="3">
        <v>-156.99700000000001</v>
      </c>
      <c r="AU46" s="3">
        <v>0.91600000000000004</v>
      </c>
      <c r="AV46" s="3">
        <v>0.02</v>
      </c>
      <c r="AW46" s="3">
        <v>1.1439999999999999</v>
      </c>
      <c r="AX46" s="3">
        <v>-152.48599999999999</v>
      </c>
      <c r="AY46" s="3">
        <v>0.88800000000000001</v>
      </c>
      <c r="AZ46" s="3">
        <v>1.7999999999999999E-2</v>
      </c>
      <c r="BA46" s="3">
        <v>1.1970000000000001</v>
      </c>
      <c r="BB46" s="3">
        <v>-157.846</v>
      </c>
      <c r="BC46" s="3">
        <v>0.88300000000000001</v>
      </c>
      <c r="BD46" s="3">
        <v>1.7000000000000001E-2</v>
      </c>
      <c r="BE46" s="3">
        <v>1.208</v>
      </c>
      <c r="BF46" s="3">
        <v>-170.62700000000001</v>
      </c>
      <c r="BG46" s="3">
        <v>0.85399999999999998</v>
      </c>
      <c r="BH46" s="3">
        <v>1.6E-2</v>
      </c>
      <c r="BI46" s="3">
        <v>1.266</v>
      </c>
      <c r="BJ46" s="3">
        <v>-160.863</v>
      </c>
      <c r="BK46" s="3">
        <v>0.82099999999999995</v>
      </c>
      <c r="BL46" s="3">
        <v>1.4999999999999999E-2</v>
      </c>
      <c r="BM46" s="3">
        <v>1.3340000000000001</v>
      </c>
      <c r="BN46" s="3">
        <v>-152.52799999999999</v>
      </c>
      <c r="BO46" s="3">
        <v>0.79600000000000004</v>
      </c>
      <c r="BP46" s="3">
        <v>1.2999999999999999E-2</v>
      </c>
      <c r="BQ46" s="3">
        <v>1.389</v>
      </c>
      <c r="BR46" s="3">
        <v>-151.46</v>
      </c>
      <c r="BS46" s="3">
        <v>0.76400000000000001</v>
      </c>
      <c r="BT46" s="3">
        <v>1.4E-2</v>
      </c>
      <c r="BU46" s="3">
        <v>1.462</v>
      </c>
      <c r="BV46" s="3">
        <v>-127.52800000000001</v>
      </c>
      <c r="BW46" s="3">
        <v>0.73</v>
      </c>
      <c r="BX46" s="3">
        <v>1.2E-2</v>
      </c>
      <c r="BY46" s="3">
        <v>1.544</v>
      </c>
      <c r="BZ46" s="2">
        <v>-159.42400000000001</v>
      </c>
      <c r="CA46" s="2">
        <v>0.76500000000000001</v>
      </c>
      <c r="CB46" s="2">
        <v>1.0999999999999999E-2</v>
      </c>
      <c r="CC46" s="2">
        <v>1.4590000000000001</v>
      </c>
      <c r="CD46" s="2">
        <v>-151.56800000000001</v>
      </c>
      <c r="CE46" s="2">
        <v>0.72099999999999997</v>
      </c>
      <c r="CF46" s="2">
        <v>1.0999999999999999E-2</v>
      </c>
      <c r="CG46" s="2">
        <v>1.5669999999999999</v>
      </c>
      <c r="CH46" s="2">
        <v>-127.104</v>
      </c>
    </row>
    <row r="47" spans="3:86">
      <c r="C47" s="3">
        <v>1.1839999999999999</v>
      </c>
      <c r="D47" s="3">
        <v>4.2999999999999997E-2</v>
      </c>
      <c r="E47" s="3">
        <v>0.74399999999999999</v>
      </c>
      <c r="F47" s="3">
        <v>-171.834</v>
      </c>
      <c r="G47" s="3">
        <v>1.1339999999999999</v>
      </c>
      <c r="H47" s="3">
        <v>4.2999999999999997E-2</v>
      </c>
      <c r="I47" s="3">
        <v>0.80600000000000005</v>
      </c>
      <c r="J47" s="3">
        <v>-155.29499999999999</v>
      </c>
      <c r="K47" s="3">
        <v>1.105</v>
      </c>
      <c r="L47" s="3">
        <v>3.7999999999999999E-2</v>
      </c>
      <c r="M47" s="3">
        <v>0.84499999999999997</v>
      </c>
      <c r="N47" s="3">
        <v>-161.69399999999999</v>
      </c>
      <c r="O47" s="3">
        <v>1.07</v>
      </c>
      <c r="P47" s="3">
        <v>3.5000000000000003E-2</v>
      </c>
      <c r="Q47" s="3">
        <v>0.89300000000000002</v>
      </c>
      <c r="R47" s="3">
        <v>-151.00700000000001</v>
      </c>
      <c r="S47" s="3">
        <v>1.0389999999999999</v>
      </c>
      <c r="T47" s="3">
        <v>3.3000000000000002E-2</v>
      </c>
      <c r="U47" s="3">
        <v>0.93899999999999995</v>
      </c>
      <c r="V47" s="3">
        <v>-155.405</v>
      </c>
      <c r="W47" s="3">
        <v>1.0169999999999999</v>
      </c>
      <c r="X47" s="3">
        <v>3.2000000000000001E-2</v>
      </c>
      <c r="Y47" s="3">
        <v>0.97299999999999998</v>
      </c>
      <c r="Z47" s="3">
        <v>-150.25399999999999</v>
      </c>
      <c r="AA47" s="3">
        <v>1.006</v>
      </c>
      <c r="AB47" s="3">
        <v>0.03</v>
      </c>
      <c r="AC47" s="3">
        <v>0.99099999999999999</v>
      </c>
      <c r="AD47" s="3">
        <v>-139.01599999999999</v>
      </c>
      <c r="AE47" s="3">
        <v>0.95199999999999996</v>
      </c>
      <c r="AF47" s="3">
        <v>2.7E-2</v>
      </c>
      <c r="AG47" s="3">
        <v>1.08</v>
      </c>
      <c r="AH47" s="3">
        <v>-136.11500000000001</v>
      </c>
      <c r="AI47" s="3">
        <v>0.94499999999999995</v>
      </c>
      <c r="AJ47" s="3">
        <v>2.5000000000000001E-2</v>
      </c>
      <c r="AK47" s="3">
        <v>1.093</v>
      </c>
      <c r="AL47" s="3">
        <v>-141.256</v>
      </c>
      <c r="AM47" s="3">
        <v>0.93</v>
      </c>
      <c r="AN47" s="3">
        <v>2.5000000000000001E-2</v>
      </c>
      <c r="AO47" s="3">
        <v>1.119</v>
      </c>
      <c r="AP47" s="3">
        <v>-124.938</v>
      </c>
      <c r="AQ47" s="3">
        <v>0.874</v>
      </c>
      <c r="AR47" s="3">
        <v>2.3E-2</v>
      </c>
      <c r="AS47" s="3">
        <v>1.224</v>
      </c>
      <c r="AT47" s="3">
        <v>-112.134</v>
      </c>
      <c r="AU47" s="3">
        <v>0.84699999999999998</v>
      </c>
      <c r="AV47" s="3">
        <v>2.1999999999999999E-2</v>
      </c>
      <c r="AW47" s="3">
        <v>1.28</v>
      </c>
      <c r="AX47" s="3">
        <v>-140.041</v>
      </c>
      <c r="AY47" s="3">
        <v>0.84199999999999997</v>
      </c>
      <c r="AZ47" s="3">
        <v>2.1000000000000001E-2</v>
      </c>
      <c r="BA47" s="3">
        <v>1.29</v>
      </c>
      <c r="BB47" s="3">
        <v>-130.81</v>
      </c>
      <c r="BC47" s="3">
        <v>0.84199999999999997</v>
      </c>
      <c r="BD47" s="3">
        <v>1.7999999999999999E-2</v>
      </c>
      <c r="BE47" s="3">
        <v>1.2909999999999999</v>
      </c>
      <c r="BF47" s="3">
        <v>-121.31399999999999</v>
      </c>
      <c r="BG47" s="3">
        <v>0.78200000000000003</v>
      </c>
      <c r="BH47" s="3">
        <v>1.6E-2</v>
      </c>
      <c r="BI47" s="3">
        <v>1.42</v>
      </c>
      <c r="BJ47" s="3">
        <v>-104.455</v>
      </c>
      <c r="BK47" s="3">
        <v>0.77300000000000002</v>
      </c>
      <c r="BL47" s="3">
        <v>1.6E-2</v>
      </c>
      <c r="BM47" s="3">
        <v>1.4419999999999999</v>
      </c>
      <c r="BN47" s="3">
        <v>-112.711</v>
      </c>
      <c r="BO47" s="3">
        <v>0.76600000000000001</v>
      </c>
      <c r="BP47" s="3">
        <v>1.6E-2</v>
      </c>
      <c r="BQ47" s="3">
        <v>1.458</v>
      </c>
      <c r="BR47" s="3">
        <v>-118.21299999999999</v>
      </c>
      <c r="BS47" s="3">
        <v>0.73299999999999998</v>
      </c>
      <c r="BT47" s="3">
        <v>1.7000000000000001E-2</v>
      </c>
      <c r="BU47" s="3">
        <v>1.536</v>
      </c>
      <c r="BV47" s="3">
        <v>-108.982</v>
      </c>
      <c r="BW47" s="3">
        <v>0.70299999999999996</v>
      </c>
      <c r="BX47" s="3">
        <v>1.4E-2</v>
      </c>
      <c r="BY47" s="3">
        <v>1.6120000000000001</v>
      </c>
      <c r="BZ47" s="2">
        <v>-67.111000000000004</v>
      </c>
      <c r="CA47" s="2">
        <v>0.68200000000000005</v>
      </c>
      <c r="CB47" s="2">
        <v>1.2999999999999999E-2</v>
      </c>
      <c r="CC47" s="2">
        <v>1.669</v>
      </c>
      <c r="CD47" s="2">
        <v>-93.992000000000004</v>
      </c>
      <c r="CE47" s="2">
        <v>0.65700000000000003</v>
      </c>
      <c r="CF47" s="2">
        <v>1.2999999999999999E-2</v>
      </c>
      <c r="CG47" s="2">
        <v>1.736</v>
      </c>
      <c r="CH47" s="2">
        <v>-77.366</v>
      </c>
    </row>
    <row r="48" spans="3:86">
      <c r="C48" s="3">
        <v>1.1839999999999999</v>
      </c>
      <c r="D48" s="3">
        <v>4.5999999999999999E-2</v>
      </c>
      <c r="E48" s="3">
        <v>0.74399999999999999</v>
      </c>
      <c r="F48" s="3">
        <v>-144.179</v>
      </c>
      <c r="G48" s="3">
        <v>1.1439999999999999</v>
      </c>
      <c r="H48" s="3">
        <v>4.3999999999999997E-2</v>
      </c>
      <c r="I48" s="3">
        <v>0.79300000000000004</v>
      </c>
      <c r="J48" s="3">
        <v>-141.047</v>
      </c>
      <c r="K48" s="3">
        <v>1.1020000000000001</v>
      </c>
      <c r="L48" s="3">
        <v>4.5999999999999999E-2</v>
      </c>
      <c r="M48" s="3">
        <v>0.84799999999999998</v>
      </c>
      <c r="N48" s="3">
        <v>-135.88</v>
      </c>
      <c r="O48" s="3">
        <v>1.099</v>
      </c>
      <c r="P48" s="3">
        <v>4.3999999999999997E-2</v>
      </c>
      <c r="Q48" s="3">
        <v>0.85299999999999998</v>
      </c>
      <c r="R48" s="3">
        <v>-128.99700000000001</v>
      </c>
      <c r="S48" s="3">
        <v>1.0580000000000001</v>
      </c>
      <c r="T48" s="3">
        <v>4.2000000000000003E-2</v>
      </c>
      <c r="U48" s="3">
        <v>0.91100000000000003</v>
      </c>
      <c r="V48" s="3">
        <v>-118.01</v>
      </c>
      <c r="W48" s="3">
        <v>1.036</v>
      </c>
      <c r="X48" s="3">
        <v>0.04</v>
      </c>
      <c r="Y48" s="3">
        <v>0.94299999999999995</v>
      </c>
      <c r="Z48" s="3">
        <v>-113.15</v>
      </c>
      <c r="AA48" s="3">
        <v>0.998</v>
      </c>
      <c r="AB48" s="3">
        <v>3.9E-2</v>
      </c>
      <c r="AC48" s="3">
        <v>1.0029999999999999</v>
      </c>
      <c r="AD48" s="3">
        <v>-111.529</v>
      </c>
      <c r="AE48" s="3">
        <v>0.998</v>
      </c>
      <c r="AF48" s="3">
        <v>3.6999999999999998E-2</v>
      </c>
      <c r="AG48" s="3">
        <v>1.0029999999999999</v>
      </c>
      <c r="AH48" s="3">
        <v>-110.315</v>
      </c>
      <c r="AI48" s="3">
        <v>0.96199999999999997</v>
      </c>
      <c r="AJ48" s="3">
        <v>3.6999999999999998E-2</v>
      </c>
      <c r="AK48" s="3">
        <v>1.0629999999999999</v>
      </c>
      <c r="AL48" s="3">
        <v>-101.3</v>
      </c>
      <c r="AM48" s="3">
        <v>0.93</v>
      </c>
      <c r="AN48" s="3">
        <v>3.5000000000000003E-2</v>
      </c>
      <c r="AO48" s="3">
        <v>1.1200000000000001</v>
      </c>
      <c r="AP48" s="3">
        <v>-96.671999999999997</v>
      </c>
      <c r="AQ48" s="3">
        <v>0.91100000000000003</v>
      </c>
      <c r="AR48" s="3">
        <v>3.5000000000000003E-2</v>
      </c>
      <c r="AS48" s="3">
        <v>1.153</v>
      </c>
      <c r="AT48" s="3">
        <v>-96.168000000000006</v>
      </c>
      <c r="AU48" s="3">
        <v>0.90600000000000003</v>
      </c>
      <c r="AV48" s="3">
        <v>3.3000000000000002E-2</v>
      </c>
      <c r="AW48" s="3">
        <v>1.1639999999999999</v>
      </c>
      <c r="AX48" s="3">
        <v>-108.461</v>
      </c>
      <c r="AY48" s="3">
        <v>0.86799999999999999</v>
      </c>
      <c r="AZ48" s="3">
        <v>3.1E-2</v>
      </c>
      <c r="BA48" s="3">
        <v>1.2370000000000001</v>
      </c>
      <c r="BB48" s="3">
        <v>-106.55200000000001</v>
      </c>
      <c r="BC48" s="3">
        <v>0.84499999999999997</v>
      </c>
      <c r="BD48" s="3">
        <v>3.1E-2</v>
      </c>
      <c r="BE48" s="3">
        <v>1.2829999999999999</v>
      </c>
      <c r="BF48" s="3">
        <v>-97.638000000000005</v>
      </c>
      <c r="BG48" s="3">
        <v>0.85099999999999998</v>
      </c>
      <c r="BH48" s="3">
        <v>3.1E-2</v>
      </c>
      <c r="BI48" s="3">
        <v>1.272</v>
      </c>
      <c r="BJ48" s="3">
        <v>-99.399000000000001</v>
      </c>
      <c r="BK48" s="3">
        <v>0.80200000000000005</v>
      </c>
      <c r="BL48" s="3">
        <v>2.8000000000000001E-2</v>
      </c>
      <c r="BM48" s="3">
        <v>1.3759999999999999</v>
      </c>
      <c r="BN48" s="3">
        <v>-80.852999999999994</v>
      </c>
      <c r="BO48" s="3">
        <v>0.78800000000000003</v>
      </c>
      <c r="BP48" s="3">
        <v>2.8000000000000001E-2</v>
      </c>
      <c r="BQ48" s="3">
        <v>1.4059999999999999</v>
      </c>
      <c r="BR48" s="3">
        <v>-83.483999999999995</v>
      </c>
      <c r="BS48" s="3">
        <v>0.755</v>
      </c>
      <c r="BT48" s="3">
        <v>2.7E-2</v>
      </c>
      <c r="BU48" s="3">
        <v>1.482</v>
      </c>
      <c r="BV48" s="3">
        <v>-70.858999999999995</v>
      </c>
      <c r="BW48" s="3">
        <v>0.751</v>
      </c>
      <c r="BX48" s="3">
        <v>2.5999999999999999E-2</v>
      </c>
      <c r="BY48" s="3">
        <v>1.494</v>
      </c>
      <c r="BZ48" s="2">
        <v>-75.834000000000003</v>
      </c>
      <c r="CA48" s="2">
        <v>0.71599999999999997</v>
      </c>
      <c r="CB48" s="2">
        <v>2.3E-2</v>
      </c>
      <c r="CC48" s="2">
        <v>1.579</v>
      </c>
      <c r="CD48" s="2">
        <v>-103.456</v>
      </c>
      <c r="CE48" s="2">
        <v>0.69</v>
      </c>
      <c r="CF48" s="2">
        <v>2.3E-2</v>
      </c>
      <c r="CG48" s="2">
        <v>1.647</v>
      </c>
      <c r="CH48" s="2">
        <v>-88.462999999999994</v>
      </c>
    </row>
    <row r="49" spans="3:86">
      <c r="C49" s="3">
        <v>1.052</v>
      </c>
      <c r="D49" s="3">
        <v>1.2E-2</v>
      </c>
      <c r="E49" s="3">
        <v>0.92</v>
      </c>
      <c r="F49" s="3">
        <v>-276.81700000000001</v>
      </c>
      <c r="G49" s="3">
        <v>1.0309999999999999</v>
      </c>
      <c r="H49" s="3">
        <v>8.0000000000000002E-3</v>
      </c>
      <c r="I49" s="3">
        <v>0.95099999999999996</v>
      </c>
      <c r="J49" s="3">
        <v>-345.93900000000002</v>
      </c>
      <c r="K49" s="3">
        <v>1.0249999999999999</v>
      </c>
      <c r="L49" s="3">
        <v>0.01</v>
      </c>
      <c r="M49" s="3">
        <v>0.96</v>
      </c>
      <c r="N49" s="3">
        <v>-279.02100000000002</v>
      </c>
      <c r="O49" s="3">
        <v>0.98299999999999998</v>
      </c>
      <c r="P49" s="3">
        <v>8.9999999999999993E-3</v>
      </c>
      <c r="Q49" s="3">
        <v>1.028</v>
      </c>
      <c r="R49" s="3">
        <v>-271.72699999999998</v>
      </c>
      <c r="S49" s="3">
        <v>0.98399999999999999</v>
      </c>
      <c r="T49" s="3">
        <v>8.9999999999999993E-3</v>
      </c>
      <c r="U49" s="3">
        <v>1.026</v>
      </c>
      <c r="V49" s="3">
        <v>-289.745</v>
      </c>
      <c r="W49" s="3">
        <v>0.94899999999999995</v>
      </c>
      <c r="X49" s="3">
        <v>7.0000000000000001E-3</v>
      </c>
      <c r="Y49" s="3">
        <v>1.0860000000000001</v>
      </c>
      <c r="Z49" s="3">
        <v>-248.28399999999999</v>
      </c>
      <c r="AA49" s="3">
        <v>0.93400000000000005</v>
      </c>
      <c r="AB49" s="3">
        <v>8.0000000000000002E-3</v>
      </c>
      <c r="AC49" s="3">
        <v>1.1120000000000001</v>
      </c>
      <c r="AD49" s="3">
        <v>-246.29599999999999</v>
      </c>
      <c r="AE49" s="3">
        <v>0.92900000000000005</v>
      </c>
      <c r="AF49" s="3">
        <v>8.0000000000000002E-3</v>
      </c>
      <c r="AG49" s="3">
        <v>1.1200000000000001</v>
      </c>
      <c r="AH49" s="3">
        <v>-270.02699999999999</v>
      </c>
      <c r="AI49" s="3">
        <v>0.88600000000000001</v>
      </c>
      <c r="AJ49" s="3">
        <v>7.0000000000000001E-3</v>
      </c>
      <c r="AK49" s="3">
        <v>1.202</v>
      </c>
      <c r="AL49" s="3">
        <v>-241.989</v>
      </c>
      <c r="AM49" s="3">
        <v>0.872</v>
      </c>
      <c r="AN49" s="3">
        <v>7.0000000000000001E-3</v>
      </c>
      <c r="AO49" s="3">
        <v>1.228</v>
      </c>
      <c r="AP49" s="3">
        <v>-207.571</v>
      </c>
      <c r="AQ49" s="3">
        <v>0.83899999999999997</v>
      </c>
      <c r="AR49" s="3">
        <v>7.0000000000000001E-3</v>
      </c>
      <c r="AS49" s="3">
        <v>1.2949999999999999</v>
      </c>
      <c r="AT49" s="3">
        <v>-242.65299999999999</v>
      </c>
      <c r="AU49" s="3">
        <v>0.82799999999999996</v>
      </c>
      <c r="AV49" s="3">
        <v>8.0000000000000002E-3</v>
      </c>
      <c r="AW49" s="3">
        <v>1.3180000000000001</v>
      </c>
      <c r="AX49" s="3">
        <v>-227.06299999999999</v>
      </c>
      <c r="AY49" s="3">
        <v>0.81499999999999995</v>
      </c>
      <c r="AZ49" s="3">
        <v>7.0000000000000001E-3</v>
      </c>
      <c r="BA49" s="3">
        <v>1.347</v>
      </c>
      <c r="BB49" s="3">
        <v>-210.37200000000001</v>
      </c>
      <c r="BC49" s="3">
        <v>0.79</v>
      </c>
      <c r="BD49" s="3">
        <v>7.0000000000000001E-3</v>
      </c>
      <c r="BE49" s="3">
        <v>1.403</v>
      </c>
      <c r="BF49" s="3">
        <v>-175.53899999999999</v>
      </c>
      <c r="BG49" s="3">
        <v>0.752</v>
      </c>
      <c r="BH49" s="3">
        <v>5.0000000000000001E-3</v>
      </c>
      <c r="BI49" s="3">
        <v>1.4910000000000001</v>
      </c>
      <c r="BJ49" s="3">
        <v>-230.68799999999999</v>
      </c>
      <c r="BK49" s="3">
        <v>0.74199999999999999</v>
      </c>
      <c r="BL49" s="3">
        <v>7.0000000000000001E-3</v>
      </c>
      <c r="BM49" s="3">
        <v>1.516</v>
      </c>
      <c r="BN49" s="3">
        <v>-171.58199999999999</v>
      </c>
      <c r="BO49" s="3">
        <v>0.72699999999999998</v>
      </c>
      <c r="BP49" s="3">
        <v>6.0000000000000001E-3</v>
      </c>
      <c r="BQ49" s="3">
        <v>1.5509999999999999</v>
      </c>
      <c r="BR49" s="3">
        <v>-171.834</v>
      </c>
      <c r="BS49" s="3">
        <v>0.69499999999999995</v>
      </c>
      <c r="BT49" s="3">
        <v>6.0000000000000001E-3</v>
      </c>
      <c r="BU49" s="3">
        <v>1.635</v>
      </c>
      <c r="BV49" s="3">
        <v>-169.446</v>
      </c>
      <c r="BW49" s="3">
        <v>0.69199999999999995</v>
      </c>
      <c r="BX49" s="3">
        <v>6.0000000000000001E-3</v>
      </c>
      <c r="BY49" s="3">
        <v>1.6419999999999999</v>
      </c>
      <c r="BZ49" s="2">
        <v>-158.68</v>
      </c>
      <c r="CA49" s="2">
        <v>0.68</v>
      </c>
      <c r="CB49" s="2">
        <v>6.0000000000000001E-3</v>
      </c>
      <c r="CC49" s="2">
        <v>1.6739999999999999</v>
      </c>
      <c r="CD49" s="2">
        <v>-134.69</v>
      </c>
      <c r="CE49" s="2">
        <v>0.626</v>
      </c>
      <c r="CF49" s="2">
        <v>6.0000000000000001E-3</v>
      </c>
      <c r="CG49" s="2">
        <v>1.8260000000000001</v>
      </c>
      <c r="CH49" s="2">
        <v>-155.90100000000001</v>
      </c>
    </row>
    <row r="50" spans="3:86">
      <c r="C50" s="3">
        <v>1.171</v>
      </c>
      <c r="D50" s="3">
        <v>8.0000000000000002E-3</v>
      </c>
      <c r="E50" s="3">
        <v>0.75900000000000001</v>
      </c>
      <c r="F50" s="3">
        <v>-437.19099999999997</v>
      </c>
      <c r="G50" s="3">
        <v>1.181</v>
      </c>
      <c r="H50" s="3">
        <v>7.0000000000000001E-3</v>
      </c>
      <c r="I50" s="3">
        <v>0.747</v>
      </c>
      <c r="J50" s="3">
        <v>-442.03500000000003</v>
      </c>
      <c r="K50" s="3">
        <v>1.1359999999999999</v>
      </c>
      <c r="L50" s="3">
        <v>7.0000000000000001E-3</v>
      </c>
      <c r="M50" s="3">
        <v>0.80300000000000005</v>
      </c>
      <c r="N50" s="3">
        <v>-411.38799999999998</v>
      </c>
      <c r="O50" s="3">
        <v>1.1200000000000001</v>
      </c>
      <c r="P50" s="3">
        <v>8.0000000000000002E-3</v>
      </c>
      <c r="Q50" s="3">
        <v>0.82399999999999995</v>
      </c>
      <c r="R50" s="3">
        <v>-393.80500000000001</v>
      </c>
      <c r="S50" s="3">
        <v>1.1000000000000001</v>
      </c>
      <c r="T50" s="3">
        <v>8.0000000000000002E-3</v>
      </c>
      <c r="U50" s="3">
        <v>0.85199999999999998</v>
      </c>
      <c r="V50" s="3">
        <v>-389.02800000000002</v>
      </c>
      <c r="W50" s="3">
        <v>1.1000000000000001</v>
      </c>
      <c r="X50" s="3">
        <v>7.0000000000000001E-3</v>
      </c>
      <c r="Y50" s="3">
        <v>0.85099999999999998</v>
      </c>
      <c r="Z50" s="3">
        <v>-376.29399999999998</v>
      </c>
      <c r="AA50" s="3">
        <v>1.0720000000000001</v>
      </c>
      <c r="AB50" s="3">
        <v>7.0000000000000001E-3</v>
      </c>
      <c r="AC50" s="3">
        <v>0.89100000000000001</v>
      </c>
      <c r="AD50" s="3">
        <v>-452.15800000000002</v>
      </c>
      <c r="AE50" s="3">
        <v>1.046</v>
      </c>
      <c r="AF50" s="3">
        <v>7.0000000000000001E-3</v>
      </c>
      <c r="AG50" s="3">
        <v>0.92900000000000005</v>
      </c>
      <c r="AH50" s="3">
        <v>-380.32</v>
      </c>
      <c r="AI50" s="3">
        <v>0.999</v>
      </c>
      <c r="AJ50" s="3">
        <v>7.0000000000000001E-3</v>
      </c>
      <c r="AK50" s="3">
        <v>1.0009999999999999</v>
      </c>
      <c r="AL50" s="3">
        <v>-383.76799999999997</v>
      </c>
      <c r="AM50" s="3">
        <v>1.0049999999999999</v>
      </c>
      <c r="AN50" s="3">
        <v>6.0000000000000001E-3</v>
      </c>
      <c r="AO50" s="3">
        <v>0.99199999999999999</v>
      </c>
      <c r="AP50" s="3">
        <v>-431.529</v>
      </c>
      <c r="AQ50" s="3">
        <v>0.998</v>
      </c>
      <c r="AR50" s="3">
        <v>8.0000000000000002E-3</v>
      </c>
      <c r="AS50" s="3">
        <v>1.0029999999999999</v>
      </c>
      <c r="AT50" s="3">
        <v>-352.58600000000001</v>
      </c>
      <c r="AU50" s="3">
        <v>0.96599999999999997</v>
      </c>
      <c r="AV50" s="3">
        <v>7.0000000000000001E-3</v>
      </c>
      <c r="AW50" s="3">
        <v>1.0569999999999999</v>
      </c>
      <c r="AX50" s="3">
        <v>-349.72199999999998</v>
      </c>
      <c r="AY50" s="3">
        <v>0.95399999999999996</v>
      </c>
      <c r="AZ50" s="3">
        <v>7.0000000000000001E-3</v>
      </c>
      <c r="BA50" s="3">
        <v>1.077</v>
      </c>
      <c r="BB50" s="3">
        <v>-337.822</v>
      </c>
      <c r="BC50" s="3">
        <v>0.94699999999999995</v>
      </c>
      <c r="BD50" s="3">
        <v>6.0000000000000001E-3</v>
      </c>
      <c r="BE50" s="3">
        <v>1.089</v>
      </c>
      <c r="BF50" s="3">
        <v>-372.98599999999999</v>
      </c>
      <c r="BG50" s="3">
        <v>0.91600000000000004</v>
      </c>
      <c r="BH50" s="3">
        <v>7.0000000000000001E-3</v>
      </c>
      <c r="BI50" s="3">
        <v>1.145</v>
      </c>
      <c r="BJ50" s="3">
        <v>-314.005</v>
      </c>
      <c r="BK50" s="3">
        <v>0.9</v>
      </c>
      <c r="BL50" s="3">
        <v>7.0000000000000001E-3</v>
      </c>
      <c r="BM50" s="3">
        <v>1.1759999999999999</v>
      </c>
      <c r="BN50" s="3">
        <v>-295.959</v>
      </c>
      <c r="BO50" s="3">
        <v>0.86199999999999999</v>
      </c>
      <c r="BP50" s="3">
        <v>6.0000000000000001E-3</v>
      </c>
      <c r="BQ50" s="3">
        <v>1.2490000000000001</v>
      </c>
      <c r="BR50" s="3">
        <v>-316.09100000000001</v>
      </c>
      <c r="BS50" s="3">
        <v>0.84399999999999997</v>
      </c>
      <c r="BT50" s="3">
        <v>6.0000000000000001E-3</v>
      </c>
      <c r="BU50" s="3">
        <v>1.286</v>
      </c>
      <c r="BV50" s="3">
        <v>-282.58499999999998</v>
      </c>
      <c r="BW50" s="3">
        <v>0.82699999999999996</v>
      </c>
      <c r="BX50" s="3">
        <v>7.0000000000000001E-3</v>
      </c>
      <c r="BY50" s="3">
        <v>1.321</v>
      </c>
      <c r="BZ50" s="2">
        <v>-205.607</v>
      </c>
      <c r="CA50" s="2">
        <v>0.78700000000000003</v>
      </c>
      <c r="CB50" s="2">
        <v>5.0000000000000001E-3</v>
      </c>
      <c r="CC50" s="2">
        <v>1.4079999999999999</v>
      </c>
      <c r="CD50" s="2">
        <v>-297.54500000000002</v>
      </c>
      <c r="CE50" s="2">
        <v>0.77700000000000002</v>
      </c>
      <c r="CF50" s="2">
        <v>6.0000000000000001E-3</v>
      </c>
      <c r="CG50" s="2">
        <v>1.431</v>
      </c>
      <c r="CH50" s="2">
        <v>-235.709</v>
      </c>
    </row>
    <row r="51" spans="3:86">
      <c r="C51" s="3">
        <v>1.2450000000000001</v>
      </c>
      <c r="D51" s="3">
        <v>7.0000000000000001E-3</v>
      </c>
      <c r="E51" s="3">
        <v>0.67400000000000004</v>
      </c>
      <c r="F51" s="3">
        <v>-323.88900000000001</v>
      </c>
      <c r="G51" s="3">
        <v>1.226</v>
      </c>
      <c r="H51" s="3">
        <v>6.0000000000000001E-3</v>
      </c>
      <c r="I51" s="3">
        <v>0.69499999999999995</v>
      </c>
      <c r="J51" s="3">
        <v>-326.96199999999999</v>
      </c>
      <c r="K51" s="3">
        <v>1.1739999999999999</v>
      </c>
      <c r="L51" s="3">
        <v>5.0000000000000001E-3</v>
      </c>
      <c r="M51" s="3">
        <v>0.75600000000000001</v>
      </c>
      <c r="N51" s="3">
        <v>-402.53300000000002</v>
      </c>
      <c r="O51" s="3">
        <v>1.157</v>
      </c>
      <c r="P51" s="3">
        <v>6.0000000000000001E-3</v>
      </c>
      <c r="Q51" s="3">
        <v>0.77700000000000002</v>
      </c>
      <c r="R51" s="3">
        <v>-377.714</v>
      </c>
      <c r="S51" s="3">
        <v>1.135</v>
      </c>
      <c r="T51" s="3">
        <v>6.0000000000000001E-3</v>
      </c>
      <c r="U51" s="3">
        <v>0.80500000000000005</v>
      </c>
      <c r="V51" s="3">
        <v>-341.02800000000002</v>
      </c>
      <c r="W51" s="3">
        <v>1.107</v>
      </c>
      <c r="X51" s="3">
        <v>6.0000000000000001E-3</v>
      </c>
      <c r="Y51" s="3">
        <v>0.84099999999999997</v>
      </c>
      <c r="Z51" s="3">
        <v>-308.37900000000002</v>
      </c>
      <c r="AA51" s="3">
        <v>1.077</v>
      </c>
      <c r="AB51" s="3">
        <v>6.0000000000000001E-3</v>
      </c>
      <c r="AC51" s="3">
        <v>0.88300000000000001</v>
      </c>
      <c r="AD51" s="3">
        <v>-321.19400000000002</v>
      </c>
      <c r="AE51" s="3">
        <v>1.07</v>
      </c>
      <c r="AF51" s="3">
        <v>5.0000000000000001E-3</v>
      </c>
      <c r="AG51" s="3">
        <v>0.89400000000000002</v>
      </c>
      <c r="AH51" s="3">
        <v>-384.01799999999997</v>
      </c>
      <c r="AI51" s="3">
        <v>1.018</v>
      </c>
      <c r="AJ51" s="3">
        <v>6.0000000000000001E-3</v>
      </c>
      <c r="AK51" s="3">
        <v>0.97099999999999997</v>
      </c>
      <c r="AL51" s="3">
        <v>-352.51600000000002</v>
      </c>
      <c r="AM51" s="3">
        <v>1.0049999999999999</v>
      </c>
      <c r="AN51" s="3">
        <v>5.0000000000000001E-3</v>
      </c>
      <c r="AO51" s="3">
        <v>0.99099999999999999</v>
      </c>
      <c r="AP51" s="3">
        <v>-275.06900000000002</v>
      </c>
      <c r="AQ51" s="3">
        <v>0.99399999999999999</v>
      </c>
      <c r="AR51" s="3">
        <v>7.0000000000000001E-3</v>
      </c>
      <c r="AS51" s="3">
        <v>1.01</v>
      </c>
      <c r="AT51" s="3">
        <v>-250.91</v>
      </c>
      <c r="AU51" s="3">
        <v>0.96699999999999997</v>
      </c>
      <c r="AV51" s="3">
        <v>5.0000000000000001E-3</v>
      </c>
      <c r="AW51" s="3">
        <v>1.054</v>
      </c>
      <c r="AX51" s="3">
        <v>-311.24</v>
      </c>
      <c r="AY51" s="3">
        <v>0.94399999999999995</v>
      </c>
      <c r="AZ51" s="3">
        <v>6.0000000000000001E-3</v>
      </c>
      <c r="BA51" s="3">
        <v>1.095</v>
      </c>
      <c r="BB51" s="3">
        <v>-286.62299999999999</v>
      </c>
      <c r="BC51" s="3">
        <v>0.90800000000000003</v>
      </c>
      <c r="BD51" s="3">
        <v>6.0000000000000001E-3</v>
      </c>
      <c r="BE51" s="3">
        <v>1.1599999999999999</v>
      </c>
      <c r="BF51" s="3">
        <v>-301.226</v>
      </c>
      <c r="BG51" s="3">
        <v>0.90200000000000002</v>
      </c>
      <c r="BH51" s="3">
        <v>6.0000000000000001E-3</v>
      </c>
      <c r="BI51" s="3">
        <v>1.171</v>
      </c>
      <c r="BJ51" s="3">
        <v>-195.36699999999999</v>
      </c>
      <c r="BK51" s="3">
        <v>0.86</v>
      </c>
      <c r="BL51" s="3">
        <v>7.0000000000000001E-3</v>
      </c>
      <c r="BM51" s="3">
        <v>1.2529999999999999</v>
      </c>
      <c r="BN51" s="3">
        <v>-191.982</v>
      </c>
      <c r="BO51" s="3">
        <v>0.84399999999999997</v>
      </c>
      <c r="BP51" s="3">
        <v>7.0000000000000001E-3</v>
      </c>
      <c r="BQ51" s="3">
        <v>1.286</v>
      </c>
      <c r="BR51" s="3">
        <v>-211.80199999999999</v>
      </c>
      <c r="BS51" s="3">
        <v>0.81699999999999995</v>
      </c>
      <c r="BT51" s="3">
        <v>6.0000000000000001E-3</v>
      </c>
      <c r="BU51" s="3">
        <v>1.343</v>
      </c>
      <c r="BV51" s="3">
        <v>-229.96700000000001</v>
      </c>
      <c r="BW51" s="3">
        <v>0.80600000000000005</v>
      </c>
      <c r="BX51" s="3">
        <v>7.0000000000000001E-3</v>
      </c>
      <c r="BY51" s="3">
        <v>1.3660000000000001</v>
      </c>
      <c r="BZ51" s="2">
        <v>-160.69399999999999</v>
      </c>
      <c r="CA51" s="2">
        <v>0.78700000000000003</v>
      </c>
      <c r="CB51" s="2">
        <v>8.0000000000000002E-3</v>
      </c>
      <c r="CC51" s="2">
        <v>1.41</v>
      </c>
      <c r="CD51" s="2">
        <v>-96.564999999999998</v>
      </c>
      <c r="CE51" s="2">
        <v>0.74099999999999999</v>
      </c>
      <c r="CF51" s="2">
        <v>7.0000000000000001E-3</v>
      </c>
      <c r="CG51" s="2">
        <v>1.5169999999999999</v>
      </c>
      <c r="CH51" s="2">
        <v>-89.808000000000007</v>
      </c>
    </row>
    <row r="52" spans="3:86">
      <c r="C52" s="3">
        <v>1.1220000000000001</v>
      </c>
      <c r="D52" s="3">
        <v>3.2000000000000001E-2</v>
      </c>
      <c r="E52" s="3">
        <v>0.82199999999999995</v>
      </c>
      <c r="F52" s="3">
        <v>-102.786</v>
      </c>
      <c r="G52" s="3">
        <v>1.0920000000000001</v>
      </c>
      <c r="H52" s="3">
        <v>2.9000000000000001E-2</v>
      </c>
      <c r="I52" s="3">
        <v>0.86199999999999999</v>
      </c>
      <c r="J52" s="3">
        <v>-105.89</v>
      </c>
      <c r="K52" s="3">
        <v>1.0469999999999999</v>
      </c>
      <c r="L52" s="3">
        <v>2.8000000000000001E-2</v>
      </c>
      <c r="M52" s="3">
        <v>0.92800000000000005</v>
      </c>
      <c r="N52" s="3">
        <v>-120.31100000000001</v>
      </c>
      <c r="O52" s="3">
        <v>1.0529999999999999</v>
      </c>
      <c r="P52" s="3">
        <v>2.5999999999999999E-2</v>
      </c>
      <c r="Q52" s="3">
        <v>0.91900000000000004</v>
      </c>
      <c r="R52" s="3">
        <v>-115.623</v>
      </c>
      <c r="S52" s="3">
        <v>1.0429999999999999</v>
      </c>
      <c r="T52" s="3">
        <v>2.5000000000000001E-2</v>
      </c>
      <c r="U52" s="3">
        <v>0.93300000000000005</v>
      </c>
      <c r="V52" s="3">
        <v>-112.348</v>
      </c>
      <c r="W52" s="3">
        <v>0.98499999999999999</v>
      </c>
      <c r="X52" s="3">
        <v>2.1999999999999999E-2</v>
      </c>
      <c r="Y52" s="3">
        <v>1.0249999999999999</v>
      </c>
      <c r="Z52" s="3">
        <v>-157.69499999999999</v>
      </c>
      <c r="AA52" s="3">
        <v>1.0049999999999999</v>
      </c>
      <c r="AB52" s="3">
        <v>2.3E-2</v>
      </c>
      <c r="AC52" s="3">
        <v>0.99099999999999999</v>
      </c>
      <c r="AD52" s="3">
        <v>-139.06399999999999</v>
      </c>
      <c r="AE52" s="3">
        <v>0.98</v>
      </c>
      <c r="AF52" s="3">
        <v>2.1000000000000001E-2</v>
      </c>
      <c r="AG52" s="3">
        <v>1.032</v>
      </c>
      <c r="AH52" s="3">
        <v>-163.113</v>
      </c>
      <c r="AI52" s="3">
        <v>0.96099999999999997</v>
      </c>
      <c r="AJ52" s="3">
        <v>1.9E-2</v>
      </c>
      <c r="AK52" s="3">
        <v>1.0660000000000001</v>
      </c>
      <c r="AL52" s="3">
        <v>-183.22</v>
      </c>
      <c r="AM52" s="3">
        <v>0.93200000000000005</v>
      </c>
      <c r="AN52" s="3">
        <v>1.9E-2</v>
      </c>
      <c r="AO52" s="3">
        <v>1.117</v>
      </c>
      <c r="AP52" s="3">
        <v>-158.447</v>
      </c>
      <c r="AQ52" s="3">
        <v>0.92400000000000004</v>
      </c>
      <c r="AR52" s="3">
        <v>1.7000000000000001E-2</v>
      </c>
      <c r="AS52" s="3">
        <v>1.1299999999999999</v>
      </c>
      <c r="AT52" s="3">
        <v>-174.762</v>
      </c>
      <c r="AU52" s="3">
        <v>0.90400000000000003</v>
      </c>
      <c r="AV52" s="3">
        <v>1.9E-2</v>
      </c>
      <c r="AW52" s="3">
        <v>1.167</v>
      </c>
      <c r="AX52" s="3">
        <v>-156.08799999999999</v>
      </c>
      <c r="AY52" s="3">
        <v>0.874</v>
      </c>
      <c r="AZ52" s="3">
        <v>1.7000000000000001E-2</v>
      </c>
      <c r="BA52" s="3">
        <v>1.2250000000000001</v>
      </c>
      <c r="BB52" s="3">
        <v>-135.54499999999999</v>
      </c>
      <c r="BC52" s="3">
        <v>0.84899999999999998</v>
      </c>
      <c r="BD52" s="3">
        <v>1.7000000000000001E-2</v>
      </c>
      <c r="BE52" s="3">
        <v>1.2749999999999999</v>
      </c>
      <c r="BF52" s="3">
        <v>-151.55799999999999</v>
      </c>
      <c r="BG52" s="3">
        <v>0.83499999999999996</v>
      </c>
      <c r="BH52" s="3">
        <v>1.4E-2</v>
      </c>
      <c r="BI52" s="3">
        <v>1.3049999999999999</v>
      </c>
      <c r="BJ52" s="3">
        <v>-164.87799999999999</v>
      </c>
      <c r="BK52" s="3">
        <v>0.82299999999999995</v>
      </c>
      <c r="BL52" s="3">
        <v>1.2999999999999999E-2</v>
      </c>
      <c r="BM52" s="3">
        <v>1.329</v>
      </c>
      <c r="BN52" s="3">
        <v>-165.041</v>
      </c>
      <c r="BO52" s="3">
        <v>0.79</v>
      </c>
      <c r="BP52" s="3">
        <v>1.2999999999999999E-2</v>
      </c>
      <c r="BQ52" s="3">
        <v>1.4019999999999999</v>
      </c>
      <c r="BR52" s="3">
        <v>-183.15799999999999</v>
      </c>
      <c r="BS52" s="3">
        <v>0.80100000000000005</v>
      </c>
      <c r="BT52" s="3">
        <v>1.2999999999999999E-2</v>
      </c>
      <c r="BU52" s="3">
        <v>1.3779999999999999</v>
      </c>
      <c r="BV52" s="3">
        <v>-144.143</v>
      </c>
      <c r="BW52" s="3">
        <v>0.76200000000000001</v>
      </c>
      <c r="BX52" s="3">
        <v>0.01</v>
      </c>
      <c r="BY52" s="3">
        <v>1.468</v>
      </c>
      <c r="BZ52" s="2">
        <v>-176.32400000000001</v>
      </c>
      <c r="CA52" s="2">
        <v>0.75700000000000001</v>
      </c>
      <c r="CB52" s="2">
        <v>1.0999999999999999E-2</v>
      </c>
      <c r="CC52" s="2">
        <v>1.478</v>
      </c>
      <c r="CD52" s="2">
        <v>-193.84200000000001</v>
      </c>
      <c r="CE52" s="2">
        <v>0.72899999999999998</v>
      </c>
      <c r="CF52" s="2">
        <v>1.2E-2</v>
      </c>
      <c r="CG52" s="2">
        <v>1.548</v>
      </c>
      <c r="CH52" s="2">
        <v>-151.01599999999999</v>
      </c>
    </row>
    <row r="53" spans="3:86">
      <c r="C53" s="3">
        <v>1.238</v>
      </c>
      <c r="D53" s="3">
        <v>5.0000000000000001E-3</v>
      </c>
      <c r="E53" s="3">
        <v>0.68200000000000005</v>
      </c>
      <c r="F53" s="3">
        <v>-435.33100000000002</v>
      </c>
      <c r="G53" s="3">
        <v>1.1950000000000001</v>
      </c>
      <c r="H53" s="3">
        <v>7.0000000000000001E-3</v>
      </c>
      <c r="I53" s="3">
        <v>0.73099999999999998</v>
      </c>
      <c r="J53" s="3">
        <v>-395.42500000000001</v>
      </c>
      <c r="K53" s="3">
        <v>1.198</v>
      </c>
      <c r="L53" s="3">
        <v>6.0000000000000001E-3</v>
      </c>
      <c r="M53" s="3">
        <v>0.72699999999999998</v>
      </c>
      <c r="N53" s="3">
        <v>-443.142</v>
      </c>
      <c r="O53" s="3">
        <v>1.155</v>
      </c>
      <c r="P53" s="3">
        <v>6.0000000000000001E-3</v>
      </c>
      <c r="Q53" s="3">
        <v>0.77900000000000003</v>
      </c>
      <c r="R53" s="3">
        <v>-409.96</v>
      </c>
      <c r="S53" s="3">
        <v>1.133</v>
      </c>
      <c r="T53" s="3">
        <v>7.0000000000000001E-3</v>
      </c>
      <c r="U53" s="3">
        <v>0.80700000000000005</v>
      </c>
      <c r="V53" s="3">
        <v>-389.71</v>
      </c>
      <c r="W53" s="3">
        <v>1.131</v>
      </c>
      <c r="X53" s="3">
        <v>6.0000000000000001E-3</v>
      </c>
      <c r="Y53" s="3">
        <v>0.81</v>
      </c>
      <c r="Z53" s="3">
        <v>-417.39699999999999</v>
      </c>
      <c r="AA53" s="3">
        <v>1.121</v>
      </c>
      <c r="AB53" s="3">
        <v>6.0000000000000001E-3</v>
      </c>
      <c r="AC53" s="3">
        <v>0.82299999999999995</v>
      </c>
      <c r="AD53" s="3">
        <v>-407.32900000000001</v>
      </c>
      <c r="AE53" s="3">
        <v>1.097</v>
      </c>
      <c r="AF53" s="3">
        <v>6.0000000000000001E-3</v>
      </c>
      <c r="AG53" s="3">
        <v>0.85599999999999998</v>
      </c>
      <c r="AH53" s="3">
        <v>-382.47300000000001</v>
      </c>
      <c r="AI53" s="3">
        <v>1.0580000000000001</v>
      </c>
      <c r="AJ53" s="3">
        <v>6.0000000000000001E-3</v>
      </c>
      <c r="AK53" s="3">
        <v>0.91100000000000003</v>
      </c>
      <c r="AL53" s="3">
        <v>-343.44499999999999</v>
      </c>
      <c r="AM53" s="3">
        <v>1.0329999999999999</v>
      </c>
      <c r="AN53" s="3">
        <v>6.0000000000000001E-3</v>
      </c>
      <c r="AO53" s="3">
        <v>0.94799999999999995</v>
      </c>
      <c r="AP53" s="3">
        <v>-373.14299999999997</v>
      </c>
      <c r="AQ53" s="3">
        <v>1.0189999999999999</v>
      </c>
      <c r="AR53" s="3">
        <v>6.0000000000000001E-3</v>
      </c>
      <c r="AS53" s="3">
        <v>0.97</v>
      </c>
      <c r="AT53" s="3">
        <v>-286.83100000000002</v>
      </c>
      <c r="AU53" s="3">
        <v>0.998</v>
      </c>
      <c r="AV53" s="3">
        <v>6.0000000000000001E-3</v>
      </c>
      <c r="AW53" s="3">
        <v>1.004</v>
      </c>
      <c r="AX53" s="3">
        <v>-300.62400000000002</v>
      </c>
      <c r="AY53" s="3">
        <v>0.98499999999999999</v>
      </c>
      <c r="AZ53" s="3">
        <v>7.0000000000000001E-3</v>
      </c>
      <c r="BA53" s="3">
        <v>1.024</v>
      </c>
      <c r="BB53" s="3">
        <v>-290.423</v>
      </c>
      <c r="BC53" s="3">
        <v>0.96899999999999997</v>
      </c>
      <c r="BD53" s="3">
        <v>7.0000000000000001E-3</v>
      </c>
      <c r="BE53" s="3">
        <v>1.052</v>
      </c>
      <c r="BF53" s="3">
        <v>-315.762</v>
      </c>
      <c r="BG53" s="3">
        <v>0.91900000000000004</v>
      </c>
      <c r="BH53" s="3">
        <v>6.0000000000000001E-3</v>
      </c>
      <c r="BI53" s="3">
        <v>1.139</v>
      </c>
      <c r="BJ53" s="3">
        <v>-243.23599999999999</v>
      </c>
      <c r="BK53" s="3">
        <v>0.90700000000000003</v>
      </c>
      <c r="BL53" s="3">
        <v>6.0000000000000001E-3</v>
      </c>
      <c r="BM53" s="3">
        <v>1.161</v>
      </c>
      <c r="BN53" s="3">
        <v>-270.06099999999998</v>
      </c>
      <c r="BO53" s="3">
        <v>0.89700000000000002</v>
      </c>
      <c r="BP53" s="3">
        <v>7.0000000000000001E-3</v>
      </c>
      <c r="BQ53" s="3">
        <v>1.18</v>
      </c>
      <c r="BR53" s="3">
        <v>-246.32300000000001</v>
      </c>
      <c r="BS53" s="3">
        <v>0.873</v>
      </c>
      <c r="BT53" s="3">
        <v>6.0000000000000001E-3</v>
      </c>
      <c r="BU53" s="3">
        <v>1.2270000000000001</v>
      </c>
      <c r="BV53" s="3">
        <v>-262.77999999999997</v>
      </c>
      <c r="BW53" s="3">
        <v>0.84099999999999997</v>
      </c>
      <c r="BX53" s="3">
        <v>7.0000000000000001E-3</v>
      </c>
      <c r="BY53" s="3">
        <v>1.292</v>
      </c>
      <c r="BZ53" s="2">
        <v>-270.411</v>
      </c>
      <c r="CA53" s="2">
        <v>0.81</v>
      </c>
      <c r="CB53" s="2">
        <v>7.0000000000000001E-3</v>
      </c>
      <c r="CC53" s="2">
        <v>1.357</v>
      </c>
      <c r="CD53" s="2">
        <v>-256.94499999999999</v>
      </c>
      <c r="CE53" s="2">
        <v>0.78600000000000003</v>
      </c>
      <c r="CF53" s="2">
        <v>7.0000000000000001E-3</v>
      </c>
      <c r="CG53" s="2">
        <v>1.411</v>
      </c>
      <c r="CH53" s="2">
        <v>-212.23</v>
      </c>
    </row>
    <row r="54" spans="3:86">
      <c r="C54" s="3">
        <v>0.97399999999999998</v>
      </c>
      <c r="D54" s="3">
        <v>0.01</v>
      </c>
      <c r="E54" s="3">
        <v>1.0429999999999999</v>
      </c>
      <c r="F54" s="3">
        <v>-133.994</v>
      </c>
      <c r="G54" s="3">
        <v>0.95399999999999996</v>
      </c>
      <c r="H54" s="3">
        <v>0.01</v>
      </c>
      <c r="I54" s="3">
        <v>1.0780000000000001</v>
      </c>
      <c r="J54" s="3">
        <v>-88.096999999999994</v>
      </c>
      <c r="K54" s="3">
        <v>0.91500000000000004</v>
      </c>
      <c r="L54" s="3">
        <v>8.9999999999999993E-3</v>
      </c>
      <c r="M54" s="3">
        <v>1.147</v>
      </c>
      <c r="N54" s="3">
        <v>-105.131</v>
      </c>
      <c r="O54" s="3">
        <v>0.89500000000000002</v>
      </c>
      <c r="P54" s="3">
        <v>8.0000000000000002E-3</v>
      </c>
      <c r="Q54" s="3">
        <v>1.1839999999999999</v>
      </c>
      <c r="R54" s="3">
        <v>-52.646999999999998</v>
      </c>
      <c r="S54" s="3">
        <v>0.86599999999999999</v>
      </c>
      <c r="T54" s="3">
        <v>8.0000000000000002E-3</v>
      </c>
      <c r="U54" s="3">
        <v>1.24</v>
      </c>
      <c r="V54" s="3">
        <v>-147.791</v>
      </c>
      <c r="W54" s="3">
        <v>0.871</v>
      </c>
      <c r="X54" s="3">
        <v>8.9999999999999993E-3</v>
      </c>
      <c r="Y54" s="3">
        <v>1.23</v>
      </c>
      <c r="Z54" s="3">
        <v>-125.25700000000001</v>
      </c>
      <c r="AA54" s="3">
        <v>0.84799999999999998</v>
      </c>
      <c r="AB54" s="3">
        <v>8.9999999999999993E-3</v>
      </c>
      <c r="AC54" s="3">
        <v>1.276</v>
      </c>
      <c r="AD54" s="3">
        <v>-74.738</v>
      </c>
      <c r="AE54" s="3">
        <v>0.80600000000000005</v>
      </c>
      <c r="AF54" s="3">
        <v>8.0000000000000002E-3</v>
      </c>
      <c r="AG54" s="3">
        <v>1.367</v>
      </c>
      <c r="AH54" s="3">
        <v>-123.867</v>
      </c>
      <c r="AI54" s="3">
        <v>0.76900000000000002</v>
      </c>
      <c r="AJ54" s="3">
        <v>7.0000000000000001E-3</v>
      </c>
      <c r="AK54" s="3">
        <v>1.45</v>
      </c>
      <c r="AL54" s="3">
        <v>-141.21700000000001</v>
      </c>
      <c r="AM54" s="3">
        <v>0.76500000000000001</v>
      </c>
      <c r="AN54" s="3">
        <v>8.9999999999999993E-3</v>
      </c>
      <c r="AO54" s="3">
        <v>1.4610000000000001</v>
      </c>
      <c r="AP54" s="3">
        <v>-81.632000000000005</v>
      </c>
      <c r="AQ54" s="3">
        <v>0.73599999999999999</v>
      </c>
      <c r="AR54" s="3">
        <v>8.0000000000000002E-3</v>
      </c>
      <c r="AS54" s="3">
        <v>1.53</v>
      </c>
      <c r="AT54" s="3">
        <v>-59.662999999999997</v>
      </c>
      <c r="AU54" s="3">
        <v>0.73499999999999999</v>
      </c>
      <c r="AV54" s="3">
        <v>7.0000000000000001E-3</v>
      </c>
      <c r="AW54" s="3">
        <v>1.532</v>
      </c>
      <c r="AX54" s="3">
        <v>-105.26600000000001</v>
      </c>
      <c r="AY54" s="3">
        <v>0.68600000000000005</v>
      </c>
      <c r="AZ54" s="3">
        <v>7.0000000000000001E-3</v>
      </c>
      <c r="BA54" s="3">
        <v>1.6579999999999999</v>
      </c>
      <c r="BB54" s="3">
        <v>-68.307000000000002</v>
      </c>
      <c r="BC54" s="3">
        <v>0.70299999999999996</v>
      </c>
      <c r="BD54" s="3">
        <v>7.0000000000000001E-3</v>
      </c>
      <c r="BE54" s="3">
        <v>1.6120000000000001</v>
      </c>
      <c r="BF54" s="3">
        <v>-104.596</v>
      </c>
      <c r="BG54" s="3">
        <v>0.69899999999999995</v>
      </c>
      <c r="BH54" s="3">
        <v>7.0000000000000001E-3</v>
      </c>
      <c r="BI54" s="3">
        <v>1.6240000000000001</v>
      </c>
      <c r="BJ54" s="3">
        <v>-67.248000000000005</v>
      </c>
      <c r="BK54" s="3">
        <v>0.64300000000000002</v>
      </c>
      <c r="BL54" s="3">
        <v>6.0000000000000001E-3</v>
      </c>
      <c r="BM54" s="3">
        <v>1.7749999999999999</v>
      </c>
      <c r="BN54" s="3">
        <v>-68.563000000000002</v>
      </c>
      <c r="BO54" s="3">
        <v>0.65900000000000003</v>
      </c>
      <c r="BP54" s="3">
        <v>7.0000000000000001E-3</v>
      </c>
      <c r="BQ54" s="3">
        <v>1.7310000000000001</v>
      </c>
      <c r="BR54" s="3">
        <v>-111.071</v>
      </c>
      <c r="BS54" s="3">
        <v>0.626</v>
      </c>
      <c r="BT54" s="3">
        <v>8.0000000000000002E-3</v>
      </c>
      <c r="BU54" s="3">
        <v>1.8260000000000001</v>
      </c>
      <c r="BV54" s="3">
        <v>-21.027000000000001</v>
      </c>
      <c r="BW54" s="3">
        <v>0.60099999999999998</v>
      </c>
      <c r="BX54" s="3">
        <v>7.0000000000000001E-3</v>
      </c>
      <c r="BY54" s="3">
        <v>1.901</v>
      </c>
      <c r="BZ54" s="2">
        <v>-47.23</v>
      </c>
      <c r="CA54" s="2">
        <v>0.59</v>
      </c>
      <c r="CB54" s="2">
        <v>7.0000000000000001E-3</v>
      </c>
      <c r="CC54" s="2">
        <v>1.9350000000000001</v>
      </c>
      <c r="CD54" s="2">
        <v>-87.525000000000006</v>
      </c>
      <c r="CE54" s="2">
        <v>0.57199999999999995</v>
      </c>
      <c r="CF54" s="2">
        <v>6.0000000000000001E-3</v>
      </c>
      <c r="CG54" s="2">
        <v>1.9910000000000001</v>
      </c>
      <c r="CH54" s="2">
        <v>-23.841000000000001</v>
      </c>
    </row>
    <row r="55" spans="3:86">
      <c r="C55" s="3">
        <v>1.004</v>
      </c>
      <c r="D55" s="3">
        <v>2.1999999999999999E-2</v>
      </c>
      <c r="E55" s="3">
        <v>0.99399999999999999</v>
      </c>
      <c r="F55" s="3">
        <v>-207.02199999999999</v>
      </c>
      <c r="G55" s="3">
        <v>1.016</v>
      </c>
      <c r="H55" s="3">
        <v>2.1999999999999999E-2</v>
      </c>
      <c r="I55" s="3">
        <v>0.97399999999999998</v>
      </c>
      <c r="J55" s="3">
        <v>-190.66399999999999</v>
      </c>
      <c r="K55" s="3">
        <v>0.99</v>
      </c>
      <c r="L55" s="3">
        <v>2.1000000000000001E-2</v>
      </c>
      <c r="M55" s="3">
        <v>1.016</v>
      </c>
      <c r="N55" s="3">
        <v>-201.43700000000001</v>
      </c>
      <c r="O55" s="3">
        <v>1.002</v>
      </c>
      <c r="P55" s="3">
        <v>0.02</v>
      </c>
      <c r="Q55" s="3">
        <v>0.998</v>
      </c>
      <c r="R55" s="3">
        <v>-198.25399999999999</v>
      </c>
      <c r="S55" s="3">
        <v>0.98</v>
      </c>
      <c r="T55" s="3">
        <v>1.9E-2</v>
      </c>
      <c r="U55" s="3">
        <v>1.0329999999999999</v>
      </c>
      <c r="V55" s="3">
        <v>-208.31299999999999</v>
      </c>
      <c r="W55" s="3">
        <v>0.94599999999999995</v>
      </c>
      <c r="X55" s="3">
        <v>1.9E-2</v>
      </c>
      <c r="Y55" s="3">
        <v>1.0900000000000001</v>
      </c>
      <c r="Z55" s="3">
        <v>-196.58799999999999</v>
      </c>
      <c r="AA55" s="3">
        <v>0.94699999999999995</v>
      </c>
      <c r="AB55" s="3">
        <v>1.7999999999999999E-2</v>
      </c>
      <c r="AC55" s="3">
        <v>1.0900000000000001</v>
      </c>
      <c r="AD55" s="3">
        <v>-198.124</v>
      </c>
      <c r="AE55" s="3">
        <v>0.91800000000000004</v>
      </c>
      <c r="AF55" s="3">
        <v>1.6E-2</v>
      </c>
      <c r="AG55" s="3">
        <v>1.141</v>
      </c>
      <c r="AH55" s="3">
        <v>-200.285</v>
      </c>
      <c r="AI55" s="3">
        <v>0.91900000000000004</v>
      </c>
      <c r="AJ55" s="3">
        <v>1.6E-2</v>
      </c>
      <c r="AK55" s="3">
        <v>1.1399999999999999</v>
      </c>
      <c r="AL55" s="3">
        <v>-200.25299999999999</v>
      </c>
      <c r="AM55" s="3">
        <v>0.91200000000000003</v>
      </c>
      <c r="AN55" s="3">
        <v>1.4E-2</v>
      </c>
      <c r="AO55" s="3">
        <v>1.1519999999999999</v>
      </c>
      <c r="AP55" s="3">
        <v>-188.798</v>
      </c>
      <c r="AQ55" s="3">
        <v>0.88400000000000001</v>
      </c>
      <c r="AR55" s="3">
        <v>1.2999999999999999E-2</v>
      </c>
      <c r="AS55" s="3">
        <v>1.206</v>
      </c>
      <c r="AT55" s="3">
        <v>-209.26499999999999</v>
      </c>
      <c r="AU55" s="3">
        <v>0.86699999999999999</v>
      </c>
      <c r="AV55" s="3">
        <v>1.4E-2</v>
      </c>
      <c r="AW55" s="3">
        <v>1.238</v>
      </c>
      <c r="AX55" s="3">
        <v>-174.518</v>
      </c>
      <c r="AY55" s="3">
        <v>0.86499999999999999</v>
      </c>
      <c r="AZ55" s="3">
        <v>1.2999999999999999E-2</v>
      </c>
      <c r="BA55" s="3">
        <v>1.2430000000000001</v>
      </c>
      <c r="BB55" s="3">
        <v>-173.05799999999999</v>
      </c>
      <c r="BC55" s="3">
        <v>0.82599999999999996</v>
      </c>
      <c r="BD55" s="3">
        <v>1.2E-2</v>
      </c>
      <c r="BE55" s="3">
        <v>1.3240000000000001</v>
      </c>
      <c r="BF55" s="3">
        <v>-186.666</v>
      </c>
      <c r="BG55" s="3">
        <v>0.81399999999999995</v>
      </c>
      <c r="BH55" s="3">
        <v>1.2E-2</v>
      </c>
      <c r="BI55" s="3">
        <v>1.349</v>
      </c>
      <c r="BJ55" s="3">
        <v>-187.589</v>
      </c>
      <c r="BK55" s="3">
        <v>0.79900000000000004</v>
      </c>
      <c r="BL55" s="3">
        <v>0.01</v>
      </c>
      <c r="BM55" s="3">
        <v>1.3819999999999999</v>
      </c>
      <c r="BN55" s="3">
        <v>-195.24199999999999</v>
      </c>
      <c r="BO55" s="3">
        <v>0.78200000000000003</v>
      </c>
      <c r="BP55" s="3">
        <v>1.2E-2</v>
      </c>
      <c r="BQ55" s="3">
        <v>1.42</v>
      </c>
      <c r="BR55" s="3">
        <v>-201.27699999999999</v>
      </c>
      <c r="BS55" s="3">
        <v>0.749</v>
      </c>
      <c r="BT55" s="3">
        <v>8.9999999999999993E-3</v>
      </c>
      <c r="BU55" s="3">
        <v>1.4970000000000001</v>
      </c>
      <c r="BV55" s="3">
        <v>-171.18700000000001</v>
      </c>
      <c r="BW55" s="3">
        <v>0.73099999999999998</v>
      </c>
      <c r="BX55" s="3">
        <v>8.9999999999999993E-3</v>
      </c>
      <c r="BY55" s="3">
        <v>1.5409999999999999</v>
      </c>
      <c r="BZ55" s="2">
        <v>-173.85300000000001</v>
      </c>
      <c r="CA55" s="2">
        <v>0.72099999999999997</v>
      </c>
      <c r="CB55" s="2">
        <v>8.9999999999999993E-3</v>
      </c>
      <c r="CC55" s="2">
        <v>1.5660000000000001</v>
      </c>
      <c r="CD55" s="2">
        <v>-164.72</v>
      </c>
      <c r="CE55" s="2">
        <v>0.70099999999999996</v>
      </c>
      <c r="CF55" s="2">
        <v>8.9999999999999993E-3</v>
      </c>
      <c r="CG55" s="2">
        <v>1.619</v>
      </c>
      <c r="CH55" s="2">
        <v>-146.095</v>
      </c>
    </row>
    <row r="56" spans="3:86">
      <c r="C56" s="3" t="s">
        <v>0</v>
      </c>
      <c r="D56" s="3"/>
      <c r="E56" s="3"/>
      <c r="F56" s="3"/>
      <c r="G56" s="3" t="s">
        <v>0</v>
      </c>
      <c r="H56" s="3"/>
      <c r="I56" s="3"/>
      <c r="J56" s="3"/>
      <c r="K56" s="3" t="s">
        <v>0</v>
      </c>
      <c r="L56" s="3"/>
      <c r="M56" s="3"/>
      <c r="N56" s="3"/>
      <c r="O56" s="3" t="s">
        <v>0</v>
      </c>
      <c r="P56" s="3"/>
      <c r="Q56" s="3"/>
      <c r="R56" s="3"/>
      <c r="S56" s="3">
        <v>1.1930000000000001</v>
      </c>
      <c r="T56" s="3">
        <v>1.6E-2</v>
      </c>
      <c r="U56" s="3">
        <v>0.73299999999999998</v>
      </c>
      <c r="V56" s="3">
        <v>-10.356</v>
      </c>
      <c r="W56" s="3">
        <v>1.1579999999999999</v>
      </c>
      <c r="X56" s="3">
        <v>1.7000000000000001E-2</v>
      </c>
      <c r="Y56" s="3">
        <v>0.77500000000000002</v>
      </c>
      <c r="Z56" s="3">
        <v>-6.0869999999999997</v>
      </c>
      <c r="AA56" s="3">
        <v>1.107</v>
      </c>
      <c r="AB56" s="3">
        <v>1.4999999999999999E-2</v>
      </c>
      <c r="AC56" s="3">
        <v>0.84199999999999997</v>
      </c>
      <c r="AD56" s="3">
        <v>-29.847000000000001</v>
      </c>
      <c r="AE56" s="3">
        <v>1.0880000000000001</v>
      </c>
      <c r="AF56" s="3">
        <v>1.4E-2</v>
      </c>
      <c r="AG56" s="3">
        <v>0.86799999999999999</v>
      </c>
      <c r="AH56" s="3">
        <v>-69.191000000000003</v>
      </c>
      <c r="AI56" s="3">
        <v>1.046</v>
      </c>
      <c r="AJ56" s="3">
        <v>1.2999999999999999E-2</v>
      </c>
      <c r="AK56" s="3">
        <v>0.92900000000000005</v>
      </c>
      <c r="AL56" s="3">
        <v>-49.698</v>
      </c>
      <c r="AM56" s="3">
        <v>1.042</v>
      </c>
      <c r="AN56" s="3">
        <v>1.2999999999999999E-2</v>
      </c>
      <c r="AO56" s="3">
        <v>0.93500000000000005</v>
      </c>
      <c r="AP56" s="3">
        <v>-101.95399999999999</v>
      </c>
      <c r="AQ56" s="3">
        <v>1.0089999999999999</v>
      </c>
      <c r="AR56" s="3">
        <v>1.2E-2</v>
      </c>
      <c r="AS56" s="3">
        <v>0.98499999999999999</v>
      </c>
      <c r="AT56" s="3">
        <v>-151.43100000000001</v>
      </c>
      <c r="AU56" s="3">
        <v>0.98899999999999999</v>
      </c>
      <c r="AV56" s="3">
        <v>1.4E-2</v>
      </c>
      <c r="AW56" s="3">
        <v>1.0169999999999999</v>
      </c>
      <c r="AX56" s="3">
        <v>-136.03700000000001</v>
      </c>
      <c r="AY56" s="3">
        <v>0.94899999999999995</v>
      </c>
      <c r="AZ56" s="3">
        <v>8.9999999999999993E-3</v>
      </c>
      <c r="BA56" s="3">
        <v>1.0860000000000001</v>
      </c>
      <c r="BB56" s="3">
        <v>-237.69499999999999</v>
      </c>
      <c r="BC56" s="3">
        <v>0.94299999999999995</v>
      </c>
      <c r="BD56" s="3">
        <v>1.2E-2</v>
      </c>
      <c r="BE56" s="3">
        <v>1.0960000000000001</v>
      </c>
      <c r="BF56" s="3">
        <v>-181.86799999999999</v>
      </c>
      <c r="BG56" s="3">
        <v>0.92300000000000004</v>
      </c>
      <c r="BH56" s="3">
        <v>1.0999999999999999E-2</v>
      </c>
      <c r="BI56" s="3">
        <v>1.1319999999999999</v>
      </c>
      <c r="BJ56" s="3">
        <v>-173.90799999999999</v>
      </c>
      <c r="BK56" s="3">
        <v>0.89</v>
      </c>
      <c r="BL56" s="3">
        <v>1.2E-2</v>
      </c>
      <c r="BM56" s="3">
        <v>1.1930000000000001</v>
      </c>
      <c r="BN56" s="3">
        <v>-148.345</v>
      </c>
      <c r="BO56" s="3">
        <v>0.878</v>
      </c>
      <c r="BP56" s="3">
        <v>1.0999999999999999E-2</v>
      </c>
      <c r="BQ56" s="3">
        <v>1.218</v>
      </c>
      <c r="BR56" s="3">
        <v>-169.673</v>
      </c>
      <c r="BS56" s="3">
        <v>0.88400000000000001</v>
      </c>
      <c r="BT56" s="3">
        <v>0.01</v>
      </c>
      <c r="BU56" s="3">
        <v>1.2050000000000001</v>
      </c>
      <c r="BV56" s="3">
        <v>-205.143</v>
      </c>
      <c r="BW56" s="3">
        <v>0.83399999999999996</v>
      </c>
      <c r="BX56" s="3">
        <v>0.01</v>
      </c>
      <c r="BY56" s="3">
        <v>1.3069999999999999</v>
      </c>
      <c r="BZ56" s="2">
        <v>-170.76900000000001</v>
      </c>
      <c r="CA56" s="2">
        <v>0.81799999999999995</v>
      </c>
      <c r="CB56" s="2">
        <v>1.0999999999999999E-2</v>
      </c>
      <c r="CC56" s="2">
        <v>1.34</v>
      </c>
      <c r="CD56" s="2">
        <v>-146.565</v>
      </c>
      <c r="CE56" s="2">
        <v>0.78600000000000003</v>
      </c>
      <c r="CF56" s="2">
        <v>8.0000000000000002E-3</v>
      </c>
      <c r="CG56" s="2">
        <v>1.411</v>
      </c>
      <c r="CH56" s="2">
        <v>-186.72200000000001</v>
      </c>
    </row>
    <row r="57" spans="3:86">
      <c r="C57" s="3" t="s">
        <v>0</v>
      </c>
      <c r="D57" s="3"/>
      <c r="E57" s="3"/>
      <c r="F57" s="3"/>
      <c r="G57" s="3" t="s">
        <v>0</v>
      </c>
      <c r="H57" s="3"/>
      <c r="I57" s="3"/>
      <c r="J57" s="3"/>
      <c r="K57" s="3" t="s">
        <v>0</v>
      </c>
      <c r="L57" s="3"/>
      <c r="M57" s="3"/>
      <c r="N57" s="3"/>
      <c r="O57" s="3" t="s">
        <v>0</v>
      </c>
      <c r="P57" s="3"/>
      <c r="Q57" s="3"/>
      <c r="R57" s="3"/>
      <c r="S57" s="3" t="s">
        <v>64</v>
      </c>
      <c r="T57" s="3">
        <v>1.4E-2</v>
      </c>
      <c r="U57" s="3">
        <v>0.72199999999999998</v>
      </c>
      <c r="V57" s="3">
        <v>-1.141</v>
      </c>
      <c r="W57" s="3" t="s">
        <v>0</v>
      </c>
      <c r="X57" s="3"/>
      <c r="Y57" s="3"/>
      <c r="Z57" s="3"/>
      <c r="AA57" s="3">
        <v>1.1000000000000001</v>
      </c>
      <c r="AB57" s="3">
        <v>1.2E-2</v>
      </c>
      <c r="AC57" s="3">
        <v>0.85099999999999998</v>
      </c>
      <c r="AD57" s="3">
        <v>-64.921999999999997</v>
      </c>
      <c r="AE57" s="3">
        <v>1.073</v>
      </c>
      <c r="AF57" s="3">
        <v>1.2E-2</v>
      </c>
      <c r="AG57" s="3">
        <v>0.88800000000000001</v>
      </c>
      <c r="AH57" s="3">
        <v>-90.290999999999997</v>
      </c>
      <c r="AI57" s="3">
        <v>1.0429999999999999</v>
      </c>
      <c r="AJ57" s="3">
        <v>1.0999999999999999E-2</v>
      </c>
      <c r="AK57" s="3">
        <v>0.93300000000000005</v>
      </c>
      <c r="AL57" s="3">
        <v>-114.411</v>
      </c>
      <c r="AM57" s="3">
        <v>1</v>
      </c>
      <c r="AN57" s="3">
        <v>1.4E-2</v>
      </c>
      <c r="AO57" s="3">
        <v>1</v>
      </c>
      <c r="AP57" s="3">
        <v>-39.963000000000001</v>
      </c>
      <c r="AQ57" s="3">
        <v>0.99</v>
      </c>
      <c r="AR57" s="3">
        <v>1.0999999999999999E-2</v>
      </c>
      <c r="AS57" s="3">
        <v>1.016</v>
      </c>
      <c r="AT57" s="3">
        <v>-133.09100000000001</v>
      </c>
      <c r="AU57" s="3">
        <v>0.96099999999999997</v>
      </c>
      <c r="AV57" s="3">
        <v>1.2999999999999999E-2</v>
      </c>
      <c r="AW57" s="3">
        <v>1.0649999999999999</v>
      </c>
      <c r="AX57" s="3">
        <v>-128.471</v>
      </c>
      <c r="AY57" s="3">
        <v>0.94299999999999995</v>
      </c>
      <c r="AZ57" s="3">
        <v>1.2E-2</v>
      </c>
      <c r="BA57" s="3">
        <v>1.0960000000000001</v>
      </c>
      <c r="BB57" s="3">
        <v>-122.818</v>
      </c>
      <c r="BC57" s="3">
        <v>0.89100000000000001</v>
      </c>
      <c r="BD57" s="3">
        <v>1.0999999999999999E-2</v>
      </c>
      <c r="BE57" s="3">
        <v>1.1919999999999999</v>
      </c>
      <c r="BF57" s="3">
        <v>-130.24100000000001</v>
      </c>
      <c r="BG57" s="3">
        <v>0.85799999999999998</v>
      </c>
      <c r="BH57" s="3">
        <v>8.9999999999999993E-3</v>
      </c>
      <c r="BI57" s="3">
        <v>1.258</v>
      </c>
      <c r="BJ57" s="3">
        <v>-187.99799999999999</v>
      </c>
      <c r="BK57" s="3">
        <v>0.85099999999999998</v>
      </c>
      <c r="BL57" s="3">
        <v>8.9999999999999993E-3</v>
      </c>
      <c r="BM57" s="3">
        <v>1.2709999999999999</v>
      </c>
      <c r="BN57" s="3">
        <v>-197.93899999999999</v>
      </c>
      <c r="BO57" s="3">
        <v>0.81699999999999995</v>
      </c>
      <c r="BP57" s="3">
        <v>1.0999999999999999E-2</v>
      </c>
      <c r="BQ57" s="3">
        <v>1.3420000000000001</v>
      </c>
      <c r="BR57" s="3">
        <v>-143.13999999999999</v>
      </c>
      <c r="BS57" s="3">
        <v>0.81799999999999995</v>
      </c>
      <c r="BT57" s="3">
        <v>8.9999999999999993E-3</v>
      </c>
      <c r="BU57" s="3">
        <v>1.34</v>
      </c>
      <c r="BV57" s="3">
        <v>-152.61699999999999</v>
      </c>
      <c r="BW57" s="3">
        <v>0.77400000000000002</v>
      </c>
      <c r="BX57" s="3">
        <v>8.9999999999999993E-3</v>
      </c>
      <c r="BY57" s="3">
        <v>1.4379999999999999</v>
      </c>
      <c r="BZ57" s="2">
        <v>-160.96899999999999</v>
      </c>
      <c r="CA57" s="2">
        <v>0.75900000000000001</v>
      </c>
      <c r="CB57" s="2">
        <v>8.9999999999999993E-3</v>
      </c>
      <c r="CC57" s="2">
        <v>1.4730000000000001</v>
      </c>
      <c r="CD57" s="2">
        <v>-171.41</v>
      </c>
      <c r="CE57" s="2">
        <v>0.72899999999999998</v>
      </c>
      <c r="CF57" s="2">
        <v>8.9999999999999993E-3</v>
      </c>
      <c r="CG57" s="2">
        <v>1.546</v>
      </c>
      <c r="CH57" s="2">
        <v>-124.733</v>
      </c>
    </row>
    <row r="58" spans="3:86">
      <c r="C58" s="3">
        <v>1.0289999999999999</v>
      </c>
      <c r="D58" s="3">
        <v>0.01</v>
      </c>
      <c r="E58" s="3">
        <v>0.95399999999999996</v>
      </c>
      <c r="F58" s="3">
        <v>-319.678</v>
      </c>
      <c r="G58" s="3">
        <v>1.014</v>
      </c>
      <c r="H58" s="3">
        <v>1.0999999999999999E-2</v>
      </c>
      <c r="I58" s="3">
        <v>0.97799999999999998</v>
      </c>
      <c r="J58" s="3">
        <v>-266.971</v>
      </c>
      <c r="K58" s="3">
        <v>0.99199999999999999</v>
      </c>
      <c r="L58" s="3">
        <v>8.9999999999999993E-3</v>
      </c>
      <c r="M58" s="3">
        <v>1.012</v>
      </c>
      <c r="N58" s="3">
        <v>-238.256</v>
      </c>
      <c r="O58" s="3">
        <v>0.94899999999999995</v>
      </c>
      <c r="P58" s="3">
        <v>8.9999999999999993E-3</v>
      </c>
      <c r="Q58" s="3">
        <v>1.0860000000000001</v>
      </c>
      <c r="R58" s="3">
        <v>-263.03500000000003</v>
      </c>
      <c r="S58" s="3">
        <v>0.93400000000000005</v>
      </c>
      <c r="T58" s="3">
        <v>7.0000000000000001E-3</v>
      </c>
      <c r="U58" s="3">
        <v>1.111</v>
      </c>
      <c r="V58" s="3">
        <v>-278.96699999999998</v>
      </c>
      <c r="W58" s="3">
        <v>0.91300000000000003</v>
      </c>
      <c r="X58" s="3">
        <v>8.0000000000000002E-3</v>
      </c>
      <c r="Y58" s="3">
        <v>1.151</v>
      </c>
      <c r="Z58" s="3">
        <v>-239.35900000000001</v>
      </c>
      <c r="AA58" s="3">
        <v>0.89500000000000002</v>
      </c>
      <c r="AB58" s="3">
        <v>8.0000000000000002E-3</v>
      </c>
      <c r="AC58" s="3">
        <v>1.1850000000000001</v>
      </c>
      <c r="AD58" s="3">
        <v>-239.93199999999999</v>
      </c>
      <c r="AE58" s="3">
        <v>0.88600000000000001</v>
      </c>
      <c r="AF58" s="3">
        <v>7.0000000000000001E-3</v>
      </c>
      <c r="AG58" s="3">
        <v>1.202</v>
      </c>
      <c r="AH58" s="3">
        <v>-217.43299999999999</v>
      </c>
      <c r="AI58" s="3">
        <v>0.86399999999999999</v>
      </c>
      <c r="AJ58" s="3">
        <v>6.0000000000000001E-3</v>
      </c>
      <c r="AK58" s="3">
        <v>1.2450000000000001</v>
      </c>
      <c r="AL58" s="3">
        <v>-280.41500000000002</v>
      </c>
      <c r="AM58" s="3">
        <v>0.83099999999999996</v>
      </c>
      <c r="AN58" s="3">
        <v>8.0000000000000002E-3</v>
      </c>
      <c r="AO58" s="3">
        <v>1.3129999999999999</v>
      </c>
      <c r="AP58" s="3">
        <v>-199.90100000000001</v>
      </c>
      <c r="AQ58" s="3">
        <v>0.83399999999999996</v>
      </c>
      <c r="AR58" s="3">
        <v>6.0000000000000001E-3</v>
      </c>
      <c r="AS58" s="3">
        <v>1.306</v>
      </c>
      <c r="AT58" s="3">
        <v>-235.68700000000001</v>
      </c>
      <c r="AU58" s="3">
        <v>0.81299999999999994</v>
      </c>
      <c r="AV58" s="3">
        <v>5.0000000000000001E-3</v>
      </c>
      <c r="AW58" s="3">
        <v>1.3520000000000001</v>
      </c>
      <c r="AX58" s="3">
        <v>-285.428</v>
      </c>
      <c r="AY58" s="3">
        <v>0.78500000000000003</v>
      </c>
      <c r="AZ58" s="3">
        <v>8.0000000000000002E-3</v>
      </c>
      <c r="BA58" s="3">
        <v>1.4139999999999999</v>
      </c>
      <c r="BB58" s="3">
        <v>-175.16300000000001</v>
      </c>
      <c r="BC58" s="3">
        <v>0.74</v>
      </c>
      <c r="BD58" s="3">
        <v>7.0000000000000001E-3</v>
      </c>
      <c r="BE58" s="3">
        <v>1.52</v>
      </c>
      <c r="BF58" s="3">
        <v>-136.91999999999999</v>
      </c>
      <c r="BG58" s="3">
        <v>0.73299999999999998</v>
      </c>
      <c r="BH58" s="3">
        <v>7.0000000000000001E-3</v>
      </c>
      <c r="BI58" s="3">
        <v>1.5369999999999999</v>
      </c>
      <c r="BJ58" s="3">
        <v>-154.80600000000001</v>
      </c>
      <c r="BK58" s="3">
        <v>0.70399999999999996</v>
      </c>
      <c r="BL58" s="3">
        <v>6.0000000000000001E-3</v>
      </c>
      <c r="BM58" s="3">
        <v>1.609</v>
      </c>
      <c r="BN58" s="3">
        <v>-175.94</v>
      </c>
      <c r="BO58" s="3">
        <v>0.71199999999999997</v>
      </c>
      <c r="BP58" s="3">
        <v>7.0000000000000001E-3</v>
      </c>
      <c r="BQ58" s="3">
        <v>1.589</v>
      </c>
      <c r="BR58" s="3">
        <v>-91.039000000000001</v>
      </c>
      <c r="BS58" s="3">
        <v>0.68600000000000005</v>
      </c>
      <c r="BT58" s="3">
        <v>8.0000000000000002E-3</v>
      </c>
      <c r="BU58" s="3">
        <v>1.657</v>
      </c>
      <c r="BV58" s="3">
        <v>-100.09699999999999</v>
      </c>
      <c r="BW58" s="3">
        <v>0.65800000000000003</v>
      </c>
      <c r="BX58" s="3">
        <v>7.0000000000000001E-3</v>
      </c>
      <c r="BY58" s="3">
        <v>1.734</v>
      </c>
      <c r="BZ58" s="2">
        <v>-144.011</v>
      </c>
      <c r="CA58" s="2">
        <v>0.65</v>
      </c>
      <c r="CB58" s="2">
        <v>6.0000000000000001E-3</v>
      </c>
      <c r="CC58" s="2">
        <v>1.758</v>
      </c>
      <c r="CD58" s="2">
        <v>-73.747</v>
      </c>
      <c r="CE58" s="2">
        <v>0.63</v>
      </c>
      <c r="CF58" s="2">
        <v>7.0000000000000001E-3</v>
      </c>
      <c r="CG58" s="2">
        <v>1.8129999999999999</v>
      </c>
      <c r="CH58" s="2">
        <v>-140.16399999999999</v>
      </c>
    </row>
    <row r="59" spans="3:86">
      <c r="C59" s="3" t="s">
        <v>0</v>
      </c>
      <c r="D59" s="3"/>
      <c r="E59" s="3"/>
      <c r="F59" s="3"/>
      <c r="G59" s="3" t="s">
        <v>0</v>
      </c>
      <c r="H59" s="3"/>
      <c r="I59" s="3"/>
      <c r="J59" s="3"/>
      <c r="K59" s="3" t="s">
        <v>0</v>
      </c>
      <c r="L59" s="3"/>
      <c r="M59" s="3"/>
      <c r="N59" s="3"/>
      <c r="O59" s="3">
        <v>1.179</v>
      </c>
      <c r="P59" s="3">
        <v>8.0000000000000002E-3</v>
      </c>
      <c r="Q59" s="3">
        <v>0.75</v>
      </c>
      <c r="R59" s="3">
        <v>-4.7140000000000004</v>
      </c>
      <c r="S59" s="3">
        <v>1.137</v>
      </c>
      <c r="T59" s="3">
        <v>7.0000000000000001E-3</v>
      </c>
      <c r="U59" s="3">
        <v>0.80300000000000005</v>
      </c>
      <c r="V59" s="3">
        <v>-93.786000000000001</v>
      </c>
      <c r="W59" s="3">
        <v>1.1060000000000001</v>
      </c>
      <c r="X59" s="3">
        <v>8.0000000000000002E-3</v>
      </c>
      <c r="Y59" s="3">
        <v>0.84399999999999997</v>
      </c>
      <c r="Z59" s="3">
        <v>-59.741</v>
      </c>
      <c r="AA59" s="3">
        <v>1.0509999999999999</v>
      </c>
      <c r="AB59" s="3">
        <v>6.0000000000000001E-3</v>
      </c>
      <c r="AC59" s="3">
        <v>0.92200000000000004</v>
      </c>
      <c r="AD59" s="3">
        <v>-148.09299999999999</v>
      </c>
      <c r="AE59" s="3">
        <v>1.0349999999999999</v>
      </c>
      <c r="AF59" s="3">
        <v>8.0000000000000002E-3</v>
      </c>
      <c r="AG59" s="3">
        <v>0.94499999999999995</v>
      </c>
      <c r="AH59" s="3">
        <v>-90.039000000000001</v>
      </c>
      <c r="AI59" s="3">
        <v>1.0189999999999999</v>
      </c>
      <c r="AJ59" s="3">
        <v>6.0000000000000001E-3</v>
      </c>
      <c r="AK59" s="3">
        <v>0.97</v>
      </c>
      <c r="AL59" s="3">
        <v>-201.40299999999999</v>
      </c>
      <c r="AM59" s="3">
        <v>0.95499999999999996</v>
      </c>
      <c r="AN59" s="3">
        <v>6.0000000000000001E-3</v>
      </c>
      <c r="AO59" s="3">
        <v>1.075</v>
      </c>
      <c r="AP59" s="3">
        <v>-209.715</v>
      </c>
      <c r="AQ59" s="3">
        <v>0.94299999999999995</v>
      </c>
      <c r="AR59" s="3">
        <v>7.0000000000000001E-3</v>
      </c>
      <c r="AS59" s="3">
        <v>1.0960000000000001</v>
      </c>
      <c r="AT59" s="3">
        <v>-141.62899999999999</v>
      </c>
      <c r="AU59" s="3">
        <v>0.94199999999999995</v>
      </c>
      <c r="AV59" s="3">
        <v>7.0000000000000001E-3</v>
      </c>
      <c r="AW59" s="3">
        <v>1.099</v>
      </c>
      <c r="AX59" s="3">
        <v>-128.68</v>
      </c>
      <c r="AY59" s="3">
        <v>0.90100000000000002</v>
      </c>
      <c r="AZ59" s="3">
        <v>6.0000000000000001E-3</v>
      </c>
      <c r="BA59" s="3">
        <v>1.1739999999999999</v>
      </c>
      <c r="BB59" s="3">
        <v>-209.79499999999999</v>
      </c>
      <c r="BC59" s="3">
        <v>0.871</v>
      </c>
      <c r="BD59" s="3">
        <v>6.0000000000000001E-3</v>
      </c>
      <c r="BE59" s="3">
        <v>1.2310000000000001</v>
      </c>
      <c r="BF59" s="3">
        <v>-221.72</v>
      </c>
      <c r="BG59" s="3">
        <v>0.85499999999999998</v>
      </c>
      <c r="BH59" s="3">
        <v>6.0000000000000001E-3</v>
      </c>
      <c r="BI59" s="3">
        <v>1.2629999999999999</v>
      </c>
      <c r="BJ59" s="3">
        <v>-178.249</v>
      </c>
      <c r="BK59" s="3">
        <v>0.83099999999999996</v>
      </c>
      <c r="BL59" s="3">
        <v>8.0000000000000002E-3</v>
      </c>
      <c r="BM59" s="3">
        <v>1.3120000000000001</v>
      </c>
      <c r="BN59" s="3">
        <v>-95.394000000000005</v>
      </c>
      <c r="BO59" s="3">
        <v>0.80700000000000005</v>
      </c>
      <c r="BP59" s="3">
        <v>6.0000000000000001E-3</v>
      </c>
      <c r="BQ59" s="3">
        <v>1.3640000000000001</v>
      </c>
      <c r="BR59" s="3">
        <v>-192.08</v>
      </c>
      <c r="BS59" s="3">
        <v>0.77800000000000002</v>
      </c>
      <c r="BT59" s="3">
        <v>6.0000000000000001E-3</v>
      </c>
      <c r="BU59" s="3">
        <v>1.429</v>
      </c>
      <c r="BV59" s="3">
        <v>-78.566000000000003</v>
      </c>
      <c r="BW59" s="3">
        <v>0.746</v>
      </c>
      <c r="BX59" s="3">
        <v>6.0000000000000001E-3</v>
      </c>
      <c r="BY59" s="3">
        <v>1.504</v>
      </c>
      <c r="BZ59" s="2">
        <v>-130.286</v>
      </c>
      <c r="CA59" s="2">
        <v>0.73</v>
      </c>
      <c r="CB59" s="2">
        <v>7.0000000000000001E-3</v>
      </c>
      <c r="CC59" s="2">
        <v>1.5449999999999999</v>
      </c>
      <c r="CD59" s="2">
        <v>-127.878</v>
      </c>
      <c r="CE59" s="2">
        <v>0.70599999999999996</v>
      </c>
      <c r="CF59" s="2">
        <v>6.0000000000000001E-3</v>
      </c>
      <c r="CG59" s="2">
        <v>1.605</v>
      </c>
      <c r="CH59" s="2">
        <v>-88.221000000000004</v>
      </c>
    </row>
    <row r="60" spans="3:86">
      <c r="C60" s="3">
        <v>1.0209999999999999</v>
      </c>
      <c r="D60" s="3">
        <v>6.0000000000000001E-3</v>
      </c>
      <c r="E60" s="3">
        <v>0.96699999999999997</v>
      </c>
      <c r="F60" s="3">
        <v>-358.08499999999998</v>
      </c>
      <c r="G60" s="3">
        <v>1.0129999999999999</v>
      </c>
      <c r="H60" s="3">
        <v>6.0000000000000001E-3</v>
      </c>
      <c r="I60" s="3">
        <v>0.98</v>
      </c>
      <c r="J60" s="3">
        <v>-356.15100000000001</v>
      </c>
      <c r="K60" s="3">
        <v>1.018</v>
      </c>
      <c r="L60" s="3">
        <v>5.0000000000000001E-3</v>
      </c>
      <c r="M60" s="3">
        <v>0.97199999999999998</v>
      </c>
      <c r="N60" s="3">
        <v>-404.267</v>
      </c>
      <c r="O60" s="3">
        <v>1.0169999999999999</v>
      </c>
      <c r="P60" s="3">
        <v>6.0000000000000001E-3</v>
      </c>
      <c r="Q60" s="3">
        <v>0.97199999999999998</v>
      </c>
      <c r="R60" s="3">
        <v>-335.53100000000001</v>
      </c>
      <c r="S60" s="3">
        <v>1.01</v>
      </c>
      <c r="T60" s="3">
        <v>5.0000000000000001E-3</v>
      </c>
      <c r="U60" s="3">
        <v>0.98399999999999999</v>
      </c>
      <c r="V60" s="3">
        <v>-411.43799999999999</v>
      </c>
      <c r="W60" s="3">
        <v>0.99099999999999999</v>
      </c>
      <c r="X60" s="3">
        <v>5.0000000000000001E-3</v>
      </c>
      <c r="Y60" s="3">
        <v>1.014</v>
      </c>
      <c r="Z60" s="3">
        <v>-391.68599999999998</v>
      </c>
      <c r="AA60" s="3">
        <v>0.94399999999999995</v>
      </c>
      <c r="AB60" s="3">
        <v>6.0000000000000001E-3</v>
      </c>
      <c r="AC60" s="3">
        <v>1.0940000000000001</v>
      </c>
      <c r="AD60" s="3">
        <v>-367.82900000000001</v>
      </c>
      <c r="AE60" s="3">
        <v>0.93799999999999994</v>
      </c>
      <c r="AF60" s="3">
        <v>5.0000000000000001E-3</v>
      </c>
      <c r="AG60" s="3">
        <v>1.1040000000000001</v>
      </c>
      <c r="AH60" s="3">
        <v>-348.1</v>
      </c>
      <c r="AI60" s="3">
        <v>0.92800000000000005</v>
      </c>
      <c r="AJ60" s="3">
        <v>6.0000000000000001E-3</v>
      </c>
      <c r="AK60" s="3">
        <v>1.123</v>
      </c>
      <c r="AL60" s="3">
        <v>-298.40899999999999</v>
      </c>
      <c r="AM60" s="3">
        <v>0.91700000000000004</v>
      </c>
      <c r="AN60" s="3">
        <v>6.0000000000000001E-3</v>
      </c>
      <c r="AO60" s="3">
        <v>1.143</v>
      </c>
      <c r="AP60" s="3">
        <v>-364.04199999999997</v>
      </c>
      <c r="AQ60" s="3">
        <v>0.90300000000000002</v>
      </c>
      <c r="AR60" s="3">
        <v>6.0000000000000001E-3</v>
      </c>
      <c r="AS60" s="3">
        <v>1.169</v>
      </c>
      <c r="AT60" s="3">
        <v>-313.64400000000001</v>
      </c>
      <c r="AU60" s="3">
        <v>0.89</v>
      </c>
      <c r="AV60" s="3">
        <v>5.0000000000000001E-3</v>
      </c>
      <c r="AW60" s="3">
        <v>1.1930000000000001</v>
      </c>
      <c r="AX60" s="3">
        <v>-312.94400000000002</v>
      </c>
      <c r="AY60" s="3">
        <v>0.85599999999999998</v>
      </c>
      <c r="AZ60" s="3">
        <v>6.0000000000000001E-3</v>
      </c>
      <c r="BA60" s="3">
        <v>1.26</v>
      </c>
      <c r="BB60" s="3">
        <v>-240.709</v>
      </c>
      <c r="BC60" s="3">
        <v>0.85199999999999998</v>
      </c>
      <c r="BD60" s="3">
        <v>5.0000000000000001E-3</v>
      </c>
      <c r="BE60" s="3">
        <v>1.2689999999999999</v>
      </c>
      <c r="BF60" s="3">
        <v>-282.17200000000003</v>
      </c>
      <c r="BG60" s="3">
        <v>0.80900000000000005</v>
      </c>
      <c r="BH60" s="3">
        <v>6.0000000000000001E-3</v>
      </c>
      <c r="BI60" s="3">
        <v>1.359</v>
      </c>
      <c r="BJ60" s="3">
        <v>-286.82400000000001</v>
      </c>
      <c r="BK60" s="3">
        <v>0.79500000000000004</v>
      </c>
      <c r="BL60" s="3">
        <v>6.0000000000000001E-3</v>
      </c>
      <c r="BM60" s="3">
        <v>1.39</v>
      </c>
      <c r="BN60" s="3">
        <v>-282.61799999999999</v>
      </c>
      <c r="BO60" s="3">
        <v>0.79100000000000004</v>
      </c>
      <c r="BP60" s="3">
        <v>6.0000000000000001E-3</v>
      </c>
      <c r="BQ60" s="3">
        <v>1.399</v>
      </c>
      <c r="BR60" s="3">
        <v>-186.29</v>
      </c>
      <c r="BS60" s="3">
        <v>0.76100000000000001</v>
      </c>
      <c r="BT60" s="3">
        <v>5.0000000000000001E-3</v>
      </c>
      <c r="BU60" s="3">
        <v>1.4690000000000001</v>
      </c>
      <c r="BV60" s="3">
        <v>-238.44399999999999</v>
      </c>
      <c r="BW60" s="3">
        <v>0.73099999999999998</v>
      </c>
      <c r="BX60" s="3">
        <v>6.0000000000000001E-3</v>
      </c>
      <c r="BY60" s="3">
        <v>1.5429999999999999</v>
      </c>
      <c r="BZ60" s="2">
        <v>-191.68100000000001</v>
      </c>
      <c r="CA60" s="2">
        <v>0.73299999999999998</v>
      </c>
      <c r="CB60" s="2">
        <v>6.0000000000000001E-3</v>
      </c>
      <c r="CC60" s="2">
        <v>1.5369999999999999</v>
      </c>
      <c r="CD60" s="2">
        <v>-253.57499999999999</v>
      </c>
      <c r="CE60" s="2">
        <v>0.69599999999999995</v>
      </c>
      <c r="CF60" s="2">
        <v>5.0000000000000001E-3</v>
      </c>
      <c r="CG60" s="2">
        <v>1.631</v>
      </c>
      <c r="CH60" s="2">
        <v>-213.88499999999999</v>
      </c>
    </row>
    <row r="61" spans="3:86">
      <c r="C61" s="3">
        <v>1.054</v>
      </c>
      <c r="D61" s="3">
        <v>9.9000000000000005E-2</v>
      </c>
      <c r="E61" s="3">
        <v>0.91700000000000004</v>
      </c>
      <c r="F61" s="3">
        <v>-130.34800000000001</v>
      </c>
      <c r="G61" s="3">
        <v>1.06</v>
      </c>
      <c r="H61" s="3">
        <v>9.1999999999999998E-2</v>
      </c>
      <c r="I61" s="3">
        <v>0.90800000000000003</v>
      </c>
      <c r="J61" s="3">
        <v>-133.55600000000001</v>
      </c>
      <c r="K61" s="3">
        <v>1.0409999999999999</v>
      </c>
      <c r="L61" s="3">
        <v>8.5000000000000006E-2</v>
      </c>
      <c r="M61" s="3">
        <v>0.93600000000000005</v>
      </c>
      <c r="N61" s="3">
        <v>-131.55500000000001</v>
      </c>
      <c r="O61" s="3">
        <v>1.046</v>
      </c>
      <c r="P61" s="3">
        <v>8.1000000000000003E-2</v>
      </c>
      <c r="Q61" s="3">
        <v>0.92900000000000005</v>
      </c>
      <c r="R61" s="3">
        <v>-134.78800000000001</v>
      </c>
      <c r="S61" s="3">
        <v>1.044</v>
      </c>
      <c r="T61" s="3">
        <v>7.6999999999999999E-2</v>
      </c>
      <c r="U61" s="3">
        <v>0.93200000000000005</v>
      </c>
      <c r="V61" s="3">
        <v>-133.06299999999999</v>
      </c>
      <c r="W61" s="3">
        <v>1.006</v>
      </c>
      <c r="X61" s="3">
        <v>7.4999999999999997E-2</v>
      </c>
      <c r="Y61" s="3">
        <v>0.99099999999999999</v>
      </c>
      <c r="Z61" s="3">
        <v>-125.684</v>
      </c>
      <c r="AA61" s="3">
        <v>1.0049999999999999</v>
      </c>
      <c r="AB61" s="3">
        <v>6.8000000000000005E-2</v>
      </c>
      <c r="AC61" s="3">
        <v>0.99199999999999999</v>
      </c>
      <c r="AD61" s="3">
        <v>-130.82</v>
      </c>
      <c r="AE61" s="3">
        <v>0.98099999999999998</v>
      </c>
      <c r="AF61" s="3">
        <v>6.6000000000000003E-2</v>
      </c>
      <c r="AG61" s="3">
        <v>1.0309999999999999</v>
      </c>
      <c r="AH61" s="3">
        <v>-123.185</v>
      </c>
      <c r="AI61" s="3">
        <v>0.96199999999999997</v>
      </c>
      <c r="AJ61" s="3">
        <v>6.2E-2</v>
      </c>
      <c r="AK61" s="3">
        <v>1.0629999999999999</v>
      </c>
      <c r="AL61" s="3">
        <v>-119.589</v>
      </c>
      <c r="AM61" s="3">
        <v>0.95699999999999996</v>
      </c>
      <c r="AN61" s="3">
        <v>0.06</v>
      </c>
      <c r="AO61" s="3">
        <v>1.0720000000000001</v>
      </c>
      <c r="AP61" s="3">
        <v>-119.964</v>
      </c>
      <c r="AQ61" s="3">
        <v>0.94</v>
      </c>
      <c r="AR61" s="3">
        <v>5.8000000000000003E-2</v>
      </c>
      <c r="AS61" s="3">
        <v>1.101</v>
      </c>
      <c r="AT61" s="3">
        <v>-115.28</v>
      </c>
      <c r="AU61" s="3">
        <v>0.94899999999999995</v>
      </c>
      <c r="AV61" s="3">
        <v>5.5E-2</v>
      </c>
      <c r="AW61" s="3">
        <v>1.085</v>
      </c>
      <c r="AX61" s="3">
        <v>-119.49299999999999</v>
      </c>
      <c r="AY61" s="3">
        <v>0.91700000000000004</v>
      </c>
      <c r="AZ61" s="3">
        <v>0.05</v>
      </c>
      <c r="BA61" s="3">
        <v>1.1419999999999999</v>
      </c>
      <c r="BB61" s="3">
        <v>-110.01600000000001</v>
      </c>
      <c r="BC61" s="3">
        <v>0.91700000000000004</v>
      </c>
      <c r="BD61" s="3">
        <v>4.9000000000000002E-2</v>
      </c>
      <c r="BE61" s="3">
        <v>1.1419999999999999</v>
      </c>
      <c r="BF61" s="3">
        <v>-115.413</v>
      </c>
      <c r="BG61" s="3">
        <v>0.89</v>
      </c>
      <c r="BH61" s="3">
        <v>4.5999999999999999E-2</v>
      </c>
      <c r="BI61" s="3">
        <v>1.1930000000000001</v>
      </c>
      <c r="BJ61" s="3">
        <v>-118.256</v>
      </c>
      <c r="BK61" s="3">
        <v>0.88700000000000001</v>
      </c>
      <c r="BL61" s="3">
        <v>4.3999999999999997E-2</v>
      </c>
      <c r="BM61" s="3">
        <v>1.1990000000000001</v>
      </c>
      <c r="BN61" s="3">
        <v>-108.568</v>
      </c>
      <c r="BO61" s="3">
        <v>0.83399999999999996</v>
      </c>
      <c r="BP61" s="3">
        <v>4.2000000000000003E-2</v>
      </c>
      <c r="BQ61" s="3">
        <v>1.3049999999999999</v>
      </c>
      <c r="BR61" s="3">
        <v>-102.655</v>
      </c>
      <c r="BS61" s="3">
        <v>0.81799999999999995</v>
      </c>
      <c r="BT61" s="3">
        <v>4.1000000000000002E-2</v>
      </c>
      <c r="BU61" s="3">
        <v>1.341</v>
      </c>
      <c r="BV61" s="3">
        <v>-98.07</v>
      </c>
      <c r="BW61" s="3">
        <v>0.80200000000000005</v>
      </c>
      <c r="BX61" s="3">
        <v>3.7999999999999999E-2</v>
      </c>
      <c r="BY61" s="3">
        <v>1.3740000000000001</v>
      </c>
      <c r="BZ61" s="2">
        <v>-99.027000000000001</v>
      </c>
      <c r="CA61" s="2">
        <v>0.79800000000000004</v>
      </c>
      <c r="CB61" s="2">
        <v>3.5999999999999997E-2</v>
      </c>
      <c r="CC61" s="2">
        <v>1.383</v>
      </c>
      <c r="CD61" s="2">
        <v>-102.758</v>
      </c>
      <c r="CE61" s="2">
        <v>0.75900000000000001</v>
      </c>
      <c r="CF61" s="2">
        <v>3.5000000000000003E-2</v>
      </c>
      <c r="CG61" s="2">
        <v>1.4730000000000001</v>
      </c>
      <c r="CH61" s="2">
        <v>-89.847999999999999</v>
      </c>
    </row>
    <row r="62" spans="3:86">
      <c r="C62" s="3">
        <v>1.2529999999999999</v>
      </c>
      <c r="D62" s="3">
        <v>5.0000000000000001E-3</v>
      </c>
      <c r="E62" s="3">
        <v>0.66600000000000004</v>
      </c>
      <c r="F62" s="3">
        <v>-429.089</v>
      </c>
      <c r="G62" s="3">
        <v>1.2130000000000001</v>
      </c>
      <c r="H62" s="3">
        <v>5.0000000000000001E-3</v>
      </c>
      <c r="I62" s="3">
        <v>0.71</v>
      </c>
      <c r="J62" s="3">
        <v>-405.65100000000001</v>
      </c>
      <c r="K62" s="3">
        <v>1.179</v>
      </c>
      <c r="L62" s="3">
        <v>5.0000000000000001E-3</v>
      </c>
      <c r="M62" s="3">
        <v>0.749</v>
      </c>
      <c r="N62" s="3">
        <v>-452.25</v>
      </c>
      <c r="O62" s="3">
        <v>1.181</v>
      </c>
      <c r="P62" s="3">
        <v>6.0000000000000001E-3</v>
      </c>
      <c r="Q62" s="3">
        <v>0.747</v>
      </c>
      <c r="R62" s="3">
        <v>-341.24200000000002</v>
      </c>
      <c r="S62" s="3">
        <v>1.1240000000000001</v>
      </c>
      <c r="T62" s="3">
        <v>6.0000000000000001E-3</v>
      </c>
      <c r="U62" s="3">
        <v>0.81899999999999995</v>
      </c>
      <c r="V62" s="3">
        <v>-320.721</v>
      </c>
      <c r="W62" s="3">
        <v>1.089</v>
      </c>
      <c r="X62" s="3">
        <v>6.0000000000000001E-3</v>
      </c>
      <c r="Y62" s="3">
        <v>0.86699999999999999</v>
      </c>
      <c r="Z62" s="3">
        <v>-291.78699999999998</v>
      </c>
      <c r="AA62" s="3">
        <v>1.0880000000000001</v>
      </c>
      <c r="AB62" s="3">
        <v>6.0000000000000001E-3</v>
      </c>
      <c r="AC62" s="3">
        <v>0.86699999999999999</v>
      </c>
      <c r="AD62" s="3">
        <v>-310.96800000000002</v>
      </c>
      <c r="AE62" s="3">
        <v>1.0580000000000001</v>
      </c>
      <c r="AF62" s="3">
        <v>6.0000000000000001E-3</v>
      </c>
      <c r="AG62" s="3">
        <v>0.91100000000000003</v>
      </c>
      <c r="AH62" s="3">
        <v>-343.25799999999998</v>
      </c>
      <c r="AI62" s="3">
        <v>1.0369999999999999</v>
      </c>
      <c r="AJ62" s="3">
        <v>6.0000000000000001E-3</v>
      </c>
      <c r="AK62" s="3">
        <v>0.94199999999999995</v>
      </c>
      <c r="AL62" s="3">
        <v>-329.51</v>
      </c>
      <c r="AM62" s="3">
        <v>1.0129999999999999</v>
      </c>
      <c r="AN62" s="3">
        <v>6.0000000000000001E-3</v>
      </c>
      <c r="AO62" s="3">
        <v>0.97899999999999998</v>
      </c>
      <c r="AP62" s="3">
        <v>-337.39</v>
      </c>
      <c r="AQ62" s="3">
        <v>0.995</v>
      </c>
      <c r="AR62" s="3">
        <v>6.0000000000000001E-3</v>
      </c>
      <c r="AS62" s="3">
        <v>1.008</v>
      </c>
      <c r="AT62" s="3">
        <v>-296.74200000000002</v>
      </c>
      <c r="AU62" s="3">
        <v>0.999</v>
      </c>
      <c r="AV62" s="3">
        <v>6.0000000000000001E-3</v>
      </c>
      <c r="AW62" s="3">
        <v>1.0009999999999999</v>
      </c>
      <c r="AX62" s="3">
        <v>-312.91399999999999</v>
      </c>
      <c r="AY62" s="3">
        <v>0.97799999999999998</v>
      </c>
      <c r="AZ62" s="3">
        <v>6.0000000000000001E-3</v>
      </c>
      <c r="BA62" s="3">
        <v>1.0349999999999999</v>
      </c>
      <c r="BB62" s="3">
        <v>-301.476</v>
      </c>
      <c r="BC62" s="3">
        <v>0.93799999999999994</v>
      </c>
      <c r="BD62" s="3">
        <v>6.0000000000000001E-3</v>
      </c>
      <c r="BE62" s="3">
        <v>1.1040000000000001</v>
      </c>
      <c r="BF62" s="3">
        <v>-301.39800000000002</v>
      </c>
      <c r="BG62" s="3">
        <v>0.92100000000000004</v>
      </c>
      <c r="BH62" s="3">
        <v>7.0000000000000001E-3</v>
      </c>
      <c r="BI62" s="3">
        <v>1.135</v>
      </c>
      <c r="BJ62" s="3">
        <v>-197.83699999999999</v>
      </c>
      <c r="BK62" s="3">
        <v>0.91</v>
      </c>
      <c r="BL62" s="3">
        <v>5.0000000000000001E-3</v>
      </c>
      <c r="BM62" s="3">
        <v>1.1559999999999999</v>
      </c>
      <c r="BN62" s="3">
        <v>-250.583</v>
      </c>
      <c r="BO62" s="3">
        <v>0.86799999999999999</v>
      </c>
      <c r="BP62" s="3">
        <v>6.0000000000000001E-3</v>
      </c>
      <c r="BQ62" s="3">
        <v>1.2370000000000001</v>
      </c>
      <c r="BR62" s="3">
        <v>-209.76300000000001</v>
      </c>
      <c r="BS62" s="3">
        <v>0.84099999999999997</v>
      </c>
      <c r="BT62" s="3">
        <v>6.0000000000000001E-3</v>
      </c>
      <c r="BU62" s="3">
        <v>1.2909999999999999</v>
      </c>
      <c r="BV62" s="3">
        <v>-284.48899999999998</v>
      </c>
      <c r="BW62" s="3">
        <v>0.83799999999999997</v>
      </c>
      <c r="BX62" s="3">
        <v>6.0000000000000001E-3</v>
      </c>
      <c r="BY62" s="3">
        <v>1.298</v>
      </c>
      <c r="BZ62" s="2">
        <v>-192.19499999999999</v>
      </c>
      <c r="CA62" s="2">
        <v>0.81399999999999995</v>
      </c>
      <c r="CB62" s="2">
        <v>6.0000000000000001E-3</v>
      </c>
      <c r="CC62" s="2">
        <v>1.349</v>
      </c>
      <c r="CD62" s="2">
        <v>-218.85300000000001</v>
      </c>
      <c r="CE62" s="2">
        <v>0.78200000000000003</v>
      </c>
      <c r="CF62" s="2">
        <v>6.0000000000000001E-3</v>
      </c>
      <c r="CG62" s="2">
        <v>1.419</v>
      </c>
      <c r="CH62" s="2">
        <v>-200.77</v>
      </c>
    </row>
    <row r="63" spans="3:86">
      <c r="C63" s="3">
        <v>1.2989999999999999</v>
      </c>
      <c r="D63" s="3">
        <v>1.2E-2</v>
      </c>
      <c r="E63" s="3">
        <v>0.61799999999999999</v>
      </c>
      <c r="F63" s="3">
        <v>-282.26400000000001</v>
      </c>
      <c r="G63" s="3">
        <v>1.2789999999999999</v>
      </c>
      <c r="H63" s="3">
        <v>1.0999999999999999E-2</v>
      </c>
      <c r="I63" s="3">
        <v>0.63800000000000001</v>
      </c>
      <c r="J63" s="3">
        <v>-233.37100000000001</v>
      </c>
      <c r="K63" s="3">
        <v>1.2549999999999999</v>
      </c>
      <c r="L63" s="3">
        <v>1.0999999999999999E-2</v>
      </c>
      <c r="M63" s="3">
        <v>0.66300000000000003</v>
      </c>
      <c r="N63" s="3">
        <v>-215.68600000000001</v>
      </c>
      <c r="O63" s="3">
        <v>1.2090000000000001</v>
      </c>
      <c r="P63" s="3">
        <v>8.9999999999999993E-3</v>
      </c>
      <c r="Q63" s="3">
        <v>0.71399999999999997</v>
      </c>
      <c r="R63" s="3">
        <v>-251.82</v>
      </c>
      <c r="S63" s="3">
        <v>1.1719999999999999</v>
      </c>
      <c r="T63" s="3">
        <v>0.01</v>
      </c>
      <c r="U63" s="3">
        <v>0.75800000000000001</v>
      </c>
      <c r="V63" s="3">
        <v>-218.245</v>
      </c>
      <c r="W63" s="3">
        <v>1.141</v>
      </c>
      <c r="X63" s="3">
        <v>0.01</v>
      </c>
      <c r="Y63" s="3">
        <v>0.79700000000000004</v>
      </c>
      <c r="Z63" s="3">
        <v>-225.864</v>
      </c>
      <c r="AA63" s="3">
        <v>1.129</v>
      </c>
      <c r="AB63" s="3">
        <v>0.01</v>
      </c>
      <c r="AC63" s="3">
        <v>0.81299999999999994</v>
      </c>
      <c r="AD63" s="3">
        <v>-171.15899999999999</v>
      </c>
      <c r="AE63" s="3">
        <v>1.079</v>
      </c>
      <c r="AF63" s="3">
        <v>0.01</v>
      </c>
      <c r="AG63" s="3">
        <v>0.88100000000000001</v>
      </c>
      <c r="AH63" s="3">
        <v>-175.76900000000001</v>
      </c>
      <c r="AI63" s="3">
        <v>1.052</v>
      </c>
      <c r="AJ63" s="3">
        <v>7.0000000000000001E-3</v>
      </c>
      <c r="AK63" s="3">
        <v>0.92</v>
      </c>
      <c r="AL63" s="3">
        <v>-242.93700000000001</v>
      </c>
      <c r="AM63" s="3">
        <v>1.0129999999999999</v>
      </c>
      <c r="AN63" s="3">
        <v>8.9999999999999993E-3</v>
      </c>
      <c r="AO63" s="3">
        <v>0.97899999999999998</v>
      </c>
      <c r="AP63" s="3">
        <v>-111.087</v>
      </c>
      <c r="AQ63" s="3">
        <v>1.012</v>
      </c>
      <c r="AR63" s="3">
        <v>8.9999999999999993E-3</v>
      </c>
      <c r="AS63" s="3">
        <v>0.98099999999999998</v>
      </c>
      <c r="AT63" s="3">
        <v>-148.524</v>
      </c>
      <c r="AU63" s="3">
        <v>0.98399999999999999</v>
      </c>
      <c r="AV63" s="3">
        <v>8.9999999999999993E-3</v>
      </c>
      <c r="AW63" s="3">
        <v>1.026</v>
      </c>
      <c r="AX63" s="3">
        <v>-171.339</v>
      </c>
      <c r="AY63" s="3">
        <v>0.94099999999999995</v>
      </c>
      <c r="AZ63" s="3">
        <v>8.0000000000000002E-3</v>
      </c>
      <c r="BA63" s="3">
        <v>1.1000000000000001</v>
      </c>
      <c r="BB63" s="3">
        <v>-170.54</v>
      </c>
      <c r="BC63" s="3">
        <v>0.93500000000000005</v>
      </c>
      <c r="BD63" s="3">
        <v>8.0000000000000002E-3</v>
      </c>
      <c r="BE63" s="3">
        <v>1.1100000000000001</v>
      </c>
      <c r="BF63" s="3">
        <v>-91.896000000000001</v>
      </c>
      <c r="BG63" s="3">
        <v>0.91300000000000003</v>
      </c>
      <c r="BH63" s="3">
        <v>8.0000000000000002E-3</v>
      </c>
      <c r="BI63" s="3">
        <v>1.151</v>
      </c>
      <c r="BJ63" s="3">
        <v>-145.721</v>
      </c>
      <c r="BK63" s="3">
        <v>0.88900000000000001</v>
      </c>
      <c r="BL63" s="3">
        <v>8.0000000000000002E-3</v>
      </c>
      <c r="BM63" s="3">
        <v>1.196</v>
      </c>
      <c r="BN63" s="3">
        <v>-86.573999999999998</v>
      </c>
      <c r="BO63" s="3">
        <v>0.85799999999999998</v>
      </c>
      <c r="BP63" s="3">
        <v>8.0000000000000002E-3</v>
      </c>
      <c r="BQ63" s="3">
        <v>1.2569999999999999</v>
      </c>
      <c r="BR63" s="3">
        <v>-123.407</v>
      </c>
      <c r="BS63" s="3">
        <v>0.81499999999999995</v>
      </c>
      <c r="BT63" s="3">
        <v>7.0000000000000001E-3</v>
      </c>
      <c r="BU63" s="3">
        <v>1.347</v>
      </c>
      <c r="BV63" s="3">
        <v>-105.541</v>
      </c>
      <c r="BW63" s="3">
        <v>0.80100000000000005</v>
      </c>
      <c r="BX63" s="3">
        <v>7.0000000000000001E-3</v>
      </c>
      <c r="BY63" s="3">
        <v>1.3759999999999999</v>
      </c>
      <c r="BZ63" s="2">
        <v>-119.96899999999999</v>
      </c>
      <c r="CA63" s="2">
        <v>0.76300000000000001</v>
      </c>
      <c r="CB63" s="2">
        <v>7.0000000000000001E-3</v>
      </c>
      <c r="CC63" s="2">
        <v>1.464</v>
      </c>
      <c r="CD63" s="2">
        <v>-88.38</v>
      </c>
      <c r="CE63" s="2">
        <v>0.753</v>
      </c>
      <c r="CF63" s="2">
        <v>7.0000000000000001E-3</v>
      </c>
      <c r="CG63" s="2">
        <v>1.4890000000000001</v>
      </c>
      <c r="CH63" s="2">
        <v>-81.551000000000002</v>
      </c>
    </row>
    <row r="64" spans="3:86">
      <c r="C64" s="3">
        <v>1.1970000000000001</v>
      </c>
      <c r="D64" s="3">
        <v>1.7000000000000001E-2</v>
      </c>
      <c r="E64" s="3">
        <v>0.72899999999999998</v>
      </c>
      <c r="F64" s="3">
        <v>-306.43599999999998</v>
      </c>
      <c r="G64" s="3">
        <v>1.147</v>
      </c>
      <c r="H64" s="3">
        <v>1.4E-2</v>
      </c>
      <c r="I64" s="3">
        <v>0.78900000000000003</v>
      </c>
      <c r="J64" s="3">
        <v>-314.56299999999999</v>
      </c>
      <c r="K64" s="3">
        <v>1.1100000000000001</v>
      </c>
      <c r="L64" s="3">
        <v>1.4E-2</v>
      </c>
      <c r="M64" s="3">
        <v>0.83799999999999997</v>
      </c>
      <c r="N64" s="3">
        <v>-310.17200000000003</v>
      </c>
      <c r="O64" s="3">
        <v>1.1040000000000001</v>
      </c>
      <c r="P64" s="3">
        <v>1.0999999999999999E-2</v>
      </c>
      <c r="Q64" s="3">
        <v>0.84599999999999997</v>
      </c>
      <c r="R64" s="3">
        <v>-331.88600000000002</v>
      </c>
      <c r="S64" s="3">
        <v>1.07</v>
      </c>
      <c r="T64" s="3">
        <v>1.0999999999999999E-2</v>
      </c>
      <c r="U64" s="3">
        <v>0.89400000000000002</v>
      </c>
      <c r="V64" s="3">
        <v>-307.86599999999999</v>
      </c>
      <c r="W64" s="3">
        <v>1.0640000000000001</v>
      </c>
      <c r="X64" s="3">
        <v>0.01</v>
      </c>
      <c r="Y64" s="3">
        <v>0.90300000000000002</v>
      </c>
      <c r="Z64" s="3">
        <v>-315.96300000000002</v>
      </c>
      <c r="AA64" s="3">
        <v>1.04</v>
      </c>
      <c r="AB64" s="3">
        <v>8.9999999999999993E-3</v>
      </c>
      <c r="AC64" s="3">
        <v>0.93700000000000006</v>
      </c>
      <c r="AD64" s="3">
        <v>-338.62400000000002</v>
      </c>
      <c r="AE64" s="3">
        <v>1.02</v>
      </c>
      <c r="AF64" s="3">
        <v>8.0000000000000002E-3</v>
      </c>
      <c r="AG64" s="3">
        <v>0.96899999999999997</v>
      </c>
      <c r="AH64" s="3">
        <v>-304.80799999999999</v>
      </c>
      <c r="AI64" s="3">
        <v>0.995</v>
      </c>
      <c r="AJ64" s="3">
        <v>8.0000000000000002E-3</v>
      </c>
      <c r="AK64" s="3">
        <v>1.008</v>
      </c>
      <c r="AL64" s="3">
        <v>-299.28300000000002</v>
      </c>
      <c r="AM64" s="3">
        <v>0.95299999999999996</v>
      </c>
      <c r="AN64" s="3">
        <v>8.0000000000000002E-3</v>
      </c>
      <c r="AO64" s="3">
        <v>1.0780000000000001</v>
      </c>
      <c r="AP64" s="3">
        <v>-294.06900000000002</v>
      </c>
      <c r="AQ64" s="3">
        <v>0.95</v>
      </c>
      <c r="AR64" s="3">
        <v>8.0000000000000002E-3</v>
      </c>
      <c r="AS64" s="3">
        <v>1.083</v>
      </c>
      <c r="AT64" s="3">
        <v>-294.79399999999998</v>
      </c>
      <c r="AU64" s="3">
        <v>0.90100000000000002</v>
      </c>
      <c r="AV64" s="3">
        <v>7.0000000000000001E-3</v>
      </c>
      <c r="AW64" s="3">
        <v>1.173</v>
      </c>
      <c r="AX64" s="3">
        <v>-273.59399999999999</v>
      </c>
      <c r="AY64" s="3">
        <v>0.90500000000000003</v>
      </c>
      <c r="AZ64" s="3">
        <v>7.0000000000000001E-3</v>
      </c>
      <c r="BA64" s="3">
        <v>1.165</v>
      </c>
      <c r="BB64" s="3">
        <v>-260.65899999999999</v>
      </c>
      <c r="BC64" s="3">
        <v>0.89300000000000002</v>
      </c>
      <c r="BD64" s="3">
        <v>6.0000000000000001E-3</v>
      </c>
      <c r="BE64" s="3">
        <v>1.1879999999999999</v>
      </c>
      <c r="BF64" s="3">
        <v>-286.892</v>
      </c>
      <c r="BG64" s="3">
        <v>0.84699999999999998</v>
      </c>
      <c r="BH64" s="3">
        <v>6.0000000000000001E-3</v>
      </c>
      <c r="BI64" s="3">
        <v>1.28</v>
      </c>
      <c r="BJ64" s="3">
        <v>-284.43</v>
      </c>
      <c r="BK64" s="3">
        <v>0.85299999999999998</v>
      </c>
      <c r="BL64" s="3">
        <v>7.0000000000000001E-3</v>
      </c>
      <c r="BM64" s="3">
        <v>1.266</v>
      </c>
      <c r="BN64" s="3">
        <v>-219.99100000000001</v>
      </c>
      <c r="BO64" s="3">
        <v>0.79800000000000004</v>
      </c>
      <c r="BP64" s="3">
        <v>6.0000000000000001E-3</v>
      </c>
      <c r="BQ64" s="3">
        <v>1.3839999999999999</v>
      </c>
      <c r="BR64" s="3">
        <v>-231.482</v>
      </c>
      <c r="BS64" s="3">
        <v>0.77700000000000002</v>
      </c>
      <c r="BT64" s="3">
        <v>6.0000000000000001E-3</v>
      </c>
      <c r="BU64" s="3">
        <v>1.4319999999999999</v>
      </c>
      <c r="BV64" s="3">
        <v>-167.208</v>
      </c>
      <c r="BW64" s="3">
        <v>0.77200000000000002</v>
      </c>
      <c r="BX64" s="3">
        <v>7.0000000000000001E-3</v>
      </c>
      <c r="BY64" s="3">
        <v>1.444</v>
      </c>
      <c r="BZ64" s="2">
        <v>-187.809</v>
      </c>
      <c r="CA64" s="2">
        <v>0.75800000000000001</v>
      </c>
      <c r="CB64" s="2">
        <v>6.0000000000000001E-3</v>
      </c>
      <c r="CC64" s="2">
        <v>1.4750000000000001</v>
      </c>
      <c r="CD64" s="2">
        <v>-127.026</v>
      </c>
      <c r="CE64" s="2">
        <v>0.71699999999999997</v>
      </c>
      <c r="CF64" s="2">
        <v>6.0000000000000001E-3</v>
      </c>
      <c r="CG64" s="2">
        <v>1.5760000000000001</v>
      </c>
      <c r="CH64" s="2">
        <v>-164.696</v>
      </c>
    </row>
    <row r="65" spans="3:86">
      <c r="C65" s="3">
        <v>1.0169999999999999</v>
      </c>
      <c r="D65" s="3">
        <v>1.6E-2</v>
      </c>
      <c r="E65" s="3">
        <v>0.97399999999999998</v>
      </c>
      <c r="F65" s="3">
        <v>-227.03700000000001</v>
      </c>
      <c r="G65" s="3">
        <v>0.99</v>
      </c>
      <c r="H65" s="3">
        <v>1.4999999999999999E-2</v>
      </c>
      <c r="I65" s="3">
        <v>1.016</v>
      </c>
      <c r="J65" s="3">
        <v>-219.31299999999999</v>
      </c>
      <c r="K65" s="3">
        <v>0.99</v>
      </c>
      <c r="L65" s="3">
        <v>1.6E-2</v>
      </c>
      <c r="M65" s="3">
        <v>1.0169999999999999</v>
      </c>
      <c r="N65" s="3">
        <v>-190.72</v>
      </c>
      <c r="O65" s="3">
        <v>1.0129999999999999</v>
      </c>
      <c r="P65" s="3">
        <v>1.2999999999999999E-2</v>
      </c>
      <c r="Q65" s="3">
        <v>0.97899999999999998</v>
      </c>
      <c r="R65" s="3">
        <v>-207.298</v>
      </c>
      <c r="S65" s="3">
        <v>0.99099999999999999</v>
      </c>
      <c r="T65" s="3">
        <v>1.2999999999999999E-2</v>
      </c>
      <c r="U65" s="3">
        <v>1.0149999999999999</v>
      </c>
      <c r="V65" s="3">
        <v>-218.429</v>
      </c>
      <c r="W65" s="3">
        <v>0.96</v>
      </c>
      <c r="X65" s="3">
        <v>1.2999999999999999E-2</v>
      </c>
      <c r="Y65" s="3">
        <v>1.0669999999999999</v>
      </c>
      <c r="Z65" s="3">
        <v>-211.73699999999999</v>
      </c>
      <c r="AA65" s="3">
        <v>0.96899999999999997</v>
      </c>
      <c r="AB65" s="3">
        <v>1.0999999999999999E-2</v>
      </c>
      <c r="AC65" s="3">
        <v>1.052</v>
      </c>
      <c r="AD65" s="3">
        <v>-233.21600000000001</v>
      </c>
      <c r="AE65" s="3">
        <v>0.92500000000000004</v>
      </c>
      <c r="AF65" s="3">
        <v>1.0999999999999999E-2</v>
      </c>
      <c r="AG65" s="3">
        <v>1.1279999999999999</v>
      </c>
      <c r="AH65" s="3">
        <v>-232.31299999999999</v>
      </c>
      <c r="AI65" s="3">
        <v>0.92600000000000005</v>
      </c>
      <c r="AJ65" s="3">
        <v>1.0999999999999999E-2</v>
      </c>
      <c r="AK65" s="3">
        <v>1.127</v>
      </c>
      <c r="AL65" s="3">
        <v>-189.381</v>
      </c>
      <c r="AM65" s="3">
        <v>0.9</v>
      </c>
      <c r="AN65" s="3">
        <v>0.01</v>
      </c>
      <c r="AO65" s="3">
        <v>1.1739999999999999</v>
      </c>
      <c r="AP65" s="3">
        <v>-214.965</v>
      </c>
      <c r="AQ65" s="3">
        <v>0.89800000000000002</v>
      </c>
      <c r="AR65" s="3">
        <v>1.0999999999999999E-2</v>
      </c>
      <c r="AS65" s="3">
        <v>1.1779999999999999</v>
      </c>
      <c r="AT65" s="3">
        <v>-191.821</v>
      </c>
      <c r="AU65" s="3">
        <v>0.86099999999999999</v>
      </c>
      <c r="AV65" s="3">
        <v>8.9999999999999993E-3</v>
      </c>
      <c r="AW65" s="3">
        <v>1.2509999999999999</v>
      </c>
      <c r="AX65" s="3">
        <v>-233.102</v>
      </c>
      <c r="AY65" s="3">
        <v>0.82399999999999995</v>
      </c>
      <c r="AZ65" s="3">
        <v>8.9999999999999993E-3</v>
      </c>
      <c r="BA65" s="3">
        <v>1.327</v>
      </c>
      <c r="BB65" s="3">
        <v>-207.64400000000001</v>
      </c>
      <c r="BC65" s="3">
        <v>0.83699999999999997</v>
      </c>
      <c r="BD65" s="3">
        <v>8.0000000000000002E-3</v>
      </c>
      <c r="BE65" s="3">
        <v>1.3</v>
      </c>
      <c r="BF65" s="3">
        <v>-195.01499999999999</v>
      </c>
      <c r="BG65" s="3">
        <v>0.81499999999999995</v>
      </c>
      <c r="BH65" s="3">
        <v>8.0000000000000002E-3</v>
      </c>
      <c r="BI65" s="3">
        <v>1.3460000000000001</v>
      </c>
      <c r="BJ65" s="3">
        <v>-170.637</v>
      </c>
      <c r="BK65" s="3">
        <v>0.80700000000000005</v>
      </c>
      <c r="BL65" s="3">
        <v>8.0000000000000002E-3</v>
      </c>
      <c r="BM65" s="3">
        <v>1.365</v>
      </c>
      <c r="BN65" s="3">
        <v>-190.023</v>
      </c>
      <c r="BO65" s="3">
        <v>0.79400000000000004</v>
      </c>
      <c r="BP65" s="3">
        <v>7.0000000000000001E-3</v>
      </c>
      <c r="BQ65" s="3">
        <v>1.3939999999999999</v>
      </c>
      <c r="BR65" s="3">
        <v>-233.69300000000001</v>
      </c>
      <c r="BS65" s="3">
        <v>0.745</v>
      </c>
      <c r="BT65" s="3">
        <v>7.0000000000000001E-3</v>
      </c>
      <c r="BU65" s="3">
        <v>1.506</v>
      </c>
      <c r="BV65" s="3">
        <v>-205.40100000000001</v>
      </c>
      <c r="BW65" s="3">
        <v>0.72899999999999998</v>
      </c>
      <c r="BX65" s="3">
        <v>6.0000000000000001E-3</v>
      </c>
      <c r="BY65" s="3">
        <v>1.546</v>
      </c>
      <c r="BZ65" s="2">
        <v>-208.809</v>
      </c>
      <c r="CA65" s="2">
        <v>0.70899999999999996</v>
      </c>
      <c r="CB65" s="2">
        <v>6.0000000000000001E-3</v>
      </c>
      <c r="CC65" s="2">
        <v>1.5980000000000001</v>
      </c>
      <c r="CD65" s="2">
        <v>-137.94800000000001</v>
      </c>
      <c r="CE65" s="2">
        <v>0.70299999999999996</v>
      </c>
      <c r="CF65" s="2">
        <v>7.0000000000000001E-3</v>
      </c>
      <c r="CG65" s="2">
        <v>1.6140000000000001</v>
      </c>
      <c r="CH65" s="2">
        <v>-149.137</v>
      </c>
    </row>
    <row r="66" spans="3:86">
      <c r="C66" s="3" t="s">
        <v>0</v>
      </c>
      <c r="D66" s="3"/>
      <c r="E66" s="3"/>
      <c r="F66" s="3"/>
      <c r="G66" s="3" t="s">
        <v>0</v>
      </c>
      <c r="H66" s="3"/>
      <c r="I66" s="3"/>
      <c r="J66" s="3"/>
      <c r="K66" s="3" t="s">
        <v>0</v>
      </c>
      <c r="L66" s="3"/>
      <c r="M66" s="3"/>
      <c r="N66" s="3"/>
      <c r="O66" s="3" t="s">
        <v>0</v>
      </c>
      <c r="P66" s="3"/>
      <c r="Q66" s="3"/>
      <c r="R66" s="3"/>
      <c r="S66" s="3" t="s">
        <v>0</v>
      </c>
      <c r="T66" s="3"/>
      <c r="U66" s="3"/>
      <c r="V66" s="3"/>
      <c r="W66" s="3" t="s">
        <v>0</v>
      </c>
      <c r="X66" s="3"/>
      <c r="Y66" s="3"/>
      <c r="Z66" s="3"/>
      <c r="AA66" s="3" t="s">
        <v>0</v>
      </c>
      <c r="AB66" s="3"/>
      <c r="AC66" s="3"/>
      <c r="AD66" s="3"/>
      <c r="AE66" s="3" t="s">
        <v>0</v>
      </c>
      <c r="AF66" s="3"/>
      <c r="AG66" s="3"/>
      <c r="AH66" s="3"/>
      <c r="AI66" s="3">
        <v>0.93899999999999995</v>
      </c>
      <c r="AJ66" s="3">
        <v>7.0000000000000001E-3</v>
      </c>
      <c r="AK66" s="3">
        <v>1.1040000000000001</v>
      </c>
      <c r="AL66" s="3">
        <v>-18.027000000000001</v>
      </c>
      <c r="AM66" s="3">
        <v>0.90600000000000003</v>
      </c>
      <c r="AN66" s="3">
        <v>7.0000000000000001E-3</v>
      </c>
      <c r="AO66" s="3">
        <v>1.1639999999999999</v>
      </c>
      <c r="AP66" s="3">
        <v>-23.571999999999999</v>
      </c>
      <c r="AQ66" s="3">
        <v>0.876</v>
      </c>
      <c r="AR66" s="3">
        <v>8.0000000000000002E-3</v>
      </c>
      <c r="AS66" s="3">
        <v>1.222</v>
      </c>
      <c r="AT66" s="3">
        <v>-51.151000000000003</v>
      </c>
      <c r="AU66" s="3">
        <v>0.84099999999999997</v>
      </c>
      <c r="AV66" s="3">
        <v>7.0000000000000001E-3</v>
      </c>
      <c r="AW66" s="3">
        <v>1.292</v>
      </c>
      <c r="AX66" s="3">
        <v>-117.76600000000001</v>
      </c>
      <c r="AY66" s="3">
        <v>0.83699999999999997</v>
      </c>
      <c r="AZ66" s="3">
        <v>7.0000000000000001E-3</v>
      </c>
      <c r="BA66" s="3">
        <v>1.3</v>
      </c>
      <c r="BB66" s="3">
        <v>-87.543000000000006</v>
      </c>
      <c r="BC66" s="3">
        <v>0.80700000000000005</v>
      </c>
      <c r="BD66" s="3">
        <v>6.0000000000000001E-3</v>
      </c>
      <c r="BE66" s="3">
        <v>1.363</v>
      </c>
      <c r="BF66" s="3">
        <v>-27.332000000000001</v>
      </c>
      <c r="BG66" s="3">
        <v>0.77700000000000002</v>
      </c>
      <c r="BH66" s="3">
        <v>6.0000000000000001E-3</v>
      </c>
      <c r="BI66" s="3">
        <v>1.4330000000000001</v>
      </c>
      <c r="BJ66" s="3">
        <v>-79.423000000000002</v>
      </c>
      <c r="BK66" s="3">
        <v>0.752</v>
      </c>
      <c r="BL66" s="3">
        <v>6.0000000000000001E-3</v>
      </c>
      <c r="BM66" s="3">
        <v>1.4910000000000001</v>
      </c>
      <c r="BN66" s="3">
        <v>-96.293999999999997</v>
      </c>
      <c r="BO66" s="3">
        <v>0.70599999999999996</v>
      </c>
      <c r="BP66" s="3">
        <v>5.0000000000000001E-3</v>
      </c>
      <c r="BQ66" s="3">
        <v>1.605</v>
      </c>
      <c r="BR66" s="3">
        <v>-187.17699999999999</v>
      </c>
      <c r="BS66" s="3">
        <v>0.72099999999999997</v>
      </c>
      <c r="BT66" s="3">
        <v>6.0000000000000001E-3</v>
      </c>
      <c r="BU66" s="3">
        <v>1.5660000000000001</v>
      </c>
      <c r="BV66" s="3">
        <v>-136.36600000000001</v>
      </c>
      <c r="BW66" s="3">
        <v>0.69499999999999995</v>
      </c>
      <c r="BX66" s="3">
        <v>6.0000000000000001E-3</v>
      </c>
      <c r="BY66" s="3">
        <v>1.635</v>
      </c>
      <c r="BZ66" s="2">
        <v>-101.678</v>
      </c>
      <c r="CA66" s="2">
        <v>0.68400000000000005</v>
      </c>
      <c r="CB66" s="2">
        <v>7.0000000000000001E-3</v>
      </c>
      <c r="CC66" s="2">
        <v>1.6639999999999999</v>
      </c>
      <c r="CD66" s="2">
        <v>-176.80500000000001</v>
      </c>
      <c r="CE66" s="2">
        <v>0.65500000000000003</v>
      </c>
      <c r="CF66" s="2">
        <v>6.0000000000000001E-3</v>
      </c>
      <c r="CG66" s="2">
        <v>1.7430000000000001</v>
      </c>
      <c r="CH66" s="2">
        <v>-122.252</v>
      </c>
    </row>
    <row r="67" spans="3:86">
      <c r="C67" s="3">
        <v>1.2789999999999999</v>
      </c>
      <c r="D67" s="3">
        <v>1.6E-2</v>
      </c>
      <c r="E67" s="3">
        <v>0.63800000000000001</v>
      </c>
      <c r="F67" s="3">
        <v>-153.393</v>
      </c>
      <c r="G67" s="3">
        <v>1.202</v>
      </c>
      <c r="H67" s="3">
        <v>1.6E-2</v>
      </c>
      <c r="I67" s="3">
        <v>0.72299999999999998</v>
      </c>
      <c r="J67" s="3">
        <v>-111.682</v>
      </c>
      <c r="K67" s="3">
        <v>1.2030000000000001</v>
      </c>
      <c r="L67" s="3">
        <v>1.7999999999999999E-2</v>
      </c>
      <c r="M67" s="3">
        <v>0.72099999999999997</v>
      </c>
      <c r="N67" s="3">
        <v>-108.306</v>
      </c>
      <c r="O67" s="3">
        <v>1.143</v>
      </c>
      <c r="P67" s="3">
        <v>1.7000000000000001E-2</v>
      </c>
      <c r="Q67" s="3">
        <v>0.79500000000000004</v>
      </c>
      <c r="R67" s="3">
        <v>-129.08799999999999</v>
      </c>
      <c r="S67" s="3">
        <v>1.1160000000000001</v>
      </c>
      <c r="T67" s="3">
        <v>1.7000000000000001E-2</v>
      </c>
      <c r="U67" s="3">
        <v>0.83</v>
      </c>
      <c r="V67" s="3">
        <v>-129.81299999999999</v>
      </c>
      <c r="W67" s="3">
        <v>1.056</v>
      </c>
      <c r="X67" s="3">
        <v>1.4999999999999999E-2</v>
      </c>
      <c r="Y67" s="3">
        <v>0.91500000000000004</v>
      </c>
      <c r="Z67" s="3">
        <v>-137.285</v>
      </c>
      <c r="AA67" s="3">
        <v>1.052</v>
      </c>
      <c r="AB67" s="3">
        <v>1.4999999999999999E-2</v>
      </c>
      <c r="AC67" s="3">
        <v>0.91900000000000004</v>
      </c>
      <c r="AD67" s="3">
        <v>-155.351</v>
      </c>
      <c r="AE67" s="3">
        <v>1.038</v>
      </c>
      <c r="AF67" s="3">
        <v>1.6E-2</v>
      </c>
      <c r="AG67" s="3">
        <v>0.94099999999999995</v>
      </c>
      <c r="AH67" s="3">
        <v>-108.47499999999999</v>
      </c>
      <c r="AI67" s="3">
        <v>0.98</v>
      </c>
      <c r="AJ67" s="3">
        <v>1.4999999999999999E-2</v>
      </c>
      <c r="AK67" s="3">
        <v>1.0329999999999999</v>
      </c>
      <c r="AL67" s="3">
        <v>-146.57599999999999</v>
      </c>
      <c r="AM67" s="3">
        <v>0.94599999999999995</v>
      </c>
      <c r="AN67" s="3">
        <v>1.4E-2</v>
      </c>
      <c r="AO67" s="3">
        <v>1.091</v>
      </c>
      <c r="AP67" s="3">
        <v>-127.94499999999999</v>
      </c>
      <c r="AQ67" s="3">
        <v>0.93600000000000005</v>
      </c>
      <c r="AR67" s="3">
        <v>1.6E-2</v>
      </c>
      <c r="AS67" s="3">
        <v>1.1080000000000001</v>
      </c>
      <c r="AT67" s="3">
        <v>-133.27000000000001</v>
      </c>
      <c r="AU67" s="3">
        <v>0.90300000000000002</v>
      </c>
      <c r="AV67" s="3">
        <v>1.4E-2</v>
      </c>
      <c r="AW67" s="3">
        <v>1.17</v>
      </c>
      <c r="AX67" s="3">
        <v>-134.87299999999999</v>
      </c>
      <c r="AY67" s="3">
        <v>0.86199999999999999</v>
      </c>
      <c r="AZ67" s="3">
        <v>1.6E-2</v>
      </c>
      <c r="BA67" s="3">
        <v>1.2490000000000001</v>
      </c>
      <c r="BB67" s="3">
        <v>-121.315</v>
      </c>
      <c r="BC67" s="3">
        <v>0.83499999999999996</v>
      </c>
      <c r="BD67" s="3">
        <v>1.4E-2</v>
      </c>
      <c r="BE67" s="3">
        <v>1.3029999999999999</v>
      </c>
      <c r="BF67" s="3">
        <v>-128.87700000000001</v>
      </c>
      <c r="BG67" s="3">
        <v>0.80500000000000005</v>
      </c>
      <c r="BH67" s="3">
        <v>1.2999999999999999E-2</v>
      </c>
      <c r="BI67" s="3">
        <v>1.369</v>
      </c>
      <c r="BJ67" s="3">
        <v>-130.51499999999999</v>
      </c>
      <c r="BK67" s="3">
        <v>0.80100000000000005</v>
      </c>
      <c r="BL67" s="3">
        <v>1.2E-2</v>
      </c>
      <c r="BM67" s="3">
        <v>1.377</v>
      </c>
      <c r="BN67" s="3">
        <v>-140.37700000000001</v>
      </c>
      <c r="BO67" s="3">
        <v>0.79100000000000004</v>
      </c>
      <c r="BP67" s="3">
        <v>1.2E-2</v>
      </c>
      <c r="BQ67" s="3">
        <v>1.399</v>
      </c>
      <c r="BR67" s="3">
        <v>-143.226</v>
      </c>
      <c r="BS67" s="3">
        <v>0.75900000000000001</v>
      </c>
      <c r="BT67" s="3">
        <v>1.2E-2</v>
      </c>
      <c r="BU67" s="3">
        <v>1.4730000000000001</v>
      </c>
      <c r="BV67" s="3">
        <v>-105.20399999999999</v>
      </c>
      <c r="BW67" s="3">
        <v>0.71699999999999997</v>
      </c>
      <c r="BX67" s="3">
        <v>1.2E-2</v>
      </c>
      <c r="BY67" s="3">
        <v>1.5780000000000001</v>
      </c>
      <c r="BZ67" s="2">
        <v>-132.09100000000001</v>
      </c>
      <c r="CA67" s="2">
        <v>0.69899999999999995</v>
      </c>
      <c r="CB67" s="2">
        <v>8.9999999999999993E-3</v>
      </c>
      <c r="CC67" s="2">
        <v>1.6220000000000001</v>
      </c>
      <c r="CD67" s="2">
        <v>-158.898</v>
      </c>
      <c r="CE67" s="2">
        <v>0.70599999999999996</v>
      </c>
      <c r="CF67" s="2">
        <v>0.01</v>
      </c>
      <c r="CG67" s="2">
        <v>1.6040000000000001</v>
      </c>
      <c r="CH67" s="2">
        <v>-100.935</v>
      </c>
    </row>
    <row r="68" spans="3:86">
      <c r="C68" s="3">
        <v>1.02</v>
      </c>
      <c r="D68" s="3">
        <v>2.5999999999999999E-2</v>
      </c>
      <c r="E68" s="3">
        <v>0.96899999999999997</v>
      </c>
      <c r="F68" s="3">
        <v>-206.63399999999999</v>
      </c>
      <c r="G68" s="3">
        <v>1.0129999999999999</v>
      </c>
      <c r="H68" s="3">
        <v>2.3E-2</v>
      </c>
      <c r="I68" s="3">
        <v>0.98</v>
      </c>
      <c r="J68" s="3">
        <v>-212.51300000000001</v>
      </c>
      <c r="K68" s="3">
        <v>0.98799999999999999</v>
      </c>
      <c r="L68" s="3">
        <v>2.5000000000000001E-2</v>
      </c>
      <c r="M68" s="3">
        <v>1.02</v>
      </c>
      <c r="N68" s="3">
        <v>-210.173</v>
      </c>
      <c r="O68" s="3">
        <v>0.997</v>
      </c>
      <c r="P68" s="3">
        <v>2.1999999999999999E-2</v>
      </c>
      <c r="Q68" s="3">
        <v>1.004</v>
      </c>
      <c r="R68" s="3">
        <v>-210.79300000000001</v>
      </c>
      <c r="S68" s="3">
        <v>0.95299999999999996</v>
      </c>
      <c r="T68" s="3">
        <v>2.1999999999999999E-2</v>
      </c>
      <c r="U68" s="3">
        <v>1.0780000000000001</v>
      </c>
      <c r="V68" s="3">
        <v>-204.529</v>
      </c>
      <c r="W68" s="3">
        <v>0.96299999999999997</v>
      </c>
      <c r="X68" s="3">
        <v>2.1000000000000001E-2</v>
      </c>
      <c r="Y68" s="3">
        <v>1.0620000000000001</v>
      </c>
      <c r="Z68" s="3">
        <v>-211.79599999999999</v>
      </c>
      <c r="AA68" s="3">
        <v>0.92100000000000004</v>
      </c>
      <c r="AB68" s="3">
        <v>2.1999999999999999E-2</v>
      </c>
      <c r="AC68" s="3">
        <v>1.135</v>
      </c>
      <c r="AD68" s="3">
        <v>-206.262</v>
      </c>
      <c r="AE68" s="3">
        <v>0.92400000000000004</v>
      </c>
      <c r="AF68" s="3">
        <v>0.02</v>
      </c>
      <c r="AG68" s="3">
        <v>1.131</v>
      </c>
      <c r="AH68" s="3">
        <v>-190.89099999999999</v>
      </c>
      <c r="AI68" s="3">
        <v>0.91700000000000004</v>
      </c>
      <c r="AJ68" s="3">
        <v>1.9E-2</v>
      </c>
      <c r="AK68" s="3">
        <v>1.143</v>
      </c>
      <c r="AL68" s="3">
        <v>-196.67099999999999</v>
      </c>
      <c r="AM68" s="3">
        <v>0.89300000000000002</v>
      </c>
      <c r="AN68" s="3">
        <v>1.7999999999999999E-2</v>
      </c>
      <c r="AO68" s="3">
        <v>1.1890000000000001</v>
      </c>
      <c r="AP68" s="3">
        <v>-203.85900000000001</v>
      </c>
      <c r="AQ68" s="3">
        <v>0.89600000000000002</v>
      </c>
      <c r="AR68" s="3">
        <v>1.7000000000000001E-2</v>
      </c>
      <c r="AS68" s="3">
        <v>1.1830000000000001</v>
      </c>
      <c r="AT68" s="3">
        <v>-176.06800000000001</v>
      </c>
      <c r="AU68" s="3">
        <v>0.86399999999999999</v>
      </c>
      <c r="AV68" s="3">
        <v>1.6E-2</v>
      </c>
      <c r="AW68" s="3">
        <v>1.2450000000000001</v>
      </c>
      <c r="AX68" s="3">
        <v>-181.17400000000001</v>
      </c>
      <c r="AY68" s="3">
        <v>0.86099999999999999</v>
      </c>
      <c r="AZ68" s="3">
        <v>1.4999999999999999E-2</v>
      </c>
      <c r="BA68" s="3">
        <v>1.25</v>
      </c>
      <c r="BB68" s="3">
        <v>-202.358</v>
      </c>
      <c r="BC68" s="3">
        <v>0.82499999999999996</v>
      </c>
      <c r="BD68" s="3">
        <v>1.6E-2</v>
      </c>
      <c r="BE68" s="3">
        <v>1.325</v>
      </c>
      <c r="BF68" s="3">
        <v>-178.70099999999999</v>
      </c>
      <c r="BG68" s="3">
        <v>0.82899999999999996</v>
      </c>
      <c r="BH68" s="3">
        <v>1.2999999999999999E-2</v>
      </c>
      <c r="BI68" s="3">
        <v>1.3169999999999999</v>
      </c>
      <c r="BJ68" s="3">
        <v>-214.40799999999999</v>
      </c>
      <c r="BK68" s="3">
        <v>0.79400000000000004</v>
      </c>
      <c r="BL68" s="3">
        <v>1.4E-2</v>
      </c>
      <c r="BM68" s="3">
        <v>1.3919999999999999</v>
      </c>
      <c r="BN68" s="3">
        <v>-183.10400000000001</v>
      </c>
      <c r="BO68" s="3">
        <v>0.78600000000000003</v>
      </c>
      <c r="BP68" s="3">
        <v>1.0999999999999999E-2</v>
      </c>
      <c r="BQ68" s="3">
        <v>1.4119999999999999</v>
      </c>
      <c r="BR68" s="3">
        <v>-206.09299999999999</v>
      </c>
      <c r="BS68" s="3">
        <v>0.76300000000000001</v>
      </c>
      <c r="BT68" s="3">
        <v>1.2999999999999999E-2</v>
      </c>
      <c r="BU68" s="3">
        <v>1.464</v>
      </c>
      <c r="BV68" s="3">
        <v>-188.58099999999999</v>
      </c>
      <c r="BW68" s="3">
        <v>0.753</v>
      </c>
      <c r="BX68" s="3">
        <v>1.0999999999999999E-2</v>
      </c>
      <c r="BY68" s="3">
        <v>1.4890000000000001</v>
      </c>
      <c r="BZ68" s="2">
        <v>-176.482</v>
      </c>
      <c r="CA68" s="2">
        <v>0.73699999999999999</v>
      </c>
      <c r="CB68" s="2">
        <v>1.0999999999999999E-2</v>
      </c>
      <c r="CC68" s="2">
        <v>1.5269999999999999</v>
      </c>
      <c r="CD68" s="2">
        <v>-193.00800000000001</v>
      </c>
      <c r="CE68" s="2">
        <v>0.70399999999999996</v>
      </c>
      <c r="CF68" s="2">
        <v>0.01</v>
      </c>
      <c r="CG68" s="2">
        <v>1.611</v>
      </c>
      <c r="CH68" s="2">
        <v>-171.173</v>
      </c>
    </row>
    <row r="69" spans="3:86">
      <c r="C69" s="3" t="s">
        <v>0</v>
      </c>
      <c r="D69" s="3"/>
      <c r="E69" s="3"/>
      <c r="F69" s="3"/>
      <c r="G69" s="3" t="s">
        <v>0</v>
      </c>
      <c r="H69" s="3"/>
      <c r="I69" s="3"/>
      <c r="J69" s="3"/>
      <c r="K69" s="3">
        <v>1.026</v>
      </c>
      <c r="L69" s="3">
        <v>8.9999999999999993E-3</v>
      </c>
      <c r="M69" s="3">
        <v>0.95799999999999996</v>
      </c>
      <c r="N69" s="3">
        <v>-10.32</v>
      </c>
      <c r="O69" s="3">
        <v>0.99199999999999999</v>
      </c>
      <c r="P69" s="3">
        <v>8.0000000000000002E-3</v>
      </c>
      <c r="Q69" s="3">
        <v>1.014</v>
      </c>
      <c r="R69" s="3">
        <v>-120.375</v>
      </c>
      <c r="S69" s="3">
        <v>0.97699999999999998</v>
      </c>
      <c r="T69" s="3">
        <v>7.0000000000000001E-3</v>
      </c>
      <c r="U69" s="3">
        <v>1.0369999999999999</v>
      </c>
      <c r="V69" s="3">
        <v>-144.15100000000001</v>
      </c>
      <c r="W69" s="3">
        <v>0.95299999999999996</v>
      </c>
      <c r="X69" s="3">
        <v>8.9999999999999993E-3</v>
      </c>
      <c r="Y69" s="3">
        <v>1.0780000000000001</v>
      </c>
      <c r="Z69" s="3">
        <v>-94.352000000000004</v>
      </c>
      <c r="AA69" s="3">
        <v>0.91600000000000004</v>
      </c>
      <c r="AB69" s="3">
        <v>8.0000000000000002E-3</v>
      </c>
      <c r="AC69" s="3">
        <v>1.145</v>
      </c>
      <c r="AD69" s="3">
        <v>-149.04599999999999</v>
      </c>
      <c r="AE69" s="3">
        <v>0.88600000000000001</v>
      </c>
      <c r="AF69" s="3">
        <v>7.0000000000000001E-3</v>
      </c>
      <c r="AG69" s="3">
        <v>1.202</v>
      </c>
      <c r="AH69" s="3">
        <v>-133.316</v>
      </c>
      <c r="AI69" s="3">
        <v>0.874</v>
      </c>
      <c r="AJ69" s="3">
        <v>7.0000000000000001E-3</v>
      </c>
      <c r="AK69" s="3">
        <v>1.2250000000000001</v>
      </c>
      <c r="AL69" s="3">
        <v>-83.171000000000006</v>
      </c>
      <c r="AM69" s="3">
        <v>0.83399999999999996</v>
      </c>
      <c r="AN69" s="3">
        <v>7.0000000000000001E-3</v>
      </c>
      <c r="AO69" s="3">
        <v>1.3069999999999999</v>
      </c>
      <c r="AP69" s="3">
        <v>-163.124</v>
      </c>
      <c r="AQ69" s="3">
        <v>0.82899999999999996</v>
      </c>
      <c r="AR69" s="3">
        <v>7.0000000000000001E-3</v>
      </c>
      <c r="AS69" s="3">
        <v>1.3169999999999999</v>
      </c>
      <c r="AT69" s="3">
        <v>-151.72200000000001</v>
      </c>
      <c r="AU69" s="3">
        <v>0.79100000000000004</v>
      </c>
      <c r="AV69" s="3">
        <v>7.0000000000000001E-3</v>
      </c>
      <c r="AW69" s="3">
        <v>1.399</v>
      </c>
      <c r="AX69" s="3">
        <v>-211.70599999999999</v>
      </c>
      <c r="AY69" s="3">
        <v>0.78300000000000003</v>
      </c>
      <c r="AZ69" s="3">
        <v>8.0000000000000002E-3</v>
      </c>
      <c r="BA69" s="3">
        <v>1.4179999999999999</v>
      </c>
      <c r="BB69" s="3">
        <v>-109.15600000000001</v>
      </c>
      <c r="BC69" s="3">
        <v>0.753</v>
      </c>
      <c r="BD69" s="3">
        <v>7.0000000000000001E-3</v>
      </c>
      <c r="BE69" s="3">
        <v>1.488</v>
      </c>
      <c r="BF69" s="3">
        <v>-186.69800000000001</v>
      </c>
      <c r="BG69" s="3">
        <v>0.749</v>
      </c>
      <c r="BH69" s="3">
        <v>5.0000000000000001E-3</v>
      </c>
      <c r="BI69" s="3">
        <v>1.498</v>
      </c>
      <c r="BJ69" s="3">
        <v>-172.55</v>
      </c>
      <c r="BK69" s="3">
        <v>0.73199999999999998</v>
      </c>
      <c r="BL69" s="3">
        <v>7.0000000000000001E-3</v>
      </c>
      <c r="BM69" s="3">
        <v>1.5389999999999999</v>
      </c>
      <c r="BN69" s="3">
        <v>-121.682</v>
      </c>
      <c r="BO69" s="3">
        <v>0.69499999999999995</v>
      </c>
      <c r="BP69" s="3">
        <v>6.0000000000000001E-3</v>
      </c>
      <c r="BQ69" s="3">
        <v>1.635</v>
      </c>
      <c r="BR69" s="3">
        <v>-107.452</v>
      </c>
      <c r="BS69" s="3">
        <v>0.68899999999999995</v>
      </c>
      <c r="BT69" s="3">
        <v>7.0000000000000001E-3</v>
      </c>
      <c r="BU69" s="3">
        <v>1.65</v>
      </c>
      <c r="BV69" s="3">
        <v>-126.77800000000001</v>
      </c>
      <c r="BW69" s="3">
        <v>0.67</v>
      </c>
      <c r="BX69" s="3">
        <v>7.0000000000000001E-3</v>
      </c>
      <c r="BY69" s="3">
        <v>1.7010000000000001</v>
      </c>
      <c r="BZ69" s="2">
        <v>-154.547</v>
      </c>
      <c r="CA69" s="2">
        <v>0.64100000000000001</v>
      </c>
      <c r="CB69" s="2">
        <v>6.0000000000000001E-3</v>
      </c>
      <c r="CC69" s="2">
        <v>1.7829999999999999</v>
      </c>
      <c r="CD69" s="2">
        <v>-158.08199999999999</v>
      </c>
      <c r="CE69" s="2">
        <v>0.628</v>
      </c>
      <c r="CF69" s="2">
        <v>7.0000000000000001E-3</v>
      </c>
      <c r="CG69" s="2">
        <v>1.819</v>
      </c>
      <c r="CH69" s="2">
        <v>-130.816</v>
      </c>
    </row>
    <row r="70" spans="3:86">
      <c r="C70" s="3" t="s">
        <v>0</v>
      </c>
      <c r="D70" s="3"/>
      <c r="E70" s="3"/>
      <c r="F70" s="3"/>
      <c r="G70" s="3" t="s">
        <v>0</v>
      </c>
      <c r="H70" s="3"/>
      <c r="I70" s="3"/>
      <c r="J70" s="3"/>
      <c r="K70" s="3" t="s">
        <v>0</v>
      </c>
      <c r="L70" s="3"/>
      <c r="M70" s="3"/>
      <c r="N70" s="3"/>
      <c r="O70" s="3">
        <v>1.274</v>
      </c>
      <c r="P70" s="3">
        <v>8.9999999999999993E-3</v>
      </c>
      <c r="Q70" s="3">
        <v>0.64300000000000002</v>
      </c>
      <c r="R70" s="3">
        <v>-71.757000000000005</v>
      </c>
      <c r="S70" s="3">
        <v>1.224</v>
      </c>
      <c r="T70" s="3">
        <v>7.0000000000000001E-3</v>
      </c>
      <c r="U70" s="3">
        <v>0.69699999999999995</v>
      </c>
      <c r="V70" s="3">
        <v>-177.74799999999999</v>
      </c>
      <c r="W70" s="3">
        <v>1.1879999999999999</v>
      </c>
      <c r="X70" s="3">
        <v>8.0000000000000002E-3</v>
      </c>
      <c r="Y70" s="3">
        <v>0.73799999999999999</v>
      </c>
      <c r="Z70" s="3">
        <v>-122.658</v>
      </c>
      <c r="AA70" s="3">
        <v>1.1930000000000001</v>
      </c>
      <c r="AB70" s="3">
        <v>7.0000000000000001E-3</v>
      </c>
      <c r="AC70" s="3">
        <v>0.73299999999999998</v>
      </c>
      <c r="AD70" s="3">
        <v>-209.643</v>
      </c>
      <c r="AE70" s="3">
        <v>1.1519999999999999</v>
      </c>
      <c r="AF70" s="3">
        <v>7.0000000000000001E-3</v>
      </c>
      <c r="AG70" s="3">
        <v>0.78300000000000003</v>
      </c>
      <c r="AH70" s="3">
        <v>-178.13800000000001</v>
      </c>
      <c r="AI70" s="3">
        <v>1.119</v>
      </c>
      <c r="AJ70" s="3">
        <v>6.0000000000000001E-3</v>
      </c>
      <c r="AK70" s="3">
        <v>0.82499999999999996</v>
      </c>
      <c r="AL70" s="3">
        <v>-248.58600000000001</v>
      </c>
      <c r="AM70" s="3">
        <v>1.1100000000000001</v>
      </c>
      <c r="AN70" s="3">
        <v>7.0000000000000001E-3</v>
      </c>
      <c r="AO70" s="3">
        <v>0.83799999999999997</v>
      </c>
      <c r="AP70" s="3">
        <v>-188.166</v>
      </c>
      <c r="AQ70" s="3">
        <v>1.0860000000000001</v>
      </c>
      <c r="AR70" s="3">
        <v>6.0000000000000001E-3</v>
      </c>
      <c r="AS70" s="3">
        <v>0.87</v>
      </c>
      <c r="AT70" s="3">
        <v>-308.20499999999998</v>
      </c>
      <c r="AU70" s="3">
        <v>1.0660000000000001</v>
      </c>
      <c r="AV70" s="3">
        <v>7.0000000000000001E-3</v>
      </c>
      <c r="AW70" s="3">
        <v>0.89900000000000002</v>
      </c>
      <c r="AX70" s="3">
        <v>-207.52799999999999</v>
      </c>
      <c r="AY70" s="3">
        <v>1.042</v>
      </c>
      <c r="AZ70" s="3">
        <v>6.0000000000000001E-3</v>
      </c>
      <c r="BA70" s="3">
        <v>0.93500000000000005</v>
      </c>
      <c r="BB70" s="3">
        <v>-336.97899999999998</v>
      </c>
      <c r="BC70" s="3">
        <v>1.0149999999999999</v>
      </c>
      <c r="BD70" s="3">
        <v>6.0000000000000001E-3</v>
      </c>
      <c r="BE70" s="3">
        <v>0.97699999999999998</v>
      </c>
      <c r="BF70" s="3">
        <v>-287.27699999999999</v>
      </c>
      <c r="BG70" s="3">
        <v>0.97399999999999998</v>
      </c>
      <c r="BH70" s="3">
        <v>7.0000000000000001E-3</v>
      </c>
      <c r="BI70" s="3">
        <v>1.0429999999999999</v>
      </c>
      <c r="BJ70" s="3">
        <v>-270.77</v>
      </c>
      <c r="BK70" s="3">
        <v>0.95699999999999996</v>
      </c>
      <c r="BL70" s="3">
        <v>7.0000000000000001E-3</v>
      </c>
      <c r="BM70" s="3">
        <v>1.0720000000000001</v>
      </c>
      <c r="BN70" s="3">
        <v>-254.66900000000001</v>
      </c>
      <c r="BO70" s="3">
        <v>0.91100000000000003</v>
      </c>
      <c r="BP70" s="3">
        <v>7.0000000000000001E-3</v>
      </c>
      <c r="BQ70" s="3">
        <v>1.155</v>
      </c>
      <c r="BR70" s="3">
        <v>-177.43799999999999</v>
      </c>
      <c r="BS70" s="3">
        <v>0.90400000000000003</v>
      </c>
      <c r="BT70" s="3">
        <v>8.0000000000000002E-3</v>
      </c>
      <c r="BU70" s="3">
        <v>1.1659999999999999</v>
      </c>
      <c r="BV70" s="3">
        <v>-169.53700000000001</v>
      </c>
      <c r="BW70" s="3">
        <v>0.88</v>
      </c>
      <c r="BX70" s="3">
        <v>6.0000000000000001E-3</v>
      </c>
      <c r="BY70" s="3">
        <v>1.212</v>
      </c>
      <c r="BZ70" s="2">
        <v>-266.91500000000002</v>
      </c>
      <c r="CA70" s="2">
        <v>0.85799999999999998</v>
      </c>
      <c r="CB70" s="2">
        <v>7.0000000000000001E-3</v>
      </c>
      <c r="CC70" s="2">
        <v>1.258</v>
      </c>
      <c r="CD70" s="2">
        <v>-202.642</v>
      </c>
      <c r="CE70" s="2">
        <v>0.84299999999999997</v>
      </c>
      <c r="CF70" s="2">
        <v>7.0000000000000001E-3</v>
      </c>
      <c r="CG70" s="2">
        <v>1.2869999999999999</v>
      </c>
      <c r="CH70" s="2">
        <v>-259.48599999999999</v>
      </c>
    </row>
    <row r="71" spans="3:86">
      <c r="C71" s="3">
        <v>1.149</v>
      </c>
      <c r="D71" s="3">
        <v>4.8000000000000001E-2</v>
      </c>
      <c r="E71" s="3">
        <v>0.78700000000000003</v>
      </c>
      <c r="F71" s="3">
        <v>-151.29900000000001</v>
      </c>
      <c r="G71" s="3">
        <v>1.1399999999999999</v>
      </c>
      <c r="H71" s="3">
        <v>4.4999999999999998E-2</v>
      </c>
      <c r="I71" s="3">
        <v>0.79800000000000004</v>
      </c>
      <c r="J71" s="3">
        <v>-147.56800000000001</v>
      </c>
      <c r="K71" s="3">
        <v>1.1100000000000001</v>
      </c>
      <c r="L71" s="3">
        <v>4.4999999999999998E-2</v>
      </c>
      <c r="M71" s="3">
        <v>0.83799999999999997</v>
      </c>
      <c r="N71" s="3">
        <v>-138.06</v>
      </c>
      <c r="O71" s="3">
        <v>1.095</v>
      </c>
      <c r="P71" s="3">
        <v>4.3999999999999997E-2</v>
      </c>
      <c r="Q71" s="3">
        <v>0.85799999999999998</v>
      </c>
      <c r="R71" s="3">
        <v>-132.69</v>
      </c>
      <c r="S71" s="3">
        <v>1.0640000000000001</v>
      </c>
      <c r="T71" s="3">
        <v>4.4999999999999998E-2</v>
      </c>
      <c r="U71" s="3">
        <v>0.90200000000000002</v>
      </c>
      <c r="V71" s="3">
        <v>-136.46</v>
      </c>
      <c r="W71" s="3">
        <v>1.044</v>
      </c>
      <c r="X71" s="3">
        <v>4.3999999999999997E-2</v>
      </c>
      <c r="Y71" s="3">
        <v>0.93200000000000005</v>
      </c>
      <c r="Z71" s="3">
        <v>-127.26</v>
      </c>
      <c r="AA71" s="3">
        <v>1.032</v>
      </c>
      <c r="AB71" s="3">
        <v>4.2999999999999997E-2</v>
      </c>
      <c r="AC71" s="3">
        <v>0.95</v>
      </c>
      <c r="AD71" s="3">
        <v>-129.01300000000001</v>
      </c>
      <c r="AE71" s="3">
        <v>1.02</v>
      </c>
      <c r="AF71" s="3">
        <v>4.1000000000000002E-2</v>
      </c>
      <c r="AG71" s="3">
        <v>0.96899999999999997</v>
      </c>
      <c r="AH71" s="3">
        <v>-121.779</v>
      </c>
      <c r="AI71" s="3">
        <v>1.0069999999999999</v>
      </c>
      <c r="AJ71" s="3">
        <v>0.04</v>
      </c>
      <c r="AK71" s="3">
        <v>0.98899999999999999</v>
      </c>
      <c r="AL71" s="3">
        <v>-119.346</v>
      </c>
      <c r="AM71" s="3">
        <v>0.97299999999999998</v>
      </c>
      <c r="AN71" s="3">
        <v>3.9E-2</v>
      </c>
      <c r="AO71" s="3">
        <v>1.0449999999999999</v>
      </c>
      <c r="AP71" s="3">
        <v>-110.715</v>
      </c>
      <c r="AQ71" s="3">
        <v>0.92700000000000005</v>
      </c>
      <c r="AR71" s="3">
        <v>3.7999999999999999E-2</v>
      </c>
      <c r="AS71" s="3">
        <v>1.1240000000000001</v>
      </c>
      <c r="AT71" s="3">
        <v>-111.626</v>
      </c>
      <c r="AU71" s="3">
        <v>0.94099999999999995</v>
      </c>
      <c r="AV71" s="3">
        <v>3.5999999999999997E-2</v>
      </c>
      <c r="AW71" s="3">
        <v>1.1000000000000001</v>
      </c>
      <c r="AX71" s="3">
        <v>-111.756</v>
      </c>
      <c r="AY71" s="3">
        <v>0.93200000000000005</v>
      </c>
      <c r="AZ71" s="3">
        <v>3.4000000000000002E-2</v>
      </c>
      <c r="BA71" s="3">
        <v>1.1160000000000001</v>
      </c>
      <c r="BB71" s="3">
        <v>-100.462</v>
      </c>
      <c r="BC71" s="3">
        <v>0.871</v>
      </c>
      <c r="BD71" s="3">
        <v>3.5000000000000003E-2</v>
      </c>
      <c r="BE71" s="3">
        <v>1.232</v>
      </c>
      <c r="BF71" s="3">
        <v>-108.331</v>
      </c>
      <c r="BG71" s="3">
        <v>0.874</v>
      </c>
      <c r="BH71" s="3">
        <v>3.2000000000000001E-2</v>
      </c>
      <c r="BI71" s="3">
        <v>1.226</v>
      </c>
      <c r="BJ71" s="3">
        <v>-101.006</v>
      </c>
      <c r="BK71" s="3">
        <v>0.83799999999999997</v>
      </c>
      <c r="BL71" s="3">
        <v>3.2000000000000001E-2</v>
      </c>
      <c r="BM71" s="3">
        <v>1.2969999999999999</v>
      </c>
      <c r="BN71" s="3">
        <v>-98.715999999999994</v>
      </c>
      <c r="BO71" s="3">
        <v>0.81399999999999995</v>
      </c>
      <c r="BP71" s="3">
        <v>0.03</v>
      </c>
      <c r="BQ71" s="3">
        <v>1.349</v>
      </c>
      <c r="BR71" s="3">
        <v>-92.644000000000005</v>
      </c>
      <c r="BS71" s="3">
        <v>0.79300000000000004</v>
      </c>
      <c r="BT71" s="3">
        <v>2.8000000000000001E-2</v>
      </c>
      <c r="BU71" s="3">
        <v>1.3939999999999999</v>
      </c>
      <c r="BV71" s="3">
        <v>-88.382999999999996</v>
      </c>
      <c r="BW71" s="3">
        <v>0.78400000000000003</v>
      </c>
      <c r="BX71" s="3">
        <v>2.9000000000000001E-2</v>
      </c>
      <c r="BY71" s="3">
        <v>1.415</v>
      </c>
      <c r="BZ71" s="2">
        <v>-77.353999999999999</v>
      </c>
      <c r="CA71" s="2">
        <v>0.754</v>
      </c>
      <c r="CB71" s="2">
        <v>2.7E-2</v>
      </c>
      <c r="CC71" s="2">
        <v>1.4850000000000001</v>
      </c>
      <c r="CD71" s="2">
        <v>-85.926000000000002</v>
      </c>
      <c r="CE71" s="2">
        <v>0.73599999999999999</v>
      </c>
      <c r="CF71" s="2">
        <v>2.3E-2</v>
      </c>
      <c r="CG71" s="2">
        <v>1.5289999999999999</v>
      </c>
      <c r="CH71" s="2">
        <v>-106.735</v>
      </c>
    </row>
    <row r="72" spans="3:86">
      <c r="C72" s="3">
        <v>0.86599999999999999</v>
      </c>
      <c r="D72" s="3">
        <v>2.3E-2</v>
      </c>
      <c r="E72" s="3">
        <v>1.2410000000000001</v>
      </c>
      <c r="F72" s="3">
        <v>-222.126</v>
      </c>
      <c r="G72" s="3">
        <v>0.86499999999999999</v>
      </c>
      <c r="H72" s="3">
        <v>2.1999999999999999E-2</v>
      </c>
      <c r="I72" s="3">
        <v>1.2430000000000001</v>
      </c>
      <c r="J72" s="3">
        <v>-226.19800000000001</v>
      </c>
      <c r="K72" s="3">
        <v>0.86599999999999999</v>
      </c>
      <c r="L72" s="3">
        <v>2.1999999999999999E-2</v>
      </c>
      <c r="M72" s="3">
        <v>1.2410000000000001</v>
      </c>
      <c r="N72" s="3">
        <v>-216.52</v>
      </c>
      <c r="O72" s="3">
        <v>0.86799999999999999</v>
      </c>
      <c r="P72" s="3">
        <v>1.7999999999999999E-2</v>
      </c>
      <c r="Q72" s="3">
        <v>1.236</v>
      </c>
      <c r="R72" s="3">
        <v>-226.97499999999999</v>
      </c>
      <c r="S72" s="3">
        <v>0.84899999999999998</v>
      </c>
      <c r="T72" s="3">
        <v>1.9E-2</v>
      </c>
      <c r="U72" s="3">
        <v>1.276</v>
      </c>
      <c r="V72" s="3">
        <v>-213.804</v>
      </c>
      <c r="W72" s="3">
        <v>0.83799999999999997</v>
      </c>
      <c r="X72" s="3">
        <v>1.9E-2</v>
      </c>
      <c r="Y72" s="3">
        <v>1.298</v>
      </c>
      <c r="Z72" s="3">
        <v>-205.68299999999999</v>
      </c>
      <c r="AA72" s="3">
        <v>0.84899999999999998</v>
      </c>
      <c r="AB72" s="3">
        <v>1.7999999999999999E-2</v>
      </c>
      <c r="AC72" s="3">
        <v>1.2749999999999999</v>
      </c>
      <c r="AD72" s="3">
        <v>-218.857</v>
      </c>
      <c r="AE72" s="3">
        <v>0.84899999999999998</v>
      </c>
      <c r="AF72" s="3">
        <v>1.6E-2</v>
      </c>
      <c r="AG72" s="3">
        <v>1.276</v>
      </c>
      <c r="AH72" s="3">
        <v>-196.08500000000001</v>
      </c>
      <c r="AI72" s="3">
        <v>0.82199999999999995</v>
      </c>
      <c r="AJ72" s="3">
        <v>1.4999999999999999E-2</v>
      </c>
      <c r="AK72" s="3">
        <v>1.3320000000000001</v>
      </c>
      <c r="AL72" s="3">
        <v>-208.58099999999999</v>
      </c>
      <c r="AM72" s="3">
        <v>0.81599999999999995</v>
      </c>
      <c r="AN72" s="3">
        <v>1.4999999999999999E-2</v>
      </c>
      <c r="AO72" s="3">
        <v>1.3460000000000001</v>
      </c>
      <c r="AP72" s="3">
        <v>-184.58799999999999</v>
      </c>
      <c r="AQ72" s="3">
        <v>0.80400000000000005</v>
      </c>
      <c r="AR72" s="3">
        <v>1.7000000000000001E-2</v>
      </c>
      <c r="AS72" s="3">
        <v>1.37</v>
      </c>
      <c r="AT72" s="3">
        <v>-194.48099999999999</v>
      </c>
      <c r="AU72" s="3">
        <v>0.79600000000000004</v>
      </c>
      <c r="AV72" s="3">
        <v>1.4E-2</v>
      </c>
      <c r="AW72" s="3">
        <v>1.3879999999999999</v>
      </c>
      <c r="AX72" s="3">
        <v>-197.48099999999999</v>
      </c>
      <c r="AY72" s="3">
        <v>0.79</v>
      </c>
      <c r="AZ72" s="3">
        <v>1.2999999999999999E-2</v>
      </c>
      <c r="BA72" s="3">
        <v>1.401</v>
      </c>
      <c r="BB72" s="3">
        <v>-188.2</v>
      </c>
      <c r="BC72" s="3">
        <v>0.76600000000000001</v>
      </c>
      <c r="BD72" s="3">
        <v>1.2E-2</v>
      </c>
      <c r="BE72" s="3">
        <v>1.458</v>
      </c>
      <c r="BF72" s="3">
        <v>-193.797</v>
      </c>
      <c r="BG72" s="3">
        <v>0.747</v>
      </c>
      <c r="BH72" s="3">
        <v>1.2999999999999999E-2</v>
      </c>
      <c r="BI72" s="3">
        <v>1.5029999999999999</v>
      </c>
      <c r="BJ72" s="3">
        <v>-161.529</v>
      </c>
      <c r="BK72" s="3">
        <v>0.73499999999999999</v>
      </c>
      <c r="BL72" s="3">
        <v>1.2E-2</v>
      </c>
      <c r="BM72" s="3">
        <v>1.532</v>
      </c>
      <c r="BN72" s="3">
        <v>-173.364</v>
      </c>
      <c r="BO72" s="3">
        <v>0.71599999999999997</v>
      </c>
      <c r="BP72" s="3">
        <v>0.01</v>
      </c>
      <c r="BQ72" s="3">
        <v>1.58</v>
      </c>
      <c r="BR72" s="3">
        <v>-174.25899999999999</v>
      </c>
      <c r="BS72" s="3">
        <v>0.72499999999999998</v>
      </c>
      <c r="BT72" s="3">
        <v>1.0999999999999999E-2</v>
      </c>
      <c r="BU72" s="3">
        <v>1.556</v>
      </c>
      <c r="BV72" s="3">
        <v>-181.03100000000001</v>
      </c>
      <c r="BW72" s="3">
        <v>0.70499999999999996</v>
      </c>
      <c r="BX72" s="3">
        <v>0.01</v>
      </c>
      <c r="BY72" s="3">
        <v>1.607</v>
      </c>
      <c r="BZ72" s="2">
        <v>-192.14</v>
      </c>
      <c r="CA72" s="2">
        <v>0.66600000000000004</v>
      </c>
      <c r="CB72" s="2">
        <v>0.01</v>
      </c>
      <c r="CC72" s="2">
        <v>1.712</v>
      </c>
      <c r="CD72" s="2">
        <v>-140.27500000000001</v>
      </c>
      <c r="CE72" s="2">
        <v>0.63800000000000001</v>
      </c>
      <c r="CF72" s="2">
        <v>8.9999999999999993E-3</v>
      </c>
      <c r="CG72" s="2">
        <v>1.792</v>
      </c>
      <c r="CH72" s="2">
        <v>-128.09200000000001</v>
      </c>
    </row>
    <row r="73" spans="3:86">
      <c r="C73" s="3">
        <v>0.872</v>
      </c>
      <c r="D73" s="3">
        <v>8.0000000000000002E-3</v>
      </c>
      <c r="E73" s="3">
        <v>1.228</v>
      </c>
      <c r="F73" s="3">
        <v>-287.07799999999997</v>
      </c>
      <c r="G73" s="3">
        <v>0.83099999999999996</v>
      </c>
      <c r="H73" s="3">
        <v>8.9999999999999993E-3</v>
      </c>
      <c r="I73" s="3">
        <v>1.3129999999999999</v>
      </c>
      <c r="J73" s="3">
        <v>-253.11799999999999</v>
      </c>
      <c r="K73" s="3">
        <v>0.83499999999999996</v>
      </c>
      <c r="L73" s="3">
        <v>8.0000000000000002E-3</v>
      </c>
      <c r="M73" s="3">
        <v>1.3049999999999999</v>
      </c>
      <c r="N73" s="3">
        <v>-278.45699999999999</v>
      </c>
      <c r="O73" s="3">
        <v>0.81100000000000005</v>
      </c>
      <c r="P73" s="3">
        <v>8.0000000000000002E-3</v>
      </c>
      <c r="Q73" s="3">
        <v>1.3560000000000001</v>
      </c>
      <c r="R73" s="3">
        <v>-209.809</v>
      </c>
      <c r="S73" s="3">
        <v>0.79900000000000004</v>
      </c>
      <c r="T73" s="3">
        <v>7.0000000000000001E-3</v>
      </c>
      <c r="U73" s="3">
        <v>1.3819999999999999</v>
      </c>
      <c r="V73" s="3">
        <v>-250.46700000000001</v>
      </c>
      <c r="W73" s="3">
        <v>0.76100000000000001</v>
      </c>
      <c r="X73" s="3">
        <v>7.0000000000000001E-3</v>
      </c>
      <c r="Y73" s="3">
        <v>1.47</v>
      </c>
      <c r="Z73" s="3">
        <v>-227.33099999999999</v>
      </c>
      <c r="AA73" s="3">
        <v>0.747</v>
      </c>
      <c r="AB73" s="3">
        <v>6.0000000000000001E-3</v>
      </c>
      <c r="AC73" s="3">
        <v>1.5029999999999999</v>
      </c>
      <c r="AD73" s="3">
        <v>-194.26</v>
      </c>
      <c r="AE73" s="3">
        <v>0.73599999999999999</v>
      </c>
      <c r="AF73" s="3">
        <v>7.0000000000000001E-3</v>
      </c>
      <c r="AG73" s="3">
        <v>1.53</v>
      </c>
      <c r="AH73" s="3">
        <v>-155.68600000000001</v>
      </c>
      <c r="AI73" s="3">
        <v>0.73</v>
      </c>
      <c r="AJ73" s="3">
        <v>7.0000000000000001E-3</v>
      </c>
      <c r="AK73" s="3">
        <v>1.5449999999999999</v>
      </c>
      <c r="AL73" s="3">
        <v>-156.24700000000001</v>
      </c>
      <c r="AM73" s="3">
        <v>0.68600000000000005</v>
      </c>
      <c r="AN73" s="3">
        <v>7.0000000000000001E-3</v>
      </c>
      <c r="AO73" s="3">
        <v>1.659</v>
      </c>
      <c r="AP73" s="3">
        <v>-187.68799999999999</v>
      </c>
      <c r="AQ73" s="3">
        <v>0.67800000000000005</v>
      </c>
      <c r="AR73" s="3">
        <v>7.0000000000000001E-3</v>
      </c>
      <c r="AS73" s="3">
        <v>1.68</v>
      </c>
      <c r="AT73" s="3">
        <v>-188.23699999999999</v>
      </c>
      <c r="AU73" s="3">
        <v>0.64500000000000002</v>
      </c>
      <c r="AV73" s="3">
        <v>6.0000000000000001E-3</v>
      </c>
      <c r="AW73" s="3">
        <v>1.7709999999999999</v>
      </c>
      <c r="AX73" s="3">
        <v>-125.331</v>
      </c>
      <c r="AY73" s="3">
        <v>0.63300000000000001</v>
      </c>
      <c r="AZ73" s="3">
        <v>7.0000000000000001E-3</v>
      </c>
      <c r="BA73" s="3">
        <v>1.806</v>
      </c>
      <c r="BB73" s="3">
        <v>-22.29</v>
      </c>
      <c r="BC73" s="3">
        <v>0.625</v>
      </c>
      <c r="BD73" s="3">
        <v>7.0000000000000001E-3</v>
      </c>
      <c r="BE73" s="3">
        <v>1.83</v>
      </c>
      <c r="BF73" s="3">
        <v>-127.13200000000001</v>
      </c>
      <c r="BG73" s="3">
        <v>0.59299999999999997</v>
      </c>
      <c r="BH73" s="3">
        <v>6.0000000000000001E-3</v>
      </c>
      <c r="BI73" s="3">
        <v>1.927</v>
      </c>
      <c r="BJ73" s="3">
        <v>-174.21700000000001</v>
      </c>
      <c r="BK73" s="3">
        <v>0.60399999999999998</v>
      </c>
      <c r="BL73" s="3">
        <v>6.0000000000000001E-3</v>
      </c>
      <c r="BM73" s="3">
        <v>1.891</v>
      </c>
      <c r="BN73" s="3">
        <v>-97.84</v>
      </c>
      <c r="BO73" s="3">
        <v>0.58699999999999997</v>
      </c>
      <c r="BP73" s="3">
        <v>7.0000000000000001E-3</v>
      </c>
      <c r="BQ73" s="3">
        <v>1.9450000000000001</v>
      </c>
      <c r="BR73" s="3">
        <v>-66.724999999999994</v>
      </c>
      <c r="BS73" s="3">
        <v>0.55900000000000005</v>
      </c>
      <c r="BT73" s="3">
        <v>5.0000000000000001E-3</v>
      </c>
      <c r="BU73" s="3">
        <v>2.032</v>
      </c>
      <c r="BV73" s="3">
        <v>-117.361</v>
      </c>
      <c r="BW73" s="3">
        <v>0.54600000000000004</v>
      </c>
      <c r="BX73" s="3">
        <v>6.0000000000000001E-3</v>
      </c>
      <c r="BY73" s="3">
        <v>2.0779999999999998</v>
      </c>
      <c r="BZ73" s="2">
        <v>-71.769000000000005</v>
      </c>
      <c r="CA73" s="2">
        <v>0.51500000000000001</v>
      </c>
      <c r="CB73" s="2">
        <v>6.0000000000000001E-3</v>
      </c>
      <c r="CC73" s="2">
        <v>2.1829999999999998</v>
      </c>
      <c r="CD73" s="2">
        <v>-86.942999999999998</v>
      </c>
      <c r="CE73" s="2">
        <v>0.5</v>
      </c>
      <c r="CF73" s="2">
        <v>6.0000000000000001E-3</v>
      </c>
      <c r="CG73" s="2">
        <v>2.2370000000000001</v>
      </c>
      <c r="CH73" s="2">
        <v>-30.917000000000002</v>
      </c>
    </row>
    <row r="74" spans="3:86">
      <c r="C74" s="3">
        <v>1.0629999999999999</v>
      </c>
      <c r="D74" s="3">
        <v>1.6E-2</v>
      </c>
      <c r="E74" s="3">
        <v>0.90400000000000003</v>
      </c>
      <c r="F74" s="3">
        <v>-246.03700000000001</v>
      </c>
      <c r="G74" s="3">
        <v>1.032</v>
      </c>
      <c r="H74" s="3">
        <v>1.4E-2</v>
      </c>
      <c r="I74" s="3">
        <v>0.94899999999999995</v>
      </c>
      <c r="J74" s="3">
        <v>-242.714</v>
      </c>
      <c r="K74" s="3">
        <v>0.999</v>
      </c>
      <c r="L74" s="3">
        <v>1.2999999999999999E-2</v>
      </c>
      <c r="M74" s="3">
        <v>1.0009999999999999</v>
      </c>
      <c r="N74" s="3">
        <v>-236.82599999999999</v>
      </c>
      <c r="O74" s="3">
        <v>0.98099999999999998</v>
      </c>
      <c r="P74" s="3">
        <v>1.2E-2</v>
      </c>
      <c r="Q74" s="3">
        <v>1.0309999999999999</v>
      </c>
      <c r="R74" s="3">
        <v>-244.02</v>
      </c>
      <c r="S74" s="3">
        <v>0.97</v>
      </c>
      <c r="T74" s="3">
        <v>0.01</v>
      </c>
      <c r="U74" s="3">
        <v>1.0489999999999999</v>
      </c>
      <c r="V74" s="3">
        <v>-247.71100000000001</v>
      </c>
      <c r="W74" s="3">
        <v>0.92700000000000005</v>
      </c>
      <c r="X74" s="3">
        <v>8.9999999999999993E-3</v>
      </c>
      <c r="Y74" s="3">
        <v>1.125</v>
      </c>
      <c r="Z74" s="3">
        <v>-267.00799999999998</v>
      </c>
      <c r="AA74" s="3">
        <v>0.93600000000000005</v>
      </c>
      <c r="AB74" s="3">
        <v>8.9999999999999993E-3</v>
      </c>
      <c r="AC74" s="3">
        <v>1.109</v>
      </c>
      <c r="AD74" s="3">
        <v>-266.30900000000003</v>
      </c>
      <c r="AE74" s="3">
        <v>0.92300000000000004</v>
      </c>
      <c r="AF74" s="3">
        <v>8.9999999999999993E-3</v>
      </c>
      <c r="AG74" s="3">
        <v>1.1319999999999999</v>
      </c>
      <c r="AH74" s="3">
        <v>-233.71299999999999</v>
      </c>
      <c r="AI74" s="3">
        <v>0.88800000000000001</v>
      </c>
      <c r="AJ74" s="3">
        <v>7.0000000000000001E-3</v>
      </c>
      <c r="AK74" s="3">
        <v>1.198</v>
      </c>
      <c r="AL74" s="3">
        <v>-272.548</v>
      </c>
      <c r="AM74" s="3">
        <v>0.88800000000000001</v>
      </c>
      <c r="AN74" s="3">
        <v>6.0000000000000001E-3</v>
      </c>
      <c r="AO74" s="3">
        <v>1.1970000000000001</v>
      </c>
      <c r="AP74" s="3">
        <v>-271.97500000000002</v>
      </c>
      <c r="AQ74" s="3">
        <v>0.86099999999999999</v>
      </c>
      <c r="AR74" s="3">
        <v>8.0000000000000002E-3</v>
      </c>
      <c r="AS74" s="3">
        <v>1.2509999999999999</v>
      </c>
      <c r="AT74" s="3">
        <v>-221.535</v>
      </c>
      <c r="AU74" s="3">
        <v>0.82699999999999996</v>
      </c>
      <c r="AV74" s="3">
        <v>7.0000000000000001E-3</v>
      </c>
      <c r="AW74" s="3">
        <v>1.32</v>
      </c>
      <c r="AX74" s="3">
        <v>-218.29499999999999</v>
      </c>
      <c r="AY74" s="3">
        <v>0.80700000000000005</v>
      </c>
      <c r="AZ74" s="3">
        <v>5.0000000000000001E-3</v>
      </c>
      <c r="BA74" s="3">
        <v>1.3640000000000001</v>
      </c>
      <c r="BB74" s="3">
        <v>-261.59300000000002</v>
      </c>
      <c r="BC74" s="3">
        <v>0.78200000000000003</v>
      </c>
      <c r="BD74" s="3">
        <v>6.0000000000000001E-3</v>
      </c>
      <c r="BE74" s="3">
        <v>1.419</v>
      </c>
      <c r="BF74" s="3">
        <v>-195.81899999999999</v>
      </c>
      <c r="BG74" s="3">
        <v>0.76800000000000002</v>
      </c>
      <c r="BH74" s="3">
        <v>6.0000000000000001E-3</v>
      </c>
      <c r="BI74" s="3">
        <v>1.454</v>
      </c>
      <c r="BJ74" s="3">
        <v>-222.53700000000001</v>
      </c>
      <c r="BK74" s="3">
        <v>0.74099999999999999</v>
      </c>
      <c r="BL74" s="3">
        <v>5.0000000000000001E-3</v>
      </c>
      <c r="BM74" s="3">
        <v>1.5169999999999999</v>
      </c>
      <c r="BN74" s="3">
        <v>-200.57400000000001</v>
      </c>
      <c r="BO74" s="3">
        <v>0.72</v>
      </c>
      <c r="BP74" s="3">
        <v>6.0000000000000001E-3</v>
      </c>
      <c r="BQ74" s="3">
        <v>1.57</v>
      </c>
      <c r="BR74" s="3">
        <v>-219.107</v>
      </c>
      <c r="BS74" s="3">
        <v>0.69799999999999995</v>
      </c>
      <c r="BT74" s="3">
        <v>5.0000000000000001E-3</v>
      </c>
      <c r="BU74" s="3">
        <v>1.6259999999999999</v>
      </c>
      <c r="BV74" s="3">
        <v>-168.376</v>
      </c>
      <c r="BW74" s="3">
        <v>0.68200000000000005</v>
      </c>
      <c r="BX74" s="3">
        <v>6.0000000000000001E-3</v>
      </c>
      <c r="BY74" s="3">
        <v>1.669</v>
      </c>
      <c r="BZ74" s="2">
        <v>-123.239</v>
      </c>
      <c r="CA74" s="2">
        <v>0.66800000000000004</v>
      </c>
      <c r="CB74" s="2">
        <v>6.0000000000000001E-3</v>
      </c>
      <c r="CC74" s="2">
        <v>1.7070000000000001</v>
      </c>
      <c r="CD74" s="2">
        <v>-137.50299999999999</v>
      </c>
      <c r="CE74" s="2">
        <v>0.66200000000000003</v>
      </c>
      <c r="CF74" s="2">
        <v>6.0000000000000001E-3</v>
      </c>
      <c r="CG74" s="2">
        <v>1.7230000000000001</v>
      </c>
      <c r="CH74" s="2">
        <v>-171.79900000000001</v>
      </c>
    </row>
    <row r="75" spans="3:86">
      <c r="C75" s="3">
        <v>1.26</v>
      </c>
      <c r="D75" s="3">
        <v>5.0000000000000001E-3</v>
      </c>
      <c r="E75" s="3">
        <v>0.65800000000000003</v>
      </c>
      <c r="F75" s="3">
        <v>-445.702</v>
      </c>
      <c r="G75" s="3">
        <v>1.2410000000000001</v>
      </c>
      <c r="H75" s="3">
        <v>5.0000000000000001E-3</v>
      </c>
      <c r="I75" s="3">
        <v>0.67900000000000005</v>
      </c>
      <c r="J75" s="3">
        <v>-349.89100000000002</v>
      </c>
      <c r="K75" s="3">
        <v>1.226</v>
      </c>
      <c r="L75" s="3">
        <v>6.0000000000000001E-3</v>
      </c>
      <c r="M75" s="3">
        <v>0.69499999999999995</v>
      </c>
      <c r="N75" s="3">
        <v>-323.65899999999999</v>
      </c>
      <c r="O75" s="3">
        <v>1.177</v>
      </c>
      <c r="P75" s="3">
        <v>6.0000000000000001E-3</v>
      </c>
      <c r="Q75" s="3">
        <v>0.752</v>
      </c>
      <c r="R75" s="3">
        <v>-400.85700000000003</v>
      </c>
      <c r="S75" s="3">
        <v>1.1519999999999999</v>
      </c>
      <c r="T75" s="3">
        <v>6.0000000000000001E-3</v>
      </c>
      <c r="U75" s="3">
        <v>0.78300000000000003</v>
      </c>
      <c r="V75" s="3">
        <v>-327.66800000000001</v>
      </c>
      <c r="W75" s="3">
        <v>1.1479999999999999</v>
      </c>
      <c r="X75" s="3">
        <v>5.0000000000000001E-3</v>
      </c>
      <c r="Y75" s="3">
        <v>0.78800000000000003</v>
      </c>
      <c r="Z75" s="3">
        <v>-413.05799999999999</v>
      </c>
      <c r="AA75" s="3">
        <v>1.1259999999999999</v>
      </c>
      <c r="AB75" s="3">
        <v>5.0000000000000001E-3</v>
      </c>
      <c r="AC75" s="3">
        <v>0.81699999999999995</v>
      </c>
      <c r="AD75" s="3">
        <v>-345.25700000000001</v>
      </c>
      <c r="AE75" s="3">
        <v>1.103</v>
      </c>
      <c r="AF75" s="3">
        <v>6.0000000000000001E-3</v>
      </c>
      <c r="AG75" s="3">
        <v>0.84699999999999998</v>
      </c>
      <c r="AH75" s="3">
        <v>-379.36399999999998</v>
      </c>
      <c r="AI75" s="3">
        <v>1.0609999999999999</v>
      </c>
      <c r="AJ75" s="3">
        <v>6.0000000000000001E-3</v>
      </c>
      <c r="AK75" s="3">
        <v>0.90600000000000003</v>
      </c>
      <c r="AL75" s="3">
        <v>-305.512</v>
      </c>
      <c r="AM75" s="3">
        <v>1.0609999999999999</v>
      </c>
      <c r="AN75" s="3">
        <v>6.0000000000000001E-3</v>
      </c>
      <c r="AO75" s="3">
        <v>0.90600000000000003</v>
      </c>
      <c r="AP75" s="3">
        <v>-373.95800000000003</v>
      </c>
      <c r="AQ75" s="3">
        <v>1.034</v>
      </c>
      <c r="AR75" s="3">
        <v>6.0000000000000001E-3</v>
      </c>
      <c r="AS75" s="3">
        <v>0.94699999999999995</v>
      </c>
      <c r="AT75" s="3">
        <v>-332.56700000000001</v>
      </c>
      <c r="AU75" s="3">
        <v>1.0049999999999999</v>
      </c>
      <c r="AV75" s="3">
        <v>6.0000000000000001E-3</v>
      </c>
      <c r="AW75" s="3">
        <v>0.99199999999999999</v>
      </c>
      <c r="AX75" s="3">
        <v>-280.44299999999998</v>
      </c>
      <c r="AY75" s="3">
        <v>0.98499999999999999</v>
      </c>
      <c r="AZ75" s="3">
        <v>5.0000000000000001E-3</v>
      </c>
      <c r="BA75" s="3">
        <v>1.024</v>
      </c>
      <c r="BB75" s="3">
        <v>-351.19600000000003</v>
      </c>
      <c r="BC75" s="3">
        <v>0.96599999999999997</v>
      </c>
      <c r="BD75" s="3">
        <v>7.0000000000000001E-3</v>
      </c>
      <c r="BE75" s="3">
        <v>1.056</v>
      </c>
      <c r="BF75" s="3">
        <v>-270.786</v>
      </c>
      <c r="BG75" s="3">
        <v>0.94499999999999995</v>
      </c>
      <c r="BH75" s="3">
        <v>7.0000000000000001E-3</v>
      </c>
      <c r="BI75" s="3">
        <v>1.093</v>
      </c>
      <c r="BJ75" s="3">
        <v>-240.87100000000001</v>
      </c>
      <c r="BK75" s="3">
        <v>0.91800000000000004</v>
      </c>
      <c r="BL75" s="3">
        <v>6.0000000000000001E-3</v>
      </c>
      <c r="BM75" s="3">
        <v>1.1399999999999999</v>
      </c>
      <c r="BN75" s="3">
        <v>-233.87100000000001</v>
      </c>
      <c r="BO75" s="3">
        <v>0.88300000000000001</v>
      </c>
      <c r="BP75" s="3">
        <v>6.0000000000000001E-3</v>
      </c>
      <c r="BQ75" s="3">
        <v>1.206</v>
      </c>
      <c r="BR75" s="3">
        <v>-237.06399999999999</v>
      </c>
      <c r="BS75" s="3">
        <v>0.86299999999999999</v>
      </c>
      <c r="BT75" s="3">
        <v>7.0000000000000001E-3</v>
      </c>
      <c r="BU75" s="3">
        <v>1.2470000000000001</v>
      </c>
      <c r="BV75" s="3">
        <v>-212.04400000000001</v>
      </c>
      <c r="BW75" s="3">
        <v>0.85899999999999999</v>
      </c>
      <c r="BX75" s="3">
        <v>7.0000000000000001E-3</v>
      </c>
      <c r="BY75" s="3">
        <v>1.254</v>
      </c>
      <c r="BZ75" s="2">
        <v>-206.35</v>
      </c>
      <c r="CA75" s="2">
        <v>0.82699999999999996</v>
      </c>
      <c r="CB75" s="2">
        <v>6.0000000000000001E-3</v>
      </c>
      <c r="CC75" s="2">
        <v>1.321</v>
      </c>
      <c r="CD75" s="2">
        <v>-248.66200000000001</v>
      </c>
      <c r="CE75" s="2">
        <v>0.79900000000000004</v>
      </c>
      <c r="CF75" s="2">
        <v>7.0000000000000001E-3</v>
      </c>
      <c r="CG75" s="2">
        <v>1.3819999999999999</v>
      </c>
      <c r="CH75" s="2">
        <v>-168.71299999999999</v>
      </c>
    </row>
    <row r="76" spans="3:86">
      <c r="C76" s="3">
        <v>1.393</v>
      </c>
      <c r="D76" s="3">
        <v>7.0000000000000001E-3</v>
      </c>
      <c r="E76" s="3">
        <v>0.53100000000000003</v>
      </c>
      <c r="F76" s="3">
        <v>-247.66499999999999</v>
      </c>
      <c r="G76" s="3">
        <v>1.3420000000000001</v>
      </c>
      <c r="H76" s="3">
        <v>6.0000000000000001E-3</v>
      </c>
      <c r="I76" s="3">
        <v>0.57699999999999996</v>
      </c>
      <c r="J76" s="3">
        <v>-358.20400000000001</v>
      </c>
      <c r="K76" s="3">
        <v>1.304</v>
      </c>
      <c r="L76" s="3">
        <v>5.0000000000000001E-3</v>
      </c>
      <c r="M76" s="3">
        <v>0.61299999999999999</v>
      </c>
      <c r="N76" s="3">
        <v>-433.45</v>
      </c>
      <c r="O76" s="3">
        <v>1.2989999999999999</v>
      </c>
      <c r="P76" s="3">
        <v>6.0000000000000001E-3</v>
      </c>
      <c r="Q76" s="3">
        <v>0.61799999999999999</v>
      </c>
      <c r="R76" s="3">
        <v>-418.34</v>
      </c>
      <c r="S76" s="3">
        <v>1.2410000000000001</v>
      </c>
      <c r="T76" s="3">
        <v>6.0000000000000001E-3</v>
      </c>
      <c r="U76" s="3">
        <v>0.67900000000000005</v>
      </c>
      <c r="V76" s="3">
        <v>-460.38299999999998</v>
      </c>
      <c r="W76" s="3">
        <v>1.214</v>
      </c>
      <c r="X76" s="3">
        <v>7.0000000000000001E-3</v>
      </c>
      <c r="Y76" s="3">
        <v>0.70899999999999996</v>
      </c>
      <c r="Z76" s="3">
        <v>-458.47399999999999</v>
      </c>
      <c r="AA76" s="3">
        <v>1.1819999999999999</v>
      </c>
      <c r="AB76" s="3">
        <v>7.0000000000000001E-3</v>
      </c>
      <c r="AC76" s="3">
        <v>0.746</v>
      </c>
      <c r="AD76" s="3">
        <v>-420.74099999999999</v>
      </c>
      <c r="AE76" s="3">
        <v>1.169</v>
      </c>
      <c r="AF76" s="3">
        <v>6.0000000000000001E-3</v>
      </c>
      <c r="AG76" s="3">
        <v>0.76200000000000001</v>
      </c>
      <c r="AH76" s="3">
        <v>-483.62799999999999</v>
      </c>
      <c r="AI76" s="3">
        <v>1.123</v>
      </c>
      <c r="AJ76" s="3">
        <v>6.0000000000000001E-3</v>
      </c>
      <c r="AK76" s="3">
        <v>0.82</v>
      </c>
      <c r="AL76" s="3">
        <v>-472.714</v>
      </c>
      <c r="AM76" s="3">
        <v>1.1200000000000001</v>
      </c>
      <c r="AN76" s="3">
        <v>6.0000000000000001E-3</v>
      </c>
      <c r="AO76" s="3">
        <v>0.82399999999999995</v>
      </c>
      <c r="AP76" s="3">
        <v>-420.66800000000001</v>
      </c>
      <c r="AQ76" s="3">
        <v>1.113</v>
      </c>
      <c r="AR76" s="3">
        <v>6.0000000000000001E-3</v>
      </c>
      <c r="AS76" s="3">
        <v>0.83399999999999996</v>
      </c>
      <c r="AT76" s="3">
        <v>-487.11399999999998</v>
      </c>
      <c r="AU76" s="3">
        <v>1.077</v>
      </c>
      <c r="AV76" s="3">
        <v>7.0000000000000001E-3</v>
      </c>
      <c r="AW76" s="3">
        <v>0.88400000000000001</v>
      </c>
      <c r="AX76" s="3">
        <v>-443.596</v>
      </c>
      <c r="AY76" s="3">
        <v>1.052</v>
      </c>
      <c r="AZ76" s="3">
        <v>7.0000000000000001E-3</v>
      </c>
      <c r="BA76" s="3">
        <v>0.92</v>
      </c>
      <c r="BB76" s="3">
        <v>-408.25799999999998</v>
      </c>
      <c r="BC76" s="3">
        <v>1.0369999999999999</v>
      </c>
      <c r="BD76" s="3">
        <v>6.0000000000000001E-3</v>
      </c>
      <c r="BE76" s="3">
        <v>0.94199999999999995</v>
      </c>
      <c r="BF76" s="3">
        <v>-402.18599999999998</v>
      </c>
      <c r="BG76" s="3">
        <v>1.0069999999999999</v>
      </c>
      <c r="BH76" s="3">
        <v>6.0000000000000001E-3</v>
      </c>
      <c r="BI76" s="3">
        <v>0.98899999999999999</v>
      </c>
      <c r="BJ76" s="3">
        <v>-368.61</v>
      </c>
      <c r="BK76" s="3">
        <v>0.999</v>
      </c>
      <c r="BL76" s="3">
        <v>6.0000000000000001E-3</v>
      </c>
      <c r="BM76" s="3">
        <v>1.002</v>
      </c>
      <c r="BN76" s="3">
        <v>-414.83499999999998</v>
      </c>
      <c r="BO76" s="3">
        <v>0.97599999999999998</v>
      </c>
      <c r="BP76" s="3">
        <v>7.0000000000000001E-3</v>
      </c>
      <c r="BQ76" s="3">
        <v>1.04</v>
      </c>
      <c r="BR76" s="3">
        <v>-355.86200000000002</v>
      </c>
      <c r="BS76" s="3">
        <v>0.95699999999999996</v>
      </c>
      <c r="BT76" s="3">
        <v>6.0000000000000001E-3</v>
      </c>
      <c r="BU76" s="3">
        <v>1.0720000000000001</v>
      </c>
      <c r="BV76" s="3">
        <v>-359.10199999999998</v>
      </c>
      <c r="BW76" s="3">
        <v>0.92</v>
      </c>
      <c r="BX76" s="3">
        <v>6.0000000000000001E-3</v>
      </c>
      <c r="BY76" s="3">
        <v>1.137</v>
      </c>
      <c r="BZ76" s="2">
        <v>-352.23399999999998</v>
      </c>
      <c r="CA76" s="2">
        <v>0.91100000000000003</v>
      </c>
      <c r="CB76" s="2">
        <v>7.0000000000000001E-3</v>
      </c>
      <c r="CC76" s="2">
        <v>1.153</v>
      </c>
      <c r="CD76" s="2">
        <v>-301.95499999999998</v>
      </c>
      <c r="CE76" s="2">
        <v>0.876</v>
      </c>
      <c r="CF76" s="2">
        <v>6.0000000000000001E-3</v>
      </c>
      <c r="CG76" s="2">
        <v>1.2210000000000001</v>
      </c>
      <c r="CH76" s="2">
        <v>-352.02</v>
      </c>
    </row>
    <row r="77" spans="3:86">
      <c r="C77" s="3">
        <v>1.3720000000000001</v>
      </c>
      <c r="D77" s="3">
        <v>1.6E-2</v>
      </c>
      <c r="E77" s="3">
        <v>0.54900000000000004</v>
      </c>
      <c r="F77" s="3">
        <v>-195.584</v>
      </c>
      <c r="G77" s="3">
        <v>1.3440000000000001</v>
      </c>
      <c r="H77" s="3">
        <v>1.4E-2</v>
      </c>
      <c r="I77" s="3">
        <v>0.57399999999999995</v>
      </c>
      <c r="J77" s="3">
        <v>-222.17599999999999</v>
      </c>
      <c r="K77" s="3">
        <v>1.3180000000000001</v>
      </c>
      <c r="L77" s="3">
        <v>1.2999999999999999E-2</v>
      </c>
      <c r="M77" s="3">
        <v>0.59899999999999998</v>
      </c>
      <c r="N77" s="3">
        <v>-202.74700000000001</v>
      </c>
      <c r="O77" s="3">
        <v>1.272</v>
      </c>
      <c r="P77" s="3">
        <v>0.01</v>
      </c>
      <c r="Q77" s="3">
        <v>0.64600000000000002</v>
      </c>
      <c r="R77" s="3">
        <v>-291.33300000000003</v>
      </c>
      <c r="S77" s="3">
        <v>1.2549999999999999</v>
      </c>
      <c r="T77" s="3">
        <v>8.0000000000000002E-3</v>
      </c>
      <c r="U77" s="3">
        <v>0.66300000000000003</v>
      </c>
      <c r="V77" s="3">
        <v>-332.30799999999999</v>
      </c>
      <c r="W77" s="3">
        <v>1.204</v>
      </c>
      <c r="X77" s="3">
        <v>8.0000000000000002E-3</v>
      </c>
      <c r="Y77" s="3">
        <v>0.72</v>
      </c>
      <c r="Z77" s="3">
        <v>-335.59899999999999</v>
      </c>
      <c r="AA77" s="3">
        <v>1.165</v>
      </c>
      <c r="AB77" s="3">
        <v>8.0000000000000002E-3</v>
      </c>
      <c r="AC77" s="3">
        <v>0.76700000000000002</v>
      </c>
      <c r="AD77" s="3">
        <v>-349.18</v>
      </c>
      <c r="AE77" s="3">
        <v>1.1819999999999999</v>
      </c>
      <c r="AF77" s="3">
        <v>7.0000000000000001E-3</v>
      </c>
      <c r="AG77" s="3">
        <v>0.746</v>
      </c>
      <c r="AH77" s="3">
        <v>-336.42399999999998</v>
      </c>
      <c r="AI77" s="3">
        <v>1.135</v>
      </c>
      <c r="AJ77" s="3">
        <v>7.0000000000000001E-3</v>
      </c>
      <c r="AK77" s="3">
        <v>0.80500000000000005</v>
      </c>
      <c r="AL77" s="3">
        <v>-352.15600000000001</v>
      </c>
      <c r="AM77" s="3">
        <v>1.139</v>
      </c>
      <c r="AN77" s="3">
        <v>7.0000000000000001E-3</v>
      </c>
      <c r="AO77" s="3">
        <v>0.8</v>
      </c>
      <c r="AP77" s="3">
        <v>-418.04500000000002</v>
      </c>
      <c r="AQ77" s="3">
        <v>1.1080000000000001</v>
      </c>
      <c r="AR77" s="3">
        <v>6.0000000000000001E-3</v>
      </c>
      <c r="AS77" s="3">
        <v>0.84099999999999997</v>
      </c>
      <c r="AT77" s="3">
        <v>-404.24299999999999</v>
      </c>
      <c r="AU77" s="3">
        <v>1.087</v>
      </c>
      <c r="AV77" s="3">
        <v>6.0000000000000001E-3</v>
      </c>
      <c r="AW77" s="3">
        <v>0.87</v>
      </c>
      <c r="AX77" s="3">
        <v>-402.20299999999997</v>
      </c>
      <c r="AY77" s="3">
        <v>1.069</v>
      </c>
      <c r="AZ77" s="3">
        <v>6.0000000000000001E-3</v>
      </c>
      <c r="BA77" s="3">
        <v>0.89500000000000002</v>
      </c>
      <c r="BB77" s="3">
        <v>-376.971</v>
      </c>
      <c r="BC77" s="3">
        <v>1.0609999999999999</v>
      </c>
      <c r="BD77" s="3">
        <v>6.0000000000000001E-3</v>
      </c>
      <c r="BE77" s="3">
        <v>0.90600000000000003</v>
      </c>
      <c r="BF77" s="3">
        <v>-395.43900000000002</v>
      </c>
      <c r="BG77" s="3">
        <v>1.046</v>
      </c>
      <c r="BH77" s="3">
        <v>5.0000000000000001E-3</v>
      </c>
      <c r="BI77" s="3">
        <v>0.92900000000000005</v>
      </c>
      <c r="BJ77" s="3">
        <v>-377.78800000000001</v>
      </c>
      <c r="BK77" s="3">
        <v>0.997</v>
      </c>
      <c r="BL77" s="3">
        <v>6.0000000000000001E-3</v>
      </c>
      <c r="BM77" s="3">
        <v>1.0049999999999999</v>
      </c>
      <c r="BN77" s="3">
        <v>-357.42099999999999</v>
      </c>
      <c r="BO77" s="3">
        <v>1.0009999999999999</v>
      </c>
      <c r="BP77" s="3">
        <v>5.0000000000000001E-3</v>
      </c>
      <c r="BQ77" s="3">
        <v>0.999</v>
      </c>
      <c r="BR77" s="3">
        <v>-415.53399999999999</v>
      </c>
      <c r="BS77" s="3">
        <v>0.94199999999999995</v>
      </c>
      <c r="BT77" s="3">
        <v>6.0000000000000001E-3</v>
      </c>
      <c r="BU77" s="3">
        <v>1.0980000000000001</v>
      </c>
      <c r="BV77" s="3">
        <v>-287.54000000000002</v>
      </c>
      <c r="BW77" s="3">
        <v>0.92200000000000004</v>
      </c>
      <c r="BX77" s="3">
        <v>6.0000000000000001E-3</v>
      </c>
      <c r="BY77" s="3">
        <v>1.1339999999999999</v>
      </c>
      <c r="BZ77" s="2">
        <v>-336.654</v>
      </c>
      <c r="CA77" s="2">
        <v>0.92100000000000004</v>
      </c>
      <c r="CB77" s="2">
        <v>5.0000000000000001E-3</v>
      </c>
      <c r="CC77" s="2">
        <v>1.1359999999999999</v>
      </c>
      <c r="CD77" s="2">
        <v>-333.017</v>
      </c>
      <c r="CE77" s="2">
        <v>0.875</v>
      </c>
      <c r="CF77" s="2">
        <v>6.0000000000000001E-3</v>
      </c>
      <c r="CG77" s="2">
        <v>1.2230000000000001</v>
      </c>
      <c r="CH77" s="2">
        <v>-252.89</v>
      </c>
    </row>
    <row r="78" spans="3:86">
      <c r="C78" s="3">
        <v>0.98499999999999999</v>
      </c>
      <c r="D78" s="3">
        <v>5.6000000000000001E-2</v>
      </c>
      <c r="E78" s="3">
        <v>1.024</v>
      </c>
      <c r="F78" s="3">
        <v>-152.76400000000001</v>
      </c>
      <c r="G78" s="3">
        <v>0.996</v>
      </c>
      <c r="H78" s="3">
        <v>5.3999999999999999E-2</v>
      </c>
      <c r="I78" s="3">
        <v>1.0069999999999999</v>
      </c>
      <c r="J78" s="3">
        <v>-154.65199999999999</v>
      </c>
      <c r="K78" s="3">
        <v>0.98799999999999999</v>
      </c>
      <c r="L78" s="3">
        <v>5.1999999999999998E-2</v>
      </c>
      <c r="M78" s="3">
        <v>1.02</v>
      </c>
      <c r="N78" s="3">
        <v>-156.55799999999999</v>
      </c>
      <c r="O78" s="3">
        <v>0.99299999999999999</v>
      </c>
      <c r="P78" s="3">
        <v>4.7E-2</v>
      </c>
      <c r="Q78" s="3">
        <v>1.012</v>
      </c>
      <c r="R78" s="3">
        <v>-156.29</v>
      </c>
      <c r="S78" s="3">
        <v>0.95699999999999996</v>
      </c>
      <c r="T78" s="3">
        <v>4.5999999999999999E-2</v>
      </c>
      <c r="U78" s="3">
        <v>1.0720000000000001</v>
      </c>
      <c r="V78" s="3">
        <v>-155.953</v>
      </c>
      <c r="W78" s="3">
        <v>0.97099999999999997</v>
      </c>
      <c r="X78" s="3">
        <v>4.2999999999999997E-2</v>
      </c>
      <c r="Y78" s="3">
        <v>1.048</v>
      </c>
      <c r="Z78" s="3">
        <v>-157.97999999999999</v>
      </c>
      <c r="AA78" s="3">
        <v>0.98299999999999998</v>
      </c>
      <c r="AB78" s="3">
        <v>0.04</v>
      </c>
      <c r="AC78" s="3">
        <v>1.0269999999999999</v>
      </c>
      <c r="AD78" s="3">
        <v>-163.94300000000001</v>
      </c>
      <c r="AE78" s="3">
        <v>0.96</v>
      </c>
      <c r="AF78" s="3">
        <v>4.1000000000000002E-2</v>
      </c>
      <c r="AG78" s="3">
        <v>1.0660000000000001</v>
      </c>
      <c r="AH78" s="3">
        <v>-163.70400000000001</v>
      </c>
      <c r="AI78" s="3">
        <v>0.93300000000000005</v>
      </c>
      <c r="AJ78" s="3">
        <v>3.6999999999999998E-2</v>
      </c>
      <c r="AK78" s="3">
        <v>1.1140000000000001</v>
      </c>
      <c r="AL78" s="3">
        <v>-150.77000000000001</v>
      </c>
      <c r="AM78" s="3">
        <v>0.94599999999999995</v>
      </c>
      <c r="AN78" s="3">
        <v>3.7999999999999999E-2</v>
      </c>
      <c r="AO78" s="3">
        <v>1.0900000000000001</v>
      </c>
      <c r="AP78" s="3">
        <v>-158.226</v>
      </c>
      <c r="AQ78" s="3">
        <v>0.90800000000000003</v>
      </c>
      <c r="AR78" s="3">
        <v>3.2000000000000001E-2</v>
      </c>
      <c r="AS78" s="3">
        <v>1.1599999999999999</v>
      </c>
      <c r="AT78" s="3">
        <v>-151.56200000000001</v>
      </c>
      <c r="AU78" s="3">
        <v>0.93100000000000005</v>
      </c>
      <c r="AV78" s="3">
        <v>3.4000000000000002E-2</v>
      </c>
      <c r="AW78" s="3">
        <v>1.1180000000000001</v>
      </c>
      <c r="AX78" s="3">
        <v>-152.65100000000001</v>
      </c>
      <c r="AY78" s="3">
        <v>0.91100000000000003</v>
      </c>
      <c r="AZ78" s="3">
        <v>0.03</v>
      </c>
      <c r="BA78" s="3">
        <v>1.155</v>
      </c>
      <c r="BB78" s="3">
        <v>-150.21700000000001</v>
      </c>
      <c r="BC78" s="3">
        <v>0.89600000000000002</v>
      </c>
      <c r="BD78" s="3">
        <v>0.03</v>
      </c>
      <c r="BE78" s="3">
        <v>1.1830000000000001</v>
      </c>
      <c r="BF78" s="3">
        <v>-143.19200000000001</v>
      </c>
      <c r="BG78" s="3">
        <v>0.86299999999999999</v>
      </c>
      <c r="BH78" s="3">
        <v>2.8000000000000001E-2</v>
      </c>
      <c r="BI78" s="3">
        <v>1.246</v>
      </c>
      <c r="BJ78" s="3">
        <v>-145.55500000000001</v>
      </c>
      <c r="BK78" s="3">
        <v>0.85299999999999998</v>
      </c>
      <c r="BL78" s="3">
        <v>2.7E-2</v>
      </c>
      <c r="BM78" s="3">
        <v>1.2669999999999999</v>
      </c>
      <c r="BN78" s="3">
        <v>-142.547</v>
      </c>
      <c r="BO78" s="3">
        <v>0.85699999999999998</v>
      </c>
      <c r="BP78" s="3">
        <v>2.5999999999999999E-2</v>
      </c>
      <c r="BQ78" s="3">
        <v>1.258</v>
      </c>
      <c r="BR78" s="3">
        <v>-147.887</v>
      </c>
      <c r="BS78" s="3">
        <v>0.81499999999999995</v>
      </c>
      <c r="BT78" s="3">
        <v>2.3E-2</v>
      </c>
      <c r="BU78" s="3">
        <v>1.347</v>
      </c>
      <c r="BV78" s="3">
        <v>-139.02099999999999</v>
      </c>
      <c r="BW78" s="3">
        <v>0.8</v>
      </c>
      <c r="BX78" s="3">
        <v>2.1000000000000001E-2</v>
      </c>
      <c r="BY78" s="3">
        <v>1.379</v>
      </c>
      <c r="BZ78" s="2">
        <v>-140.87299999999999</v>
      </c>
      <c r="CA78" s="2">
        <v>0.77400000000000002</v>
      </c>
      <c r="CB78" s="2">
        <v>2.1000000000000001E-2</v>
      </c>
      <c r="CC78" s="2">
        <v>1.4390000000000001</v>
      </c>
      <c r="CD78" s="2">
        <v>-144.65700000000001</v>
      </c>
      <c r="CE78" s="2">
        <v>0.74399999999999999</v>
      </c>
      <c r="CF78" s="2">
        <v>1.9E-2</v>
      </c>
      <c r="CG78" s="2">
        <v>1.51</v>
      </c>
      <c r="CH78" s="2">
        <v>-142.33000000000001</v>
      </c>
    </row>
    <row r="79" spans="3:86">
      <c r="C79" s="3">
        <v>0.63500000000000001</v>
      </c>
      <c r="D79" s="3">
        <v>7.9000000000000001E-2</v>
      </c>
      <c r="E79" s="3">
        <v>1.798</v>
      </c>
      <c r="F79" s="3">
        <v>-92.71</v>
      </c>
      <c r="G79" s="3">
        <v>0.64800000000000002</v>
      </c>
      <c r="H79" s="3">
        <v>7.3999999999999996E-2</v>
      </c>
      <c r="I79" s="3">
        <v>1.762</v>
      </c>
      <c r="J79" s="3">
        <v>-98.302000000000007</v>
      </c>
      <c r="K79" s="3">
        <v>0.70199999999999996</v>
      </c>
      <c r="L79" s="3">
        <v>7.2999999999999995E-2</v>
      </c>
      <c r="M79" s="3">
        <v>1.615</v>
      </c>
      <c r="N79" s="3">
        <v>-104.919</v>
      </c>
      <c r="O79" s="3">
        <v>0.67400000000000004</v>
      </c>
      <c r="P79" s="3">
        <v>7.0999999999999994E-2</v>
      </c>
      <c r="Q79" s="3">
        <v>1.69</v>
      </c>
      <c r="R79" s="3">
        <v>-99.028999999999996</v>
      </c>
      <c r="S79" s="3">
        <v>0.69299999999999995</v>
      </c>
      <c r="T79" s="3">
        <v>6.0999999999999999E-2</v>
      </c>
      <c r="U79" s="3">
        <v>1.64</v>
      </c>
      <c r="V79" s="3">
        <v>-104.351</v>
      </c>
      <c r="W79" s="3">
        <v>0.70499999999999996</v>
      </c>
      <c r="X79" s="3">
        <v>6.0999999999999999E-2</v>
      </c>
      <c r="Y79" s="3">
        <v>1.607</v>
      </c>
      <c r="Z79" s="3">
        <v>-107.274</v>
      </c>
      <c r="AA79" s="3">
        <v>0.71</v>
      </c>
      <c r="AB79" s="3">
        <v>5.6000000000000001E-2</v>
      </c>
      <c r="AC79" s="3">
        <v>1.5940000000000001</v>
      </c>
      <c r="AD79" s="3">
        <v>-109.60299999999999</v>
      </c>
      <c r="AE79" s="3">
        <v>0.73599999999999999</v>
      </c>
      <c r="AF79" s="3">
        <v>5.5E-2</v>
      </c>
      <c r="AG79" s="3">
        <v>1.5289999999999999</v>
      </c>
      <c r="AH79" s="3">
        <v>-114.21599999999999</v>
      </c>
      <c r="AI79" s="3">
        <v>0.747</v>
      </c>
      <c r="AJ79" s="3">
        <v>5.1999999999999998E-2</v>
      </c>
      <c r="AK79" s="3">
        <v>1.502</v>
      </c>
      <c r="AL79" s="3">
        <v>-116.417</v>
      </c>
      <c r="AM79" s="3">
        <v>0.74299999999999999</v>
      </c>
      <c r="AN79" s="3">
        <v>5.0999999999999997E-2</v>
      </c>
      <c r="AO79" s="3">
        <v>1.5129999999999999</v>
      </c>
      <c r="AP79" s="3">
        <v>-117.669</v>
      </c>
      <c r="AQ79" s="3">
        <v>0.74099999999999999</v>
      </c>
      <c r="AR79" s="3">
        <v>4.5999999999999999E-2</v>
      </c>
      <c r="AS79" s="3">
        <v>1.5169999999999999</v>
      </c>
      <c r="AT79" s="3">
        <v>-112.235</v>
      </c>
      <c r="AU79" s="3">
        <v>0.73499999999999999</v>
      </c>
      <c r="AV79" s="3">
        <v>4.4999999999999998E-2</v>
      </c>
      <c r="AW79" s="3">
        <v>1.532</v>
      </c>
      <c r="AX79" s="3">
        <v>-111.00700000000001</v>
      </c>
      <c r="AY79" s="3">
        <v>0.72099999999999997</v>
      </c>
      <c r="AZ79" s="3">
        <v>4.3999999999999997E-2</v>
      </c>
      <c r="BA79" s="3">
        <v>1.5680000000000001</v>
      </c>
      <c r="BB79" s="3">
        <v>-107.486</v>
      </c>
      <c r="BC79" s="3">
        <v>0.73399999999999999</v>
      </c>
      <c r="BD79" s="3">
        <v>4.1000000000000002E-2</v>
      </c>
      <c r="BE79" s="3">
        <v>1.5329999999999999</v>
      </c>
      <c r="BF79" s="3">
        <v>-106.389</v>
      </c>
      <c r="BG79" s="3">
        <v>0.753</v>
      </c>
      <c r="BH79" s="3">
        <v>0.04</v>
      </c>
      <c r="BI79" s="3">
        <v>1.488</v>
      </c>
      <c r="BJ79" s="3">
        <v>-103.596</v>
      </c>
      <c r="BK79" s="3">
        <v>0.72499999999999998</v>
      </c>
      <c r="BL79" s="3">
        <v>3.6999999999999998E-2</v>
      </c>
      <c r="BM79" s="3">
        <v>1.556</v>
      </c>
      <c r="BN79" s="3">
        <v>-105.07599999999999</v>
      </c>
      <c r="BO79" s="3">
        <v>0.72599999999999998</v>
      </c>
      <c r="BP79" s="3">
        <v>3.5000000000000003E-2</v>
      </c>
      <c r="BQ79" s="3">
        <v>1.5529999999999999</v>
      </c>
      <c r="BR79" s="3">
        <v>-122.54</v>
      </c>
      <c r="BS79" s="3">
        <v>0.69399999999999995</v>
      </c>
      <c r="BT79" s="3">
        <v>3.4000000000000002E-2</v>
      </c>
      <c r="BU79" s="3">
        <v>1.6359999999999999</v>
      </c>
      <c r="BV79" s="3">
        <v>-102.096</v>
      </c>
      <c r="BW79" s="3">
        <v>0.7</v>
      </c>
      <c r="BX79" s="3">
        <v>3.2000000000000001E-2</v>
      </c>
      <c r="BY79" s="3">
        <v>1.62</v>
      </c>
      <c r="BZ79" s="2">
        <v>-103.349</v>
      </c>
      <c r="CA79" s="2">
        <v>0.68100000000000005</v>
      </c>
      <c r="CB79" s="2">
        <v>3.1E-2</v>
      </c>
      <c r="CC79" s="2">
        <v>1.671</v>
      </c>
      <c r="CD79" s="2">
        <v>-101.85599999999999</v>
      </c>
      <c r="CE79" s="2">
        <v>0.66300000000000003</v>
      </c>
      <c r="CF79" s="2">
        <v>0.03</v>
      </c>
      <c r="CG79" s="2">
        <v>1.7210000000000001</v>
      </c>
      <c r="CH79" s="2">
        <v>-90.870999999999995</v>
      </c>
    </row>
    <row r="80" spans="3:86">
      <c r="C80" s="3" t="s">
        <v>0</v>
      </c>
      <c r="D80" s="3"/>
      <c r="E80" s="3"/>
      <c r="F80" s="3"/>
      <c r="G80" s="3" t="s">
        <v>0</v>
      </c>
      <c r="H80" s="3"/>
      <c r="I80" s="3"/>
      <c r="J80" s="3"/>
      <c r="K80" s="3" t="s">
        <v>0</v>
      </c>
      <c r="L80" s="3"/>
      <c r="M80" s="3"/>
      <c r="N80" s="3"/>
      <c r="O80" s="3">
        <v>1.214</v>
      </c>
      <c r="P80" s="3">
        <v>0.01</v>
      </c>
      <c r="Q80" s="3">
        <v>0.70799999999999996</v>
      </c>
      <c r="R80" s="3">
        <v>-2.8090000000000002</v>
      </c>
      <c r="S80" s="3">
        <v>1.1850000000000001</v>
      </c>
      <c r="T80" s="3">
        <v>8.9999999999999993E-3</v>
      </c>
      <c r="U80" s="3">
        <v>0.74299999999999999</v>
      </c>
      <c r="V80" s="3">
        <v>-91.56</v>
      </c>
      <c r="W80" s="3">
        <v>1.1419999999999999</v>
      </c>
      <c r="X80" s="3">
        <v>0.01</v>
      </c>
      <c r="Y80" s="3">
        <v>0.79500000000000004</v>
      </c>
      <c r="Z80" s="3">
        <v>-64.745000000000005</v>
      </c>
      <c r="AA80" s="3">
        <v>1.1020000000000001</v>
      </c>
      <c r="AB80" s="3">
        <v>8.9999999999999993E-3</v>
      </c>
      <c r="AC80" s="3">
        <v>0.84899999999999998</v>
      </c>
      <c r="AD80" s="3">
        <v>-142.714</v>
      </c>
      <c r="AE80" s="3">
        <v>1.0629999999999999</v>
      </c>
      <c r="AF80" s="3">
        <v>8.9999999999999993E-3</v>
      </c>
      <c r="AG80" s="3">
        <v>0.90400000000000003</v>
      </c>
      <c r="AH80" s="3">
        <v>-164.80699999999999</v>
      </c>
      <c r="AI80" s="3">
        <v>1.0269999999999999</v>
      </c>
      <c r="AJ80" s="3">
        <v>7.0000000000000001E-3</v>
      </c>
      <c r="AK80" s="3">
        <v>0.95799999999999996</v>
      </c>
      <c r="AL80" s="3">
        <v>-205.048</v>
      </c>
      <c r="AM80" s="3">
        <v>0.98799999999999999</v>
      </c>
      <c r="AN80" s="3">
        <v>8.9999999999999993E-3</v>
      </c>
      <c r="AO80" s="3">
        <v>1.0189999999999999</v>
      </c>
      <c r="AP80" s="3">
        <v>-179.32499999999999</v>
      </c>
      <c r="AQ80" s="3">
        <v>0.95899999999999996</v>
      </c>
      <c r="AR80" s="3">
        <v>8.0000000000000002E-3</v>
      </c>
      <c r="AS80" s="3">
        <v>1.0680000000000001</v>
      </c>
      <c r="AT80" s="3">
        <v>-207.977</v>
      </c>
      <c r="AU80" s="3">
        <v>0.92900000000000005</v>
      </c>
      <c r="AV80" s="3">
        <v>8.0000000000000002E-3</v>
      </c>
      <c r="AW80" s="3">
        <v>1.121</v>
      </c>
      <c r="AX80" s="3">
        <v>-211.053</v>
      </c>
      <c r="AY80" s="3">
        <v>0.90500000000000003</v>
      </c>
      <c r="AZ80" s="3">
        <v>8.0000000000000002E-3</v>
      </c>
      <c r="BA80" s="3">
        <v>1.165</v>
      </c>
      <c r="BB80" s="3">
        <v>-169.65299999999999</v>
      </c>
      <c r="BC80" s="3">
        <v>0.89800000000000002</v>
      </c>
      <c r="BD80" s="3">
        <v>8.0000000000000002E-3</v>
      </c>
      <c r="BE80" s="3">
        <v>1.179</v>
      </c>
      <c r="BF80" s="3">
        <v>-195.19499999999999</v>
      </c>
      <c r="BG80" s="3">
        <v>0.86599999999999999</v>
      </c>
      <c r="BH80" s="3">
        <v>8.0000000000000002E-3</v>
      </c>
      <c r="BI80" s="3">
        <v>1.24</v>
      </c>
      <c r="BJ80" s="3">
        <v>-212.90299999999999</v>
      </c>
      <c r="BK80" s="3">
        <v>0.85899999999999999</v>
      </c>
      <c r="BL80" s="3">
        <v>7.0000000000000001E-3</v>
      </c>
      <c r="BM80" s="3">
        <v>1.2549999999999999</v>
      </c>
      <c r="BN80" s="3">
        <v>-207.625</v>
      </c>
      <c r="BO80" s="3">
        <v>0.78500000000000003</v>
      </c>
      <c r="BP80" s="3">
        <v>8.0000000000000002E-3</v>
      </c>
      <c r="BQ80" s="3">
        <v>1.413</v>
      </c>
      <c r="BR80" s="3">
        <v>-180.732</v>
      </c>
      <c r="BS80" s="3">
        <v>0.80900000000000005</v>
      </c>
      <c r="BT80" s="3">
        <v>7.0000000000000001E-3</v>
      </c>
      <c r="BU80" s="3">
        <v>1.36</v>
      </c>
      <c r="BV80" s="3">
        <v>-153.22300000000001</v>
      </c>
      <c r="BW80" s="3">
        <v>0.754</v>
      </c>
      <c r="BX80" s="3">
        <v>6.0000000000000001E-3</v>
      </c>
      <c r="BY80" s="3">
        <v>1.486</v>
      </c>
      <c r="BZ80" s="2">
        <v>-184.13900000000001</v>
      </c>
      <c r="CA80" s="2">
        <v>0.74399999999999999</v>
      </c>
      <c r="CB80" s="2">
        <v>6.0000000000000001E-3</v>
      </c>
      <c r="CC80" s="2">
        <v>1.51</v>
      </c>
      <c r="CD80" s="2">
        <v>-239.34100000000001</v>
      </c>
      <c r="CE80" s="2">
        <v>0.72499999999999998</v>
      </c>
      <c r="CF80" s="2">
        <v>7.0000000000000001E-3</v>
      </c>
      <c r="CG80" s="2">
        <v>1.5569999999999999</v>
      </c>
      <c r="CH80" s="2">
        <v>-157.78200000000001</v>
      </c>
    </row>
    <row r="81" spans="3:86">
      <c r="C81" s="3">
        <v>1.242</v>
      </c>
      <c r="D81" s="3">
        <v>3.5999999999999997E-2</v>
      </c>
      <c r="E81" s="3">
        <v>0.67700000000000005</v>
      </c>
      <c r="F81" s="3">
        <v>-79.222999999999999</v>
      </c>
      <c r="G81" s="3">
        <v>1.1890000000000001</v>
      </c>
      <c r="H81" s="3">
        <v>3.5999999999999997E-2</v>
      </c>
      <c r="I81" s="3">
        <v>0.73699999999999999</v>
      </c>
      <c r="J81" s="3">
        <v>-86.385999999999996</v>
      </c>
      <c r="K81" s="3">
        <v>1.1579999999999999</v>
      </c>
      <c r="L81" s="3">
        <v>3.6999999999999998E-2</v>
      </c>
      <c r="M81" s="3">
        <v>0.77600000000000002</v>
      </c>
      <c r="N81" s="3">
        <v>-98.108999999999995</v>
      </c>
      <c r="O81" s="3">
        <v>1.1299999999999999</v>
      </c>
      <c r="P81" s="3">
        <v>3.5999999999999997E-2</v>
      </c>
      <c r="Q81" s="3">
        <v>0.81100000000000005</v>
      </c>
      <c r="R81" s="3">
        <v>-91.534999999999997</v>
      </c>
      <c r="S81" s="3">
        <v>1.1080000000000001</v>
      </c>
      <c r="T81" s="3">
        <v>3.4000000000000002E-2</v>
      </c>
      <c r="U81" s="3">
        <v>0.84</v>
      </c>
      <c r="V81" s="3">
        <v>-120.551</v>
      </c>
      <c r="W81" s="3">
        <v>1.071</v>
      </c>
      <c r="X81" s="3">
        <v>3.3000000000000002E-2</v>
      </c>
      <c r="Y81" s="3">
        <v>0.89200000000000002</v>
      </c>
      <c r="Z81" s="3">
        <v>-113.538</v>
      </c>
      <c r="AA81" s="3">
        <v>1.0529999999999999</v>
      </c>
      <c r="AB81" s="3">
        <v>3.3000000000000002E-2</v>
      </c>
      <c r="AC81" s="3">
        <v>0.91800000000000004</v>
      </c>
      <c r="AD81" s="3">
        <v>-120.645</v>
      </c>
      <c r="AE81" s="3">
        <v>1.034</v>
      </c>
      <c r="AF81" s="3">
        <v>3.4000000000000002E-2</v>
      </c>
      <c r="AG81" s="3">
        <v>0.94699999999999995</v>
      </c>
      <c r="AH81" s="3">
        <v>-98.521000000000001</v>
      </c>
      <c r="AI81" s="3">
        <v>1.0309999999999999</v>
      </c>
      <c r="AJ81" s="3">
        <v>3.2000000000000001E-2</v>
      </c>
      <c r="AK81" s="3">
        <v>0.95199999999999996</v>
      </c>
      <c r="AL81" s="3">
        <v>-118.279</v>
      </c>
      <c r="AM81" s="3">
        <v>0.97199999999999998</v>
      </c>
      <c r="AN81" s="3">
        <v>3.1E-2</v>
      </c>
      <c r="AO81" s="3">
        <v>1.0469999999999999</v>
      </c>
      <c r="AP81" s="3">
        <v>-120.904</v>
      </c>
      <c r="AQ81" s="3">
        <v>0.95599999999999996</v>
      </c>
      <c r="AR81" s="3">
        <v>3.1E-2</v>
      </c>
      <c r="AS81" s="3">
        <v>1.073</v>
      </c>
      <c r="AT81" s="3">
        <v>-109.843</v>
      </c>
      <c r="AU81" s="3">
        <v>0.92900000000000005</v>
      </c>
      <c r="AV81" s="3">
        <v>0.03</v>
      </c>
      <c r="AW81" s="3">
        <v>1.1220000000000001</v>
      </c>
      <c r="AX81" s="3">
        <v>-94.103999999999999</v>
      </c>
      <c r="AY81" s="3">
        <v>0.89200000000000002</v>
      </c>
      <c r="AZ81" s="3">
        <v>2.9000000000000001E-2</v>
      </c>
      <c r="BA81" s="3">
        <v>1.1890000000000001</v>
      </c>
      <c r="BB81" s="3">
        <v>-106.151</v>
      </c>
      <c r="BC81" s="3">
        <v>0.89200000000000002</v>
      </c>
      <c r="BD81" s="3">
        <v>3.1E-2</v>
      </c>
      <c r="BE81" s="3">
        <v>1.1890000000000001</v>
      </c>
      <c r="BF81" s="3">
        <v>-95.418999999999997</v>
      </c>
      <c r="BG81" s="3">
        <v>0.86</v>
      </c>
      <c r="BH81" s="3">
        <v>2.7E-2</v>
      </c>
      <c r="BI81" s="3">
        <v>1.2529999999999999</v>
      </c>
      <c r="BJ81" s="3">
        <v>-112.934</v>
      </c>
      <c r="BK81" s="3">
        <v>0.83599999999999997</v>
      </c>
      <c r="BL81" s="3">
        <v>2.5999999999999999E-2</v>
      </c>
      <c r="BM81" s="3">
        <v>1.3009999999999999</v>
      </c>
      <c r="BN81" s="3">
        <v>-102.88800000000001</v>
      </c>
      <c r="BO81" s="3">
        <v>0.81100000000000005</v>
      </c>
      <c r="BP81" s="3">
        <v>2.5000000000000001E-2</v>
      </c>
      <c r="BQ81" s="3">
        <v>1.3540000000000001</v>
      </c>
      <c r="BR81" s="3">
        <v>-98.688999999999993</v>
      </c>
      <c r="BS81" s="3">
        <v>0.76500000000000001</v>
      </c>
      <c r="BT81" s="3">
        <v>2.3E-2</v>
      </c>
      <c r="BU81" s="3">
        <v>1.4590000000000001</v>
      </c>
      <c r="BV81" s="3">
        <v>-98.695999999999998</v>
      </c>
      <c r="BW81" s="3">
        <v>0.75900000000000001</v>
      </c>
      <c r="BX81" s="3">
        <v>2.5000000000000001E-2</v>
      </c>
      <c r="BY81" s="3">
        <v>1.474</v>
      </c>
      <c r="BZ81" s="2">
        <v>-106.53</v>
      </c>
      <c r="CA81" s="2">
        <v>0.74399999999999999</v>
      </c>
      <c r="CB81" s="2">
        <v>2.3E-2</v>
      </c>
      <c r="CC81" s="2">
        <v>1.51</v>
      </c>
      <c r="CD81" s="2">
        <v>-85.965000000000003</v>
      </c>
      <c r="CE81" s="2">
        <v>0.70099999999999996</v>
      </c>
      <c r="CF81" s="2">
        <v>0.02</v>
      </c>
      <c r="CG81" s="2">
        <v>1.617</v>
      </c>
      <c r="CH81" s="2">
        <v>-85.832999999999998</v>
      </c>
    </row>
    <row r="82" spans="3:86">
      <c r="C82" s="3" t="s">
        <v>0</v>
      </c>
      <c r="D82" s="3"/>
      <c r="E82" s="3"/>
      <c r="F82" s="3"/>
      <c r="G82" s="3" t="s">
        <v>0</v>
      </c>
      <c r="H82" s="3"/>
      <c r="I82" s="3"/>
      <c r="J82" s="3"/>
      <c r="K82" s="3" t="s">
        <v>0</v>
      </c>
      <c r="L82" s="3"/>
      <c r="M82" s="3"/>
      <c r="N82" s="3"/>
      <c r="O82" s="3" t="s">
        <v>0</v>
      </c>
      <c r="P82" s="3"/>
      <c r="Q82" s="3"/>
      <c r="R82" s="3"/>
      <c r="S82" s="3" t="s">
        <v>0</v>
      </c>
      <c r="T82" s="3"/>
      <c r="U82" s="3"/>
      <c r="V82" s="3"/>
      <c r="W82" s="3" t="s">
        <v>0</v>
      </c>
      <c r="X82" s="3"/>
      <c r="Y82" s="3"/>
      <c r="Z82" s="3"/>
      <c r="AA82" s="3" t="s">
        <v>0</v>
      </c>
      <c r="AB82" s="3"/>
      <c r="AC82" s="3"/>
      <c r="AD82" s="3"/>
      <c r="AE82" s="3">
        <v>0.89600000000000002</v>
      </c>
      <c r="AF82" s="3">
        <v>1.2E-2</v>
      </c>
      <c r="AG82" s="3">
        <v>1.1819999999999999</v>
      </c>
      <c r="AH82" s="3">
        <v>-22.899000000000001</v>
      </c>
      <c r="AI82" s="3" t="s">
        <v>0</v>
      </c>
      <c r="AJ82" s="3"/>
      <c r="AK82" s="3"/>
      <c r="AL82" s="3"/>
      <c r="AM82" s="3">
        <v>0.84499999999999997</v>
      </c>
      <c r="AN82" s="3">
        <v>0.01</v>
      </c>
      <c r="AO82" s="3">
        <v>1.282</v>
      </c>
      <c r="AP82" s="3">
        <v>-6.6440000000000001</v>
      </c>
      <c r="AQ82" s="3">
        <v>0.84199999999999997</v>
      </c>
      <c r="AR82" s="3">
        <v>8.0000000000000002E-3</v>
      </c>
      <c r="AS82" s="3">
        <v>1.2889999999999999</v>
      </c>
      <c r="AT82" s="3">
        <v>-17.047999999999998</v>
      </c>
      <c r="AU82" s="3">
        <v>0.80700000000000005</v>
      </c>
      <c r="AV82" s="3">
        <v>7.0000000000000001E-3</v>
      </c>
      <c r="AW82" s="3">
        <v>1.365</v>
      </c>
      <c r="AX82" s="3">
        <v>-83.59</v>
      </c>
      <c r="AY82" s="3">
        <v>0.77300000000000002</v>
      </c>
      <c r="AZ82" s="3">
        <v>7.0000000000000001E-3</v>
      </c>
      <c r="BA82" s="3">
        <v>1.44</v>
      </c>
      <c r="BB82" s="3">
        <v>-67.805000000000007</v>
      </c>
      <c r="BC82" s="3">
        <v>0.75600000000000001</v>
      </c>
      <c r="BD82" s="3">
        <v>7.0000000000000001E-3</v>
      </c>
      <c r="BE82" s="3">
        <v>1.482</v>
      </c>
      <c r="BF82" s="3">
        <v>-40.584000000000003</v>
      </c>
      <c r="BG82" s="3">
        <v>0.751</v>
      </c>
      <c r="BH82" s="3">
        <v>7.0000000000000001E-3</v>
      </c>
      <c r="BI82" s="3">
        <v>1.494</v>
      </c>
      <c r="BJ82" s="3">
        <v>-49.063000000000002</v>
      </c>
      <c r="BK82" s="3">
        <v>0.72799999999999998</v>
      </c>
      <c r="BL82" s="3">
        <v>7.0000000000000001E-3</v>
      </c>
      <c r="BM82" s="3">
        <v>1.5489999999999999</v>
      </c>
      <c r="BN82" s="3">
        <v>-62.652000000000001</v>
      </c>
      <c r="BO82" s="3">
        <v>0.70599999999999996</v>
      </c>
      <c r="BP82" s="3">
        <v>6.0000000000000001E-3</v>
      </c>
      <c r="BQ82" s="3">
        <v>1.6060000000000001</v>
      </c>
      <c r="BR82" s="3">
        <v>-91.456999999999994</v>
      </c>
      <c r="BS82" s="3">
        <v>0.68500000000000005</v>
      </c>
      <c r="BT82" s="3">
        <v>6.0000000000000001E-3</v>
      </c>
      <c r="BU82" s="3">
        <v>1.66</v>
      </c>
      <c r="BV82" s="3">
        <v>-79.269000000000005</v>
      </c>
      <c r="BW82" s="3">
        <v>0.65600000000000003</v>
      </c>
      <c r="BX82" s="3">
        <v>6.0000000000000001E-3</v>
      </c>
      <c r="BY82" s="3">
        <v>1.74</v>
      </c>
      <c r="BZ82" s="2">
        <v>-45.762</v>
      </c>
      <c r="CA82" s="2">
        <v>0.64</v>
      </c>
      <c r="CB82" s="2">
        <v>7.0000000000000001E-3</v>
      </c>
      <c r="CC82" s="2">
        <v>1.786</v>
      </c>
      <c r="CD82" s="2">
        <v>-29.841000000000001</v>
      </c>
      <c r="CE82" s="2">
        <v>0.63600000000000001</v>
      </c>
      <c r="CF82" s="2">
        <v>5.0000000000000001E-3</v>
      </c>
      <c r="CG82" s="2">
        <v>1.798</v>
      </c>
      <c r="CH82" s="2">
        <v>-60.143999999999998</v>
      </c>
    </row>
    <row r="83" spans="3:86">
      <c r="C83" s="3">
        <v>1.298</v>
      </c>
      <c r="D83" s="3">
        <v>0.03</v>
      </c>
      <c r="E83" s="3">
        <v>0.61899999999999999</v>
      </c>
      <c r="F83" s="3">
        <v>-151.13200000000001</v>
      </c>
      <c r="G83" s="3">
        <v>1.2689999999999999</v>
      </c>
      <c r="H83" s="3">
        <v>0.03</v>
      </c>
      <c r="I83" s="3">
        <v>0.64800000000000002</v>
      </c>
      <c r="J83" s="3">
        <v>-150.691</v>
      </c>
      <c r="K83" s="3">
        <v>1.202</v>
      </c>
      <c r="L83" s="3">
        <v>3.1E-2</v>
      </c>
      <c r="M83" s="3">
        <v>0.72299999999999998</v>
      </c>
      <c r="N83" s="3">
        <v>-139.94900000000001</v>
      </c>
      <c r="O83" s="3">
        <v>1.2010000000000001</v>
      </c>
      <c r="P83" s="3">
        <v>0.03</v>
      </c>
      <c r="Q83" s="3">
        <v>0.72299999999999998</v>
      </c>
      <c r="R83" s="3">
        <v>-126.34099999999999</v>
      </c>
      <c r="S83" s="3">
        <v>1.161</v>
      </c>
      <c r="T83" s="3">
        <v>2.9000000000000001E-2</v>
      </c>
      <c r="U83" s="3">
        <v>0.77200000000000002</v>
      </c>
      <c r="V83" s="3">
        <v>-149.03700000000001</v>
      </c>
      <c r="W83" s="3">
        <v>1.1180000000000001</v>
      </c>
      <c r="X83" s="3">
        <v>2.8000000000000001E-2</v>
      </c>
      <c r="Y83" s="3">
        <v>0.82599999999999996</v>
      </c>
      <c r="Z83" s="3">
        <v>-131.17500000000001</v>
      </c>
      <c r="AA83" s="3">
        <v>1.071</v>
      </c>
      <c r="AB83" s="3">
        <v>2.8000000000000001E-2</v>
      </c>
      <c r="AC83" s="3">
        <v>0.89200000000000002</v>
      </c>
      <c r="AD83" s="3">
        <v>-109.176</v>
      </c>
      <c r="AE83" s="3">
        <v>1.075</v>
      </c>
      <c r="AF83" s="3">
        <v>2.5999999999999999E-2</v>
      </c>
      <c r="AG83" s="3">
        <v>0.88600000000000001</v>
      </c>
      <c r="AH83" s="3">
        <v>-140.32499999999999</v>
      </c>
      <c r="AI83" s="3">
        <v>1.0109999999999999</v>
      </c>
      <c r="AJ83" s="3">
        <v>2.4E-2</v>
      </c>
      <c r="AK83" s="3">
        <v>0.98199999999999998</v>
      </c>
      <c r="AL83" s="3">
        <v>-130.11199999999999</v>
      </c>
      <c r="AM83" s="3">
        <v>1.004</v>
      </c>
      <c r="AN83" s="3">
        <v>2.4E-2</v>
      </c>
      <c r="AO83" s="3">
        <v>0.99299999999999999</v>
      </c>
      <c r="AP83" s="3">
        <v>-117.41500000000001</v>
      </c>
      <c r="AQ83" s="3">
        <v>0.96299999999999997</v>
      </c>
      <c r="AR83" s="3">
        <v>2.4E-2</v>
      </c>
      <c r="AS83" s="3">
        <v>1.0609999999999999</v>
      </c>
      <c r="AT83" s="3">
        <v>-122.34</v>
      </c>
      <c r="AU83" s="3">
        <v>0.95699999999999996</v>
      </c>
      <c r="AV83" s="3">
        <v>2.3E-2</v>
      </c>
      <c r="AW83" s="3">
        <v>1.071</v>
      </c>
      <c r="AX83" s="3">
        <v>-123.378</v>
      </c>
      <c r="AY83" s="3">
        <v>0.90400000000000003</v>
      </c>
      <c r="AZ83" s="3">
        <v>2.3E-2</v>
      </c>
      <c r="BA83" s="3">
        <v>1.167</v>
      </c>
      <c r="BB83" s="3">
        <v>-111.60299999999999</v>
      </c>
      <c r="BC83" s="3">
        <v>0.85399999999999998</v>
      </c>
      <c r="BD83" s="3">
        <v>2.1999999999999999E-2</v>
      </c>
      <c r="BE83" s="3">
        <v>1.2649999999999999</v>
      </c>
      <c r="BF83" s="3">
        <v>-88.561000000000007</v>
      </c>
      <c r="BG83" s="3">
        <v>0.86299999999999999</v>
      </c>
      <c r="BH83" s="3">
        <v>2.3E-2</v>
      </c>
      <c r="BI83" s="3">
        <v>1.2470000000000001</v>
      </c>
      <c r="BJ83" s="3">
        <v>-80.975999999999999</v>
      </c>
      <c r="BK83" s="3">
        <v>0.82699999999999996</v>
      </c>
      <c r="BL83" s="3">
        <v>0.02</v>
      </c>
      <c r="BM83" s="3">
        <v>1.3220000000000001</v>
      </c>
      <c r="BN83" s="3">
        <v>-94.411000000000001</v>
      </c>
      <c r="BO83" s="3">
        <v>0.81599999999999995</v>
      </c>
      <c r="BP83" s="3">
        <v>1.7000000000000001E-2</v>
      </c>
      <c r="BQ83" s="3">
        <v>1.3440000000000001</v>
      </c>
      <c r="BR83" s="3">
        <v>-110.413</v>
      </c>
      <c r="BS83" s="3">
        <v>0.78700000000000003</v>
      </c>
      <c r="BT83" s="3">
        <v>0.02</v>
      </c>
      <c r="BU83" s="3">
        <v>1.409</v>
      </c>
      <c r="BV83" s="3">
        <v>-90.125</v>
      </c>
      <c r="BW83" s="3">
        <v>0.74199999999999999</v>
      </c>
      <c r="BX83" s="3">
        <v>1.7000000000000001E-2</v>
      </c>
      <c r="BY83" s="3">
        <v>1.5149999999999999</v>
      </c>
      <c r="BZ83" s="2">
        <v>-110.318</v>
      </c>
      <c r="CA83" s="2">
        <v>0.73699999999999999</v>
      </c>
      <c r="CB83" s="2">
        <v>1.7000000000000001E-2</v>
      </c>
      <c r="CC83" s="2">
        <v>1.5269999999999999</v>
      </c>
      <c r="CD83" s="2">
        <v>-89.99</v>
      </c>
      <c r="CE83" s="2">
        <v>0.70399999999999996</v>
      </c>
      <c r="CF83" s="2">
        <v>1.6E-2</v>
      </c>
      <c r="CG83" s="2">
        <v>1.6120000000000001</v>
      </c>
      <c r="CH83" s="2">
        <v>-96.918999999999997</v>
      </c>
    </row>
    <row r="84" spans="3:86">
      <c r="C84" s="3" t="s">
        <v>0</v>
      </c>
      <c r="D84" s="3"/>
      <c r="E84" s="3"/>
      <c r="F84" s="3"/>
      <c r="G84" s="3">
        <v>1.2649999999999999</v>
      </c>
      <c r="H84" s="3">
        <v>1.0999999999999999E-2</v>
      </c>
      <c r="I84" s="3">
        <v>0.65300000000000002</v>
      </c>
      <c r="J84" s="3">
        <v>-95.305000000000007</v>
      </c>
      <c r="K84" s="3">
        <v>1.236</v>
      </c>
      <c r="L84" s="3">
        <v>1.0999999999999999E-2</v>
      </c>
      <c r="M84" s="3">
        <v>0.68400000000000005</v>
      </c>
      <c r="N84" s="3">
        <v>-131.232</v>
      </c>
      <c r="O84" s="3">
        <v>1.175</v>
      </c>
      <c r="P84" s="3">
        <v>1.0999999999999999E-2</v>
      </c>
      <c r="Q84" s="3">
        <v>0.755</v>
      </c>
      <c r="R84" s="3">
        <v>-160.56299999999999</v>
      </c>
      <c r="S84" s="3">
        <v>1.153</v>
      </c>
      <c r="T84" s="3">
        <v>1.2E-2</v>
      </c>
      <c r="U84" s="3">
        <v>0.78100000000000003</v>
      </c>
      <c r="V84" s="3">
        <v>-150.50800000000001</v>
      </c>
      <c r="W84" s="3">
        <v>1.105</v>
      </c>
      <c r="X84" s="3">
        <v>1.0999999999999999E-2</v>
      </c>
      <c r="Y84" s="3">
        <v>0.84499999999999997</v>
      </c>
      <c r="Z84" s="3">
        <v>-236.40700000000001</v>
      </c>
      <c r="AA84" s="3">
        <v>1.0860000000000001</v>
      </c>
      <c r="AB84" s="3">
        <v>1.0999999999999999E-2</v>
      </c>
      <c r="AC84" s="3">
        <v>0.871</v>
      </c>
      <c r="AD84" s="3">
        <v>-201.66399999999999</v>
      </c>
      <c r="AE84" s="3">
        <v>1.0620000000000001</v>
      </c>
      <c r="AF84" s="3">
        <v>1.2E-2</v>
      </c>
      <c r="AG84" s="3">
        <v>0.90500000000000003</v>
      </c>
      <c r="AH84" s="3">
        <v>-218.29</v>
      </c>
      <c r="AI84" s="3">
        <v>1.042</v>
      </c>
      <c r="AJ84" s="3">
        <v>0.01</v>
      </c>
      <c r="AK84" s="3">
        <v>0.93400000000000005</v>
      </c>
      <c r="AL84" s="3">
        <v>-252.55</v>
      </c>
      <c r="AM84" s="3">
        <v>1.0049999999999999</v>
      </c>
      <c r="AN84" s="3">
        <v>1.2E-2</v>
      </c>
      <c r="AO84" s="3">
        <v>0.99099999999999999</v>
      </c>
      <c r="AP84" s="3">
        <v>-201.80199999999999</v>
      </c>
      <c r="AQ84" s="3">
        <v>1.018</v>
      </c>
      <c r="AR84" s="3">
        <v>0.01</v>
      </c>
      <c r="AS84" s="3">
        <v>0.97099999999999997</v>
      </c>
      <c r="AT84" s="3">
        <v>-206.55</v>
      </c>
      <c r="AU84" s="3">
        <v>0.98899999999999999</v>
      </c>
      <c r="AV84" s="3">
        <v>0.01</v>
      </c>
      <c r="AW84" s="3">
        <v>1.0169999999999999</v>
      </c>
      <c r="AX84" s="3">
        <v>-237.726</v>
      </c>
      <c r="AY84" s="3">
        <v>0.95199999999999996</v>
      </c>
      <c r="AZ84" s="3">
        <v>0.01</v>
      </c>
      <c r="BA84" s="3">
        <v>1.08</v>
      </c>
      <c r="BB84" s="3">
        <v>-235.82599999999999</v>
      </c>
      <c r="BC84" s="3">
        <v>0.94599999999999995</v>
      </c>
      <c r="BD84" s="3">
        <v>0.01</v>
      </c>
      <c r="BE84" s="3">
        <v>1.0900000000000001</v>
      </c>
      <c r="BF84" s="3">
        <v>-242.86799999999999</v>
      </c>
      <c r="BG84" s="3">
        <v>0.90400000000000003</v>
      </c>
      <c r="BH84" s="3">
        <v>8.9999999999999993E-3</v>
      </c>
      <c r="BI84" s="3">
        <v>1.1659999999999999</v>
      </c>
      <c r="BJ84" s="3">
        <v>-257.09699999999998</v>
      </c>
      <c r="BK84" s="3">
        <v>0.89800000000000002</v>
      </c>
      <c r="BL84" s="3">
        <v>0.01</v>
      </c>
      <c r="BM84" s="3">
        <v>1.1779999999999999</v>
      </c>
      <c r="BN84" s="3">
        <v>-264.322</v>
      </c>
      <c r="BO84" s="3">
        <v>0.873</v>
      </c>
      <c r="BP84" s="3">
        <v>8.9999999999999993E-3</v>
      </c>
      <c r="BQ84" s="3">
        <v>1.226</v>
      </c>
      <c r="BR84" s="3">
        <v>-252.267</v>
      </c>
      <c r="BS84" s="3">
        <v>0.85899999999999999</v>
      </c>
      <c r="BT84" s="3">
        <v>0.01</v>
      </c>
      <c r="BU84" s="3">
        <v>1.2549999999999999</v>
      </c>
      <c r="BV84" s="3">
        <v>-225.55500000000001</v>
      </c>
      <c r="BW84" s="3">
        <v>0.82099999999999995</v>
      </c>
      <c r="BX84" s="3">
        <v>8.9999999999999993E-3</v>
      </c>
      <c r="BY84" s="3">
        <v>1.333</v>
      </c>
      <c r="BZ84" s="2">
        <v>-196.18100000000001</v>
      </c>
      <c r="CA84" s="2">
        <v>0.79500000000000004</v>
      </c>
      <c r="CB84" s="2">
        <v>7.0000000000000001E-3</v>
      </c>
      <c r="CC84" s="2">
        <v>1.39</v>
      </c>
      <c r="CD84" s="2">
        <v>-216.34399999999999</v>
      </c>
      <c r="CE84" s="2">
        <v>0.78900000000000003</v>
      </c>
      <c r="CF84" s="2">
        <v>8.9999999999999993E-3</v>
      </c>
      <c r="CG84" s="2">
        <v>1.405</v>
      </c>
      <c r="CH84" s="2">
        <v>-154.90100000000001</v>
      </c>
    </row>
    <row r="85" spans="3:86">
      <c r="C85" s="3">
        <v>1.0249999999999999</v>
      </c>
      <c r="D85" s="3">
        <v>2.5999999999999999E-2</v>
      </c>
      <c r="E85" s="3">
        <v>0.96</v>
      </c>
      <c r="F85" s="3">
        <v>-181.12200000000001</v>
      </c>
      <c r="G85" s="3">
        <v>1.012</v>
      </c>
      <c r="H85" s="3">
        <v>2.5999999999999999E-2</v>
      </c>
      <c r="I85" s="3">
        <v>0.98099999999999998</v>
      </c>
      <c r="J85" s="3">
        <v>-156.952</v>
      </c>
      <c r="K85" s="3">
        <v>1.0169999999999999</v>
      </c>
      <c r="L85" s="3">
        <v>2.5999999999999999E-2</v>
      </c>
      <c r="M85" s="3">
        <v>0.97299999999999998</v>
      </c>
      <c r="N85" s="3">
        <v>-142.20500000000001</v>
      </c>
      <c r="O85" s="3">
        <v>0.96799999999999997</v>
      </c>
      <c r="P85" s="3">
        <v>2.7E-2</v>
      </c>
      <c r="Q85" s="3">
        <v>1.054</v>
      </c>
      <c r="R85" s="3">
        <v>-158.26300000000001</v>
      </c>
      <c r="S85" s="3">
        <v>0.98099999999999998</v>
      </c>
      <c r="T85" s="3">
        <v>2.4E-2</v>
      </c>
      <c r="U85" s="3">
        <v>1.032</v>
      </c>
      <c r="V85" s="3">
        <v>-150.94900000000001</v>
      </c>
      <c r="W85" s="3">
        <v>0.91900000000000004</v>
      </c>
      <c r="X85" s="3">
        <v>2.3E-2</v>
      </c>
      <c r="Y85" s="3">
        <v>1.1399999999999999</v>
      </c>
      <c r="Z85" s="3">
        <v>-129.435</v>
      </c>
      <c r="AA85" s="3">
        <v>0.92600000000000005</v>
      </c>
      <c r="AB85" s="3">
        <v>2.3E-2</v>
      </c>
      <c r="AC85" s="3">
        <v>1.1259999999999999</v>
      </c>
      <c r="AD85" s="3">
        <v>-156.852</v>
      </c>
      <c r="AE85" s="3">
        <v>0.89600000000000002</v>
      </c>
      <c r="AF85" s="3">
        <v>2.1999999999999999E-2</v>
      </c>
      <c r="AG85" s="3">
        <v>1.1819999999999999</v>
      </c>
      <c r="AH85" s="3">
        <v>-137.874</v>
      </c>
      <c r="AI85" s="3">
        <v>0.88300000000000001</v>
      </c>
      <c r="AJ85" s="3">
        <v>2.1999999999999999E-2</v>
      </c>
      <c r="AK85" s="3">
        <v>1.208</v>
      </c>
      <c r="AL85" s="3">
        <v>-125.602</v>
      </c>
      <c r="AM85" s="3">
        <v>0.872</v>
      </c>
      <c r="AN85" s="3">
        <v>2.1000000000000001E-2</v>
      </c>
      <c r="AO85" s="3">
        <v>1.228</v>
      </c>
      <c r="AP85" s="3">
        <v>-134.18799999999999</v>
      </c>
      <c r="AQ85" s="3">
        <v>0.83599999999999997</v>
      </c>
      <c r="AR85" s="3">
        <v>1.9E-2</v>
      </c>
      <c r="AS85" s="3">
        <v>1.3029999999999999</v>
      </c>
      <c r="AT85" s="3">
        <v>-137.876</v>
      </c>
      <c r="AU85" s="3">
        <v>0.81599999999999995</v>
      </c>
      <c r="AV85" s="3">
        <v>1.9E-2</v>
      </c>
      <c r="AW85" s="3">
        <v>1.3440000000000001</v>
      </c>
      <c r="AX85" s="3">
        <v>-124.36199999999999</v>
      </c>
      <c r="AY85" s="3">
        <v>0.78400000000000003</v>
      </c>
      <c r="AZ85" s="3">
        <v>0.02</v>
      </c>
      <c r="BA85" s="3">
        <v>1.4159999999999999</v>
      </c>
      <c r="BB85" s="3">
        <v>-119.637</v>
      </c>
      <c r="BC85" s="3">
        <v>0.75800000000000001</v>
      </c>
      <c r="BD85" s="3">
        <v>0.02</v>
      </c>
      <c r="BE85" s="3">
        <v>1.4770000000000001</v>
      </c>
      <c r="BF85" s="3">
        <v>-125.818</v>
      </c>
      <c r="BG85" s="3">
        <v>0.755</v>
      </c>
      <c r="BH85" s="3">
        <v>1.7000000000000001E-2</v>
      </c>
      <c r="BI85" s="3">
        <v>1.4830000000000001</v>
      </c>
      <c r="BJ85" s="3">
        <v>-121.876</v>
      </c>
      <c r="BK85" s="3">
        <v>0.73799999999999999</v>
      </c>
      <c r="BL85" s="3">
        <v>1.7999999999999999E-2</v>
      </c>
      <c r="BM85" s="3">
        <v>1.524</v>
      </c>
      <c r="BN85" s="3">
        <v>-124.52200000000001</v>
      </c>
      <c r="BO85" s="3">
        <v>0.71499999999999997</v>
      </c>
      <c r="BP85" s="3">
        <v>1.4999999999999999E-2</v>
      </c>
      <c r="BQ85" s="3">
        <v>1.581</v>
      </c>
      <c r="BR85" s="3">
        <v>-113.093</v>
      </c>
      <c r="BS85" s="3">
        <v>0.68799999999999994</v>
      </c>
      <c r="BT85" s="3">
        <v>1.6E-2</v>
      </c>
      <c r="BU85" s="3">
        <v>1.6519999999999999</v>
      </c>
      <c r="BV85" s="3">
        <v>-96.998000000000005</v>
      </c>
      <c r="BW85" s="3">
        <v>0.66700000000000004</v>
      </c>
      <c r="BX85" s="3">
        <v>1.4999999999999999E-2</v>
      </c>
      <c r="BY85" s="3">
        <v>1.7090000000000001</v>
      </c>
      <c r="BZ85" s="2">
        <v>-103.47</v>
      </c>
      <c r="CA85" s="2">
        <v>0.65500000000000003</v>
      </c>
      <c r="CB85" s="2">
        <v>1.2999999999999999E-2</v>
      </c>
      <c r="CC85" s="2">
        <v>1.7430000000000001</v>
      </c>
      <c r="CD85" s="2">
        <v>-101.093</v>
      </c>
      <c r="CE85" s="2">
        <v>0.61799999999999999</v>
      </c>
      <c r="CF85" s="2">
        <v>1.2999999999999999E-2</v>
      </c>
      <c r="CG85" s="2">
        <v>1.8480000000000001</v>
      </c>
      <c r="CH85" s="2">
        <v>-99.540999999999997</v>
      </c>
    </row>
    <row r="86" spans="3:86">
      <c r="C86" s="3">
        <v>0.96899999999999997</v>
      </c>
      <c r="D86" s="3">
        <v>4.2999999999999997E-2</v>
      </c>
      <c r="E86" s="3">
        <v>1.0509999999999999</v>
      </c>
      <c r="F86" s="3">
        <v>-132.08799999999999</v>
      </c>
      <c r="G86" s="3">
        <v>0.96499999999999997</v>
      </c>
      <c r="H86" s="3">
        <v>4.2999999999999997E-2</v>
      </c>
      <c r="I86" s="3">
        <v>1.0580000000000001</v>
      </c>
      <c r="J86" s="3">
        <v>-137.828</v>
      </c>
      <c r="K86" s="3">
        <v>0.95199999999999996</v>
      </c>
      <c r="L86" s="3">
        <v>4.1000000000000002E-2</v>
      </c>
      <c r="M86" s="3">
        <v>1.08</v>
      </c>
      <c r="N86" s="3">
        <v>-140.67400000000001</v>
      </c>
      <c r="O86" s="3">
        <v>0.96399999999999997</v>
      </c>
      <c r="P86" s="3">
        <v>0.04</v>
      </c>
      <c r="Q86" s="3">
        <v>1.06</v>
      </c>
      <c r="R86" s="3">
        <v>-142.69200000000001</v>
      </c>
      <c r="S86" s="3">
        <v>0.91800000000000004</v>
      </c>
      <c r="T86" s="3">
        <v>3.9E-2</v>
      </c>
      <c r="U86" s="3">
        <v>1.141</v>
      </c>
      <c r="V86" s="3">
        <v>-147.43199999999999</v>
      </c>
      <c r="W86" s="3">
        <v>0.94899999999999995</v>
      </c>
      <c r="X86" s="3">
        <v>3.5999999999999997E-2</v>
      </c>
      <c r="Y86" s="3">
        <v>1.085</v>
      </c>
      <c r="Z86" s="3">
        <v>-139.46299999999999</v>
      </c>
      <c r="AA86" s="3">
        <v>0.94899999999999995</v>
      </c>
      <c r="AB86" s="3">
        <v>3.5999999999999997E-2</v>
      </c>
      <c r="AC86" s="3">
        <v>1.085</v>
      </c>
      <c r="AD86" s="3">
        <v>-126.294</v>
      </c>
      <c r="AE86" s="3">
        <v>0.91600000000000004</v>
      </c>
      <c r="AF86" s="3">
        <v>3.6999999999999998E-2</v>
      </c>
      <c r="AG86" s="3">
        <v>1.145</v>
      </c>
      <c r="AH86" s="3">
        <v>-138.22399999999999</v>
      </c>
      <c r="AI86" s="3">
        <v>0.92900000000000005</v>
      </c>
      <c r="AJ86" s="3">
        <v>3.1E-2</v>
      </c>
      <c r="AK86" s="3">
        <v>1.121</v>
      </c>
      <c r="AL86" s="3">
        <v>-141.02099999999999</v>
      </c>
      <c r="AM86" s="3">
        <v>0.89800000000000002</v>
      </c>
      <c r="AN86" s="3">
        <v>3.3000000000000002E-2</v>
      </c>
      <c r="AO86" s="3">
        <v>1.1779999999999999</v>
      </c>
      <c r="AP86" s="3">
        <v>-140.67699999999999</v>
      </c>
      <c r="AQ86" s="3">
        <v>0.88900000000000001</v>
      </c>
      <c r="AR86" s="3">
        <v>3.2000000000000001E-2</v>
      </c>
      <c r="AS86" s="3">
        <v>1.1950000000000001</v>
      </c>
      <c r="AT86" s="3">
        <v>-143.648</v>
      </c>
      <c r="AU86" s="3">
        <v>0.86699999999999999</v>
      </c>
      <c r="AV86" s="3">
        <v>0.03</v>
      </c>
      <c r="AW86" s="3">
        <v>1.2390000000000001</v>
      </c>
      <c r="AX86" s="3">
        <v>-130.33000000000001</v>
      </c>
      <c r="AY86" s="3">
        <v>0.871</v>
      </c>
      <c r="AZ86" s="3">
        <v>2.9000000000000001E-2</v>
      </c>
      <c r="BA86" s="3">
        <v>1.2310000000000001</v>
      </c>
      <c r="BB86" s="3">
        <v>-145.11799999999999</v>
      </c>
      <c r="BC86" s="3">
        <v>0.85299999999999998</v>
      </c>
      <c r="BD86" s="3">
        <v>2.8000000000000001E-2</v>
      </c>
      <c r="BE86" s="3">
        <v>1.266</v>
      </c>
      <c r="BF86" s="3">
        <v>-135.02500000000001</v>
      </c>
      <c r="BG86" s="3">
        <v>0.84699999999999998</v>
      </c>
      <c r="BH86" s="3">
        <v>2.5000000000000001E-2</v>
      </c>
      <c r="BI86" s="3">
        <v>1.2789999999999999</v>
      </c>
      <c r="BJ86" s="3">
        <v>-146.977</v>
      </c>
      <c r="BK86" s="3">
        <v>0.82899999999999996</v>
      </c>
      <c r="BL86" s="3">
        <v>2.5999999999999999E-2</v>
      </c>
      <c r="BM86" s="3">
        <v>1.3169999999999999</v>
      </c>
      <c r="BN86" s="3">
        <v>-123.012</v>
      </c>
      <c r="BO86" s="3">
        <v>0.78900000000000003</v>
      </c>
      <c r="BP86" s="3">
        <v>2.3E-2</v>
      </c>
      <c r="BQ86" s="3">
        <v>1.4039999999999999</v>
      </c>
      <c r="BR86" s="3">
        <v>-135.03</v>
      </c>
      <c r="BS86" s="3">
        <v>0.79500000000000004</v>
      </c>
      <c r="BT86" s="3">
        <v>2.4E-2</v>
      </c>
      <c r="BU86" s="3">
        <v>1.39</v>
      </c>
      <c r="BV86" s="3">
        <v>-125.803</v>
      </c>
      <c r="BW86" s="3">
        <v>0.75900000000000001</v>
      </c>
      <c r="BX86" s="3">
        <v>2.1999999999999999E-2</v>
      </c>
      <c r="BY86" s="3">
        <v>1.474</v>
      </c>
      <c r="BZ86" s="2">
        <v>-137.49700000000001</v>
      </c>
      <c r="CA86" s="2">
        <v>0.76300000000000001</v>
      </c>
      <c r="CB86" s="2">
        <v>0.02</v>
      </c>
      <c r="CC86" s="2">
        <v>1.464</v>
      </c>
      <c r="CD86" s="2">
        <v>-131.57300000000001</v>
      </c>
      <c r="CE86" s="2">
        <v>0.754</v>
      </c>
      <c r="CF86" s="2">
        <v>1.9E-2</v>
      </c>
      <c r="CG86" s="2">
        <v>1.4870000000000001</v>
      </c>
      <c r="CH86" s="2">
        <v>-123.85599999999999</v>
      </c>
    </row>
    <row r="87" spans="3:86">
      <c r="C87" s="3">
        <v>1.139</v>
      </c>
      <c r="D87" s="3">
        <v>7.0000000000000001E-3</v>
      </c>
      <c r="E87" s="3">
        <v>0.79900000000000004</v>
      </c>
      <c r="F87" s="3">
        <v>-455.625</v>
      </c>
      <c r="G87" s="3">
        <v>1.0980000000000001</v>
      </c>
      <c r="H87" s="3">
        <v>7.0000000000000001E-3</v>
      </c>
      <c r="I87" s="3">
        <v>0.85399999999999998</v>
      </c>
      <c r="J87" s="3">
        <v>-394.72300000000001</v>
      </c>
      <c r="K87" s="3">
        <v>1.079</v>
      </c>
      <c r="L87" s="3">
        <v>6.0000000000000001E-3</v>
      </c>
      <c r="M87" s="3">
        <v>0.88100000000000001</v>
      </c>
      <c r="N87" s="3">
        <v>-436.05900000000003</v>
      </c>
      <c r="O87" s="3">
        <v>1.0429999999999999</v>
      </c>
      <c r="P87" s="3">
        <v>7.0000000000000001E-3</v>
      </c>
      <c r="Q87" s="3">
        <v>0.93400000000000005</v>
      </c>
      <c r="R87" s="3">
        <v>-393.04899999999998</v>
      </c>
      <c r="S87" s="3">
        <v>1.0509999999999999</v>
      </c>
      <c r="T87" s="3">
        <v>6.0000000000000001E-3</v>
      </c>
      <c r="U87" s="3">
        <v>0.92100000000000004</v>
      </c>
      <c r="V87" s="3">
        <v>-415.80700000000002</v>
      </c>
      <c r="W87" s="3">
        <v>1.0409999999999999</v>
      </c>
      <c r="X87" s="3">
        <v>6.0000000000000001E-3</v>
      </c>
      <c r="Y87" s="3">
        <v>0.93600000000000005</v>
      </c>
      <c r="Z87" s="3">
        <v>-396.25799999999998</v>
      </c>
      <c r="AA87" s="3">
        <v>1.0109999999999999</v>
      </c>
      <c r="AB87" s="3">
        <v>6.0000000000000001E-3</v>
      </c>
      <c r="AC87" s="3">
        <v>0.98299999999999998</v>
      </c>
      <c r="AD87" s="3">
        <v>-356.66199999999998</v>
      </c>
      <c r="AE87" s="3">
        <v>0.98</v>
      </c>
      <c r="AF87" s="3">
        <v>6.0000000000000001E-3</v>
      </c>
      <c r="AG87" s="3">
        <v>1.032</v>
      </c>
      <c r="AH87" s="3">
        <v>-363.23700000000002</v>
      </c>
      <c r="AI87" s="3">
        <v>0.96499999999999997</v>
      </c>
      <c r="AJ87" s="3">
        <v>7.0000000000000001E-3</v>
      </c>
      <c r="AK87" s="3">
        <v>1.0580000000000001</v>
      </c>
      <c r="AL87" s="3">
        <v>-339.84899999999999</v>
      </c>
      <c r="AM87" s="3">
        <v>0.91100000000000003</v>
      </c>
      <c r="AN87" s="3">
        <v>7.0000000000000001E-3</v>
      </c>
      <c r="AO87" s="3">
        <v>1.1539999999999999</v>
      </c>
      <c r="AP87" s="3">
        <v>-335.13400000000001</v>
      </c>
      <c r="AQ87" s="3">
        <v>0.91800000000000004</v>
      </c>
      <c r="AR87" s="3">
        <v>6.0000000000000001E-3</v>
      </c>
      <c r="AS87" s="3">
        <v>1.1419999999999999</v>
      </c>
      <c r="AT87" s="3">
        <v>-329.66699999999997</v>
      </c>
      <c r="AU87" s="3">
        <v>0.90600000000000003</v>
      </c>
      <c r="AV87" s="3">
        <v>6.0000000000000001E-3</v>
      </c>
      <c r="AW87" s="3">
        <v>1.1639999999999999</v>
      </c>
      <c r="AX87" s="3">
        <v>-295.74099999999999</v>
      </c>
      <c r="AY87" s="3">
        <v>0.879</v>
      </c>
      <c r="AZ87" s="3">
        <v>5.0000000000000001E-3</v>
      </c>
      <c r="BA87" s="3">
        <v>1.216</v>
      </c>
      <c r="BB87" s="3">
        <v>-263.13200000000001</v>
      </c>
      <c r="BC87" s="3">
        <v>0.84</v>
      </c>
      <c r="BD87" s="3">
        <v>6.0000000000000001E-3</v>
      </c>
      <c r="BE87" s="3">
        <v>1.294</v>
      </c>
      <c r="BF87" s="3">
        <v>-294.887</v>
      </c>
      <c r="BG87" s="3">
        <v>0.84</v>
      </c>
      <c r="BH87" s="3">
        <v>7.0000000000000001E-3</v>
      </c>
      <c r="BI87" s="3">
        <v>1.294</v>
      </c>
      <c r="BJ87" s="3">
        <v>-239.43299999999999</v>
      </c>
      <c r="BK87" s="3">
        <v>0.80700000000000005</v>
      </c>
      <c r="BL87" s="3">
        <v>6.0000000000000001E-3</v>
      </c>
      <c r="BM87" s="3">
        <v>1.365</v>
      </c>
      <c r="BN87" s="3">
        <v>-223.01599999999999</v>
      </c>
      <c r="BO87" s="3">
        <v>0.79400000000000004</v>
      </c>
      <c r="BP87" s="3">
        <v>5.0000000000000001E-3</v>
      </c>
      <c r="BQ87" s="3">
        <v>1.3919999999999999</v>
      </c>
      <c r="BR87" s="3">
        <v>-239.096</v>
      </c>
      <c r="BS87" s="3">
        <v>0.78400000000000003</v>
      </c>
      <c r="BT87" s="3">
        <v>5.0000000000000001E-3</v>
      </c>
      <c r="BU87" s="3">
        <v>1.417</v>
      </c>
      <c r="BV87" s="3">
        <v>-244.56200000000001</v>
      </c>
      <c r="BW87" s="3">
        <v>0.73899999999999999</v>
      </c>
      <c r="BX87" s="3">
        <v>6.0000000000000001E-3</v>
      </c>
      <c r="BY87" s="3">
        <v>1.5209999999999999</v>
      </c>
      <c r="BZ87" s="2">
        <v>-213.59399999999999</v>
      </c>
      <c r="CA87" s="2">
        <v>0.72399999999999998</v>
      </c>
      <c r="CB87" s="2">
        <v>6.0000000000000001E-3</v>
      </c>
      <c r="CC87" s="2">
        <v>1.5589999999999999</v>
      </c>
      <c r="CD87" s="2">
        <v>-178.12200000000001</v>
      </c>
      <c r="CE87" s="2">
        <v>0.70699999999999996</v>
      </c>
      <c r="CF87" s="2">
        <v>6.0000000000000001E-3</v>
      </c>
      <c r="CG87" s="2">
        <v>1.603</v>
      </c>
      <c r="CH87" s="2">
        <v>-133.85</v>
      </c>
    </row>
    <row r="88" spans="3:86">
      <c r="C88" s="3">
        <v>0.77500000000000002</v>
      </c>
      <c r="D88" s="3">
        <v>5.5E-2</v>
      </c>
      <c r="E88" s="3">
        <v>1.4370000000000001</v>
      </c>
      <c r="F88" s="3">
        <v>-129.50399999999999</v>
      </c>
      <c r="G88" s="3">
        <v>0.752</v>
      </c>
      <c r="H88" s="3">
        <v>5.1999999999999998E-2</v>
      </c>
      <c r="I88" s="3">
        <v>1.49</v>
      </c>
      <c r="J88" s="3">
        <v>-122.22</v>
      </c>
      <c r="K88" s="3">
        <v>0.76300000000000001</v>
      </c>
      <c r="L88" s="3">
        <v>5.0999999999999997E-2</v>
      </c>
      <c r="M88" s="3">
        <v>1.464</v>
      </c>
      <c r="N88" s="3">
        <v>-128.148</v>
      </c>
      <c r="O88" s="3">
        <v>0.751</v>
      </c>
      <c r="P88" s="3">
        <v>4.4999999999999998E-2</v>
      </c>
      <c r="Q88" s="3">
        <v>1.494</v>
      </c>
      <c r="R88" s="3">
        <v>-123.73</v>
      </c>
      <c r="S88" s="3">
        <v>0.747</v>
      </c>
      <c r="T88" s="3">
        <v>4.2999999999999997E-2</v>
      </c>
      <c r="U88" s="3">
        <v>1.502</v>
      </c>
      <c r="V88" s="3">
        <v>-124.955</v>
      </c>
      <c r="W88" s="3">
        <v>0.72699999999999998</v>
      </c>
      <c r="X88" s="3">
        <v>0.04</v>
      </c>
      <c r="Y88" s="3">
        <v>1.5509999999999999</v>
      </c>
      <c r="Z88" s="3">
        <v>-122.167</v>
      </c>
      <c r="AA88" s="3">
        <v>0.72099999999999997</v>
      </c>
      <c r="AB88" s="3">
        <v>3.7999999999999999E-2</v>
      </c>
      <c r="AC88" s="3">
        <v>1.5680000000000001</v>
      </c>
      <c r="AD88" s="3">
        <v>-113.84399999999999</v>
      </c>
      <c r="AE88" s="3">
        <v>0.72699999999999998</v>
      </c>
      <c r="AF88" s="3">
        <v>3.6999999999999998E-2</v>
      </c>
      <c r="AG88" s="3">
        <v>1.552</v>
      </c>
      <c r="AH88" s="3">
        <v>-116.928</v>
      </c>
      <c r="AI88" s="3">
        <v>0.70799999999999996</v>
      </c>
      <c r="AJ88" s="3">
        <v>3.2000000000000001E-2</v>
      </c>
      <c r="AK88" s="3">
        <v>1.6</v>
      </c>
      <c r="AL88" s="3">
        <v>-112.47</v>
      </c>
      <c r="AM88" s="3">
        <v>0.71</v>
      </c>
      <c r="AN88" s="3">
        <v>3.3000000000000002E-2</v>
      </c>
      <c r="AO88" s="3">
        <v>1.5940000000000001</v>
      </c>
      <c r="AP88" s="3">
        <v>-102.99</v>
      </c>
      <c r="AQ88" s="3">
        <v>0.70399999999999996</v>
      </c>
      <c r="AR88" s="3">
        <v>3.3000000000000002E-2</v>
      </c>
      <c r="AS88" s="3">
        <v>1.611</v>
      </c>
      <c r="AT88" s="3">
        <v>-110.845</v>
      </c>
      <c r="AU88" s="3">
        <v>0.69</v>
      </c>
      <c r="AV88" s="3">
        <v>2.8000000000000001E-2</v>
      </c>
      <c r="AW88" s="3">
        <v>1.6479999999999999</v>
      </c>
      <c r="AX88" s="3">
        <v>-110.414</v>
      </c>
      <c r="AY88" s="3">
        <v>0.66900000000000004</v>
      </c>
      <c r="AZ88" s="3">
        <v>2.7E-2</v>
      </c>
      <c r="BA88" s="3">
        <v>1.704</v>
      </c>
      <c r="BB88" s="3">
        <v>-108.417</v>
      </c>
      <c r="BC88" s="3">
        <v>0.64500000000000002</v>
      </c>
      <c r="BD88" s="3">
        <v>2.7E-2</v>
      </c>
      <c r="BE88" s="3">
        <v>1.7709999999999999</v>
      </c>
      <c r="BF88" s="3">
        <v>-101.176</v>
      </c>
      <c r="BG88" s="3">
        <v>0.64</v>
      </c>
      <c r="BH88" s="3">
        <v>2.5000000000000001E-2</v>
      </c>
      <c r="BI88" s="3">
        <v>1.7849999999999999</v>
      </c>
      <c r="BJ88" s="3">
        <v>-96.311000000000007</v>
      </c>
      <c r="BK88" s="3">
        <v>0.64800000000000002</v>
      </c>
      <c r="BL88" s="3">
        <v>2.1999999999999999E-2</v>
      </c>
      <c r="BM88" s="3">
        <v>1.7609999999999999</v>
      </c>
      <c r="BN88" s="3">
        <v>-107.322</v>
      </c>
      <c r="BO88" s="3">
        <v>0.61099999999999999</v>
      </c>
      <c r="BP88" s="3">
        <v>2.1999999999999999E-2</v>
      </c>
      <c r="BQ88" s="3">
        <v>1.871</v>
      </c>
      <c r="BR88" s="3">
        <v>-101.16500000000001</v>
      </c>
      <c r="BS88" s="3">
        <v>0.58499999999999996</v>
      </c>
      <c r="BT88" s="3">
        <v>2.1999999999999999E-2</v>
      </c>
      <c r="BU88" s="3">
        <v>1.95</v>
      </c>
      <c r="BV88" s="3">
        <v>-83.195999999999998</v>
      </c>
      <c r="BW88" s="3">
        <v>0.59599999999999997</v>
      </c>
      <c r="BX88" s="3">
        <v>2.1000000000000001E-2</v>
      </c>
      <c r="BY88" s="3">
        <v>1.9159999999999999</v>
      </c>
      <c r="BZ88" s="2">
        <v>-93.706999999999994</v>
      </c>
      <c r="CA88" s="2">
        <v>0.57699999999999996</v>
      </c>
      <c r="CB88" s="2">
        <v>0.02</v>
      </c>
      <c r="CC88" s="2">
        <v>1.9750000000000001</v>
      </c>
      <c r="CD88" s="2">
        <v>-81.527000000000001</v>
      </c>
      <c r="CE88" s="2">
        <v>0.56899999999999995</v>
      </c>
      <c r="CF88" s="2">
        <v>1.7000000000000001E-2</v>
      </c>
      <c r="CG88" s="2">
        <v>2.0030000000000001</v>
      </c>
      <c r="CH88" s="2">
        <v>-88.346999999999994</v>
      </c>
    </row>
    <row r="89" spans="3:86">
      <c r="C89" s="3">
        <v>1.1060000000000001</v>
      </c>
      <c r="D89" s="3">
        <v>0.01</v>
      </c>
      <c r="E89" s="3">
        <v>0.84299999999999997</v>
      </c>
      <c r="F89" s="3">
        <v>-360.64</v>
      </c>
      <c r="G89" s="3">
        <v>1.101</v>
      </c>
      <c r="H89" s="3">
        <v>1.0999999999999999E-2</v>
      </c>
      <c r="I89" s="3">
        <v>0.85</v>
      </c>
      <c r="J89" s="3">
        <v>-347.75400000000002</v>
      </c>
      <c r="K89" s="3">
        <v>1.077</v>
      </c>
      <c r="L89" s="3">
        <v>0.01</v>
      </c>
      <c r="M89" s="3">
        <v>0.88300000000000001</v>
      </c>
      <c r="N89" s="3">
        <v>-361.80700000000002</v>
      </c>
      <c r="O89" s="3">
        <v>1.0620000000000001</v>
      </c>
      <c r="P89" s="3">
        <v>0.01</v>
      </c>
      <c r="Q89" s="3">
        <v>0.90500000000000003</v>
      </c>
      <c r="R89" s="3">
        <v>-349.99</v>
      </c>
      <c r="S89" s="3">
        <v>1.0680000000000001</v>
      </c>
      <c r="T89" s="3">
        <v>8.0000000000000002E-3</v>
      </c>
      <c r="U89" s="3">
        <v>0.89700000000000002</v>
      </c>
      <c r="V89" s="3">
        <v>-387.72399999999999</v>
      </c>
      <c r="W89" s="3">
        <v>1.0449999999999999</v>
      </c>
      <c r="X89" s="3">
        <v>0.01</v>
      </c>
      <c r="Y89" s="3">
        <v>0.93100000000000005</v>
      </c>
      <c r="Z89" s="3">
        <v>-372.87200000000001</v>
      </c>
      <c r="AA89" s="3">
        <v>1.042</v>
      </c>
      <c r="AB89" s="3">
        <v>0.01</v>
      </c>
      <c r="AC89" s="3">
        <v>0.93500000000000005</v>
      </c>
      <c r="AD89" s="3">
        <v>-347.68700000000001</v>
      </c>
      <c r="AE89" s="3">
        <v>1</v>
      </c>
      <c r="AF89" s="3">
        <v>8.9999999999999993E-3</v>
      </c>
      <c r="AG89" s="3">
        <v>1.0009999999999999</v>
      </c>
      <c r="AH89" s="3">
        <v>-377.04500000000002</v>
      </c>
      <c r="AI89" s="3">
        <v>0.98299999999999998</v>
      </c>
      <c r="AJ89" s="3">
        <v>8.0000000000000002E-3</v>
      </c>
      <c r="AK89" s="3">
        <v>1.028</v>
      </c>
      <c r="AL89" s="3">
        <v>-363.26799999999997</v>
      </c>
      <c r="AM89" s="3">
        <v>0.96299999999999997</v>
      </c>
      <c r="AN89" s="3">
        <v>8.9999999999999993E-3</v>
      </c>
      <c r="AO89" s="3">
        <v>1.0609999999999999</v>
      </c>
      <c r="AP89" s="3">
        <v>-329.83699999999999</v>
      </c>
      <c r="AQ89" s="3">
        <v>0.92300000000000004</v>
      </c>
      <c r="AR89" s="3">
        <v>8.0000000000000002E-3</v>
      </c>
      <c r="AS89" s="3">
        <v>1.133</v>
      </c>
      <c r="AT89" s="3">
        <v>-271.86799999999999</v>
      </c>
      <c r="AU89" s="3">
        <v>0.94099999999999995</v>
      </c>
      <c r="AV89" s="3">
        <v>8.9999999999999993E-3</v>
      </c>
      <c r="AW89" s="3">
        <v>1.1000000000000001</v>
      </c>
      <c r="AX89" s="3">
        <v>-317.50299999999999</v>
      </c>
      <c r="AY89" s="3">
        <v>0.92</v>
      </c>
      <c r="AZ89" s="3">
        <v>8.0000000000000002E-3</v>
      </c>
      <c r="BA89" s="3">
        <v>1.1379999999999999</v>
      </c>
      <c r="BB89" s="3">
        <v>-331.36900000000003</v>
      </c>
      <c r="BC89" s="3">
        <v>0.878</v>
      </c>
      <c r="BD89" s="3">
        <v>8.0000000000000002E-3</v>
      </c>
      <c r="BE89" s="3">
        <v>1.2170000000000001</v>
      </c>
      <c r="BF89" s="3">
        <v>-323.61799999999999</v>
      </c>
      <c r="BG89" s="3">
        <v>0.875</v>
      </c>
      <c r="BH89" s="3">
        <v>8.0000000000000002E-3</v>
      </c>
      <c r="BI89" s="3">
        <v>1.224</v>
      </c>
      <c r="BJ89" s="3">
        <v>-259.00200000000001</v>
      </c>
      <c r="BK89" s="3">
        <v>0.83799999999999997</v>
      </c>
      <c r="BL89" s="3">
        <v>8.0000000000000002E-3</v>
      </c>
      <c r="BM89" s="3">
        <v>1.298</v>
      </c>
      <c r="BN89" s="3">
        <v>-257.17200000000003</v>
      </c>
      <c r="BO89" s="3">
        <v>0.83799999999999997</v>
      </c>
      <c r="BP89" s="3">
        <v>7.0000000000000001E-3</v>
      </c>
      <c r="BQ89" s="3">
        <v>1.298</v>
      </c>
      <c r="BR89" s="3">
        <v>-294.78199999999998</v>
      </c>
      <c r="BS89" s="3">
        <v>0.83399999999999996</v>
      </c>
      <c r="BT89" s="3">
        <v>7.0000000000000001E-3</v>
      </c>
      <c r="BU89" s="3">
        <v>1.306</v>
      </c>
      <c r="BV89" s="3">
        <v>-278.32499999999999</v>
      </c>
      <c r="BW89" s="3">
        <v>0.80300000000000005</v>
      </c>
      <c r="BX89" s="3">
        <v>7.0000000000000001E-3</v>
      </c>
      <c r="BY89" s="3">
        <v>1.373</v>
      </c>
      <c r="BZ89" s="2">
        <v>-257.798</v>
      </c>
      <c r="CA89" s="2">
        <v>0.77800000000000002</v>
      </c>
      <c r="CB89" s="2">
        <v>8.9999999999999993E-3</v>
      </c>
      <c r="CC89" s="2">
        <v>1.43</v>
      </c>
      <c r="CD89" s="2">
        <v>-232.23599999999999</v>
      </c>
      <c r="CE89" s="2">
        <v>0.755</v>
      </c>
      <c r="CF89" s="2">
        <v>7.0000000000000001E-3</v>
      </c>
      <c r="CG89" s="2">
        <v>1.4830000000000001</v>
      </c>
      <c r="CH89" s="2">
        <v>-254.22</v>
      </c>
    </row>
    <row r="90" spans="3:86">
      <c r="C90" s="3">
        <v>1.2330000000000001</v>
      </c>
      <c r="D90" s="3">
        <v>3.3000000000000002E-2</v>
      </c>
      <c r="E90" s="3">
        <v>0.68700000000000006</v>
      </c>
      <c r="F90" s="3">
        <v>-207.65700000000001</v>
      </c>
      <c r="G90" s="3">
        <v>1.1910000000000001</v>
      </c>
      <c r="H90" s="3">
        <v>3.4000000000000002E-2</v>
      </c>
      <c r="I90" s="3">
        <v>0.73499999999999999</v>
      </c>
      <c r="J90" s="3">
        <v>-193.994</v>
      </c>
      <c r="K90" s="3">
        <v>1.139</v>
      </c>
      <c r="L90" s="3">
        <v>0.03</v>
      </c>
      <c r="M90" s="3">
        <v>0.79900000000000004</v>
      </c>
      <c r="N90" s="3">
        <v>-201.84299999999999</v>
      </c>
      <c r="O90" s="3">
        <v>1.113</v>
      </c>
      <c r="P90" s="3">
        <v>2.5999999999999999E-2</v>
      </c>
      <c r="Q90" s="3">
        <v>0.83399999999999996</v>
      </c>
      <c r="R90" s="3">
        <v>-209.44499999999999</v>
      </c>
      <c r="S90" s="3">
        <v>1.1060000000000001</v>
      </c>
      <c r="T90" s="3">
        <v>2.5000000000000001E-2</v>
      </c>
      <c r="U90" s="3">
        <v>0.84299999999999997</v>
      </c>
      <c r="V90" s="3">
        <v>-208.92099999999999</v>
      </c>
      <c r="W90" s="3">
        <v>1.0489999999999999</v>
      </c>
      <c r="X90" s="3">
        <v>2.4E-2</v>
      </c>
      <c r="Y90" s="3">
        <v>0.92400000000000004</v>
      </c>
      <c r="Z90" s="3">
        <v>-200.084</v>
      </c>
      <c r="AA90" s="3">
        <v>1.0249999999999999</v>
      </c>
      <c r="AB90" s="3">
        <v>2.1000000000000001E-2</v>
      </c>
      <c r="AC90" s="3">
        <v>0.96099999999999997</v>
      </c>
      <c r="AD90" s="3">
        <v>-195.69300000000001</v>
      </c>
      <c r="AE90" s="3">
        <v>1.0129999999999999</v>
      </c>
      <c r="AF90" s="3">
        <v>1.9E-2</v>
      </c>
      <c r="AG90" s="3">
        <v>0.98</v>
      </c>
      <c r="AH90" s="3">
        <v>-192.58</v>
      </c>
      <c r="AI90" s="3">
        <v>0.97899999999999998</v>
      </c>
      <c r="AJ90" s="3">
        <v>2.1999999999999999E-2</v>
      </c>
      <c r="AK90" s="3">
        <v>1.0349999999999999</v>
      </c>
      <c r="AL90" s="3">
        <v>-176.49199999999999</v>
      </c>
      <c r="AM90" s="3">
        <v>0.96499999999999997</v>
      </c>
      <c r="AN90" s="3">
        <v>1.9E-2</v>
      </c>
      <c r="AO90" s="3">
        <v>1.0589999999999999</v>
      </c>
      <c r="AP90" s="3">
        <v>-178.86099999999999</v>
      </c>
      <c r="AQ90" s="3">
        <v>0.93600000000000005</v>
      </c>
      <c r="AR90" s="3">
        <v>1.6E-2</v>
      </c>
      <c r="AS90" s="3">
        <v>1.1080000000000001</v>
      </c>
      <c r="AT90" s="3">
        <v>-205.76400000000001</v>
      </c>
      <c r="AU90" s="3">
        <v>0.92</v>
      </c>
      <c r="AV90" s="3">
        <v>1.4999999999999999E-2</v>
      </c>
      <c r="AW90" s="3">
        <v>1.1379999999999999</v>
      </c>
      <c r="AX90" s="3">
        <v>-195.523</v>
      </c>
      <c r="AY90" s="3">
        <v>0.875</v>
      </c>
      <c r="AZ90" s="3">
        <v>1.4E-2</v>
      </c>
      <c r="BA90" s="3">
        <v>1.224</v>
      </c>
      <c r="BB90" s="3">
        <v>-174.71899999999999</v>
      </c>
      <c r="BC90" s="3">
        <v>0.86699999999999999</v>
      </c>
      <c r="BD90" s="3">
        <v>1.4E-2</v>
      </c>
      <c r="BE90" s="3">
        <v>1.238</v>
      </c>
      <c r="BF90" s="3">
        <v>-186.01</v>
      </c>
      <c r="BG90" s="3">
        <v>0.82799999999999996</v>
      </c>
      <c r="BH90" s="3">
        <v>1.2999999999999999E-2</v>
      </c>
      <c r="BI90" s="3">
        <v>1.319</v>
      </c>
      <c r="BJ90" s="3">
        <v>-166.684</v>
      </c>
      <c r="BK90" s="3">
        <v>0.80300000000000005</v>
      </c>
      <c r="BL90" s="3">
        <v>1.2E-2</v>
      </c>
      <c r="BM90" s="3">
        <v>1.3740000000000001</v>
      </c>
      <c r="BN90" s="3">
        <v>-168.37200000000001</v>
      </c>
      <c r="BO90" s="3">
        <v>0.77400000000000002</v>
      </c>
      <c r="BP90" s="3">
        <v>1.0999999999999999E-2</v>
      </c>
      <c r="BQ90" s="3">
        <v>1.4379999999999999</v>
      </c>
      <c r="BR90" s="3">
        <v>-174.30600000000001</v>
      </c>
      <c r="BS90" s="3">
        <v>0.76</v>
      </c>
      <c r="BT90" s="3">
        <v>0.01</v>
      </c>
      <c r="BU90" s="3">
        <v>1.472</v>
      </c>
      <c r="BV90" s="3">
        <v>-150.62</v>
      </c>
      <c r="BW90" s="3">
        <v>0.753</v>
      </c>
      <c r="BX90" s="3">
        <v>8.9999999999999993E-3</v>
      </c>
      <c r="BY90" s="3">
        <v>1.488</v>
      </c>
      <c r="BZ90" s="2">
        <v>-179.18</v>
      </c>
      <c r="CA90" s="2">
        <v>0.73799999999999999</v>
      </c>
      <c r="CB90" s="2">
        <v>0.01</v>
      </c>
      <c r="CC90" s="2">
        <v>1.524</v>
      </c>
      <c r="CD90" s="2">
        <v>-152.90100000000001</v>
      </c>
      <c r="CE90" s="2">
        <v>0.69499999999999995</v>
      </c>
      <c r="CF90" s="2">
        <v>8.0000000000000002E-3</v>
      </c>
      <c r="CG90" s="2">
        <v>1.633</v>
      </c>
      <c r="CH90" s="2">
        <v>-150.976</v>
      </c>
    </row>
    <row r="91" spans="3:86">
      <c r="C91" s="3">
        <v>1.0980000000000001</v>
      </c>
      <c r="D91" s="3">
        <v>2.3E-2</v>
      </c>
      <c r="E91" s="3">
        <v>0.85399999999999998</v>
      </c>
      <c r="F91" s="3">
        <v>-114.38500000000001</v>
      </c>
      <c r="G91" s="3">
        <v>1.0840000000000001</v>
      </c>
      <c r="H91" s="3">
        <v>2.3E-2</v>
      </c>
      <c r="I91" s="3">
        <v>0.874</v>
      </c>
      <c r="J91" s="3">
        <v>-133.83000000000001</v>
      </c>
      <c r="K91" s="3">
        <v>1.0580000000000001</v>
      </c>
      <c r="L91" s="3">
        <v>2.4E-2</v>
      </c>
      <c r="M91" s="3">
        <v>0.91100000000000003</v>
      </c>
      <c r="N91" s="3">
        <v>-112.52800000000001</v>
      </c>
      <c r="O91" s="3">
        <v>1.0329999999999999</v>
      </c>
      <c r="P91" s="3">
        <v>2.1000000000000001E-2</v>
      </c>
      <c r="Q91" s="3">
        <v>0.94799999999999995</v>
      </c>
      <c r="R91" s="3">
        <v>-147.81700000000001</v>
      </c>
      <c r="S91" s="3">
        <v>0.99099999999999999</v>
      </c>
      <c r="T91" s="3">
        <v>2.3E-2</v>
      </c>
      <c r="U91" s="3">
        <v>1.0149999999999999</v>
      </c>
      <c r="V91" s="3">
        <v>-143.36500000000001</v>
      </c>
      <c r="W91" s="3">
        <v>0.99199999999999999</v>
      </c>
      <c r="X91" s="3">
        <v>2.1000000000000001E-2</v>
      </c>
      <c r="Y91" s="3">
        <v>1.012</v>
      </c>
      <c r="Z91" s="3">
        <v>-126.892</v>
      </c>
      <c r="AA91" s="3">
        <v>0.94699999999999995</v>
      </c>
      <c r="AB91" s="3">
        <v>2.1000000000000001E-2</v>
      </c>
      <c r="AC91" s="3">
        <v>1.089</v>
      </c>
      <c r="AD91" s="3">
        <v>-163.11099999999999</v>
      </c>
      <c r="AE91" s="3">
        <v>0.91900000000000004</v>
      </c>
      <c r="AF91" s="3">
        <v>0.02</v>
      </c>
      <c r="AG91" s="3">
        <v>1.1399999999999999</v>
      </c>
      <c r="AH91" s="3">
        <v>-125.205</v>
      </c>
      <c r="AI91" s="3">
        <v>0.89400000000000002</v>
      </c>
      <c r="AJ91" s="3">
        <v>2.1000000000000001E-2</v>
      </c>
      <c r="AK91" s="3">
        <v>1.1859999999999999</v>
      </c>
      <c r="AL91" s="3">
        <v>-128.72800000000001</v>
      </c>
      <c r="AM91" s="3">
        <v>0.876</v>
      </c>
      <c r="AN91" s="3">
        <v>0.02</v>
      </c>
      <c r="AO91" s="3">
        <v>1.22</v>
      </c>
      <c r="AP91" s="3">
        <v>-135.892</v>
      </c>
      <c r="AQ91" s="3">
        <v>0.84799999999999998</v>
      </c>
      <c r="AR91" s="3">
        <v>1.7999999999999999E-2</v>
      </c>
      <c r="AS91" s="3">
        <v>1.278</v>
      </c>
      <c r="AT91" s="3">
        <v>-128.452</v>
      </c>
      <c r="AU91" s="3">
        <v>0.83499999999999996</v>
      </c>
      <c r="AV91" s="3">
        <v>1.7000000000000001E-2</v>
      </c>
      <c r="AW91" s="3">
        <v>1.304</v>
      </c>
      <c r="AX91" s="3">
        <v>-164.28700000000001</v>
      </c>
      <c r="AY91" s="3">
        <v>0.82199999999999995</v>
      </c>
      <c r="AZ91" s="3">
        <v>1.7000000000000001E-2</v>
      </c>
      <c r="BA91" s="3">
        <v>1.3320000000000001</v>
      </c>
      <c r="BB91" s="3">
        <v>-126.78</v>
      </c>
      <c r="BC91" s="3">
        <v>0.80500000000000005</v>
      </c>
      <c r="BD91" s="3">
        <v>1.6E-2</v>
      </c>
      <c r="BE91" s="3">
        <v>1.369</v>
      </c>
      <c r="BF91" s="3">
        <v>-134.727</v>
      </c>
      <c r="BG91" s="3">
        <v>0.77400000000000002</v>
      </c>
      <c r="BH91" s="3">
        <v>1.7000000000000001E-2</v>
      </c>
      <c r="BI91" s="3">
        <v>1.4379999999999999</v>
      </c>
      <c r="BJ91" s="3">
        <v>-142.07300000000001</v>
      </c>
      <c r="BK91" s="3">
        <v>0.75</v>
      </c>
      <c r="BL91" s="3">
        <v>1.4999999999999999E-2</v>
      </c>
      <c r="BM91" s="3">
        <v>1.4950000000000001</v>
      </c>
      <c r="BN91" s="3">
        <v>-138.15</v>
      </c>
      <c r="BO91" s="3">
        <v>0.72</v>
      </c>
      <c r="BP91" s="3">
        <v>1.4E-2</v>
      </c>
      <c r="BQ91" s="3">
        <v>1.57</v>
      </c>
      <c r="BR91" s="3">
        <v>-115.108</v>
      </c>
      <c r="BS91" s="3">
        <v>0.7</v>
      </c>
      <c r="BT91" s="3">
        <v>1.2999999999999999E-2</v>
      </c>
      <c r="BU91" s="3">
        <v>1.62</v>
      </c>
      <c r="BV91" s="3">
        <v>-101.21599999999999</v>
      </c>
      <c r="BW91" s="3">
        <v>0.68600000000000005</v>
      </c>
      <c r="BX91" s="3">
        <v>1.2999999999999999E-2</v>
      </c>
      <c r="BY91" s="3">
        <v>1.659</v>
      </c>
      <c r="BZ91" s="2">
        <v>-129.50399999999999</v>
      </c>
      <c r="CA91" s="2">
        <v>0.67600000000000005</v>
      </c>
      <c r="CB91" s="2">
        <v>1.2999999999999999E-2</v>
      </c>
      <c r="CC91" s="2">
        <v>1.6839999999999999</v>
      </c>
      <c r="CD91" s="2">
        <v>-108.492</v>
      </c>
      <c r="CE91" s="2">
        <v>0.66100000000000003</v>
      </c>
      <c r="CF91" s="2">
        <v>1.2E-2</v>
      </c>
      <c r="CG91" s="2">
        <v>1.7270000000000001</v>
      </c>
      <c r="CH91" s="2">
        <v>-103.211</v>
      </c>
    </row>
    <row r="92" spans="3:86">
      <c r="C92" s="3">
        <v>1.288</v>
      </c>
      <c r="D92" s="3">
        <v>2.3E-2</v>
      </c>
      <c r="E92" s="3">
        <v>0.629</v>
      </c>
      <c r="F92" s="3">
        <v>-236.85</v>
      </c>
      <c r="G92" s="3">
        <v>1.256</v>
      </c>
      <c r="H92" s="3">
        <v>2.1999999999999999E-2</v>
      </c>
      <c r="I92" s="3">
        <v>0.66200000000000003</v>
      </c>
      <c r="J92" s="3">
        <v>-230.477</v>
      </c>
      <c r="K92" s="3">
        <v>1.2190000000000001</v>
      </c>
      <c r="L92" s="3">
        <v>2.1000000000000001E-2</v>
      </c>
      <c r="M92" s="3">
        <v>0.70299999999999996</v>
      </c>
      <c r="N92" s="3">
        <v>-248.23599999999999</v>
      </c>
      <c r="O92" s="3">
        <v>1.1779999999999999</v>
      </c>
      <c r="P92" s="3">
        <v>0.02</v>
      </c>
      <c r="Q92" s="3">
        <v>0.751</v>
      </c>
      <c r="R92" s="3">
        <v>-240.15700000000001</v>
      </c>
      <c r="S92" s="3">
        <v>1.175</v>
      </c>
      <c r="T92" s="3">
        <v>1.7999999999999999E-2</v>
      </c>
      <c r="U92" s="3">
        <v>0.754</v>
      </c>
      <c r="V92" s="3">
        <v>-271.702</v>
      </c>
      <c r="W92" s="3">
        <v>1.133</v>
      </c>
      <c r="X92" s="3">
        <v>1.7000000000000001E-2</v>
      </c>
      <c r="Y92" s="3">
        <v>0.80700000000000005</v>
      </c>
      <c r="Z92" s="3">
        <v>-252.91499999999999</v>
      </c>
      <c r="AA92" s="3">
        <v>1.1200000000000001</v>
      </c>
      <c r="AB92" s="3">
        <v>1.4999999999999999E-2</v>
      </c>
      <c r="AC92" s="3">
        <v>0.82499999999999996</v>
      </c>
      <c r="AD92" s="3">
        <v>-271.15100000000001</v>
      </c>
      <c r="AE92" s="3">
        <v>1.089</v>
      </c>
      <c r="AF92" s="3">
        <v>1.6E-2</v>
      </c>
      <c r="AG92" s="3">
        <v>0.86599999999999999</v>
      </c>
      <c r="AH92" s="3">
        <v>-266.07299999999998</v>
      </c>
      <c r="AI92" s="3">
        <v>1.0680000000000001</v>
      </c>
      <c r="AJ92" s="3">
        <v>1.4999999999999999E-2</v>
      </c>
      <c r="AK92" s="3">
        <v>0.89700000000000002</v>
      </c>
      <c r="AL92" s="3">
        <v>-251.34200000000001</v>
      </c>
      <c r="AM92" s="3">
        <v>1.03</v>
      </c>
      <c r="AN92" s="3">
        <v>1.4999999999999999E-2</v>
      </c>
      <c r="AO92" s="3">
        <v>0.95299999999999996</v>
      </c>
      <c r="AP92" s="3">
        <v>-253.59899999999999</v>
      </c>
      <c r="AQ92" s="3">
        <v>1.0229999999999999</v>
      </c>
      <c r="AR92" s="3">
        <v>1.2999999999999999E-2</v>
      </c>
      <c r="AS92" s="3">
        <v>0.96399999999999997</v>
      </c>
      <c r="AT92" s="3">
        <v>-271.72800000000001</v>
      </c>
      <c r="AU92" s="3">
        <v>1.01</v>
      </c>
      <c r="AV92" s="3">
        <v>1.2999999999999999E-2</v>
      </c>
      <c r="AW92" s="3">
        <v>0.98499999999999999</v>
      </c>
      <c r="AX92" s="3">
        <v>-242.93600000000001</v>
      </c>
      <c r="AY92" s="3">
        <v>0.96699999999999997</v>
      </c>
      <c r="AZ92" s="3">
        <v>1.2999999999999999E-2</v>
      </c>
      <c r="BA92" s="3">
        <v>1.054</v>
      </c>
      <c r="BB92" s="3">
        <v>-229.53299999999999</v>
      </c>
      <c r="BC92" s="3">
        <v>0.93600000000000005</v>
      </c>
      <c r="BD92" s="3">
        <v>1.4E-2</v>
      </c>
      <c r="BE92" s="3">
        <v>1.1080000000000001</v>
      </c>
      <c r="BF92" s="3">
        <v>-222.35900000000001</v>
      </c>
      <c r="BG92" s="3">
        <v>0.92700000000000005</v>
      </c>
      <c r="BH92" s="3">
        <v>0.01</v>
      </c>
      <c r="BI92" s="3">
        <v>1.125</v>
      </c>
      <c r="BJ92" s="3">
        <v>-262.46199999999999</v>
      </c>
      <c r="BK92" s="3">
        <v>0.91200000000000003</v>
      </c>
      <c r="BL92" s="3">
        <v>1.2E-2</v>
      </c>
      <c r="BM92" s="3">
        <v>1.1519999999999999</v>
      </c>
      <c r="BN92" s="3">
        <v>-227.47</v>
      </c>
      <c r="BO92" s="3">
        <v>0.88600000000000001</v>
      </c>
      <c r="BP92" s="3">
        <v>8.9999999999999993E-3</v>
      </c>
      <c r="BQ92" s="3">
        <v>1.2</v>
      </c>
      <c r="BR92" s="3">
        <v>-250.17500000000001</v>
      </c>
      <c r="BS92" s="3">
        <v>0.86199999999999999</v>
      </c>
      <c r="BT92" s="3">
        <v>8.9999999999999993E-3</v>
      </c>
      <c r="BU92" s="3">
        <v>1.2490000000000001</v>
      </c>
      <c r="BV92" s="3">
        <v>-236.73400000000001</v>
      </c>
      <c r="BW92" s="3">
        <v>0.84499999999999997</v>
      </c>
      <c r="BX92" s="3">
        <v>0.01</v>
      </c>
      <c r="BY92" s="3">
        <v>1.284</v>
      </c>
      <c r="BZ92" s="2">
        <v>-227.71100000000001</v>
      </c>
      <c r="CA92" s="2">
        <v>0.81599999999999995</v>
      </c>
      <c r="CB92" s="2">
        <v>8.9999999999999993E-3</v>
      </c>
      <c r="CC92" s="2">
        <v>1.3460000000000001</v>
      </c>
      <c r="CD92" s="2">
        <v>-194.18799999999999</v>
      </c>
      <c r="CE92" s="2">
        <v>0.78200000000000003</v>
      </c>
      <c r="CF92" s="2">
        <v>8.9999999999999993E-3</v>
      </c>
      <c r="CG92" s="2">
        <v>1.42</v>
      </c>
      <c r="CH92" s="2">
        <v>-221.46799999999999</v>
      </c>
    </row>
    <row r="93" spans="3:86">
      <c r="C93" s="3" t="s">
        <v>0</v>
      </c>
      <c r="D93" s="3"/>
      <c r="E93" s="3"/>
      <c r="F93" s="3"/>
      <c r="G93" s="3" t="s">
        <v>0</v>
      </c>
      <c r="H93" s="3"/>
      <c r="I93" s="3"/>
      <c r="J93" s="3"/>
      <c r="K93" s="3" t="s">
        <v>0</v>
      </c>
      <c r="L93" s="3"/>
      <c r="M93" s="3"/>
      <c r="N93" s="3"/>
      <c r="O93" s="3" t="s">
        <v>0</v>
      </c>
      <c r="P93" s="3"/>
      <c r="Q93" s="3"/>
      <c r="R93" s="3"/>
      <c r="S93" s="3" t="s">
        <v>0</v>
      </c>
      <c r="T93" s="3"/>
      <c r="U93" s="3"/>
      <c r="V93" s="3"/>
      <c r="W93" s="3" t="s">
        <v>0</v>
      </c>
      <c r="X93" s="3"/>
      <c r="Y93" s="3"/>
      <c r="Z93" s="3"/>
      <c r="AA93" s="3" t="s">
        <v>0</v>
      </c>
      <c r="AB93" s="3"/>
      <c r="AC93" s="3"/>
      <c r="AD93" s="3"/>
      <c r="AE93" s="3" t="s">
        <v>0</v>
      </c>
      <c r="AF93" s="3"/>
      <c r="AG93" s="3"/>
      <c r="AH93" s="3"/>
      <c r="AI93" s="3" t="s">
        <v>0</v>
      </c>
      <c r="AJ93" s="3"/>
      <c r="AK93" s="3"/>
      <c r="AL93" s="3"/>
      <c r="AM93" s="3" t="s">
        <v>0</v>
      </c>
      <c r="AN93" s="3"/>
      <c r="AO93" s="3"/>
      <c r="AP93" s="3"/>
      <c r="AQ93" s="3" t="s">
        <v>0</v>
      </c>
      <c r="AR93" s="3"/>
      <c r="AS93" s="3"/>
      <c r="AT93" s="3"/>
      <c r="AU93" s="3" t="s">
        <v>0</v>
      </c>
      <c r="AV93" s="3"/>
      <c r="AW93" s="3"/>
      <c r="AX93" s="3"/>
      <c r="AY93" s="3">
        <v>0.84899999999999998</v>
      </c>
      <c r="AZ93" s="3">
        <v>8.9999999999999993E-3</v>
      </c>
      <c r="BA93" s="3">
        <v>1.276</v>
      </c>
      <c r="BB93" s="3">
        <v>-26.625</v>
      </c>
      <c r="BC93" s="3">
        <v>0.81</v>
      </c>
      <c r="BD93" s="3">
        <v>8.0000000000000002E-3</v>
      </c>
      <c r="BE93" s="3">
        <v>1.3580000000000001</v>
      </c>
      <c r="BF93" s="3">
        <v>-14.118</v>
      </c>
      <c r="BG93" s="3">
        <v>0.80800000000000005</v>
      </c>
      <c r="BH93" s="3">
        <v>8.0000000000000002E-3</v>
      </c>
      <c r="BI93" s="3">
        <v>1.363</v>
      </c>
      <c r="BJ93" s="3">
        <v>-3.7320000000000002</v>
      </c>
      <c r="BK93" s="3">
        <v>0.77</v>
      </c>
      <c r="BL93" s="3">
        <v>7.0000000000000001E-3</v>
      </c>
      <c r="BM93" s="3">
        <v>1.4470000000000001</v>
      </c>
      <c r="BN93" s="3">
        <v>-51.134999999999998</v>
      </c>
      <c r="BO93" s="3">
        <v>0.74399999999999999</v>
      </c>
      <c r="BP93" s="3">
        <v>7.0000000000000001E-3</v>
      </c>
      <c r="BQ93" s="3">
        <v>1.51</v>
      </c>
      <c r="BR93" s="3">
        <v>-44.63</v>
      </c>
      <c r="BS93" s="3">
        <v>0.73499999999999999</v>
      </c>
      <c r="BT93" s="3">
        <v>8.0000000000000002E-3</v>
      </c>
      <c r="BU93" s="3">
        <v>1.532</v>
      </c>
      <c r="BV93" s="3">
        <v>-26.443000000000001</v>
      </c>
      <c r="BW93" s="3">
        <v>0.70399999999999996</v>
      </c>
      <c r="BX93" s="3">
        <v>8.0000000000000002E-3</v>
      </c>
      <c r="BY93" s="3">
        <v>1.61</v>
      </c>
      <c r="BZ93" s="2">
        <v>-34.607999999999997</v>
      </c>
      <c r="CA93" s="2">
        <v>0.68400000000000005</v>
      </c>
      <c r="CB93" s="2">
        <v>6.0000000000000001E-3</v>
      </c>
      <c r="CC93" s="2">
        <v>1.663</v>
      </c>
      <c r="CD93" s="2">
        <v>-83.215999999999994</v>
      </c>
      <c r="CE93" s="2">
        <v>0.65900000000000003</v>
      </c>
      <c r="CF93" s="2">
        <v>6.0000000000000001E-3</v>
      </c>
      <c r="CG93" s="2">
        <v>1.732</v>
      </c>
      <c r="CH93" s="2">
        <v>-82.808000000000007</v>
      </c>
    </row>
    <row r="94" spans="3:86">
      <c r="C94" s="3">
        <v>0.83899999999999997</v>
      </c>
      <c r="D94" s="3">
        <v>3.7999999999999999E-2</v>
      </c>
      <c r="E94" s="3">
        <v>1.2949999999999999</v>
      </c>
      <c r="F94" s="3">
        <v>-106.46</v>
      </c>
      <c r="G94" s="3">
        <v>0.81399999999999995</v>
      </c>
      <c r="H94" s="3">
        <v>3.5999999999999997E-2</v>
      </c>
      <c r="I94" s="3">
        <v>1.35</v>
      </c>
      <c r="J94" s="3">
        <v>-101.113</v>
      </c>
      <c r="K94" s="3">
        <v>0.82799999999999996</v>
      </c>
      <c r="L94" s="3">
        <v>3.3000000000000002E-2</v>
      </c>
      <c r="M94" s="3">
        <v>1.319</v>
      </c>
      <c r="N94" s="3">
        <v>-92.055000000000007</v>
      </c>
      <c r="O94" s="3">
        <v>0.81399999999999995</v>
      </c>
      <c r="P94" s="3">
        <v>3.2000000000000001E-2</v>
      </c>
      <c r="Q94" s="3">
        <v>1.349</v>
      </c>
      <c r="R94" s="3">
        <v>-110.09399999999999</v>
      </c>
      <c r="S94" s="3">
        <v>0.79500000000000004</v>
      </c>
      <c r="T94" s="3">
        <v>0.03</v>
      </c>
      <c r="U94" s="3">
        <v>1.39</v>
      </c>
      <c r="V94" s="3">
        <v>-107.033</v>
      </c>
      <c r="W94" s="3">
        <v>0.77400000000000002</v>
      </c>
      <c r="X94" s="3">
        <v>2.9000000000000001E-2</v>
      </c>
      <c r="Y94" s="3">
        <v>1.4379999999999999</v>
      </c>
      <c r="Z94" s="3">
        <v>-95.105000000000004</v>
      </c>
      <c r="AA94" s="3">
        <v>0.77700000000000002</v>
      </c>
      <c r="AB94" s="3">
        <v>2.7E-2</v>
      </c>
      <c r="AC94" s="3">
        <v>1.431</v>
      </c>
      <c r="AD94" s="3">
        <v>-103.009</v>
      </c>
      <c r="AE94" s="3">
        <v>0.76600000000000001</v>
      </c>
      <c r="AF94" s="3">
        <v>2.5999999999999999E-2</v>
      </c>
      <c r="AG94" s="3">
        <v>1.458</v>
      </c>
      <c r="AH94" s="3">
        <v>-110.247</v>
      </c>
      <c r="AI94" s="3">
        <v>0.753</v>
      </c>
      <c r="AJ94" s="3">
        <v>2.4E-2</v>
      </c>
      <c r="AK94" s="3">
        <v>1.4870000000000001</v>
      </c>
      <c r="AL94" s="3">
        <v>-119.15900000000001</v>
      </c>
      <c r="AM94" s="3">
        <v>0.749</v>
      </c>
      <c r="AN94" s="3">
        <v>2.1999999999999999E-2</v>
      </c>
      <c r="AO94" s="3">
        <v>1.4970000000000001</v>
      </c>
      <c r="AP94" s="3">
        <v>-125.361</v>
      </c>
      <c r="AQ94" s="3">
        <v>0.72299999999999998</v>
      </c>
      <c r="AR94" s="3">
        <v>2.3E-2</v>
      </c>
      <c r="AS94" s="3">
        <v>1.5609999999999999</v>
      </c>
      <c r="AT94" s="3">
        <v>-117.34</v>
      </c>
      <c r="AU94" s="3">
        <v>0.73399999999999999</v>
      </c>
      <c r="AV94" s="3">
        <v>2.4E-2</v>
      </c>
      <c r="AW94" s="3">
        <v>1.5349999999999999</v>
      </c>
      <c r="AX94" s="3">
        <v>-122.40300000000001</v>
      </c>
      <c r="AY94" s="3">
        <v>0.71299999999999997</v>
      </c>
      <c r="AZ94" s="3">
        <v>0.02</v>
      </c>
      <c r="BA94" s="3">
        <v>1.587</v>
      </c>
      <c r="BB94" s="3">
        <v>-123.032</v>
      </c>
      <c r="BC94" s="3">
        <v>0.70099999999999996</v>
      </c>
      <c r="BD94" s="3">
        <v>1.9E-2</v>
      </c>
      <c r="BE94" s="3">
        <v>1.6180000000000001</v>
      </c>
      <c r="BF94" s="3">
        <v>-125.43</v>
      </c>
      <c r="BG94" s="3">
        <v>0.68600000000000005</v>
      </c>
      <c r="BH94" s="3">
        <v>1.7999999999999999E-2</v>
      </c>
      <c r="BI94" s="3">
        <v>1.657</v>
      </c>
      <c r="BJ94" s="3">
        <v>-113.054</v>
      </c>
      <c r="BK94" s="3">
        <v>0.65800000000000003</v>
      </c>
      <c r="BL94" s="3">
        <v>1.7000000000000001E-2</v>
      </c>
      <c r="BM94" s="3">
        <v>1.7350000000000001</v>
      </c>
      <c r="BN94" s="3">
        <v>-118.419</v>
      </c>
      <c r="BO94" s="3">
        <v>0.64900000000000002</v>
      </c>
      <c r="BP94" s="3">
        <v>1.6E-2</v>
      </c>
      <c r="BQ94" s="3">
        <v>1.7589999999999999</v>
      </c>
      <c r="BR94" s="3">
        <v>-117.398</v>
      </c>
      <c r="BS94" s="3">
        <v>0.66100000000000003</v>
      </c>
      <c r="BT94" s="3">
        <v>1.6E-2</v>
      </c>
      <c r="BU94" s="3">
        <v>1.7250000000000001</v>
      </c>
      <c r="BV94" s="3">
        <v>-101.68300000000001</v>
      </c>
      <c r="BW94" s="3">
        <v>0.63600000000000001</v>
      </c>
      <c r="BX94" s="3">
        <v>1.4999999999999999E-2</v>
      </c>
      <c r="BY94" s="3">
        <v>1.796</v>
      </c>
      <c r="BZ94" s="2">
        <v>-122.96899999999999</v>
      </c>
      <c r="CA94" s="2">
        <v>0.61699999999999999</v>
      </c>
      <c r="CB94" s="2">
        <v>1.2E-2</v>
      </c>
      <c r="CC94" s="2">
        <v>1.851</v>
      </c>
      <c r="CD94" s="2">
        <v>-122.639</v>
      </c>
      <c r="CE94" s="2">
        <v>0.59899999999999998</v>
      </c>
      <c r="CF94" s="2">
        <v>1.2E-2</v>
      </c>
      <c r="CG94" s="2">
        <v>1.907</v>
      </c>
      <c r="CH94" s="2">
        <v>-101.91200000000001</v>
      </c>
    </row>
    <row r="95" spans="3:86">
      <c r="C95" s="3">
        <v>1.147</v>
      </c>
      <c r="D95" s="3">
        <v>4.2000000000000003E-2</v>
      </c>
      <c r="E95" s="3">
        <v>0.78900000000000003</v>
      </c>
      <c r="F95" s="3">
        <v>-140.68600000000001</v>
      </c>
      <c r="G95" s="3">
        <v>1.111</v>
      </c>
      <c r="H95" s="3">
        <v>4.3999999999999997E-2</v>
      </c>
      <c r="I95" s="3">
        <v>0.83599999999999997</v>
      </c>
      <c r="J95" s="3">
        <v>-147.29</v>
      </c>
      <c r="K95" s="3">
        <v>1.1080000000000001</v>
      </c>
      <c r="L95" s="3">
        <v>4.2999999999999997E-2</v>
      </c>
      <c r="M95" s="3">
        <v>0.84</v>
      </c>
      <c r="N95" s="3">
        <v>-129.60499999999999</v>
      </c>
      <c r="O95" s="3">
        <v>1.087</v>
      </c>
      <c r="P95" s="3">
        <v>4.3999999999999997E-2</v>
      </c>
      <c r="Q95" s="3">
        <v>0.86899999999999999</v>
      </c>
      <c r="R95" s="3">
        <v>-128.92400000000001</v>
      </c>
      <c r="S95" s="3">
        <v>1.0680000000000001</v>
      </c>
      <c r="T95" s="3">
        <v>4.2000000000000003E-2</v>
      </c>
      <c r="U95" s="3">
        <v>0.89600000000000002</v>
      </c>
      <c r="V95" s="3">
        <v>-130.88300000000001</v>
      </c>
      <c r="W95" s="3">
        <v>1.0349999999999999</v>
      </c>
      <c r="X95" s="3">
        <v>4.2999999999999997E-2</v>
      </c>
      <c r="Y95" s="3">
        <v>0.94499999999999995</v>
      </c>
      <c r="Z95" s="3">
        <v>-121.676</v>
      </c>
      <c r="AA95" s="3">
        <v>1.022</v>
      </c>
      <c r="AB95" s="3">
        <v>4.2000000000000003E-2</v>
      </c>
      <c r="AC95" s="3">
        <v>0.96499999999999997</v>
      </c>
      <c r="AD95" s="3">
        <v>-125.575</v>
      </c>
      <c r="AE95" s="3">
        <v>0.97899999999999998</v>
      </c>
      <c r="AF95" s="3">
        <v>4.1000000000000002E-2</v>
      </c>
      <c r="AG95" s="3">
        <v>1.034</v>
      </c>
      <c r="AH95" s="3">
        <v>-110.196</v>
      </c>
      <c r="AI95" s="3">
        <v>0.97499999999999998</v>
      </c>
      <c r="AJ95" s="3">
        <v>3.9E-2</v>
      </c>
      <c r="AK95" s="3">
        <v>1.04</v>
      </c>
      <c r="AL95" s="3">
        <v>-111.489</v>
      </c>
      <c r="AM95" s="3">
        <v>0.94399999999999995</v>
      </c>
      <c r="AN95" s="3">
        <v>3.6999999999999998E-2</v>
      </c>
      <c r="AO95" s="3">
        <v>1.095</v>
      </c>
      <c r="AP95" s="3">
        <v>-100.125</v>
      </c>
      <c r="AQ95" s="3">
        <v>0.90800000000000003</v>
      </c>
      <c r="AR95" s="3">
        <v>3.5999999999999997E-2</v>
      </c>
      <c r="AS95" s="3">
        <v>1.1599999999999999</v>
      </c>
      <c r="AT95" s="3">
        <v>-105.041</v>
      </c>
      <c r="AU95" s="3">
        <v>0.88900000000000001</v>
      </c>
      <c r="AV95" s="3">
        <v>3.5000000000000003E-2</v>
      </c>
      <c r="AW95" s="3">
        <v>1.196</v>
      </c>
      <c r="AX95" s="3">
        <v>-96.674000000000007</v>
      </c>
      <c r="AY95" s="3">
        <v>0.871</v>
      </c>
      <c r="AZ95" s="3">
        <v>3.4000000000000002E-2</v>
      </c>
      <c r="BA95" s="3">
        <v>1.2310000000000001</v>
      </c>
      <c r="BB95" s="3">
        <v>-106.637</v>
      </c>
      <c r="BC95" s="3">
        <v>0.83</v>
      </c>
      <c r="BD95" s="3">
        <v>3.3000000000000002E-2</v>
      </c>
      <c r="BE95" s="3">
        <v>1.3140000000000001</v>
      </c>
      <c r="BF95" s="3">
        <v>-100.90900000000001</v>
      </c>
      <c r="BG95" s="3">
        <v>0.82199999999999995</v>
      </c>
      <c r="BH95" s="3">
        <v>3.1E-2</v>
      </c>
      <c r="BI95" s="3">
        <v>1.331</v>
      </c>
      <c r="BJ95" s="3">
        <v>-99.36</v>
      </c>
      <c r="BK95" s="3">
        <v>0.81100000000000005</v>
      </c>
      <c r="BL95" s="3">
        <v>0.03</v>
      </c>
      <c r="BM95" s="3">
        <v>1.355</v>
      </c>
      <c r="BN95" s="3">
        <v>-99.32</v>
      </c>
      <c r="BO95" s="3">
        <v>0.77</v>
      </c>
      <c r="BP95" s="3">
        <v>2.9000000000000001E-2</v>
      </c>
      <c r="BQ95" s="3">
        <v>1.4470000000000001</v>
      </c>
      <c r="BR95" s="3">
        <v>-92.320999999999998</v>
      </c>
      <c r="BS95" s="3">
        <v>0.77800000000000002</v>
      </c>
      <c r="BT95" s="3">
        <v>2.5999999999999999E-2</v>
      </c>
      <c r="BU95" s="3">
        <v>1.43</v>
      </c>
      <c r="BV95" s="3">
        <v>-88.216999999999999</v>
      </c>
      <c r="BW95" s="3">
        <v>0.73899999999999999</v>
      </c>
      <c r="BX95" s="3">
        <v>2.7E-2</v>
      </c>
      <c r="BY95" s="3">
        <v>1.522</v>
      </c>
      <c r="BZ95" s="2">
        <v>-87.751999999999995</v>
      </c>
      <c r="CA95" s="2">
        <v>0.71899999999999997</v>
      </c>
      <c r="CB95" s="2">
        <v>2.4E-2</v>
      </c>
      <c r="CC95" s="2">
        <v>1.571</v>
      </c>
      <c r="CD95" s="2">
        <v>-87.259</v>
      </c>
      <c r="CE95" s="2">
        <v>0.68500000000000005</v>
      </c>
      <c r="CF95" s="2">
        <v>2.1000000000000001E-2</v>
      </c>
      <c r="CG95" s="2">
        <v>1.66</v>
      </c>
      <c r="CH95" s="2">
        <v>-86.04</v>
      </c>
    </row>
    <row r="96" spans="3:86">
      <c r="C96" s="3" t="s">
        <v>65</v>
      </c>
      <c r="D96" s="3"/>
      <c r="E96" s="3"/>
      <c r="F96" s="3"/>
      <c r="G96" s="3" t="s">
        <v>0</v>
      </c>
      <c r="H96" s="3"/>
      <c r="I96" s="3"/>
      <c r="J96" s="3"/>
      <c r="K96" s="3" t="s">
        <v>0</v>
      </c>
      <c r="L96" s="3"/>
      <c r="M96" s="3"/>
      <c r="N96" s="3"/>
      <c r="O96" s="3" t="s">
        <v>0</v>
      </c>
      <c r="P96" s="3"/>
      <c r="Q96" s="3"/>
      <c r="R96" s="3"/>
      <c r="S96" s="3" t="s">
        <v>0</v>
      </c>
      <c r="T96" s="3"/>
      <c r="U96" s="3"/>
      <c r="V96" s="3"/>
      <c r="W96" s="3">
        <v>1.034</v>
      </c>
      <c r="X96" s="3">
        <v>8.9999999999999993E-3</v>
      </c>
      <c r="Y96" s="3">
        <v>0.94699999999999995</v>
      </c>
      <c r="Z96" s="3">
        <v>-81.921999999999997</v>
      </c>
      <c r="AA96" s="3">
        <v>1.002</v>
      </c>
      <c r="AB96" s="3">
        <v>7.0000000000000001E-3</v>
      </c>
      <c r="AC96" s="3">
        <v>0.997</v>
      </c>
      <c r="AD96" s="3">
        <v>-108.157</v>
      </c>
      <c r="AE96" s="3">
        <v>0.96399999999999997</v>
      </c>
      <c r="AF96" s="3">
        <v>8.0000000000000002E-3</v>
      </c>
      <c r="AG96" s="3">
        <v>1.0589999999999999</v>
      </c>
      <c r="AH96" s="3">
        <v>-87.256</v>
      </c>
      <c r="AI96" s="3">
        <v>0.94299999999999995</v>
      </c>
      <c r="AJ96" s="3">
        <v>7.0000000000000001E-3</v>
      </c>
      <c r="AK96" s="3">
        <v>1.095</v>
      </c>
      <c r="AL96" s="3">
        <v>-194.90199999999999</v>
      </c>
      <c r="AM96" s="3">
        <v>0.91500000000000004</v>
      </c>
      <c r="AN96" s="3">
        <v>8.0000000000000002E-3</v>
      </c>
      <c r="AO96" s="3">
        <v>1.1459999999999999</v>
      </c>
      <c r="AP96" s="3">
        <v>-112.587</v>
      </c>
      <c r="AQ96" s="3">
        <v>0.89900000000000002</v>
      </c>
      <c r="AR96" s="3">
        <v>6.0000000000000001E-3</v>
      </c>
      <c r="AS96" s="3">
        <v>1.177</v>
      </c>
      <c r="AT96" s="3">
        <v>-218.108</v>
      </c>
      <c r="AU96" s="3">
        <v>0.871</v>
      </c>
      <c r="AV96" s="3">
        <v>8.0000000000000002E-3</v>
      </c>
      <c r="AW96" s="3">
        <v>1.232</v>
      </c>
      <c r="AX96" s="3">
        <v>-131.34399999999999</v>
      </c>
      <c r="AY96" s="3">
        <v>0.84399999999999997</v>
      </c>
      <c r="AZ96" s="3">
        <v>8.0000000000000002E-3</v>
      </c>
      <c r="BA96" s="3">
        <v>1.286</v>
      </c>
      <c r="BB96" s="3">
        <v>-94.171000000000006</v>
      </c>
      <c r="BC96" s="3">
        <v>0.83699999999999997</v>
      </c>
      <c r="BD96" s="3">
        <v>7.0000000000000001E-3</v>
      </c>
      <c r="BE96" s="3">
        <v>1.3</v>
      </c>
      <c r="BF96" s="3">
        <v>-184.6</v>
      </c>
      <c r="BG96" s="3">
        <v>0.80400000000000005</v>
      </c>
      <c r="BH96" s="3">
        <v>7.0000000000000001E-3</v>
      </c>
      <c r="BI96" s="3">
        <v>1.371</v>
      </c>
      <c r="BJ96" s="3">
        <v>-168.65899999999999</v>
      </c>
      <c r="BK96" s="3">
        <v>0.77</v>
      </c>
      <c r="BL96" s="3">
        <v>7.0000000000000001E-3</v>
      </c>
      <c r="BM96" s="3">
        <v>1.448</v>
      </c>
      <c r="BN96" s="3">
        <v>-138.327</v>
      </c>
      <c r="BO96" s="3">
        <v>0.76700000000000002</v>
      </c>
      <c r="BP96" s="3">
        <v>7.0000000000000001E-3</v>
      </c>
      <c r="BQ96" s="3">
        <v>1.4550000000000001</v>
      </c>
      <c r="BR96" s="3">
        <v>-191.41800000000001</v>
      </c>
      <c r="BS96" s="3">
        <v>0.73399999999999999</v>
      </c>
      <c r="BT96" s="3">
        <v>6.0000000000000001E-3</v>
      </c>
      <c r="BU96" s="3">
        <v>1.5349999999999999</v>
      </c>
      <c r="BV96" s="3">
        <v>-172.125</v>
      </c>
      <c r="BW96" s="3">
        <v>0.70899999999999996</v>
      </c>
      <c r="BX96" s="3">
        <v>6.0000000000000001E-3</v>
      </c>
      <c r="BY96" s="3">
        <v>1.597</v>
      </c>
      <c r="BZ96" s="2">
        <v>-165.49199999999999</v>
      </c>
      <c r="CA96" s="2">
        <v>0.67900000000000005</v>
      </c>
      <c r="CB96" s="2">
        <v>6.0000000000000001E-3</v>
      </c>
      <c r="CC96" s="2">
        <v>1.677</v>
      </c>
      <c r="CD96" s="2">
        <v>-166.86799999999999</v>
      </c>
      <c r="CE96" s="2">
        <v>0.68899999999999995</v>
      </c>
      <c r="CF96" s="2">
        <v>6.0000000000000001E-3</v>
      </c>
      <c r="CG96" s="2">
        <v>1.649</v>
      </c>
      <c r="CH96" s="2">
        <v>-178.2</v>
      </c>
    </row>
    <row r="97" spans="2:118">
      <c r="C97" s="3">
        <v>1.2190000000000001</v>
      </c>
      <c r="D97" s="3">
        <v>1.2E-2</v>
      </c>
      <c r="E97" s="3">
        <v>0.70299999999999996</v>
      </c>
      <c r="F97" s="3">
        <v>-131.01400000000001</v>
      </c>
      <c r="G97" s="3">
        <v>1.198</v>
      </c>
      <c r="H97" s="3">
        <v>1.2999999999999999E-2</v>
      </c>
      <c r="I97" s="3">
        <v>0.72699999999999998</v>
      </c>
      <c r="J97" s="3">
        <v>-156.84700000000001</v>
      </c>
      <c r="K97" s="3">
        <v>1.141</v>
      </c>
      <c r="L97" s="3">
        <v>1.2E-2</v>
      </c>
      <c r="M97" s="3">
        <v>0.79800000000000004</v>
      </c>
      <c r="N97" s="3">
        <v>-221.624</v>
      </c>
      <c r="O97" s="3">
        <v>1.1160000000000001</v>
      </c>
      <c r="P97" s="3">
        <v>1.0999999999999999E-2</v>
      </c>
      <c r="Q97" s="3">
        <v>0.83</v>
      </c>
      <c r="R97" s="3">
        <v>-219.24</v>
      </c>
      <c r="S97" s="3">
        <v>1.0940000000000001</v>
      </c>
      <c r="T97" s="3">
        <v>1.2999999999999999E-2</v>
      </c>
      <c r="U97" s="3">
        <v>0.86</v>
      </c>
      <c r="V97" s="3">
        <v>-150.96799999999999</v>
      </c>
      <c r="W97" s="3">
        <v>1.052</v>
      </c>
      <c r="X97" s="3">
        <v>1.2E-2</v>
      </c>
      <c r="Y97" s="3">
        <v>0.92</v>
      </c>
      <c r="Z97" s="3">
        <v>-189.52699999999999</v>
      </c>
      <c r="AA97" s="3">
        <v>1.03</v>
      </c>
      <c r="AB97" s="3">
        <v>1.2999999999999999E-2</v>
      </c>
      <c r="AC97" s="3">
        <v>0.95299999999999996</v>
      </c>
      <c r="AD97" s="3">
        <v>-200.02600000000001</v>
      </c>
      <c r="AE97" s="3">
        <v>1.012</v>
      </c>
      <c r="AF97" s="3">
        <v>1.2E-2</v>
      </c>
      <c r="AG97" s="3">
        <v>0.98199999999999998</v>
      </c>
      <c r="AH97" s="3">
        <v>-228.71700000000001</v>
      </c>
      <c r="AI97" s="3">
        <v>0.99399999999999999</v>
      </c>
      <c r="AJ97" s="3">
        <v>1.2999999999999999E-2</v>
      </c>
      <c r="AK97" s="3">
        <v>1.01</v>
      </c>
      <c r="AL97" s="3">
        <v>-213.16800000000001</v>
      </c>
      <c r="AM97" s="3">
        <v>0.94599999999999995</v>
      </c>
      <c r="AN97" s="3">
        <v>0.01</v>
      </c>
      <c r="AO97" s="3">
        <v>1.091</v>
      </c>
      <c r="AP97" s="3">
        <v>-215.09299999999999</v>
      </c>
      <c r="AQ97" s="3">
        <v>0.93400000000000005</v>
      </c>
      <c r="AR97" s="3">
        <v>1.0999999999999999E-2</v>
      </c>
      <c r="AS97" s="3">
        <v>1.111</v>
      </c>
      <c r="AT97" s="3">
        <v>-207.53200000000001</v>
      </c>
      <c r="AU97" s="3">
        <v>0.878</v>
      </c>
      <c r="AV97" s="3">
        <v>1.2E-2</v>
      </c>
      <c r="AW97" s="3">
        <v>1.218</v>
      </c>
      <c r="AX97" s="3">
        <v>-171.416</v>
      </c>
      <c r="AY97" s="3">
        <v>0.88900000000000001</v>
      </c>
      <c r="AZ97" s="3">
        <v>0.01</v>
      </c>
      <c r="BA97" s="3">
        <v>1.196</v>
      </c>
      <c r="BB97" s="3">
        <v>-198.39699999999999</v>
      </c>
      <c r="BC97" s="3">
        <v>0.84799999999999998</v>
      </c>
      <c r="BD97" s="3">
        <v>1.2E-2</v>
      </c>
      <c r="BE97" s="3">
        <v>1.2769999999999999</v>
      </c>
      <c r="BF97" s="3">
        <v>-187.08099999999999</v>
      </c>
      <c r="BG97" s="3">
        <v>0.82099999999999995</v>
      </c>
      <c r="BH97" s="3">
        <v>1.0999999999999999E-2</v>
      </c>
      <c r="BI97" s="3">
        <v>1.3340000000000001</v>
      </c>
      <c r="BJ97" s="3">
        <v>-164.29900000000001</v>
      </c>
      <c r="BK97" s="3">
        <v>0.79300000000000004</v>
      </c>
      <c r="BL97" s="3">
        <v>1.0999999999999999E-2</v>
      </c>
      <c r="BM97" s="3">
        <v>1.3939999999999999</v>
      </c>
      <c r="BN97" s="3">
        <v>-172.096</v>
      </c>
      <c r="BO97" s="3">
        <v>0.78200000000000003</v>
      </c>
      <c r="BP97" s="3">
        <v>0.01</v>
      </c>
      <c r="BQ97" s="3">
        <v>1.419</v>
      </c>
      <c r="BR97" s="3">
        <v>-160.15799999999999</v>
      </c>
      <c r="BS97" s="3">
        <v>0.75600000000000001</v>
      </c>
      <c r="BT97" s="3">
        <v>0.01</v>
      </c>
      <c r="BU97" s="3">
        <v>1.4810000000000001</v>
      </c>
      <c r="BV97" s="3">
        <v>-168.51499999999999</v>
      </c>
      <c r="BW97" s="3">
        <v>0.746</v>
      </c>
      <c r="BX97" s="3">
        <v>8.9999999999999993E-3</v>
      </c>
      <c r="BY97" s="3">
        <v>1.506</v>
      </c>
      <c r="BZ97" s="2">
        <v>-182.79900000000001</v>
      </c>
      <c r="CA97" s="2">
        <v>0.72799999999999998</v>
      </c>
      <c r="CB97" s="2">
        <v>0.01</v>
      </c>
      <c r="CC97" s="2">
        <v>1.548</v>
      </c>
      <c r="CD97" s="2">
        <v>-145.661</v>
      </c>
      <c r="CE97" s="2">
        <v>0.71399999999999997</v>
      </c>
      <c r="CF97" s="2">
        <v>8.9999999999999993E-3</v>
      </c>
      <c r="CG97" s="2">
        <v>1.585</v>
      </c>
      <c r="CH97" s="2">
        <v>-141.499</v>
      </c>
    </row>
    <row r="98" spans="2:118">
      <c r="C98" s="3">
        <v>1.1379999999999999</v>
      </c>
      <c r="D98" s="3">
        <v>1.2999999999999999E-2</v>
      </c>
      <c r="E98" s="3">
        <v>0.80100000000000005</v>
      </c>
      <c r="F98" s="3">
        <v>-107.116</v>
      </c>
      <c r="G98" s="3">
        <v>1.1519999999999999</v>
      </c>
      <c r="H98" s="3">
        <v>1.0999999999999999E-2</v>
      </c>
      <c r="I98" s="3">
        <v>0.78300000000000003</v>
      </c>
      <c r="J98" s="3">
        <v>-150.042</v>
      </c>
      <c r="K98" s="3">
        <v>1.0920000000000001</v>
      </c>
      <c r="L98" s="3">
        <v>0.01</v>
      </c>
      <c r="M98" s="3">
        <v>0.86199999999999999</v>
      </c>
      <c r="N98" s="3">
        <v>-139.47800000000001</v>
      </c>
      <c r="O98" s="3">
        <v>1.099</v>
      </c>
      <c r="P98" s="3">
        <v>1.0999999999999999E-2</v>
      </c>
      <c r="Q98" s="3">
        <v>0.85199999999999998</v>
      </c>
      <c r="R98" s="3">
        <v>-144.71</v>
      </c>
      <c r="S98" s="3">
        <v>1.069</v>
      </c>
      <c r="T98" s="3">
        <v>8.9999999999999993E-3</v>
      </c>
      <c r="U98" s="3">
        <v>0.89500000000000002</v>
      </c>
      <c r="V98" s="3">
        <v>-168.56700000000001</v>
      </c>
      <c r="W98" s="3">
        <v>1.0149999999999999</v>
      </c>
      <c r="X98" s="3">
        <v>8.0000000000000002E-3</v>
      </c>
      <c r="Y98" s="3">
        <v>0.97599999999999998</v>
      </c>
      <c r="Z98" s="3">
        <v>-194.92699999999999</v>
      </c>
      <c r="AA98" s="3">
        <v>1.0049999999999999</v>
      </c>
      <c r="AB98" s="3">
        <v>7.0000000000000001E-3</v>
      </c>
      <c r="AC98" s="3">
        <v>0.99199999999999999</v>
      </c>
      <c r="AD98" s="3">
        <v>-218.03700000000001</v>
      </c>
      <c r="AE98" s="3">
        <v>1.002</v>
      </c>
      <c r="AF98" s="3">
        <v>6.0000000000000001E-3</v>
      </c>
      <c r="AG98" s="3">
        <v>0.997</v>
      </c>
      <c r="AH98" s="3">
        <v>-270.39800000000002</v>
      </c>
      <c r="AI98" s="3">
        <v>0.95699999999999996</v>
      </c>
      <c r="AJ98" s="3">
        <v>7.0000000000000001E-3</v>
      </c>
      <c r="AK98" s="3">
        <v>1.071</v>
      </c>
      <c r="AL98" s="3">
        <v>-213.75899999999999</v>
      </c>
      <c r="AM98" s="3">
        <v>0.92500000000000004</v>
      </c>
      <c r="AN98" s="3">
        <v>8.0000000000000002E-3</v>
      </c>
      <c r="AO98" s="3">
        <v>1.129</v>
      </c>
      <c r="AP98" s="3">
        <v>-192.96199999999999</v>
      </c>
      <c r="AQ98" s="3">
        <v>0.92600000000000005</v>
      </c>
      <c r="AR98" s="3">
        <v>6.0000000000000001E-3</v>
      </c>
      <c r="AS98" s="3">
        <v>1.1259999999999999</v>
      </c>
      <c r="AT98" s="3">
        <v>-213.81100000000001</v>
      </c>
      <c r="AU98" s="3">
        <v>0.877</v>
      </c>
      <c r="AV98" s="3">
        <v>6.0000000000000001E-3</v>
      </c>
      <c r="AW98" s="3">
        <v>1.218</v>
      </c>
      <c r="AX98" s="3">
        <v>-246.988</v>
      </c>
      <c r="AY98" s="3">
        <v>0.88600000000000001</v>
      </c>
      <c r="AZ98" s="3">
        <v>6.0000000000000001E-3</v>
      </c>
      <c r="BA98" s="3">
        <v>1.202</v>
      </c>
      <c r="BB98" s="3">
        <v>-251.827</v>
      </c>
      <c r="BC98" s="3">
        <v>0.86199999999999999</v>
      </c>
      <c r="BD98" s="3">
        <v>6.0000000000000001E-3</v>
      </c>
      <c r="BE98" s="3">
        <v>1.2490000000000001</v>
      </c>
      <c r="BF98" s="3">
        <v>-262.07</v>
      </c>
      <c r="BG98" s="3">
        <v>0.81799999999999995</v>
      </c>
      <c r="BH98" s="3">
        <v>6.0000000000000001E-3</v>
      </c>
      <c r="BI98" s="3">
        <v>1.34</v>
      </c>
      <c r="BJ98" s="3">
        <v>-189.661</v>
      </c>
      <c r="BK98" s="3">
        <v>0.82899999999999996</v>
      </c>
      <c r="BL98" s="3">
        <v>7.0000000000000001E-3</v>
      </c>
      <c r="BM98" s="3">
        <v>1.3180000000000001</v>
      </c>
      <c r="BN98" s="3">
        <v>-169.88800000000001</v>
      </c>
      <c r="BO98" s="3">
        <v>0.78200000000000003</v>
      </c>
      <c r="BP98" s="3">
        <v>6.0000000000000001E-3</v>
      </c>
      <c r="BQ98" s="3">
        <v>1.421</v>
      </c>
      <c r="BR98" s="3">
        <v>-211.54</v>
      </c>
      <c r="BS98" s="3">
        <v>0.75</v>
      </c>
      <c r="BT98" s="3">
        <v>6.0000000000000001E-3</v>
      </c>
      <c r="BU98" s="3">
        <v>1.496</v>
      </c>
      <c r="BV98" s="3">
        <v>-102</v>
      </c>
      <c r="BW98" s="3">
        <v>0.748</v>
      </c>
      <c r="BX98" s="3">
        <v>6.0000000000000001E-3</v>
      </c>
      <c r="BY98" s="3">
        <v>1.4990000000000001</v>
      </c>
      <c r="BZ98" s="2">
        <v>-126.008</v>
      </c>
      <c r="CA98" s="2">
        <v>0.72099999999999997</v>
      </c>
      <c r="CB98" s="2">
        <v>6.0000000000000001E-3</v>
      </c>
      <c r="CC98" s="2">
        <v>1.5660000000000001</v>
      </c>
      <c r="CD98" s="2">
        <v>-125.087</v>
      </c>
      <c r="CE98" s="2">
        <v>0.71499999999999997</v>
      </c>
      <c r="CF98" s="2">
        <v>5.0000000000000001E-3</v>
      </c>
      <c r="CG98" s="2">
        <v>1.581</v>
      </c>
      <c r="CH98" s="2">
        <v>-166.47900000000001</v>
      </c>
    </row>
    <row r="99" spans="2:118">
      <c r="C99" s="3">
        <v>1.1120000000000001</v>
      </c>
      <c r="D99" s="3">
        <v>6.0000000000000001E-3</v>
      </c>
      <c r="E99" s="3">
        <v>0.83499999999999996</v>
      </c>
      <c r="F99" s="3">
        <v>-361.66899999999998</v>
      </c>
      <c r="G99" s="3">
        <v>1.097</v>
      </c>
      <c r="H99" s="3">
        <v>6.0000000000000001E-3</v>
      </c>
      <c r="I99" s="3">
        <v>0.85499999999999998</v>
      </c>
      <c r="J99" s="3">
        <v>-346.767</v>
      </c>
      <c r="K99" s="3">
        <v>1.077</v>
      </c>
      <c r="L99" s="3">
        <v>5.0000000000000001E-3</v>
      </c>
      <c r="M99" s="3">
        <v>0.88400000000000001</v>
      </c>
      <c r="N99" s="3">
        <v>-377.44499999999999</v>
      </c>
      <c r="O99" s="3">
        <v>1.05</v>
      </c>
      <c r="P99" s="3">
        <v>6.0000000000000001E-3</v>
      </c>
      <c r="Q99" s="3">
        <v>0.92300000000000004</v>
      </c>
      <c r="R99" s="3">
        <v>-344.26400000000001</v>
      </c>
      <c r="S99" s="3">
        <v>1.0169999999999999</v>
      </c>
      <c r="T99" s="3">
        <v>6.0000000000000001E-3</v>
      </c>
      <c r="U99" s="3">
        <v>0.97199999999999998</v>
      </c>
      <c r="V99" s="3">
        <v>-295.99700000000001</v>
      </c>
      <c r="W99" s="3">
        <v>0.98</v>
      </c>
      <c r="X99" s="3">
        <v>7.0000000000000001E-3</v>
      </c>
      <c r="Y99" s="3">
        <v>1.0329999999999999</v>
      </c>
      <c r="Z99" s="3">
        <v>-221.19499999999999</v>
      </c>
      <c r="AA99" s="3">
        <v>0.98</v>
      </c>
      <c r="AB99" s="3">
        <v>6.0000000000000001E-3</v>
      </c>
      <c r="AC99" s="3">
        <v>1.0329999999999999</v>
      </c>
      <c r="AD99" s="3">
        <v>-301</v>
      </c>
      <c r="AE99" s="3">
        <v>0.96199999999999997</v>
      </c>
      <c r="AF99" s="3">
        <v>6.0000000000000001E-3</v>
      </c>
      <c r="AG99" s="3">
        <v>1.0629999999999999</v>
      </c>
      <c r="AH99" s="3">
        <v>-252.67400000000001</v>
      </c>
      <c r="AI99" s="3">
        <v>0.93500000000000005</v>
      </c>
      <c r="AJ99" s="3">
        <v>7.0000000000000001E-3</v>
      </c>
      <c r="AK99" s="3">
        <v>1.1100000000000001</v>
      </c>
      <c r="AL99" s="3">
        <v>-279.18</v>
      </c>
      <c r="AM99" s="3">
        <v>0.91200000000000003</v>
      </c>
      <c r="AN99" s="3">
        <v>7.0000000000000001E-3</v>
      </c>
      <c r="AO99" s="3">
        <v>1.153</v>
      </c>
      <c r="AP99" s="3">
        <v>-237.684</v>
      </c>
      <c r="AQ99" s="3">
        <v>0.89700000000000002</v>
      </c>
      <c r="AR99" s="3">
        <v>6.0000000000000001E-3</v>
      </c>
      <c r="AS99" s="3">
        <v>1.18</v>
      </c>
      <c r="AT99" s="3">
        <v>-298.40499999999997</v>
      </c>
      <c r="AU99" s="3">
        <v>0.879</v>
      </c>
      <c r="AV99" s="3">
        <v>6.0000000000000001E-3</v>
      </c>
      <c r="AW99" s="3">
        <v>1.216</v>
      </c>
      <c r="AX99" s="3">
        <v>-247.321</v>
      </c>
      <c r="AY99" s="3">
        <v>0.84699999999999998</v>
      </c>
      <c r="AZ99" s="3">
        <v>8.0000000000000002E-3</v>
      </c>
      <c r="BA99" s="3">
        <v>1.2789999999999999</v>
      </c>
      <c r="BB99" s="3">
        <v>-187.31299999999999</v>
      </c>
      <c r="BC99" s="3">
        <v>0.82399999999999995</v>
      </c>
      <c r="BD99" s="3">
        <v>7.0000000000000001E-3</v>
      </c>
      <c r="BE99" s="3">
        <v>1.3260000000000001</v>
      </c>
      <c r="BF99" s="3">
        <v>-186.29</v>
      </c>
      <c r="BG99" s="3">
        <v>0.82499999999999996</v>
      </c>
      <c r="BH99" s="3">
        <v>6.0000000000000001E-3</v>
      </c>
      <c r="BI99" s="3">
        <v>1.325</v>
      </c>
      <c r="BJ99" s="3">
        <v>-211.23500000000001</v>
      </c>
      <c r="BK99" s="3">
        <v>0.76100000000000001</v>
      </c>
      <c r="BL99" s="3">
        <v>6.0000000000000001E-3</v>
      </c>
      <c r="BM99" s="3">
        <v>1.468</v>
      </c>
      <c r="BN99" s="3">
        <v>-163.648</v>
      </c>
      <c r="BO99" s="3">
        <v>0.76200000000000001</v>
      </c>
      <c r="BP99" s="3">
        <v>6.0000000000000001E-3</v>
      </c>
      <c r="BQ99" s="3">
        <v>1.4670000000000001</v>
      </c>
      <c r="BR99" s="3">
        <v>-148.53</v>
      </c>
      <c r="BS99" s="3">
        <v>0.753</v>
      </c>
      <c r="BT99" s="3">
        <v>7.0000000000000001E-3</v>
      </c>
      <c r="BU99" s="3">
        <v>1.488</v>
      </c>
      <c r="BV99" s="3">
        <v>-154.04499999999999</v>
      </c>
      <c r="BW99" s="3">
        <v>0.71399999999999997</v>
      </c>
      <c r="BX99" s="3">
        <v>7.0000000000000001E-3</v>
      </c>
      <c r="BY99" s="3">
        <v>1.5840000000000001</v>
      </c>
      <c r="BZ99" s="2">
        <v>-169.702</v>
      </c>
      <c r="CA99" s="2">
        <v>0.7</v>
      </c>
      <c r="CB99" s="2">
        <v>7.0000000000000001E-3</v>
      </c>
      <c r="CC99" s="2">
        <v>1.6220000000000001</v>
      </c>
      <c r="CD99" s="2">
        <v>-163.98</v>
      </c>
      <c r="CE99" s="2">
        <v>0.67200000000000004</v>
      </c>
      <c r="CF99" s="2">
        <v>7.0000000000000001E-3</v>
      </c>
      <c r="CG99" s="2">
        <v>1.696</v>
      </c>
      <c r="CH99" s="2">
        <v>-120.30800000000001</v>
      </c>
    </row>
    <row r="100" spans="2:118">
      <c r="C100" s="3">
        <v>1.0429999999999999</v>
      </c>
      <c r="D100" s="3">
        <v>6.0000000000000001E-3</v>
      </c>
      <c r="E100" s="3">
        <v>0.93400000000000005</v>
      </c>
      <c r="F100" s="3">
        <v>-468.18099999999998</v>
      </c>
      <c r="G100" s="3">
        <v>1.0289999999999999</v>
      </c>
      <c r="H100" s="3">
        <v>6.0000000000000001E-3</v>
      </c>
      <c r="I100" s="3">
        <v>0.95399999999999996</v>
      </c>
      <c r="J100" s="3">
        <v>-418.51499999999999</v>
      </c>
      <c r="K100" s="3">
        <v>1.004</v>
      </c>
      <c r="L100" s="3">
        <v>7.0000000000000001E-3</v>
      </c>
      <c r="M100" s="3">
        <v>0.99299999999999999</v>
      </c>
      <c r="N100" s="3">
        <v>-393.86</v>
      </c>
      <c r="O100" s="3">
        <v>0.97</v>
      </c>
      <c r="P100" s="3">
        <v>6.0000000000000001E-3</v>
      </c>
      <c r="Q100" s="3">
        <v>1.05</v>
      </c>
      <c r="R100" s="3">
        <v>-365.11599999999999</v>
      </c>
      <c r="S100" s="3">
        <v>0.96499999999999997</v>
      </c>
      <c r="T100" s="3">
        <v>7.0000000000000001E-3</v>
      </c>
      <c r="U100" s="3">
        <v>1.0569999999999999</v>
      </c>
      <c r="V100" s="3">
        <v>-351.851</v>
      </c>
      <c r="W100" s="3">
        <v>0.94799999999999995</v>
      </c>
      <c r="X100" s="3">
        <v>7.0000000000000001E-3</v>
      </c>
      <c r="Y100" s="3">
        <v>1.087</v>
      </c>
      <c r="Z100" s="3">
        <v>-348.16899999999998</v>
      </c>
      <c r="AA100" s="3">
        <v>0.93200000000000005</v>
      </c>
      <c r="AB100" s="3">
        <v>6.0000000000000001E-3</v>
      </c>
      <c r="AC100" s="3">
        <v>1.1160000000000001</v>
      </c>
      <c r="AD100" s="3">
        <v>-377.98099999999999</v>
      </c>
      <c r="AE100" s="3">
        <v>0.88600000000000001</v>
      </c>
      <c r="AF100" s="3">
        <v>7.0000000000000001E-3</v>
      </c>
      <c r="AG100" s="3">
        <v>1.202</v>
      </c>
      <c r="AH100" s="3">
        <v>-344.524</v>
      </c>
      <c r="AI100" s="3">
        <v>0.89600000000000002</v>
      </c>
      <c r="AJ100" s="3">
        <v>7.0000000000000001E-3</v>
      </c>
      <c r="AK100" s="3">
        <v>1.1819999999999999</v>
      </c>
      <c r="AL100" s="3">
        <v>-320.303</v>
      </c>
      <c r="AM100" s="3">
        <v>0.89100000000000001</v>
      </c>
      <c r="AN100" s="3">
        <v>7.0000000000000001E-3</v>
      </c>
      <c r="AO100" s="3">
        <v>1.1919999999999999</v>
      </c>
      <c r="AP100" s="3">
        <v>-265.2</v>
      </c>
      <c r="AQ100" s="3">
        <v>0.85899999999999999</v>
      </c>
      <c r="AR100" s="3">
        <v>6.0000000000000001E-3</v>
      </c>
      <c r="AS100" s="3">
        <v>1.256</v>
      </c>
      <c r="AT100" s="3">
        <v>-290.35599999999999</v>
      </c>
      <c r="AU100" s="3">
        <v>0.82399999999999995</v>
      </c>
      <c r="AV100" s="3">
        <v>6.0000000000000001E-3</v>
      </c>
      <c r="AW100" s="3">
        <v>1.3280000000000001</v>
      </c>
      <c r="AX100" s="3">
        <v>-267.88099999999997</v>
      </c>
      <c r="AY100" s="3">
        <v>0.81</v>
      </c>
      <c r="AZ100" s="3">
        <v>6.0000000000000001E-3</v>
      </c>
      <c r="BA100" s="3">
        <v>1.357</v>
      </c>
      <c r="BB100" s="3">
        <v>-244.55699999999999</v>
      </c>
      <c r="BC100" s="3">
        <v>0.79600000000000004</v>
      </c>
      <c r="BD100" s="3">
        <v>6.0000000000000001E-3</v>
      </c>
      <c r="BE100" s="3">
        <v>1.389</v>
      </c>
      <c r="BF100" s="3">
        <v>-245.505</v>
      </c>
      <c r="BG100" s="3">
        <v>0.75700000000000001</v>
      </c>
      <c r="BH100" s="3">
        <v>6.0000000000000001E-3</v>
      </c>
      <c r="BI100" s="3">
        <v>1.478</v>
      </c>
      <c r="BJ100" s="3">
        <v>-217.70099999999999</v>
      </c>
      <c r="BK100" s="3">
        <v>0.752</v>
      </c>
      <c r="BL100" s="3">
        <v>5.0000000000000001E-3</v>
      </c>
      <c r="BM100" s="3">
        <v>1.4910000000000001</v>
      </c>
      <c r="BN100" s="3">
        <v>-224.84899999999999</v>
      </c>
      <c r="BO100" s="3">
        <v>0.73899999999999999</v>
      </c>
      <c r="BP100" s="3">
        <v>7.0000000000000001E-3</v>
      </c>
      <c r="BQ100" s="3">
        <v>1.522</v>
      </c>
      <c r="BR100" s="3">
        <v>-178.19800000000001</v>
      </c>
      <c r="BS100" s="3">
        <v>0.70799999999999996</v>
      </c>
      <c r="BT100" s="3">
        <v>7.0000000000000001E-3</v>
      </c>
      <c r="BU100" s="3">
        <v>1.6</v>
      </c>
      <c r="BV100" s="3">
        <v>-139.01900000000001</v>
      </c>
      <c r="BW100" s="3">
        <v>0.70299999999999996</v>
      </c>
      <c r="BX100" s="3">
        <v>6.0000000000000001E-3</v>
      </c>
      <c r="BY100" s="3">
        <v>1.6120000000000001</v>
      </c>
      <c r="BZ100" s="2">
        <v>-196.53100000000001</v>
      </c>
      <c r="CA100" s="2">
        <v>0.67700000000000005</v>
      </c>
      <c r="CB100" s="2">
        <v>7.0000000000000001E-3</v>
      </c>
      <c r="CC100" s="2">
        <v>1.681</v>
      </c>
      <c r="CD100" s="2">
        <v>-131.40799999999999</v>
      </c>
      <c r="CE100" s="2">
        <v>0.66400000000000003</v>
      </c>
      <c r="CF100" s="2">
        <v>6.0000000000000001E-3</v>
      </c>
      <c r="CG100" s="2">
        <v>1.716</v>
      </c>
      <c r="CH100" s="2">
        <v>-164.99600000000001</v>
      </c>
    </row>
    <row r="101" spans="2:118">
      <c r="C101" s="3">
        <v>1.2110000000000001</v>
      </c>
      <c r="D101" s="3">
        <v>2.1999999999999999E-2</v>
      </c>
      <c r="E101" s="3">
        <v>0.71199999999999997</v>
      </c>
      <c r="F101" s="3">
        <v>-210.98</v>
      </c>
      <c r="G101" s="3">
        <v>1.1759999999999999</v>
      </c>
      <c r="H101" s="3">
        <v>0.02</v>
      </c>
      <c r="I101" s="3">
        <v>0.754</v>
      </c>
      <c r="J101" s="3">
        <v>-205.20599999999999</v>
      </c>
      <c r="K101" s="3">
        <v>1.1499999999999999</v>
      </c>
      <c r="L101" s="3">
        <v>1.7999999999999999E-2</v>
      </c>
      <c r="M101" s="3">
        <v>0.78600000000000003</v>
      </c>
      <c r="N101" s="3">
        <v>-199.24199999999999</v>
      </c>
      <c r="O101" s="3">
        <v>1.1279999999999999</v>
      </c>
      <c r="P101" s="3">
        <v>1.7000000000000001E-2</v>
      </c>
      <c r="Q101" s="3">
        <v>0.81299999999999994</v>
      </c>
      <c r="R101" s="3">
        <v>-220.154</v>
      </c>
      <c r="S101" s="3">
        <v>1.095</v>
      </c>
      <c r="T101" s="3">
        <v>1.4999999999999999E-2</v>
      </c>
      <c r="U101" s="3">
        <v>0.85799999999999998</v>
      </c>
      <c r="V101" s="3">
        <v>-214.69800000000001</v>
      </c>
      <c r="W101" s="3">
        <v>1.07</v>
      </c>
      <c r="X101" s="3">
        <v>1.6E-2</v>
      </c>
      <c r="Y101" s="3">
        <v>0.89300000000000002</v>
      </c>
      <c r="Z101" s="3">
        <v>-191.26599999999999</v>
      </c>
      <c r="AA101" s="3">
        <v>1.038</v>
      </c>
      <c r="AB101" s="3">
        <v>1.2999999999999999E-2</v>
      </c>
      <c r="AC101" s="3">
        <v>0.94099999999999995</v>
      </c>
      <c r="AD101" s="3">
        <v>-227.149</v>
      </c>
      <c r="AE101" s="3">
        <v>1.018</v>
      </c>
      <c r="AF101" s="3">
        <v>1.4E-2</v>
      </c>
      <c r="AG101" s="3">
        <v>0.97099999999999997</v>
      </c>
      <c r="AH101" s="3">
        <v>-210.03</v>
      </c>
      <c r="AI101" s="3">
        <v>0.97199999999999998</v>
      </c>
      <c r="AJ101" s="3">
        <v>1.0999999999999999E-2</v>
      </c>
      <c r="AK101" s="3">
        <v>1.0469999999999999</v>
      </c>
      <c r="AL101" s="3">
        <v>-239.11699999999999</v>
      </c>
      <c r="AM101" s="3">
        <v>0.96099999999999997</v>
      </c>
      <c r="AN101" s="3">
        <v>1.2E-2</v>
      </c>
      <c r="AO101" s="3">
        <v>1.0640000000000001</v>
      </c>
      <c r="AP101" s="3">
        <v>-244.25800000000001</v>
      </c>
      <c r="AQ101" s="3">
        <v>0.91800000000000004</v>
      </c>
      <c r="AR101" s="3">
        <v>1.2E-2</v>
      </c>
      <c r="AS101" s="3">
        <v>1.141</v>
      </c>
      <c r="AT101" s="3">
        <v>-205.03800000000001</v>
      </c>
      <c r="AU101" s="3">
        <v>0.90800000000000003</v>
      </c>
      <c r="AV101" s="3">
        <v>1.2E-2</v>
      </c>
      <c r="AW101" s="3">
        <v>1.159</v>
      </c>
      <c r="AX101" s="3">
        <v>-209.42</v>
      </c>
      <c r="AY101" s="3">
        <v>0.89800000000000002</v>
      </c>
      <c r="AZ101" s="3">
        <v>0.01</v>
      </c>
      <c r="BA101" s="3">
        <v>1.1779999999999999</v>
      </c>
      <c r="BB101" s="3">
        <v>-220.78100000000001</v>
      </c>
      <c r="BC101" s="3">
        <v>0.877</v>
      </c>
      <c r="BD101" s="3">
        <v>0.01</v>
      </c>
      <c r="BE101" s="3">
        <v>1.2190000000000001</v>
      </c>
      <c r="BF101" s="3">
        <v>-197.261</v>
      </c>
      <c r="BG101" s="3">
        <v>0.82599999999999996</v>
      </c>
      <c r="BH101" s="3">
        <v>8.9999999999999993E-3</v>
      </c>
      <c r="BI101" s="3">
        <v>1.3240000000000001</v>
      </c>
      <c r="BJ101" s="3">
        <v>-195.553</v>
      </c>
      <c r="BK101" s="3">
        <v>0.82199999999999995</v>
      </c>
      <c r="BL101" s="3">
        <v>8.9999999999999993E-3</v>
      </c>
      <c r="BM101" s="3">
        <v>1.331</v>
      </c>
      <c r="BN101" s="3">
        <v>-201.827</v>
      </c>
      <c r="BO101" s="3">
        <v>0.79800000000000004</v>
      </c>
      <c r="BP101" s="3">
        <v>8.9999999999999993E-3</v>
      </c>
      <c r="BQ101" s="3">
        <v>1.385</v>
      </c>
      <c r="BR101" s="3">
        <v>-192.821</v>
      </c>
      <c r="BS101" s="3">
        <v>0.76100000000000001</v>
      </c>
      <c r="BT101" s="3">
        <v>8.0000000000000002E-3</v>
      </c>
      <c r="BU101" s="3">
        <v>1.47</v>
      </c>
      <c r="BV101" s="3">
        <v>-169.268</v>
      </c>
      <c r="BW101" s="3">
        <v>0.746</v>
      </c>
      <c r="BX101" s="3">
        <v>8.0000000000000002E-3</v>
      </c>
      <c r="BY101" s="3">
        <v>1.5049999999999999</v>
      </c>
      <c r="BZ101" s="3">
        <v>-154.93799999999999</v>
      </c>
      <c r="CA101" s="2">
        <v>0.72899999999999998</v>
      </c>
      <c r="CB101" s="2">
        <v>8.0000000000000002E-3</v>
      </c>
      <c r="CC101" s="2">
        <v>1.546</v>
      </c>
      <c r="CD101" s="2">
        <v>-183.666</v>
      </c>
      <c r="CE101" s="2">
        <v>0.70199999999999996</v>
      </c>
      <c r="CF101" s="2">
        <v>6.0000000000000001E-3</v>
      </c>
      <c r="CG101" s="2">
        <v>1.615</v>
      </c>
      <c r="CH101" s="2">
        <v>-204.452</v>
      </c>
    </row>
    <row r="102" spans="2:118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  <row r="103" spans="2:118">
      <c r="C103" s="3">
        <f>AVERAGE(C2:C101)</f>
        <v>1.1216172839506175</v>
      </c>
      <c r="E103" s="3"/>
      <c r="F103" s="3"/>
      <c r="G103" s="3">
        <f>AVERAGE(G2:G101)</f>
        <v>1.1011647058823528</v>
      </c>
      <c r="H103" s="3"/>
      <c r="I103" s="3"/>
      <c r="J103" s="3"/>
      <c r="K103" s="3">
        <f>AVERAGE(K2:K101)</f>
        <v>1.0734318181818181</v>
      </c>
      <c r="L103" s="3"/>
      <c r="M103" s="3"/>
      <c r="N103" s="3"/>
      <c r="O103" s="3">
        <f>AVERAGE(O2:O101)</f>
        <v>1.0588817204301078</v>
      </c>
      <c r="P103" s="3"/>
      <c r="Q103" s="3"/>
      <c r="R103" s="3"/>
      <c r="S103" s="3">
        <f>AVERAGE(S2:S101)</f>
        <v>1.0441052631578946</v>
      </c>
      <c r="T103" s="3"/>
      <c r="U103" s="3"/>
      <c r="V103" s="3"/>
      <c r="W103" s="3">
        <f>AVERAGE(W2:W101)</f>
        <v>1.0186562499999996</v>
      </c>
      <c r="X103" s="3"/>
      <c r="Y103" s="3"/>
      <c r="Z103" s="3"/>
      <c r="AA103" s="3">
        <f>AVERAGE(AA2:AA101)</f>
        <v>1.0009587628865986</v>
      </c>
      <c r="AB103" s="3"/>
      <c r="AC103" s="3"/>
      <c r="AD103" s="3"/>
      <c r="AE103" s="3">
        <f>AVERAGE(AE2:AE101)</f>
        <v>0.97930612244897985</v>
      </c>
      <c r="AF103" s="3"/>
      <c r="AG103" s="3"/>
      <c r="AH103" s="3"/>
      <c r="AI103" s="3">
        <f>AVERAGE(AI2:AI101)</f>
        <v>0.95721428571428591</v>
      </c>
      <c r="AJ103" s="3"/>
      <c r="AK103" s="3"/>
      <c r="AL103" s="3"/>
      <c r="AM103" s="3">
        <f>AVERAGE(AM2:AM101)</f>
        <v>0.9346868686868689</v>
      </c>
      <c r="AN103" s="3"/>
      <c r="AO103" s="3"/>
      <c r="AP103" s="3"/>
      <c r="AQ103" s="3">
        <f>AVERAGE(AQ2:AQ101)</f>
        <v>0.91861616161616177</v>
      </c>
      <c r="AR103" s="3"/>
      <c r="AS103" s="3"/>
      <c r="AT103" s="3"/>
      <c r="AU103" s="3">
        <f>AVERAGE(AU2:AU101)</f>
        <v>0.89656565656565657</v>
      </c>
      <c r="AV103" s="3"/>
      <c r="AW103" s="3"/>
      <c r="AX103" s="3"/>
      <c r="AY103" s="3">
        <f>AVERAGE(AY2:AY101)</f>
        <v>0.87468999999999997</v>
      </c>
      <c r="AZ103" s="3"/>
      <c r="BA103" s="3"/>
      <c r="BB103" s="3"/>
      <c r="BC103" s="3">
        <f>AVERAGE(BC2:BC101)</f>
        <v>0.85648999999999997</v>
      </c>
      <c r="BD103" s="3"/>
      <c r="BE103" s="3"/>
      <c r="BF103" s="3"/>
      <c r="BG103" s="3">
        <f>AVERAGE(BG2:BG101)</f>
        <v>0.83376000000000006</v>
      </c>
      <c r="BH103" s="3"/>
      <c r="BI103" s="3"/>
      <c r="BJ103" s="3"/>
      <c r="BK103" s="3">
        <f>AVERAGE(BK2:BK101)</f>
        <v>0.81407999999999969</v>
      </c>
      <c r="BL103" s="3"/>
      <c r="BM103" s="3"/>
      <c r="BN103" s="3"/>
      <c r="BO103" s="3">
        <f>AVERAGE(BO2:BO101)</f>
        <v>0.79325000000000001</v>
      </c>
      <c r="BP103" s="3"/>
      <c r="BQ103" s="3"/>
      <c r="BR103" s="3"/>
      <c r="BS103" s="3">
        <f>AVERAGE(BS2:BS101)</f>
        <v>0.77253000000000005</v>
      </c>
      <c r="BT103" s="3"/>
      <c r="BU103" s="3"/>
      <c r="BV103" s="3"/>
      <c r="BW103" s="3">
        <f>AVERAGE(BW2:BW101)</f>
        <v>0.75135999999999992</v>
      </c>
      <c r="BX103" s="3"/>
      <c r="BY103" s="3"/>
      <c r="BZ103" s="3"/>
      <c r="CA103" s="3">
        <f>AVERAGE(CA2:CA101)</f>
        <v>0.73246</v>
      </c>
      <c r="CE103" s="3">
        <f>AVERAGE(CE2:CE101)</f>
        <v>0.71096000000000015</v>
      </c>
    </row>
    <row r="104" spans="2:118">
      <c r="C104" s="3">
        <f>STDEV(C2:C101)</f>
        <v>0.1678055100332822</v>
      </c>
      <c r="E104" s="3"/>
      <c r="F104" s="3"/>
      <c r="G104" s="3">
        <f>STDEV(G2:G101)</f>
        <v>0.15334623499491135</v>
      </c>
      <c r="H104" s="3"/>
      <c r="I104" s="3"/>
      <c r="J104" s="3"/>
      <c r="K104" s="3">
        <f>STDEV(K2:K101)</f>
        <v>0.13688192709219443</v>
      </c>
      <c r="L104" s="3"/>
      <c r="M104" s="3"/>
      <c r="N104" s="3"/>
      <c r="O104" s="3">
        <f>STDEV(O2:O101)</f>
        <v>0.13305669349553148</v>
      </c>
      <c r="P104" s="3"/>
      <c r="Q104" s="3"/>
      <c r="R104" s="3"/>
      <c r="S104" s="3">
        <f>STDEV(S2:S101)</f>
        <v>0.12819022381852241</v>
      </c>
      <c r="T104" s="3"/>
      <c r="U104" s="3"/>
      <c r="V104" s="3"/>
      <c r="W104" s="3">
        <f>STDEV(W2:W101)</f>
        <v>0.12281340815922695</v>
      </c>
      <c r="X104" s="3"/>
      <c r="Y104" s="3"/>
      <c r="Z104" s="3"/>
      <c r="AA104" s="3">
        <f>STDEV(AA2:AA101)</f>
        <v>0.11387227105454104</v>
      </c>
      <c r="AB104" s="3"/>
      <c r="AC104" s="3"/>
      <c r="AD104" s="3"/>
      <c r="AE104" s="3">
        <f>STDEV(AE2:AE101)</f>
        <v>0.11004154868210292</v>
      </c>
      <c r="AF104" s="3"/>
      <c r="AG104" s="3"/>
      <c r="AH104" s="3"/>
      <c r="AI104" s="3">
        <f>STDEV(AI2:AI101)</f>
        <v>0.10465961026402713</v>
      </c>
      <c r="AJ104" s="3"/>
      <c r="AK104" s="3"/>
      <c r="AL104" s="3"/>
      <c r="AM104" s="3">
        <f>STDEV(AM2:AM101)</f>
        <v>0.10269855298392726</v>
      </c>
      <c r="AN104" s="3"/>
      <c r="AO104" s="3"/>
      <c r="AP104" s="3"/>
      <c r="AQ104" s="3">
        <f>STDEV(AQ2:AQ101)</f>
        <v>0.10098471364121689</v>
      </c>
      <c r="AR104" s="3"/>
      <c r="AS104" s="3"/>
      <c r="AT104" s="3"/>
      <c r="AU104" s="3">
        <f>STDEV(AU2:AU101)</f>
        <v>9.7690072356738128E-2</v>
      </c>
      <c r="AV104" s="3"/>
      <c r="AW104" s="3"/>
      <c r="AX104" s="3"/>
      <c r="AY104" s="3">
        <f>STDEV(AY2:AY101)</f>
        <v>9.5152689097179513E-2</v>
      </c>
      <c r="AZ104" s="3"/>
      <c r="BA104" s="3"/>
      <c r="BB104" s="3"/>
      <c r="BC104" s="3">
        <f>STDEV(BC2:BC101)</f>
        <v>9.338164280050737E-2</v>
      </c>
      <c r="BD104" s="3"/>
      <c r="BE104" s="3"/>
      <c r="BF104" s="3"/>
      <c r="BG104" s="3">
        <f>STDEV(BG2:BG101)</f>
        <v>9.1085831427661856E-2</v>
      </c>
      <c r="BH104" s="3"/>
      <c r="BI104" s="3"/>
      <c r="BJ104" s="3"/>
      <c r="BK104" s="3">
        <f>STDEV(BK2:BK101)</f>
        <v>8.9536706540850081E-2</v>
      </c>
      <c r="BL104" s="3"/>
      <c r="BM104" s="3"/>
      <c r="BN104" s="3"/>
      <c r="BO104" s="3">
        <f>STDEV(BO2:BO101)</f>
        <v>8.6811577568894571E-2</v>
      </c>
      <c r="BP104" s="3"/>
      <c r="BQ104" s="3"/>
      <c r="BR104" s="3"/>
      <c r="BS104" s="3">
        <f>STDEV(BS2:BS101)</f>
        <v>8.5167862175087289E-2</v>
      </c>
      <c r="BT104" s="3"/>
      <c r="BU104" s="3"/>
      <c r="BV104" s="3"/>
      <c r="BW104" s="3">
        <f>STDEV(BW2:BW101)</f>
        <v>8.4083114244242724E-2</v>
      </c>
      <c r="BX104" s="3"/>
      <c r="BY104" s="3"/>
      <c r="BZ104" s="3"/>
      <c r="CA104" s="3">
        <f>STDEV(CA2:CA101)</f>
        <v>8.0192624160186229E-2</v>
      </c>
      <c r="CE104" s="3">
        <f>STDEV(CE2:CE101)</f>
        <v>8.0104214948558836E-2</v>
      </c>
    </row>
    <row r="105" spans="2:118">
      <c r="C105" s="3">
        <f>_xlfn.QUARTILE.INC(C2:C101, 1)</f>
        <v>1.0249999999999999</v>
      </c>
      <c r="E105" s="3"/>
      <c r="F105" s="3"/>
      <c r="G105" s="3">
        <f>_xlfn.QUARTILE.INC(G2:G101, 1)</f>
        <v>1.0129999999999999</v>
      </c>
      <c r="H105" s="3"/>
      <c r="I105" s="3"/>
      <c r="J105" s="3"/>
      <c r="K105" s="3">
        <f>_xlfn.QUARTILE.INC(K2:K101, 1)</f>
        <v>0.99199999999999999</v>
      </c>
      <c r="L105" s="3"/>
      <c r="M105" s="3"/>
      <c r="N105" s="3"/>
      <c r="O105" s="3">
        <f>_xlfn.QUARTILE.INC(O2:O101, 1)</f>
        <v>0.98299999999999998</v>
      </c>
      <c r="P105" s="3"/>
      <c r="Q105" s="3"/>
      <c r="R105" s="3"/>
      <c r="S105" s="3">
        <f>_xlfn.QUARTILE.INC(S2:S101, 1)</f>
        <v>0.96799999999999997</v>
      </c>
      <c r="T105" s="3"/>
      <c r="U105" s="3"/>
      <c r="V105" s="3"/>
      <c r="W105" s="3">
        <f>_xlfn.QUARTILE.INC(W2:W101, 1)</f>
        <v>0.94874999999999998</v>
      </c>
      <c r="X105" s="3"/>
      <c r="Y105" s="3"/>
      <c r="Z105" s="3"/>
      <c r="AA105" s="3">
        <f>_xlfn.QUARTILE.INC(AA2:AA101, 1)</f>
        <v>0.93400000000000005</v>
      </c>
      <c r="AB105" s="3"/>
      <c r="AC105" s="3"/>
      <c r="AD105" s="3"/>
      <c r="AE105" s="3">
        <f>_xlfn.QUARTILE.INC(AE2:AE101, 1)</f>
        <v>0.91825000000000001</v>
      </c>
      <c r="AF105" s="3"/>
      <c r="AG105" s="3"/>
      <c r="AH105" s="3"/>
      <c r="AI105" s="3">
        <f>_xlfn.QUARTILE.INC(AI2:AI101, 1)</f>
        <v>0.89450000000000007</v>
      </c>
      <c r="AJ105" s="3"/>
      <c r="AK105" s="3"/>
      <c r="AL105" s="3"/>
      <c r="AM105" s="3">
        <f>_xlfn.QUARTILE.INC(AM2:AM101, 1)</f>
        <v>0.87949999999999995</v>
      </c>
      <c r="AN105" s="3"/>
      <c r="AO105" s="3"/>
      <c r="AP105" s="3"/>
      <c r="AQ105" s="3">
        <f>_xlfn.QUARTILE.INC(AQ2:AQ101, 1)</f>
        <v>0.85549999999999993</v>
      </c>
      <c r="AR105" s="3"/>
      <c r="AS105" s="3"/>
      <c r="AT105" s="3"/>
      <c r="AU105" s="3">
        <f>_xlfn.QUARTILE.INC(AU2:AU101, 1)</f>
        <v>0.83299999999999996</v>
      </c>
      <c r="AV105" s="3"/>
      <c r="AW105" s="3"/>
      <c r="AX105" s="3"/>
      <c r="AY105" s="3">
        <f>_xlfn.QUARTILE.INC(AY2:AY101, 1)</f>
        <v>0.81325000000000003</v>
      </c>
      <c r="AZ105" s="3"/>
      <c r="BA105" s="3"/>
      <c r="BB105" s="3"/>
      <c r="BC105" s="3">
        <f>_xlfn.QUARTILE.INC(BC2:BC101, 1)</f>
        <v>0.80575000000000008</v>
      </c>
      <c r="BD105" s="3"/>
      <c r="BE105" s="3"/>
      <c r="BF105" s="3"/>
      <c r="BG105" s="3">
        <f>_xlfn.QUARTILE.INC(BG2:BG101, 1)</f>
        <v>0.77700000000000002</v>
      </c>
      <c r="BH105" s="3"/>
      <c r="BI105" s="3"/>
      <c r="BJ105" s="3"/>
      <c r="BK105" s="3">
        <f>_xlfn.QUARTILE.INC(BK2:BK101, 1)</f>
        <v>0.75150000000000006</v>
      </c>
      <c r="BL105" s="3"/>
      <c r="BM105" s="3"/>
      <c r="BN105" s="3"/>
      <c r="BO105" s="3">
        <f>_xlfn.QUARTILE.INC(BO2:BO101, 1)</f>
        <v>0.73724999999999996</v>
      </c>
      <c r="BP105" s="3"/>
      <c r="BQ105" s="3"/>
      <c r="BR105" s="3"/>
      <c r="BS105" s="3">
        <f>_xlfn.QUARTILE.INC(BS2:BS101, 1)</f>
        <v>0.71950000000000003</v>
      </c>
      <c r="BT105" s="3"/>
      <c r="BU105" s="3"/>
      <c r="BV105" s="3"/>
      <c r="BW105" s="3">
        <f>_xlfn.QUARTILE.INC(BW2:BW101, 1)</f>
        <v>0.70150000000000001</v>
      </c>
      <c r="BX105" s="3"/>
      <c r="BY105" s="3"/>
      <c r="BZ105" s="3"/>
      <c r="CA105" s="3">
        <f>_xlfn.QUARTILE.INC(CA2:CA101, 1)</f>
        <v>0.68075000000000008</v>
      </c>
      <c r="CE105" s="3">
        <f>_xlfn.QUARTILE.INC(CE2:CE101, 1)</f>
        <v>0.66075000000000006</v>
      </c>
    </row>
    <row r="106" spans="2:118">
      <c r="C106" s="3">
        <f>_xlfn.QUARTILE.INC(C2:C101, 2)</f>
        <v>1.127</v>
      </c>
      <c r="E106" s="3"/>
      <c r="F106" s="3"/>
      <c r="G106" s="3">
        <f>_xlfn.QUARTILE.INC(G2:G101, 2)</f>
        <v>1.0980000000000001</v>
      </c>
      <c r="H106" s="3"/>
      <c r="I106" s="3"/>
      <c r="J106" s="3"/>
      <c r="K106" s="3">
        <f>_xlfn.QUARTILE.INC(K2:K101, 2)</f>
        <v>1.069</v>
      </c>
      <c r="L106" s="3"/>
      <c r="M106" s="3"/>
      <c r="N106" s="3"/>
      <c r="O106" s="3">
        <f>_xlfn.QUARTILE.INC(O2:O101, 2)</f>
        <v>1.0580000000000001</v>
      </c>
      <c r="P106" s="3"/>
      <c r="Q106" s="3"/>
      <c r="R106" s="3"/>
      <c r="S106" s="3">
        <f>_xlfn.QUARTILE.INC(S2:S101, 2)</f>
        <v>1.0509999999999999</v>
      </c>
      <c r="T106" s="3"/>
      <c r="U106" s="3"/>
      <c r="V106" s="3"/>
      <c r="W106" s="3">
        <f>_xlfn.QUARTILE.INC(W2:W101, 2)</f>
        <v>1.02</v>
      </c>
      <c r="X106" s="3"/>
      <c r="Y106" s="3"/>
      <c r="Z106" s="3"/>
      <c r="AA106" s="3">
        <f>_xlfn.QUARTILE.INC(AA2:AA101, 2)</f>
        <v>1.0049999999999999</v>
      </c>
      <c r="AB106" s="3"/>
      <c r="AC106" s="3"/>
      <c r="AD106" s="3"/>
      <c r="AE106" s="3">
        <f>_xlfn.QUARTILE.INC(AE2:AE101, 2)</f>
        <v>0.98</v>
      </c>
      <c r="AF106" s="3"/>
      <c r="AG106" s="3"/>
      <c r="AH106" s="3"/>
      <c r="AI106" s="3">
        <f>_xlfn.QUARTILE.INC(AI2:AI101, 2)</f>
        <v>0.96199999999999997</v>
      </c>
      <c r="AJ106" s="3"/>
      <c r="AK106" s="3"/>
      <c r="AL106" s="3"/>
      <c r="AM106" s="3">
        <f>_xlfn.QUARTILE.INC(AM2:AM101, 2)</f>
        <v>0.94199999999999995</v>
      </c>
      <c r="AN106" s="3"/>
      <c r="AO106" s="3"/>
      <c r="AP106" s="3"/>
      <c r="AQ106" s="3">
        <f>_xlfn.QUARTILE.INC(AQ2:AQ101, 2)</f>
        <v>0.92</v>
      </c>
      <c r="AR106" s="3"/>
      <c r="AS106" s="3"/>
      <c r="AT106" s="3"/>
      <c r="AU106" s="3">
        <f>_xlfn.QUARTILE.INC(AU2:AU101, 2)</f>
        <v>0.90300000000000002</v>
      </c>
      <c r="AV106" s="3"/>
      <c r="AW106" s="3"/>
      <c r="AX106" s="3"/>
      <c r="AY106" s="3">
        <f>_xlfn.QUARTILE.INC(AY2:AY101, 2)</f>
        <v>0.87549999999999994</v>
      </c>
      <c r="AZ106" s="3"/>
      <c r="BA106" s="3"/>
      <c r="BB106" s="3"/>
      <c r="BC106" s="3">
        <f>_xlfn.QUARTILE.INC(BC2:BC101, 2)</f>
        <v>0.85250000000000004</v>
      </c>
      <c r="BD106" s="3"/>
      <c r="BE106" s="3"/>
      <c r="BF106" s="3"/>
      <c r="BG106" s="3">
        <f>_xlfn.QUARTILE.INC(BG2:BG101, 2)</f>
        <v>0.82699999999999996</v>
      </c>
      <c r="BH106" s="3"/>
      <c r="BI106" s="3"/>
      <c r="BJ106" s="3"/>
      <c r="BK106" s="3">
        <f>_xlfn.QUARTILE.INC(BK2:BK101, 2)</f>
        <v>0.80900000000000005</v>
      </c>
      <c r="BL106" s="3"/>
      <c r="BM106" s="3"/>
      <c r="BN106" s="3"/>
      <c r="BO106" s="3">
        <f>_xlfn.QUARTILE.INC(BO2:BO101, 2)</f>
        <v>0.79049999999999998</v>
      </c>
      <c r="BP106" s="3"/>
      <c r="BQ106" s="3"/>
      <c r="BR106" s="3"/>
      <c r="BS106" s="3">
        <f>_xlfn.QUARTILE.INC(BS2:BS101, 2)</f>
        <v>0.76400000000000001</v>
      </c>
      <c r="BT106" s="3"/>
      <c r="BU106" s="3"/>
      <c r="BV106" s="3"/>
      <c r="BW106" s="3">
        <f>_xlfn.QUARTILE.INC(BW2:BW101, 2)</f>
        <v>0.749</v>
      </c>
      <c r="BX106" s="3"/>
      <c r="BY106" s="3"/>
      <c r="BZ106" s="3"/>
      <c r="CA106" s="3">
        <f>_xlfn.QUARTILE.INC(CA2:CA101, 2)</f>
        <v>0.73150000000000004</v>
      </c>
      <c r="CE106" s="3">
        <f>_xlfn.QUARTILE.INC(CE2:CE101, 2)</f>
        <v>0.70649999999999991</v>
      </c>
    </row>
    <row r="107" spans="2:118">
      <c r="C107" s="3">
        <f>_xlfn.QUARTILE.INC(C2:C101, 3)</f>
        <v>1.2330000000000001</v>
      </c>
      <c r="E107" s="3"/>
      <c r="F107" s="3"/>
      <c r="G107" s="3">
        <f>_xlfn.QUARTILE.INC(G2:G101, 3)</f>
        <v>1.1950000000000001</v>
      </c>
      <c r="H107" s="3"/>
      <c r="I107" s="3"/>
      <c r="J107" s="3"/>
      <c r="K107" s="3">
        <f>_xlfn.QUARTILE.INC(K2:K101, 3)</f>
        <v>1.1579999999999999</v>
      </c>
      <c r="L107" s="3"/>
      <c r="M107" s="3"/>
      <c r="N107" s="3"/>
      <c r="O107" s="3">
        <f>_xlfn.QUARTILE.INC(O2:O101, 3)</f>
        <v>1.143</v>
      </c>
      <c r="P107" s="3"/>
      <c r="Q107" s="3"/>
      <c r="R107" s="3"/>
      <c r="S107" s="3">
        <f>_xlfn.QUARTILE.INC(S2:S101, 3)</f>
        <v>1.1200000000000001</v>
      </c>
      <c r="T107" s="3"/>
      <c r="U107" s="3"/>
      <c r="V107" s="3"/>
      <c r="W107" s="3">
        <f>_xlfn.QUARTILE.INC(W2:W101, 3)</f>
        <v>1.101</v>
      </c>
      <c r="X107" s="3"/>
      <c r="Y107" s="3"/>
      <c r="Z107" s="3"/>
      <c r="AA107" s="3">
        <f>_xlfn.QUARTILE.INC(AA2:AA101, 3)</f>
        <v>1.0720000000000001</v>
      </c>
      <c r="AB107" s="3"/>
      <c r="AC107" s="3"/>
      <c r="AD107" s="3"/>
      <c r="AE107" s="3">
        <f>_xlfn.QUARTILE.INC(AE2:AE101, 3)</f>
        <v>1.0550000000000002</v>
      </c>
      <c r="AF107" s="3"/>
      <c r="AG107" s="3"/>
      <c r="AH107" s="3"/>
      <c r="AI107" s="3">
        <f>_xlfn.QUARTILE.INC(AI2:AI101, 3)</f>
        <v>1.0285</v>
      </c>
      <c r="AJ107" s="3"/>
      <c r="AK107" s="3"/>
      <c r="AL107" s="3"/>
      <c r="AM107" s="3">
        <f>_xlfn.QUARTILE.INC(AM2:AM101, 3)</f>
        <v>1.002</v>
      </c>
      <c r="AN107" s="3"/>
      <c r="AO107" s="3"/>
      <c r="AP107" s="3"/>
      <c r="AQ107" s="3">
        <f>_xlfn.QUARTILE.INC(AQ2:AQ101, 3)</f>
        <v>0.98799999999999999</v>
      </c>
      <c r="AR107" s="3"/>
      <c r="AS107" s="3"/>
      <c r="AT107" s="3"/>
      <c r="AU107" s="3">
        <f>_xlfn.QUARTILE.INC(AU2:AU101, 3)</f>
        <v>0.95899999999999996</v>
      </c>
      <c r="AV107" s="3"/>
      <c r="AW107" s="3"/>
      <c r="AX107" s="3"/>
      <c r="AY107" s="3">
        <f>_xlfn.QUARTILE.INC(AY2:AY101, 3)</f>
        <v>0.94324999999999992</v>
      </c>
      <c r="AZ107" s="3"/>
      <c r="BA107" s="3"/>
      <c r="BB107" s="3"/>
      <c r="BC107" s="3">
        <f>_xlfn.QUARTILE.INC(BC2:BC101, 3)</f>
        <v>0.91925000000000001</v>
      </c>
      <c r="BD107" s="3"/>
      <c r="BE107" s="3"/>
      <c r="BF107" s="3"/>
      <c r="BG107" s="3">
        <f>_xlfn.QUARTILE.INC(BG2:BG101, 3)</f>
        <v>0.88924999999999998</v>
      </c>
      <c r="BH107" s="3"/>
      <c r="BI107" s="3"/>
      <c r="BJ107" s="3"/>
      <c r="BK107" s="3">
        <f>_xlfn.QUARTILE.INC(BK2:BK101, 3)</f>
        <v>0.88100000000000001</v>
      </c>
      <c r="BL107" s="3"/>
      <c r="BM107" s="3"/>
      <c r="BN107" s="3"/>
      <c r="BO107" s="3">
        <f>_xlfn.QUARTILE.INC(BO2:BO101, 3)</f>
        <v>0.85024999999999995</v>
      </c>
      <c r="BP107" s="3"/>
      <c r="BQ107" s="3"/>
      <c r="BR107" s="3"/>
      <c r="BS107" s="3">
        <f>_xlfn.QUARTILE.INC(BS2:BS101, 3)</f>
        <v>0.82924999999999993</v>
      </c>
      <c r="BT107" s="3"/>
      <c r="BU107" s="3"/>
      <c r="BV107" s="3"/>
      <c r="BW107" s="3">
        <f>_xlfn.QUARTILE.INC(BW2:BW101, 3)</f>
        <v>0.80600000000000005</v>
      </c>
      <c r="BX107" s="3"/>
      <c r="BY107" s="3"/>
      <c r="BZ107" s="3"/>
      <c r="CA107" s="3">
        <f>_xlfn.QUARTILE.INC(CA2:CA101, 3)</f>
        <v>0.78700000000000003</v>
      </c>
      <c r="CE107" s="3">
        <f>_xlfn.QUARTILE.INC(CE2:CE101, 3)</f>
        <v>0.75924999999999998</v>
      </c>
    </row>
    <row r="108" spans="2:118">
      <c r="BB108" s="3"/>
      <c r="BC108" s="3"/>
      <c r="BD108" s="3"/>
    </row>
    <row r="109" spans="2:118">
      <c r="I109" s="2" t="s">
        <v>27</v>
      </c>
      <c r="J109" s="2" t="s">
        <v>26</v>
      </c>
      <c r="K109" s="2" t="s">
        <v>25</v>
      </c>
      <c r="L109" s="2" t="s">
        <v>24</v>
      </c>
      <c r="M109" s="2" t="s">
        <v>23</v>
      </c>
      <c r="N109" s="2" t="s">
        <v>22</v>
      </c>
      <c r="O109" s="2" t="s">
        <v>21</v>
      </c>
      <c r="P109" s="2" t="s">
        <v>20</v>
      </c>
      <c r="Q109" s="2" t="s">
        <v>19</v>
      </c>
      <c r="R109" s="2" t="s">
        <v>18</v>
      </c>
      <c r="S109" s="2" t="s">
        <v>17</v>
      </c>
      <c r="T109" s="2" t="s">
        <v>16</v>
      </c>
      <c r="U109" s="2" t="s">
        <v>15</v>
      </c>
      <c r="V109" s="2" t="s">
        <v>14</v>
      </c>
      <c r="W109" s="2" t="s">
        <v>13</v>
      </c>
      <c r="X109" s="2" t="s">
        <v>12</v>
      </c>
      <c r="Y109" s="2" t="s">
        <v>11</v>
      </c>
      <c r="Z109" s="2" t="s">
        <v>10</v>
      </c>
      <c r="AA109" s="2" t="s">
        <v>9</v>
      </c>
      <c r="AB109" s="2" t="s">
        <v>8</v>
      </c>
    </row>
    <row r="110" spans="2:118">
      <c r="B110" s="2">
        <f t="shared" ref="B110:B130" si="0">R110+S110</f>
        <v>25</v>
      </c>
      <c r="D110" s="3" t="s">
        <v>5</v>
      </c>
      <c r="E110" s="2">
        <v>0</v>
      </c>
      <c r="F110" s="2" t="s">
        <v>4</v>
      </c>
      <c r="G110" s="2">
        <v>81</v>
      </c>
      <c r="H110" s="2" t="s">
        <v>3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1</v>
      </c>
      <c r="P110" s="2">
        <v>2</v>
      </c>
      <c r="Q110" s="2">
        <v>6</v>
      </c>
      <c r="R110" s="2">
        <v>6</v>
      </c>
      <c r="S110" s="2">
        <v>19</v>
      </c>
      <c r="T110" s="2">
        <v>23</v>
      </c>
      <c r="U110" s="2">
        <v>15</v>
      </c>
      <c r="V110" s="2">
        <v>4</v>
      </c>
      <c r="W110" s="2">
        <v>4</v>
      </c>
      <c r="X110" s="2">
        <v>1</v>
      </c>
      <c r="Y110" s="2">
        <v>0</v>
      </c>
      <c r="Z110" s="2">
        <v>0</v>
      </c>
      <c r="AA110" s="2">
        <v>0</v>
      </c>
      <c r="AB110" s="2">
        <v>0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C110" s="3"/>
      <c r="BG110" s="3"/>
      <c r="BL110" s="3"/>
      <c r="BP110" s="3"/>
      <c r="BV110" s="3"/>
      <c r="BZ110" s="3"/>
      <c r="CF110" s="3"/>
      <c r="CJ110" s="3"/>
      <c r="CP110" s="3"/>
      <c r="CT110" s="3"/>
      <c r="CZ110" s="3"/>
      <c r="DD110" s="3"/>
      <c r="DJ110" s="3"/>
      <c r="DN110" s="3"/>
    </row>
    <row r="111" spans="2:118">
      <c r="B111" s="2">
        <f t="shared" si="0"/>
        <v>34</v>
      </c>
      <c r="D111" s="3" t="s">
        <v>5</v>
      </c>
      <c r="E111" s="2">
        <v>0.01</v>
      </c>
      <c r="F111" s="2" t="s">
        <v>4</v>
      </c>
      <c r="G111" s="2">
        <v>85</v>
      </c>
      <c r="H111" s="2" t="s">
        <v>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1</v>
      </c>
      <c r="P111" s="2">
        <v>2</v>
      </c>
      <c r="Q111" s="2">
        <v>6</v>
      </c>
      <c r="R111" s="2">
        <v>9</v>
      </c>
      <c r="S111" s="2">
        <v>25</v>
      </c>
      <c r="T111" s="2">
        <v>24</v>
      </c>
      <c r="U111" s="2">
        <v>9</v>
      </c>
      <c r="V111" s="2">
        <v>7</v>
      </c>
      <c r="W111" s="2">
        <v>2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C111" s="3"/>
      <c r="BG111" s="3"/>
      <c r="BL111" s="3"/>
      <c r="BP111" s="3"/>
      <c r="BV111" s="3"/>
      <c r="BZ111" s="3"/>
      <c r="CF111" s="3"/>
      <c r="CJ111" s="3"/>
      <c r="CP111" s="3"/>
      <c r="CT111" s="3"/>
      <c r="CZ111" s="3"/>
      <c r="DD111" s="3"/>
      <c r="DJ111" s="3"/>
      <c r="DN111" s="3"/>
    </row>
    <row r="112" spans="2:118">
      <c r="B112" s="2">
        <f t="shared" si="0"/>
        <v>42</v>
      </c>
      <c r="D112" s="3" t="s">
        <v>5</v>
      </c>
      <c r="E112" s="2">
        <v>0.02</v>
      </c>
      <c r="F112" s="2" t="s">
        <v>4</v>
      </c>
      <c r="G112" s="2">
        <v>88</v>
      </c>
      <c r="H112" s="2" t="s">
        <v>3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3</v>
      </c>
      <c r="Q112" s="2">
        <v>6</v>
      </c>
      <c r="R112" s="2">
        <v>15</v>
      </c>
      <c r="S112" s="2">
        <v>27</v>
      </c>
      <c r="T112" s="2">
        <v>21</v>
      </c>
      <c r="U112" s="2">
        <v>9</v>
      </c>
      <c r="V112" s="2">
        <v>7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C112" s="3"/>
      <c r="BG112" s="3"/>
      <c r="BL112" s="3"/>
      <c r="BP112" s="3"/>
      <c r="BV112" s="3"/>
      <c r="BZ112" s="3"/>
      <c r="CF112" s="3"/>
      <c r="CJ112" s="3"/>
      <c r="CP112" s="3"/>
      <c r="CT112" s="3"/>
      <c r="CZ112" s="3"/>
      <c r="DD112" s="3"/>
      <c r="DJ112" s="3"/>
      <c r="DN112" s="3"/>
    </row>
    <row r="113" spans="2:118">
      <c r="B113" s="2">
        <f t="shared" si="0"/>
        <v>48</v>
      </c>
      <c r="D113" s="3" t="s">
        <v>5</v>
      </c>
      <c r="E113" s="2">
        <v>0.03</v>
      </c>
      <c r="F113" s="2" t="s">
        <v>4</v>
      </c>
      <c r="G113" s="2">
        <v>93</v>
      </c>
      <c r="H113" s="2" t="s">
        <v>3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1</v>
      </c>
      <c r="P113" s="2">
        <v>2</v>
      </c>
      <c r="Q113" s="2">
        <v>8</v>
      </c>
      <c r="R113" s="2">
        <v>16</v>
      </c>
      <c r="S113" s="2">
        <v>32</v>
      </c>
      <c r="T113" s="2">
        <v>21</v>
      </c>
      <c r="U113" s="2">
        <v>11</v>
      </c>
      <c r="V113" s="2">
        <v>2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C113" s="3"/>
      <c r="BG113" s="3"/>
      <c r="BL113" s="3"/>
      <c r="BP113" s="3"/>
      <c r="BV113" s="3"/>
      <c r="BZ113" s="3"/>
      <c r="CF113" s="3"/>
      <c r="CJ113" s="3"/>
      <c r="CP113" s="3"/>
      <c r="CT113" s="3"/>
      <c r="CZ113" s="3"/>
      <c r="DD113" s="3"/>
      <c r="DJ113" s="3"/>
      <c r="DN113" s="3"/>
    </row>
    <row r="114" spans="2:118">
      <c r="B114" s="2">
        <f t="shared" si="0"/>
        <v>54</v>
      </c>
      <c r="D114" s="3" t="s">
        <v>5</v>
      </c>
      <c r="E114" s="2">
        <v>0.04</v>
      </c>
      <c r="F114" s="2" t="s">
        <v>4</v>
      </c>
      <c r="G114" s="2">
        <v>95</v>
      </c>
      <c r="H114" s="2" t="s">
        <v>3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1</v>
      </c>
      <c r="P114" s="2">
        <v>4</v>
      </c>
      <c r="Q114" s="2">
        <v>6</v>
      </c>
      <c r="R114" s="2">
        <v>23</v>
      </c>
      <c r="S114" s="2">
        <v>31</v>
      </c>
      <c r="T114" s="2">
        <v>19</v>
      </c>
      <c r="U114" s="2">
        <v>10</v>
      </c>
      <c r="V114" s="2">
        <v>1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C114" s="3"/>
      <c r="BG114" s="3"/>
      <c r="BL114" s="3"/>
      <c r="BP114" s="3"/>
      <c r="BV114" s="3"/>
      <c r="BZ114" s="3"/>
      <c r="CF114" s="3"/>
      <c r="CJ114" s="3"/>
      <c r="CP114" s="3"/>
      <c r="CT114" s="3"/>
      <c r="CZ114" s="3"/>
      <c r="DD114" s="3"/>
      <c r="DJ114" s="3"/>
      <c r="DN114" s="3"/>
    </row>
    <row r="115" spans="2:118">
      <c r="B115" s="2">
        <f t="shared" si="0"/>
        <v>57</v>
      </c>
      <c r="D115" s="3" t="s">
        <v>5</v>
      </c>
      <c r="E115" s="2">
        <v>0.05</v>
      </c>
      <c r="F115" s="2" t="s">
        <v>4</v>
      </c>
      <c r="G115" s="2">
        <v>96</v>
      </c>
      <c r="H115" s="2" t="s">
        <v>3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1</v>
      </c>
      <c r="P115" s="2">
        <v>4</v>
      </c>
      <c r="Q115" s="2">
        <v>9</v>
      </c>
      <c r="R115" s="2">
        <v>28</v>
      </c>
      <c r="S115" s="2">
        <v>29</v>
      </c>
      <c r="T115" s="2">
        <v>17</v>
      </c>
      <c r="U115" s="2">
        <v>8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C115" s="3"/>
      <c r="BG115" s="3"/>
      <c r="BL115" s="3"/>
      <c r="BP115" s="3"/>
      <c r="BV115" s="3"/>
      <c r="BZ115" s="3"/>
      <c r="CF115" s="3"/>
      <c r="CJ115" s="3"/>
      <c r="CP115" s="3"/>
      <c r="CT115" s="3"/>
      <c r="CZ115" s="3"/>
      <c r="DD115" s="3"/>
      <c r="DJ115" s="3"/>
      <c r="DN115" s="3"/>
    </row>
    <row r="116" spans="2:118">
      <c r="B116" s="2">
        <f t="shared" si="0"/>
        <v>60</v>
      </c>
      <c r="D116" s="3" t="s">
        <v>5</v>
      </c>
      <c r="E116" s="2">
        <v>0.06</v>
      </c>
      <c r="F116" s="2" t="s">
        <v>4</v>
      </c>
      <c r="G116" s="2">
        <v>97</v>
      </c>
      <c r="H116" s="2" t="s">
        <v>3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1</v>
      </c>
      <c r="P116" s="2">
        <v>4</v>
      </c>
      <c r="Q116" s="2">
        <v>12</v>
      </c>
      <c r="R116" s="2">
        <v>28</v>
      </c>
      <c r="S116" s="2">
        <v>32</v>
      </c>
      <c r="T116" s="2">
        <v>16</v>
      </c>
      <c r="U116" s="2">
        <v>4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C116" s="3"/>
      <c r="BG116" s="3"/>
      <c r="BL116" s="3"/>
      <c r="BP116" s="3"/>
      <c r="BV116" s="3"/>
      <c r="BZ116" s="3"/>
      <c r="CF116" s="3"/>
      <c r="CJ116" s="3"/>
      <c r="CP116" s="3"/>
      <c r="CT116" s="3"/>
      <c r="CZ116" s="3"/>
      <c r="DD116" s="3"/>
      <c r="DJ116" s="3"/>
      <c r="DN116" s="3"/>
    </row>
    <row r="117" spans="2:118">
      <c r="B117" s="2">
        <f t="shared" si="0"/>
        <v>64</v>
      </c>
      <c r="D117" s="3" t="s">
        <v>5</v>
      </c>
      <c r="E117" s="2">
        <v>7.0000000000000007E-2</v>
      </c>
      <c r="F117" s="2" t="s">
        <v>4</v>
      </c>
      <c r="G117" s="2">
        <v>98</v>
      </c>
      <c r="H117" s="2" t="s">
        <v>3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1</v>
      </c>
      <c r="P117" s="2">
        <v>4</v>
      </c>
      <c r="Q117" s="2">
        <v>17</v>
      </c>
      <c r="R117" s="2">
        <v>32</v>
      </c>
      <c r="S117" s="2">
        <v>32</v>
      </c>
      <c r="T117" s="2">
        <v>10</v>
      </c>
      <c r="U117" s="2">
        <v>2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C117" s="3"/>
      <c r="BG117" s="3"/>
      <c r="BL117" s="3"/>
      <c r="BP117" s="3"/>
      <c r="BV117" s="3"/>
      <c r="BZ117" s="3"/>
      <c r="CF117" s="3"/>
      <c r="CJ117" s="3"/>
      <c r="CP117" s="3"/>
      <c r="CT117" s="3"/>
      <c r="CZ117" s="3"/>
      <c r="DD117" s="3"/>
      <c r="DJ117" s="3"/>
      <c r="DN117" s="3"/>
    </row>
    <row r="118" spans="2:118">
      <c r="B118" s="2">
        <f t="shared" si="0"/>
        <v>61</v>
      </c>
      <c r="D118" s="3" t="s">
        <v>5</v>
      </c>
      <c r="E118" s="2">
        <v>0.08</v>
      </c>
      <c r="F118" s="2" t="s">
        <v>4</v>
      </c>
      <c r="G118" s="2">
        <v>98</v>
      </c>
      <c r="H118" s="2" t="s">
        <v>3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1</v>
      </c>
      <c r="P118" s="2">
        <v>6</v>
      </c>
      <c r="Q118" s="2">
        <v>20</v>
      </c>
      <c r="R118" s="2">
        <v>40</v>
      </c>
      <c r="S118" s="2">
        <v>21</v>
      </c>
      <c r="T118" s="2">
        <v>10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C118" s="3"/>
      <c r="BG118" s="3"/>
      <c r="BL118" s="3"/>
      <c r="BP118" s="3"/>
      <c r="BV118" s="3"/>
      <c r="BZ118" s="3"/>
      <c r="CF118" s="3"/>
      <c r="CJ118" s="3"/>
      <c r="CP118" s="3"/>
      <c r="CT118" s="3"/>
      <c r="CZ118" s="3"/>
      <c r="DD118" s="3"/>
      <c r="DJ118" s="3"/>
      <c r="DN118" s="3"/>
    </row>
    <row r="119" spans="2:118">
      <c r="B119" s="2">
        <f t="shared" si="0"/>
        <v>57</v>
      </c>
      <c r="D119" s="3" t="s">
        <v>5</v>
      </c>
      <c r="E119" s="2">
        <v>0.09</v>
      </c>
      <c r="F119" s="2" t="s">
        <v>4</v>
      </c>
      <c r="G119" s="2">
        <v>99</v>
      </c>
      <c r="H119" s="2" t="s">
        <v>3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2</v>
      </c>
      <c r="P119" s="2">
        <v>8</v>
      </c>
      <c r="Q119" s="2">
        <v>23</v>
      </c>
      <c r="R119" s="2">
        <v>40</v>
      </c>
      <c r="S119" s="2">
        <v>17</v>
      </c>
      <c r="T119" s="2">
        <v>9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C119" s="3"/>
      <c r="BG119" s="3"/>
      <c r="BL119" s="3"/>
      <c r="BP119" s="3"/>
      <c r="BV119" s="3"/>
      <c r="BZ119" s="3"/>
      <c r="CF119" s="3"/>
      <c r="CJ119" s="3"/>
      <c r="CP119" s="3"/>
      <c r="CT119" s="3"/>
      <c r="CZ119" s="3"/>
      <c r="DD119" s="3"/>
      <c r="DJ119" s="3"/>
      <c r="DN119" s="3"/>
    </row>
    <row r="120" spans="2:118">
      <c r="B120" s="2">
        <f t="shared" si="0"/>
        <v>51</v>
      </c>
      <c r="D120" s="3" t="s">
        <v>5</v>
      </c>
      <c r="E120" s="2">
        <v>0.1</v>
      </c>
      <c r="F120" s="2" t="s">
        <v>4</v>
      </c>
      <c r="G120" s="2">
        <v>99</v>
      </c>
      <c r="H120" s="2" t="s">
        <v>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2</v>
      </c>
      <c r="P120" s="2">
        <v>9</v>
      </c>
      <c r="Q120" s="2">
        <v>31</v>
      </c>
      <c r="R120" s="2">
        <v>36</v>
      </c>
      <c r="S120" s="2">
        <v>15</v>
      </c>
      <c r="T120" s="2">
        <v>6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C120" s="3"/>
      <c r="BG120" s="3"/>
      <c r="BL120" s="3"/>
      <c r="BP120" s="3"/>
      <c r="BV120" s="3"/>
      <c r="BZ120" s="3"/>
      <c r="CF120" s="3"/>
      <c r="CJ120" s="3"/>
      <c r="CP120" s="3"/>
      <c r="CT120" s="3"/>
      <c r="CZ120" s="3"/>
      <c r="DD120" s="3"/>
      <c r="DJ120" s="3"/>
      <c r="DN120" s="3"/>
    </row>
    <row r="121" spans="2:118">
      <c r="B121" s="2">
        <f t="shared" si="0"/>
        <v>50</v>
      </c>
      <c r="D121" s="3" t="s">
        <v>5</v>
      </c>
      <c r="E121" s="2">
        <v>0.11</v>
      </c>
      <c r="F121" s="2" t="s">
        <v>4</v>
      </c>
      <c r="G121" s="2">
        <v>99</v>
      </c>
      <c r="H121" s="2" t="s">
        <v>3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3</v>
      </c>
      <c r="P121" s="2">
        <v>11</v>
      </c>
      <c r="Q121" s="2">
        <v>34</v>
      </c>
      <c r="R121" s="2">
        <v>36</v>
      </c>
      <c r="S121" s="2">
        <v>14</v>
      </c>
      <c r="T121" s="2">
        <v>1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C121" s="3"/>
      <c r="BG121" s="3"/>
      <c r="BL121" s="3"/>
      <c r="BP121" s="3"/>
      <c r="BV121" s="3"/>
      <c r="BZ121" s="3"/>
      <c r="CF121" s="3"/>
      <c r="CJ121" s="3"/>
      <c r="CP121" s="3"/>
      <c r="CT121" s="3"/>
      <c r="CZ121" s="3"/>
      <c r="DD121" s="3"/>
      <c r="DJ121" s="3"/>
      <c r="DN121" s="3"/>
    </row>
    <row r="122" spans="2:118">
      <c r="B122" s="2">
        <f t="shared" si="0"/>
        <v>39</v>
      </c>
      <c r="D122" s="3" t="s">
        <v>5</v>
      </c>
      <c r="E122" s="2">
        <v>0.12</v>
      </c>
      <c r="F122" s="2" t="s">
        <v>4</v>
      </c>
      <c r="G122" s="2">
        <v>100</v>
      </c>
      <c r="H122" s="2" t="s">
        <v>3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4</v>
      </c>
      <c r="P122" s="2">
        <v>15</v>
      </c>
      <c r="Q122" s="2">
        <v>42</v>
      </c>
      <c r="R122" s="2">
        <v>30</v>
      </c>
      <c r="S122" s="2">
        <v>9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C122" s="3"/>
      <c r="BG122" s="3"/>
      <c r="BL122" s="3"/>
      <c r="BP122" s="3"/>
      <c r="BV122" s="3"/>
      <c r="BZ122" s="3"/>
      <c r="CF122" s="3"/>
      <c r="CJ122" s="3"/>
      <c r="CP122" s="3"/>
      <c r="CT122" s="3"/>
      <c r="CZ122" s="3"/>
      <c r="DD122" s="3"/>
      <c r="DJ122" s="3"/>
      <c r="DN122" s="3"/>
    </row>
    <row r="123" spans="2:118">
      <c r="B123" s="2">
        <f t="shared" si="0"/>
        <v>28</v>
      </c>
      <c r="D123" s="3" t="s">
        <v>5</v>
      </c>
      <c r="E123" s="2">
        <v>0.13</v>
      </c>
      <c r="F123" s="2" t="s">
        <v>4</v>
      </c>
      <c r="G123" s="2">
        <v>100</v>
      </c>
      <c r="H123" s="2" t="s">
        <v>3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4</v>
      </c>
      <c r="P123" s="2">
        <v>19</v>
      </c>
      <c r="Q123" s="2">
        <v>49</v>
      </c>
      <c r="R123" s="2">
        <v>20</v>
      </c>
      <c r="S123" s="2">
        <v>8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C123" s="3"/>
      <c r="BG123" s="3"/>
      <c r="BL123" s="3"/>
      <c r="BP123" s="3"/>
      <c r="BV123" s="3"/>
      <c r="BZ123" s="3"/>
      <c r="CF123" s="3"/>
      <c r="CJ123" s="3"/>
      <c r="CP123" s="3"/>
      <c r="CT123" s="3"/>
      <c r="CZ123" s="3"/>
      <c r="DD123" s="3"/>
      <c r="DJ123" s="3"/>
      <c r="DN123" s="3"/>
    </row>
    <row r="124" spans="2:118">
      <c r="B124" s="2">
        <f t="shared" si="0"/>
        <v>24</v>
      </c>
      <c r="D124" s="3" t="s">
        <v>5</v>
      </c>
      <c r="E124" s="2">
        <v>0.14000000000000001</v>
      </c>
      <c r="F124" s="2" t="s">
        <v>4</v>
      </c>
      <c r="G124" s="2">
        <v>100</v>
      </c>
      <c r="H124" s="2" t="s">
        <v>3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2</v>
      </c>
      <c r="O124" s="2">
        <v>6</v>
      </c>
      <c r="P124" s="2">
        <v>24</v>
      </c>
      <c r="Q124" s="2">
        <v>44</v>
      </c>
      <c r="R124" s="2">
        <v>19</v>
      </c>
      <c r="S124" s="2">
        <v>5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C124" s="3"/>
      <c r="BG124" s="3"/>
      <c r="BL124" s="3"/>
      <c r="BP124" s="3"/>
      <c r="BV124" s="3"/>
      <c r="BZ124" s="3"/>
      <c r="CF124" s="3"/>
      <c r="CJ124" s="3"/>
      <c r="CP124" s="3"/>
      <c r="CT124" s="3"/>
      <c r="CZ124" s="3"/>
      <c r="DD124" s="3"/>
      <c r="DJ124" s="3"/>
      <c r="DN124" s="3"/>
    </row>
    <row r="125" spans="2:118">
      <c r="B125" s="2">
        <f t="shared" si="0"/>
        <v>18</v>
      </c>
      <c r="D125" s="3" t="s">
        <v>5</v>
      </c>
      <c r="E125" s="2">
        <v>0.15</v>
      </c>
      <c r="F125" s="2" t="s">
        <v>4</v>
      </c>
      <c r="G125" s="2">
        <v>100</v>
      </c>
      <c r="H125" s="2" t="s">
        <v>3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8</v>
      </c>
      <c r="P125" s="2">
        <v>36</v>
      </c>
      <c r="Q125" s="2">
        <v>38</v>
      </c>
      <c r="R125" s="2">
        <v>18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C125" s="3"/>
      <c r="BG125" s="3"/>
      <c r="BL125" s="3"/>
      <c r="BP125" s="3"/>
      <c r="BV125" s="3"/>
      <c r="BZ125" s="3"/>
      <c r="CF125" s="3"/>
      <c r="CJ125" s="3"/>
      <c r="CP125" s="3"/>
      <c r="CT125" s="3"/>
      <c r="CZ125" s="3"/>
      <c r="DD125" s="3"/>
      <c r="DJ125" s="3"/>
      <c r="DN125" s="3"/>
    </row>
    <row r="126" spans="2:118">
      <c r="B126" s="2">
        <f t="shared" si="0"/>
        <v>11</v>
      </c>
      <c r="D126" s="3" t="s">
        <v>5</v>
      </c>
      <c r="E126" s="2">
        <v>0.16</v>
      </c>
      <c r="F126" s="2" t="s">
        <v>4</v>
      </c>
      <c r="G126" s="2">
        <v>100</v>
      </c>
      <c r="H126" s="2" t="s">
        <v>3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2</v>
      </c>
      <c r="O126" s="2">
        <v>10</v>
      </c>
      <c r="P126" s="2">
        <v>45</v>
      </c>
      <c r="Q126" s="2">
        <v>32</v>
      </c>
      <c r="R126" s="2">
        <v>10</v>
      </c>
      <c r="S126" s="2">
        <v>1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C126" s="3"/>
      <c r="BG126" s="3"/>
      <c r="BL126" s="3"/>
      <c r="BP126" s="3"/>
      <c r="BV126" s="3"/>
      <c r="BZ126" s="3"/>
      <c r="CF126" s="3"/>
      <c r="CJ126" s="3"/>
      <c r="CP126" s="3"/>
      <c r="CT126" s="3"/>
      <c r="CZ126" s="3"/>
      <c r="DD126" s="3"/>
      <c r="DJ126" s="3"/>
      <c r="DN126" s="3"/>
    </row>
    <row r="127" spans="2:118">
      <c r="B127" s="2">
        <f t="shared" si="0"/>
        <v>8</v>
      </c>
      <c r="D127" s="3" t="s">
        <v>5</v>
      </c>
      <c r="E127" s="2">
        <v>0.17</v>
      </c>
      <c r="F127" s="2" t="s">
        <v>4</v>
      </c>
      <c r="G127" s="2">
        <v>100</v>
      </c>
      <c r="H127" s="2" t="s">
        <v>3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4</v>
      </c>
      <c r="O127" s="2">
        <v>14</v>
      </c>
      <c r="P127" s="2">
        <v>45</v>
      </c>
      <c r="Q127" s="2">
        <v>29</v>
      </c>
      <c r="R127" s="2">
        <v>8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C127" s="3"/>
      <c r="BG127" s="3"/>
      <c r="BL127" s="3"/>
      <c r="BP127" s="3"/>
      <c r="BV127" s="3"/>
      <c r="BZ127" s="3"/>
      <c r="CF127" s="3"/>
      <c r="CJ127" s="3"/>
      <c r="CP127" s="3"/>
      <c r="CT127" s="3"/>
      <c r="CZ127" s="3"/>
      <c r="DD127" s="3"/>
      <c r="DJ127" s="3"/>
      <c r="DN127" s="3"/>
    </row>
    <row r="128" spans="2:118">
      <c r="B128" s="2">
        <f t="shared" si="0"/>
        <v>5</v>
      </c>
      <c r="D128" s="3" t="s">
        <v>5</v>
      </c>
      <c r="E128" s="2">
        <v>0.18</v>
      </c>
      <c r="F128" s="2" t="s">
        <v>4</v>
      </c>
      <c r="G128" s="2">
        <v>100</v>
      </c>
      <c r="H128" s="2" t="s">
        <v>3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5</v>
      </c>
      <c r="O128" s="2">
        <v>19</v>
      </c>
      <c r="P128" s="2">
        <v>45</v>
      </c>
      <c r="Q128" s="2">
        <v>26</v>
      </c>
      <c r="R128" s="2">
        <v>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C128" s="3"/>
      <c r="BG128" s="3"/>
      <c r="BL128" s="3"/>
      <c r="BP128" s="3"/>
      <c r="BV128" s="3"/>
      <c r="BZ128" s="3"/>
      <c r="CF128" s="3"/>
      <c r="CJ128" s="3"/>
      <c r="CP128" s="3"/>
      <c r="CT128" s="3"/>
      <c r="CZ128" s="3"/>
      <c r="DD128" s="3"/>
      <c r="DJ128" s="3"/>
      <c r="DN128" s="3"/>
    </row>
    <row r="129" spans="2:118">
      <c r="B129" s="2">
        <f t="shared" si="0"/>
        <v>3</v>
      </c>
      <c r="D129" s="3" t="s">
        <v>5</v>
      </c>
      <c r="E129" s="2">
        <v>0.19</v>
      </c>
      <c r="F129" s="2" t="s">
        <v>4</v>
      </c>
      <c r="G129" s="2">
        <v>100</v>
      </c>
      <c r="H129" s="2" t="s">
        <v>3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7</v>
      </c>
      <c r="O129" s="2">
        <v>28</v>
      </c>
      <c r="P129" s="2">
        <v>45</v>
      </c>
      <c r="Q129" s="2">
        <v>17</v>
      </c>
      <c r="R129" s="2">
        <v>3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C129" s="3"/>
      <c r="BG129" s="3"/>
      <c r="BL129" s="3"/>
      <c r="BP129" s="3"/>
      <c r="BV129" s="3"/>
      <c r="BZ129" s="3"/>
      <c r="CF129" s="3"/>
      <c r="CJ129" s="3"/>
      <c r="CP129" s="3"/>
      <c r="CT129" s="3"/>
      <c r="CZ129" s="3"/>
      <c r="DD129" s="3"/>
      <c r="DJ129" s="3"/>
      <c r="DN129" s="3"/>
    </row>
    <row r="130" spans="2:118">
      <c r="B130" s="2">
        <f t="shared" si="0"/>
        <v>0</v>
      </c>
      <c r="D130" s="3" t="s">
        <v>5</v>
      </c>
      <c r="E130" s="2">
        <v>0.2</v>
      </c>
      <c r="F130" s="2" t="s">
        <v>4</v>
      </c>
      <c r="G130" s="2">
        <v>100</v>
      </c>
      <c r="H130" s="2" t="s">
        <v>3</v>
      </c>
      <c r="I130" s="2">
        <v>0</v>
      </c>
      <c r="J130" s="2">
        <v>0</v>
      </c>
      <c r="K130" s="2">
        <v>0</v>
      </c>
      <c r="L130" s="2">
        <v>0</v>
      </c>
      <c r="M130" s="2">
        <v>1</v>
      </c>
      <c r="N130" s="2">
        <v>7</v>
      </c>
      <c r="O130" s="2">
        <v>34</v>
      </c>
      <c r="P130" s="2">
        <v>46</v>
      </c>
      <c r="Q130" s="2">
        <v>12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C130" s="3"/>
      <c r="BG130" s="3"/>
      <c r="BL130" s="3"/>
      <c r="BP130" s="3"/>
      <c r="BV130" s="3"/>
      <c r="BZ130" s="3"/>
      <c r="CF130" s="3"/>
      <c r="CJ130" s="3"/>
      <c r="CP130" s="3"/>
      <c r="CT130" s="3"/>
      <c r="CZ130" s="3"/>
      <c r="DD130" s="3"/>
      <c r="DJ130" s="3"/>
      <c r="DN130" s="3"/>
    </row>
    <row r="131" spans="2:118"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C131" s="3"/>
      <c r="BG131" s="3"/>
      <c r="BH131" s="3"/>
      <c r="BI131" s="3"/>
      <c r="BJ131" s="3"/>
      <c r="BL131" s="3"/>
      <c r="BP131" s="3"/>
      <c r="BV131" s="3"/>
      <c r="BZ131" s="3"/>
      <c r="CF131" s="3"/>
      <c r="CJ131" s="3"/>
      <c r="CP131" s="3"/>
      <c r="CT131" s="3"/>
      <c r="CZ131" s="3"/>
      <c r="DD131" s="3"/>
      <c r="DJ131" s="3"/>
      <c r="DN131" s="3"/>
    </row>
    <row r="132" spans="2:118"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C132" s="3"/>
      <c r="BG132" s="3"/>
      <c r="BL132" s="3"/>
      <c r="BP132" s="3"/>
      <c r="BV132" s="3"/>
      <c r="BZ132" s="3"/>
      <c r="CF132" s="3"/>
      <c r="CJ132" s="3"/>
      <c r="CP132" s="3"/>
      <c r="CT132" s="3"/>
      <c r="CZ132" s="3"/>
      <c r="DD132" s="3"/>
      <c r="DJ132" s="3"/>
      <c r="DN132" s="3"/>
    </row>
    <row r="133" spans="2:118"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C133" s="3"/>
      <c r="BG133" s="3"/>
      <c r="BL133" s="3"/>
      <c r="BP133" s="3"/>
      <c r="BV133" s="3"/>
      <c r="BZ133" s="3"/>
      <c r="CF133" s="3"/>
      <c r="CJ133" s="3"/>
      <c r="CP133" s="3"/>
      <c r="CT133" s="3"/>
      <c r="CZ133" s="3"/>
      <c r="DD133" s="3"/>
      <c r="DJ133" s="3"/>
      <c r="DN133" s="3"/>
    </row>
    <row r="134" spans="2:118"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C134" s="3"/>
      <c r="BG134" s="3"/>
      <c r="BL134" s="3"/>
      <c r="BP134" s="3"/>
      <c r="BV134" s="3"/>
      <c r="BZ134" s="3"/>
      <c r="CF134" s="3"/>
      <c r="CJ134" s="3"/>
      <c r="CP134" s="3"/>
      <c r="CT134" s="3"/>
      <c r="CZ134" s="3"/>
      <c r="DD134" s="3"/>
      <c r="DJ134" s="3"/>
      <c r="DN134" s="3"/>
    </row>
    <row r="135" spans="2:118"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C135" s="3"/>
      <c r="BG135" s="3"/>
      <c r="BL135" s="3"/>
      <c r="BP135" s="3"/>
      <c r="BV135" s="3"/>
      <c r="BZ135" s="3"/>
      <c r="CF135" s="3"/>
      <c r="CJ135" s="3"/>
      <c r="CP135" s="3"/>
      <c r="CT135" s="3"/>
      <c r="CZ135" s="3"/>
      <c r="DD135" s="3"/>
      <c r="DJ135" s="3"/>
      <c r="DN135" s="3"/>
    </row>
    <row r="136" spans="2:118"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C136" s="3"/>
      <c r="BG136" s="3"/>
      <c r="BL136" s="3"/>
      <c r="BP136" s="3"/>
      <c r="BV136" s="3"/>
      <c r="BZ136" s="3"/>
      <c r="CF136" s="3"/>
      <c r="CJ136" s="3"/>
      <c r="CP136" s="3"/>
      <c r="CT136" s="3"/>
      <c r="CZ136" s="3"/>
      <c r="DD136" s="3"/>
      <c r="DJ136" s="3"/>
      <c r="DN136" s="3"/>
    </row>
    <row r="137" spans="2:118"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C137" s="3"/>
      <c r="BG137" s="3"/>
      <c r="BL137" s="3"/>
      <c r="BP137" s="3"/>
      <c r="BV137" s="3"/>
      <c r="BZ137" s="3"/>
      <c r="CF137" s="3"/>
      <c r="CJ137" s="3"/>
      <c r="CP137" s="3"/>
      <c r="CT137" s="3"/>
      <c r="CZ137" s="3"/>
      <c r="DD137" s="3"/>
      <c r="DJ137" s="3"/>
      <c r="DN137" s="3"/>
    </row>
    <row r="138" spans="2:118"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C138" s="3"/>
      <c r="BG138" s="3"/>
      <c r="BL138" s="3"/>
      <c r="BP138" s="3"/>
      <c r="BV138" s="3"/>
      <c r="BZ138" s="3"/>
      <c r="CF138" s="3"/>
      <c r="CJ138" s="3"/>
      <c r="CP138" s="3"/>
      <c r="CT138" s="3"/>
      <c r="CZ138" s="3"/>
      <c r="DD138" s="3"/>
      <c r="DJ138" s="3"/>
      <c r="DN138" s="3"/>
    </row>
    <row r="139" spans="2:118"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C139" s="3"/>
      <c r="BG139" s="3"/>
      <c r="BL139" s="3"/>
      <c r="BP139" s="3"/>
      <c r="BV139" s="3"/>
      <c r="BZ139" s="3"/>
      <c r="CF139" s="3"/>
      <c r="CJ139" s="3"/>
      <c r="CP139" s="3"/>
      <c r="CT139" s="3"/>
      <c r="CZ139" s="3"/>
      <c r="DD139" s="3"/>
      <c r="DJ139" s="3"/>
      <c r="DN139" s="3"/>
    </row>
    <row r="140" spans="2:118"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C140" s="3"/>
      <c r="BG140" s="3"/>
      <c r="BL140" s="3"/>
      <c r="BP140" s="3"/>
      <c r="BV140" s="3"/>
      <c r="BZ140" s="3"/>
      <c r="CF140" s="3"/>
      <c r="CJ140" s="3"/>
      <c r="CP140" s="3"/>
      <c r="CT140" s="3"/>
      <c r="CZ140" s="3"/>
      <c r="DD140" s="3"/>
      <c r="DJ140" s="3"/>
      <c r="DN140" s="3"/>
    </row>
    <row r="141" spans="2:118"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C141" s="3"/>
      <c r="BG141" s="3"/>
      <c r="BL141" s="3"/>
      <c r="BP141" s="3"/>
      <c r="BV141" s="3"/>
      <c r="BZ141" s="3"/>
      <c r="CF141" s="3"/>
      <c r="CJ141" s="3"/>
      <c r="CP141" s="3"/>
      <c r="CT141" s="3"/>
      <c r="CZ141" s="3"/>
      <c r="DD141" s="3"/>
      <c r="DJ141" s="3"/>
      <c r="DN141" s="3"/>
    </row>
    <row r="142" spans="2:118"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C142" s="3"/>
      <c r="BG142" s="3"/>
      <c r="BL142" s="3"/>
      <c r="BP142" s="3"/>
      <c r="BV142" s="3"/>
      <c r="BZ142" s="3"/>
      <c r="CF142" s="3"/>
      <c r="CJ142" s="3"/>
      <c r="CP142" s="3"/>
      <c r="CT142" s="3"/>
      <c r="CZ142" s="3"/>
      <c r="DD142" s="3"/>
      <c r="DJ142" s="3"/>
      <c r="DN142" s="3"/>
    </row>
    <row r="143" spans="2:118"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C143" s="3"/>
      <c r="BG143" s="3"/>
      <c r="BL143" s="3"/>
      <c r="BP143" s="3"/>
      <c r="BV143" s="3"/>
      <c r="BZ143" s="3"/>
      <c r="CF143" s="3"/>
      <c r="CJ143" s="3"/>
      <c r="CP143" s="3"/>
      <c r="CT143" s="3"/>
      <c r="CZ143" s="3"/>
      <c r="DD143" s="3"/>
      <c r="DJ143" s="3"/>
      <c r="DN143" s="3"/>
    </row>
    <row r="144" spans="2:118"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C144" s="3"/>
      <c r="BG144" s="3"/>
      <c r="BL144" s="3"/>
      <c r="BP144" s="3"/>
      <c r="BV144" s="3"/>
      <c r="BZ144" s="3"/>
      <c r="CF144" s="3"/>
      <c r="CJ144" s="3"/>
      <c r="CP144" s="3"/>
      <c r="CT144" s="3"/>
      <c r="CZ144" s="3"/>
      <c r="DD144" s="3"/>
      <c r="DJ144" s="3"/>
      <c r="DN144" s="3"/>
    </row>
    <row r="145" spans="32:118"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C145" s="3"/>
      <c r="BG145" s="3"/>
      <c r="BL145" s="3"/>
      <c r="BP145" s="3"/>
      <c r="BV145" s="3"/>
      <c r="BZ145" s="3"/>
      <c r="CF145" s="3"/>
      <c r="CJ145" s="3"/>
      <c r="CP145" s="3"/>
      <c r="CT145" s="3"/>
      <c r="CZ145" s="3"/>
      <c r="DD145" s="3"/>
      <c r="DJ145" s="3"/>
      <c r="DN145" s="3"/>
    </row>
    <row r="146" spans="32:118"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C146" s="3"/>
      <c r="BG146" s="3"/>
      <c r="BL146" s="3"/>
      <c r="BP146" s="3"/>
      <c r="BV146" s="3"/>
      <c r="BZ146" s="3"/>
      <c r="CF146" s="3"/>
      <c r="CJ146" s="3"/>
      <c r="CP146" s="3"/>
      <c r="CT146" s="3"/>
      <c r="CZ146" s="3"/>
      <c r="DD146" s="3"/>
      <c r="DJ146" s="3"/>
      <c r="DN146" s="3"/>
    </row>
    <row r="147" spans="32:118"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C147" s="3"/>
      <c r="BG147" s="3"/>
      <c r="BL147" s="3"/>
      <c r="BP147" s="3"/>
      <c r="BV147" s="3"/>
      <c r="BZ147" s="3"/>
      <c r="CF147" s="3"/>
      <c r="CJ147" s="3"/>
      <c r="CP147" s="3"/>
      <c r="CT147" s="3"/>
      <c r="CZ147" s="3"/>
      <c r="DD147" s="3"/>
      <c r="DJ147" s="3"/>
      <c r="DN147" s="3"/>
    </row>
    <row r="148" spans="32:118"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C148" s="3"/>
      <c r="BG148" s="3"/>
      <c r="BL148" s="3"/>
      <c r="BP148" s="3"/>
      <c r="BV148" s="3"/>
      <c r="BZ148" s="3"/>
      <c r="CF148" s="3"/>
      <c r="CJ148" s="3"/>
      <c r="CP148" s="3"/>
      <c r="CT148" s="3"/>
      <c r="CZ148" s="3"/>
      <c r="DD148" s="3"/>
      <c r="DJ148" s="3"/>
      <c r="DN148" s="3"/>
    </row>
    <row r="149" spans="32:118"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C149" s="3"/>
      <c r="BG149" s="3"/>
      <c r="BL149" s="3"/>
      <c r="BP149" s="3"/>
      <c r="BV149" s="3"/>
      <c r="BZ149" s="3"/>
      <c r="CF149" s="3"/>
      <c r="CJ149" s="3"/>
      <c r="CP149" s="3"/>
      <c r="CT149" s="3"/>
      <c r="CZ149" s="3"/>
      <c r="DD149" s="3"/>
      <c r="DJ149" s="3"/>
      <c r="DN149" s="3"/>
    </row>
    <row r="150" spans="32:118"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C150" s="3"/>
      <c r="BG150" s="3"/>
      <c r="BL150" s="3"/>
      <c r="BP150" s="3"/>
      <c r="BV150" s="3"/>
      <c r="BZ150" s="3"/>
      <c r="CF150" s="3"/>
      <c r="CJ150" s="3"/>
      <c r="CP150" s="3"/>
      <c r="CT150" s="3"/>
      <c r="CZ150" s="3"/>
      <c r="DD150" s="3"/>
      <c r="DJ150" s="3"/>
      <c r="DN150" s="3"/>
    </row>
    <row r="151" spans="32:118"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C151" s="3"/>
      <c r="BG151" s="3"/>
      <c r="BL151" s="3"/>
      <c r="BP151" s="3"/>
      <c r="BV151" s="3"/>
      <c r="BZ151" s="3"/>
      <c r="CF151" s="3"/>
      <c r="CJ151" s="3"/>
      <c r="CP151" s="3"/>
      <c r="CT151" s="3"/>
      <c r="CZ151" s="3"/>
      <c r="DD151" s="3"/>
      <c r="DJ151" s="3"/>
      <c r="DN151" s="3"/>
    </row>
    <row r="152" spans="32:118"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C152" s="3"/>
      <c r="BG152" s="3"/>
      <c r="BL152" s="3"/>
      <c r="BP152" s="3"/>
      <c r="BV152" s="3"/>
      <c r="BZ152" s="3"/>
      <c r="CF152" s="3"/>
      <c r="CJ152" s="3"/>
      <c r="CP152" s="3"/>
      <c r="CT152" s="3"/>
      <c r="CZ152" s="3"/>
      <c r="DD152" s="3"/>
      <c r="DJ152" s="3"/>
      <c r="DN152" s="3"/>
    </row>
    <row r="153" spans="32:118"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C153" s="3"/>
      <c r="BG153" s="3"/>
      <c r="BL153" s="3"/>
      <c r="BP153" s="3"/>
      <c r="BV153" s="3"/>
      <c r="BZ153" s="3"/>
      <c r="CF153" s="3"/>
      <c r="CJ153" s="3"/>
      <c r="CP153" s="3"/>
      <c r="CT153" s="3"/>
      <c r="CZ153" s="3"/>
      <c r="DD153" s="3"/>
      <c r="DJ153" s="3"/>
      <c r="DN153" s="3"/>
    </row>
    <row r="154" spans="32:118"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C154" s="3"/>
      <c r="BG154" s="3"/>
      <c r="BL154" s="3"/>
      <c r="BP154" s="3"/>
      <c r="BV154" s="3"/>
      <c r="BZ154" s="3"/>
      <c r="CF154" s="3"/>
      <c r="CJ154" s="3"/>
      <c r="CP154" s="3"/>
      <c r="CT154" s="3"/>
      <c r="CZ154" s="3"/>
      <c r="DD154" s="3"/>
      <c r="DJ154" s="3"/>
      <c r="DN154" s="3"/>
    </row>
    <row r="155" spans="32:118"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C155" s="3"/>
      <c r="BG155" s="3"/>
      <c r="BL155" s="3"/>
      <c r="BP155" s="3"/>
      <c r="BV155" s="3"/>
      <c r="BZ155" s="3"/>
      <c r="CF155" s="3"/>
      <c r="CJ155" s="3"/>
      <c r="CP155" s="3"/>
      <c r="CT155" s="3"/>
      <c r="CZ155" s="3"/>
      <c r="DD155" s="3"/>
      <c r="DJ155" s="3"/>
      <c r="DN155" s="3"/>
    </row>
    <row r="156" spans="32:118"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C156" s="3"/>
      <c r="BG156" s="3"/>
      <c r="BL156" s="3"/>
      <c r="BP156" s="3"/>
      <c r="BV156" s="3"/>
      <c r="BZ156" s="3"/>
      <c r="CF156" s="3"/>
      <c r="CJ156" s="3"/>
      <c r="CP156" s="3"/>
      <c r="CT156" s="3"/>
      <c r="CZ156" s="3"/>
      <c r="DD156" s="3"/>
      <c r="DJ156" s="3"/>
      <c r="DN156" s="3"/>
    </row>
    <row r="157" spans="32:118"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C157" s="3"/>
      <c r="BG157" s="3"/>
      <c r="BL157" s="3"/>
      <c r="BP157" s="3"/>
      <c r="BV157" s="3"/>
      <c r="BZ157" s="3"/>
      <c r="CF157" s="3"/>
      <c r="CJ157" s="3"/>
      <c r="CP157" s="3"/>
      <c r="CT157" s="3"/>
      <c r="CZ157" s="3"/>
      <c r="DD157" s="3"/>
      <c r="DJ157" s="3"/>
      <c r="DN157" s="3"/>
    </row>
    <row r="158" spans="32:118"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C158" s="3"/>
      <c r="BG158" s="3"/>
      <c r="BL158" s="3"/>
      <c r="BP158" s="3"/>
      <c r="BV158" s="3"/>
      <c r="BZ158" s="3"/>
      <c r="CF158" s="3"/>
      <c r="CJ158" s="3"/>
      <c r="CP158" s="3"/>
      <c r="CT158" s="3"/>
      <c r="CZ158" s="3"/>
      <c r="DD158" s="3"/>
      <c r="DJ158" s="3"/>
      <c r="DN158" s="3"/>
    </row>
    <row r="159" spans="32:118"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C159" s="3"/>
      <c r="BG159" s="3"/>
      <c r="BL159" s="3"/>
      <c r="BP159" s="3"/>
      <c r="BV159" s="3"/>
      <c r="BZ159" s="3"/>
      <c r="CF159" s="3"/>
      <c r="CJ159" s="3"/>
      <c r="CP159" s="3"/>
      <c r="CT159" s="3"/>
      <c r="CZ159" s="3"/>
      <c r="DD159" s="3"/>
      <c r="DJ159" s="3"/>
      <c r="DN159" s="3"/>
    </row>
    <row r="160" spans="32:118"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C160" s="3"/>
      <c r="BG160" s="3"/>
      <c r="BL160" s="3"/>
      <c r="BP160" s="3"/>
      <c r="BV160" s="3"/>
      <c r="BZ160" s="3"/>
      <c r="CF160" s="3"/>
      <c r="CJ160" s="3"/>
      <c r="CP160" s="3"/>
      <c r="CT160" s="3"/>
      <c r="CZ160" s="3"/>
      <c r="DD160" s="3"/>
      <c r="DJ160" s="3"/>
      <c r="DN160" s="3"/>
    </row>
    <row r="161" spans="32:118"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C161" s="3"/>
      <c r="BG161" s="3"/>
      <c r="BL161" s="3"/>
      <c r="BP161" s="3"/>
      <c r="BV161" s="3"/>
      <c r="BZ161" s="3"/>
      <c r="CF161" s="3"/>
      <c r="CJ161" s="3"/>
      <c r="CP161" s="3"/>
      <c r="CT161" s="3"/>
      <c r="CZ161" s="3"/>
      <c r="DD161" s="3"/>
      <c r="DJ161" s="3"/>
      <c r="DN161" s="3"/>
    </row>
    <row r="162" spans="32:118"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C162" s="3"/>
      <c r="BG162" s="3"/>
      <c r="BL162" s="3"/>
      <c r="BP162" s="3"/>
      <c r="BV162" s="3"/>
      <c r="BZ162" s="3"/>
      <c r="CF162" s="3"/>
      <c r="CJ162" s="3"/>
      <c r="CP162" s="3"/>
      <c r="CT162" s="3"/>
      <c r="CZ162" s="3"/>
      <c r="DD162" s="3"/>
      <c r="DJ162" s="3"/>
      <c r="DN162" s="3"/>
    </row>
    <row r="163" spans="32:118"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C163" s="3"/>
      <c r="BG163" s="3"/>
      <c r="BL163" s="3"/>
      <c r="BP163" s="3"/>
      <c r="BV163" s="3"/>
      <c r="BZ163" s="3"/>
      <c r="CF163" s="3"/>
      <c r="CJ163" s="3"/>
      <c r="CP163" s="3"/>
      <c r="CT163" s="3"/>
      <c r="CZ163" s="3"/>
      <c r="DD163" s="3"/>
      <c r="DJ163" s="3"/>
      <c r="DN163" s="3"/>
    </row>
    <row r="164" spans="32:118"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C164" s="3"/>
      <c r="BG164" s="3"/>
      <c r="BL164" s="3"/>
      <c r="BP164" s="3"/>
      <c r="BV164" s="3"/>
      <c r="BZ164" s="3"/>
      <c r="CF164" s="3"/>
      <c r="CJ164" s="3"/>
      <c r="CP164" s="3"/>
      <c r="CT164" s="3"/>
      <c r="CZ164" s="3"/>
      <c r="DD164" s="3"/>
      <c r="DJ164" s="3"/>
      <c r="DN164" s="3"/>
    </row>
    <row r="165" spans="32:118"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C165" s="3"/>
      <c r="BG165" s="3"/>
      <c r="BL165" s="3"/>
      <c r="BP165" s="3"/>
      <c r="BV165" s="3"/>
      <c r="BZ165" s="3"/>
      <c r="CF165" s="3"/>
      <c r="CJ165" s="3"/>
      <c r="CP165" s="3"/>
      <c r="CT165" s="3"/>
      <c r="CZ165" s="3"/>
      <c r="DD165" s="3"/>
      <c r="DJ165" s="3"/>
      <c r="DN165" s="3"/>
    </row>
    <row r="166" spans="32:118"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C166" s="3"/>
      <c r="BG166" s="3"/>
      <c r="BL166" s="3"/>
      <c r="BP166" s="3"/>
      <c r="BV166" s="3"/>
      <c r="BZ166" s="3"/>
      <c r="CF166" s="3"/>
      <c r="CJ166" s="3"/>
      <c r="CP166" s="3"/>
      <c r="CT166" s="3"/>
      <c r="CZ166" s="3"/>
      <c r="DD166" s="3"/>
      <c r="DJ166" s="3"/>
      <c r="DN166" s="3"/>
    </row>
    <row r="167" spans="32:118"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C167" s="3"/>
      <c r="BG167" s="3"/>
      <c r="BL167" s="3"/>
      <c r="BP167" s="3"/>
      <c r="BV167" s="3"/>
      <c r="BZ167" s="3"/>
      <c r="CF167" s="3"/>
      <c r="CJ167" s="3"/>
      <c r="CP167" s="3"/>
      <c r="CT167" s="3"/>
      <c r="CZ167" s="3"/>
      <c r="DD167" s="3"/>
      <c r="DJ167" s="3"/>
      <c r="DN167" s="3"/>
    </row>
    <row r="168" spans="32:118"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C168" s="3"/>
      <c r="BG168" s="3"/>
      <c r="BL168" s="3"/>
      <c r="BP168" s="3"/>
      <c r="BV168" s="3"/>
      <c r="BZ168" s="3"/>
      <c r="CF168" s="3"/>
      <c r="CJ168" s="3"/>
      <c r="CP168" s="3"/>
      <c r="CT168" s="3"/>
      <c r="CZ168" s="3"/>
      <c r="DD168" s="3"/>
      <c r="DJ168" s="3"/>
      <c r="DN168" s="3"/>
    </row>
    <row r="169" spans="32:118"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C169" s="3"/>
      <c r="BG169" s="3"/>
      <c r="BL169" s="3"/>
      <c r="BP169" s="3"/>
      <c r="BV169" s="3"/>
      <c r="BZ169" s="3"/>
      <c r="CF169" s="3"/>
      <c r="CJ169" s="3"/>
      <c r="CP169" s="3"/>
      <c r="CT169" s="3"/>
      <c r="CZ169" s="3"/>
      <c r="DD169" s="3"/>
      <c r="DJ169" s="3"/>
      <c r="DN169" s="3"/>
    </row>
    <row r="170" spans="32:118"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C170" s="3"/>
      <c r="BG170" s="3"/>
      <c r="BL170" s="3"/>
      <c r="BP170" s="3"/>
      <c r="BV170" s="3"/>
      <c r="BZ170" s="3"/>
      <c r="CF170" s="3"/>
      <c r="CJ170" s="3"/>
      <c r="CP170" s="3"/>
      <c r="CT170" s="3"/>
      <c r="CZ170" s="3"/>
      <c r="DD170" s="3"/>
      <c r="DJ170" s="3"/>
      <c r="DN170" s="3"/>
    </row>
    <row r="171" spans="32:118"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C171" s="3"/>
      <c r="BG171" s="3"/>
      <c r="BL171" s="3"/>
      <c r="BP171" s="3"/>
      <c r="BV171" s="3"/>
      <c r="BZ171" s="3"/>
      <c r="CF171" s="3"/>
      <c r="CJ171" s="3"/>
      <c r="CP171" s="3"/>
      <c r="CT171" s="3"/>
      <c r="CZ171" s="3"/>
      <c r="DD171" s="3"/>
      <c r="DJ171" s="3"/>
      <c r="DN171" s="3"/>
    </row>
    <row r="172" spans="32:118"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C172" s="3"/>
      <c r="BG172" s="3"/>
      <c r="BL172" s="3"/>
      <c r="BP172" s="3"/>
      <c r="BV172" s="3"/>
      <c r="BZ172" s="3"/>
      <c r="CF172" s="3"/>
      <c r="CJ172" s="3"/>
      <c r="CP172" s="3"/>
      <c r="CT172" s="3"/>
      <c r="CZ172" s="3"/>
      <c r="DD172" s="3"/>
      <c r="DJ172" s="3"/>
      <c r="DN172" s="3"/>
    </row>
    <row r="173" spans="32:118"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C173" s="3"/>
      <c r="BG173" s="3"/>
      <c r="BL173" s="3"/>
      <c r="BP173" s="3"/>
      <c r="BV173" s="3"/>
      <c r="BZ173" s="3"/>
      <c r="CF173" s="3"/>
      <c r="CJ173" s="3"/>
      <c r="CP173" s="3"/>
      <c r="CT173" s="3"/>
      <c r="CZ173" s="3"/>
      <c r="DD173" s="3"/>
      <c r="DJ173" s="3"/>
      <c r="DN173" s="3"/>
    </row>
    <row r="174" spans="32:118"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C174" s="3"/>
      <c r="BG174" s="3"/>
      <c r="BL174" s="3"/>
      <c r="BP174" s="3"/>
      <c r="BV174" s="3"/>
      <c r="BZ174" s="3"/>
      <c r="CF174" s="3"/>
      <c r="CJ174" s="3"/>
      <c r="CP174" s="3"/>
      <c r="CT174" s="3"/>
      <c r="CZ174" s="3"/>
      <c r="DD174" s="3"/>
      <c r="DJ174" s="3"/>
      <c r="DN174" s="3"/>
    </row>
    <row r="175" spans="32:118"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C175" s="3"/>
      <c r="BG175" s="3"/>
      <c r="BL175" s="3"/>
      <c r="BP175" s="3"/>
      <c r="BV175" s="3"/>
      <c r="BZ175" s="3"/>
      <c r="CF175" s="3"/>
      <c r="CJ175" s="3"/>
      <c r="CP175" s="3"/>
      <c r="CT175" s="3"/>
      <c r="CZ175" s="3"/>
      <c r="DD175" s="3"/>
      <c r="DJ175" s="3"/>
      <c r="DN175" s="3"/>
    </row>
    <row r="176" spans="32:118"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C176" s="3"/>
      <c r="BG176" s="3"/>
      <c r="BL176" s="3"/>
      <c r="BP176" s="3"/>
      <c r="BV176" s="3"/>
      <c r="BZ176" s="3"/>
      <c r="CF176" s="3"/>
      <c r="CJ176" s="3"/>
      <c r="CP176" s="3"/>
      <c r="CT176" s="3"/>
      <c r="CZ176" s="3"/>
      <c r="DD176" s="3"/>
      <c r="DJ176" s="3"/>
      <c r="DN176" s="3"/>
    </row>
    <row r="177" spans="32:118"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C177" s="3"/>
      <c r="BG177" s="3"/>
      <c r="BL177" s="3"/>
      <c r="BP177" s="3"/>
      <c r="BV177" s="3"/>
      <c r="BZ177" s="3"/>
      <c r="CF177" s="3"/>
      <c r="CJ177" s="3"/>
      <c r="CP177" s="3"/>
      <c r="CT177" s="3"/>
      <c r="CZ177" s="3"/>
      <c r="DD177" s="3"/>
      <c r="DJ177" s="3"/>
      <c r="DN177" s="3"/>
    </row>
    <row r="178" spans="32:118"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C178" s="3"/>
      <c r="BG178" s="3"/>
      <c r="BL178" s="3"/>
      <c r="BP178" s="3"/>
      <c r="BV178" s="3"/>
      <c r="BZ178" s="3"/>
      <c r="CF178" s="3"/>
      <c r="CJ178" s="3"/>
      <c r="CP178" s="3"/>
      <c r="CT178" s="3"/>
      <c r="CZ178" s="3"/>
      <c r="DD178" s="3"/>
      <c r="DJ178" s="3"/>
      <c r="DN178" s="3"/>
    </row>
    <row r="179" spans="32:118"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C179" s="3"/>
      <c r="BG179" s="3"/>
      <c r="BL179" s="3"/>
      <c r="BP179" s="3"/>
      <c r="BV179" s="3"/>
      <c r="BZ179" s="3"/>
      <c r="CF179" s="3"/>
      <c r="CJ179" s="3"/>
      <c r="CP179" s="3"/>
      <c r="CT179" s="3"/>
      <c r="CZ179" s="3"/>
      <c r="DD179" s="3"/>
      <c r="DJ179" s="3"/>
      <c r="DN179" s="3"/>
    </row>
    <row r="180" spans="32:118"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C180" s="3"/>
      <c r="BG180" s="3"/>
      <c r="BL180" s="3"/>
      <c r="BP180" s="3"/>
      <c r="BV180" s="3"/>
      <c r="BZ180" s="3"/>
      <c r="CF180" s="3"/>
      <c r="CJ180" s="3"/>
      <c r="CP180" s="3"/>
      <c r="CT180" s="3"/>
      <c r="CZ180" s="3"/>
      <c r="DD180" s="3"/>
      <c r="DJ180" s="3"/>
      <c r="DN180" s="3"/>
    </row>
    <row r="181" spans="32:118"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C181" s="3"/>
      <c r="BG181" s="3"/>
      <c r="BL181" s="3"/>
      <c r="BP181" s="3"/>
      <c r="BV181" s="3"/>
      <c r="BZ181" s="3"/>
      <c r="CF181" s="3"/>
      <c r="CJ181" s="3"/>
      <c r="CP181" s="3"/>
      <c r="CT181" s="3"/>
      <c r="CZ181" s="3"/>
      <c r="DD181" s="3"/>
      <c r="DJ181" s="3"/>
      <c r="DN181" s="3"/>
    </row>
    <row r="182" spans="32:118"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C182" s="3"/>
      <c r="BG182" s="3"/>
      <c r="BL182" s="3"/>
      <c r="BP182" s="3"/>
      <c r="BV182" s="3"/>
      <c r="BZ182" s="3"/>
      <c r="CF182" s="3"/>
      <c r="CJ182" s="3"/>
      <c r="CP182" s="3"/>
      <c r="CT182" s="3"/>
      <c r="CZ182" s="3"/>
      <c r="DD182" s="3"/>
      <c r="DJ182" s="3"/>
      <c r="DN182" s="3"/>
    </row>
    <row r="183" spans="32:118"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C183" s="3"/>
      <c r="BG183" s="3"/>
      <c r="BL183" s="3"/>
      <c r="BP183" s="3"/>
      <c r="BV183" s="3"/>
      <c r="BZ183" s="3"/>
      <c r="CF183" s="3"/>
      <c r="CJ183" s="3"/>
      <c r="CP183" s="3"/>
      <c r="CT183" s="3"/>
      <c r="CZ183" s="3"/>
      <c r="DD183" s="3"/>
      <c r="DJ183" s="3"/>
      <c r="DN183" s="3"/>
    </row>
    <row r="184" spans="32:118"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C184" s="3"/>
      <c r="BG184" s="3"/>
      <c r="BL184" s="3"/>
      <c r="BP184" s="3"/>
      <c r="BV184" s="3"/>
      <c r="BZ184" s="3"/>
      <c r="CF184" s="3"/>
      <c r="CJ184" s="3"/>
      <c r="CP184" s="3"/>
      <c r="CT184" s="3"/>
      <c r="CZ184" s="3"/>
      <c r="DD184" s="3"/>
      <c r="DJ184" s="3"/>
      <c r="DN184" s="3"/>
    </row>
    <row r="185" spans="32:118"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C185" s="3"/>
      <c r="BG185" s="3"/>
      <c r="BL185" s="3"/>
      <c r="BP185" s="3"/>
      <c r="BV185" s="3"/>
      <c r="BZ185" s="3"/>
      <c r="CF185" s="3"/>
      <c r="CJ185" s="3"/>
      <c r="CP185" s="3"/>
      <c r="CT185" s="3"/>
      <c r="CZ185" s="3"/>
      <c r="DD185" s="3"/>
      <c r="DJ185" s="3"/>
      <c r="DN185" s="3"/>
    </row>
    <row r="186" spans="32:118"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C186" s="3"/>
      <c r="BG186" s="3"/>
      <c r="BL186" s="3"/>
      <c r="BP186" s="3"/>
      <c r="BV186" s="3"/>
      <c r="BZ186" s="3"/>
      <c r="CF186" s="3"/>
      <c r="CJ186" s="3"/>
      <c r="CP186" s="3"/>
      <c r="CT186" s="3"/>
      <c r="CZ186" s="3"/>
      <c r="DD186" s="3"/>
      <c r="DJ186" s="3"/>
      <c r="DN186" s="3"/>
    </row>
    <row r="187" spans="32:118"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C187" s="3"/>
      <c r="BG187" s="3"/>
      <c r="BL187" s="3"/>
      <c r="BP187" s="3"/>
      <c r="BV187" s="3"/>
      <c r="BZ187" s="3"/>
      <c r="CF187" s="3"/>
      <c r="CJ187" s="3"/>
      <c r="CP187" s="3"/>
      <c r="CT187" s="3"/>
      <c r="CZ187" s="3"/>
      <c r="DD187" s="3"/>
      <c r="DJ187" s="3"/>
      <c r="DN187" s="3"/>
    </row>
    <row r="188" spans="32:118"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C188" s="3"/>
      <c r="BG188" s="3"/>
      <c r="BL188" s="3"/>
      <c r="BP188" s="3"/>
      <c r="BV188" s="3"/>
      <c r="BZ188" s="3"/>
      <c r="CF188" s="3"/>
      <c r="CJ188" s="3"/>
      <c r="CP188" s="3"/>
      <c r="CT188" s="3"/>
      <c r="CZ188" s="3"/>
      <c r="DD188" s="3"/>
      <c r="DJ188" s="3"/>
      <c r="DN188" s="3"/>
    </row>
    <row r="189" spans="32:118"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C189" s="3"/>
      <c r="BG189" s="3"/>
      <c r="BL189" s="3"/>
      <c r="BP189" s="3"/>
      <c r="BV189" s="3"/>
      <c r="BZ189" s="3"/>
      <c r="CF189" s="3"/>
      <c r="CJ189" s="3"/>
      <c r="CP189" s="3"/>
      <c r="CT189" s="3"/>
      <c r="CZ189" s="3"/>
      <c r="DD189" s="3"/>
      <c r="DJ189" s="3"/>
      <c r="DN189" s="3"/>
    </row>
    <row r="190" spans="32:118"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C190" s="3"/>
      <c r="BG190" s="3"/>
      <c r="BL190" s="3"/>
      <c r="BP190" s="3"/>
      <c r="BV190" s="3"/>
      <c r="BZ190" s="3"/>
      <c r="CF190" s="3"/>
      <c r="CJ190" s="3"/>
      <c r="CP190" s="3"/>
      <c r="CT190" s="3"/>
      <c r="CZ190" s="3"/>
      <c r="DD190" s="3"/>
      <c r="DJ190" s="3"/>
      <c r="DN190" s="3"/>
    </row>
    <row r="191" spans="32:118"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C191" s="3"/>
      <c r="BG191" s="3"/>
      <c r="BL191" s="3"/>
      <c r="BP191" s="3"/>
      <c r="BV191" s="3"/>
      <c r="BZ191" s="3"/>
      <c r="CF191" s="3"/>
      <c r="CJ191" s="3"/>
      <c r="CP191" s="3"/>
      <c r="CT191" s="3"/>
      <c r="CZ191" s="3"/>
      <c r="DD191" s="3"/>
      <c r="DJ191" s="3"/>
      <c r="DN191" s="3"/>
    </row>
    <row r="192" spans="32:118"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C192" s="3"/>
      <c r="BG192" s="3"/>
      <c r="BL192" s="3"/>
      <c r="BP192" s="3"/>
      <c r="BV192" s="3"/>
      <c r="BZ192" s="3"/>
      <c r="CF192" s="3"/>
      <c r="CJ192" s="3"/>
      <c r="CP192" s="3"/>
      <c r="CT192" s="3"/>
      <c r="CZ192" s="3"/>
      <c r="DD192" s="3"/>
      <c r="DJ192" s="3"/>
      <c r="DN192" s="3"/>
    </row>
    <row r="193" spans="32:118"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C193" s="3"/>
      <c r="BG193" s="3"/>
      <c r="BL193" s="3"/>
      <c r="BP193" s="3"/>
      <c r="BV193" s="3"/>
      <c r="BZ193" s="3"/>
      <c r="CF193" s="3"/>
      <c r="CJ193" s="3"/>
      <c r="CP193" s="3"/>
      <c r="CT193" s="3"/>
      <c r="CZ193" s="3"/>
      <c r="DD193" s="3"/>
      <c r="DJ193" s="3"/>
      <c r="DN193" s="3"/>
    </row>
    <row r="194" spans="32:118"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C194" s="3"/>
      <c r="BG194" s="3"/>
      <c r="BL194" s="3"/>
      <c r="BP194" s="3"/>
      <c r="BV194" s="3"/>
      <c r="BZ194" s="3"/>
      <c r="CF194" s="3"/>
      <c r="CJ194" s="3"/>
      <c r="CP194" s="3"/>
      <c r="CT194" s="3"/>
      <c r="CZ194" s="3"/>
      <c r="DD194" s="3"/>
      <c r="DJ194" s="3"/>
      <c r="DN194" s="3"/>
    </row>
    <row r="195" spans="32:118"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C195" s="3"/>
      <c r="BG195" s="3"/>
      <c r="BL195" s="3"/>
      <c r="BP195" s="3"/>
      <c r="BV195" s="3"/>
      <c r="BZ195" s="3"/>
      <c r="CF195" s="3"/>
      <c r="CJ195" s="3"/>
      <c r="CP195" s="3"/>
      <c r="CT195" s="3"/>
      <c r="CZ195" s="3"/>
      <c r="DD195" s="3"/>
      <c r="DJ195" s="3"/>
      <c r="DN195" s="3"/>
    </row>
    <row r="196" spans="32:118"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C196" s="3"/>
      <c r="BG196" s="3"/>
      <c r="BL196" s="3"/>
      <c r="BP196" s="3"/>
      <c r="BV196" s="3"/>
      <c r="BZ196" s="3"/>
      <c r="CF196" s="3"/>
      <c r="CJ196" s="3"/>
      <c r="CP196" s="3"/>
      <c r="CT196" s="3"/>
      <c r="CZ196" s="3"/>
      <c r="DD196" s="3"/>
      <c r="DJ196" s="3"/>
      <c r="DN196" s="3"/>
    </row>
    <row r="197" spans="32:118"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C197" s="3"/>
      <c r="BG197" s="3"/>
      <c r="BL197" s="3"/>
      <c r="BP197" s="3"/>
      <c r="BV197" s="3"/>
      <c r="BZ197" s="3"/>
      <c r="CF197" s="3"/>
      <c r="CJ197" s="3"/>
      <c r="CP197" s="3"/>
      <c r="CT197" s="3"/>
      <c r="CZ197" s="3"/>
      <c r="DD197" s="3"/>
      <c r="DJ197" s="3"/>
      <c r="DN197" s="3"/>
    </row>
    <row r="198" spans="32:118"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C198" s="3"/>
      <c r="BG198" s="3"/>
      <c r="BL198" s="3"/>
      <c r="BP198" s="3"/>
      <c r="BV198" s="3"/>
      <c r="BZ198" s="3"/>
      <c r="CF198" s="3"/>
      <c r="CJ198" s="3"/>
      <c r="CP198" s="3"/>
      <c r="CT198" s="3"/>
      <c r="CZ198" s="3"/>
      <c r="DD198" s="3"/>
      <c r="DJ198" s="3"/>
      <c r="DN198" s="3"/>
    </row>
    <row r="199" spans="32:118"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C199" s="3"/>
      <c r="BG199" s="3"/>
      <c r="BL199" s="3"/>
      <c r="BP199" s="3"/>
      <c r="BV199" s="3"/>
      <c r="BZ199" s="3"/>
      <c r="CF199" s="3"/>
      <c r="CJ199" s="3"/>
      <c r="CP199" s="3"/>
      <c r="CT199" s="3"/>
      <c r="CZ199" s="3"/>
      <c r="DD199" s="3"/>
      <c r="DJ199" s="3"/>
      <c r="DN199" s="3"/>
    </row>
    <row r="200" spans="32:118"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C200" s="3"/>
      <c r="BG200" s="3"/>
      <c r="BL200" s="3"/>
      <c r="BP200" s="3"/>
      <c r="BV200" s="3"/>
      <c r="BZ200" s="3"/>
      <c r="CF200" s="3"/>
      <c r="CJ200" s="3"/>
      <c r="CP200" s="3"/>
      <c r="CT200" s="3"/>
      <c r="CZ200" s="3"/>
      <c r="DD200" s="3"/>
      <c r="DJ200" s="3"/>
      <c r="DN200" s="3"/>
    </row>
    <row r="201" spans="32:118"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C201" s="3"/>
      <c r="BG201" s="3"/>
      <c r="BL201" s="3"/>
      <c r="BP201" s="3"/>
      <c r="BV201" s="3"/>
      <c r="BZ201" s="3"/>
      <c r="CF201" s="3"/>
      <c r="CJ201" s="3"/>
      <c r="CP201" s="3"/>
      <c r="CT201" s="3"/>
      <c r="CZ201" s="3"/>
      <c r="DD201" s="3"/>
      <c r="DJ201" s="3"/>
      <c r="DN201" s="3"/>
    </row>
    <row r="202" spans="32:118"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C202" s="3"/>
      <c r="BG202" s="3"/>
      <c r="BL202" s="3"/>
      <c r="BP202" s="3"/>
      <c r="BV202" s="3"/>
      <c r="BZ202" s="3"/>
      <c r="CF202" s="3"/>
      <c r="CJ202" s="3"/>
      <c r="CP202" s="3"/>
      <c r="CT202" s="3"/>
      <c r="CZ202" s="3"/>
      <c r="DD202" s="3"/>
      <c r="DJ202" s="3"/>
      <c r="DN202" s="3"/>
    </row>
    <row r="203" spans="32:118"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C203" s="3"/>
      <c r="BG203" s="3"/>
      <c r="BL203" s="3"/>
      <c r="BP203" s="3"/>
      <c r="BV203" s="3"/>
      <c r="BZ203" s="3"/>
      <c r="CF203" s="3"/>
      <c r="CJ203" s="3"/>
      <c r="CP203" s="3"/>
      <c r="CT203" s="3"/>
      <c r="CZ203" s="3"/>
      <c r="DD203" s="3"/>
      <c r="DJ203" s="3"/>
      <c r="DN203" s="3"/>
    </row>
    <row r="204" spans="32:118"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C204" s="3"/>
      <c r="BG204" s="3"/>
      <c r="BL204" s="3"/>
      <c r="BP204" s="3"/>
      <c r="BV204" s="3"/>
      <c r="BZ204" s="3"/>
      <c r="CF204" s="3"/>
      <c r="CJ204" s="3"/>
      <c r="CP204" s="3"/>
      <c r="CT204" s="3"/>
      <c r="CZ204" s="3"/>
      <c r="DD204" s="3"/>
      <c r="DJ204" s="3"/>
      <c r="DN204" s="3"/>
    </row>
    <row r="205" spans="32:118"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C205" s="3"/>
      <c r="BG205" s="3"/>
      <c r="BL205" s="3"/>
      <c r="BP205" s="3"/>
      <c r="BV205" s="3"/>
      <c r="BZ205" s="3"/>
      <c r="CF205" s="3"/>
      <c r="CJ205" s="3"/>
      <c r="CP205" s="3"/>
      <c r="CT205" s="3"/>
      <c r="CZ205" s="3"/>
      <c r="DD205" s="3"/>
      <c r="DJ205" s="3"/>
      <c r="DN205" s="3"/>
    </row>
    <row r="206" spans="32:118"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C206" s="3"/>
      <c r="BG206" s="3"/>
      <c r="BL206" s="3"/>
      <c r="BP206" s="3"/>
      <c r="BV206" s="3"/>
      <c r="BZ206" s="3"/>
      <c r="CF206" s="3"/>
      <c r="CJ206" s="3"/>
      <c r="CP206" s="3"/>
      <c r="CT206" s="3"/>
      <c r="CZ206" s="3"/>
      <c r="DD206" s="3"/>
      <c r="DJ206" s="3"/>
      <c r="DN206" s="3"/>
    </row>
    <row r="207" spans="32:118"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C207" s="3"/>
      <c r="BG207" s="3"/>
      <c r="BL207" s="3"/>
      <c r="BP207" s="3"/>
      <c r="BV207" s="3"/>
      <c r="BZ207" s="3"/>
      <c r="CF207" s="3"/>
      <c r="CJ207" s="3"/>
      <c r="CP207" s="3"/>
      <c r="CT207" s="3"/>
      <c r="CZ207" s="3"/>
      <c r="DD207" s="3"/>
      <c r="DJ207" s="3"/>
      <c r="DN207" s="3"/>
    </row>
    <row r="208" spans="32:118"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C208" s="3"/>
      <c r="BG208" s="3"/>
      <c r="BL208" s="3"/>
      <c r="BP208" s="3"/>
      <c r="BV208" s="3"/>
      <c r="BZ208" s="3"/>
      <c r="CF208" s="3"/>
      <c r="CJ208" s="3"/>
      <c r="CP208" s="3"/>
      <c r="CT208" s="3"/>
      <c r="CZ208" s="3"/>
      <c r="DD208" s="3"/>
      <c r="DJ208" s="3"/>
      <c r="DN208" s="3"/>
    </row>
    <row r="209" spans="32:118"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C209" s="3"/>
      <c r="BG209" s="3"/>
      <c r="BL209" s="3"/>
      <c r="BP209" s="3"/>
      <c r="BV209" s="3"/>
      <c r="BZ209" s="3"/>
      <c r="CF209" s="3"/>
      <c r="CJ209" s="3"/>
      <c r="CP209" s="3"/>
      <c r="CT209" s="3"/>
      <c r="CZ209" s="3"/>
      <c r="DD209" s="3"/>
      <c r="DJ209" s="3"/>
      <c r="DN209" s="3"/>
    </row>
    <row r="213" spans="32:118">
      <c r="AH213" s="7"/>
      <c r="AI213" s="7"/>
      <c r="AJ213" s="7"/>
      <c r="AK213" s="7"/>
      <c r="AL213" s="7"/>
      <c r="AM213" s="7"/>
      <c r="AS213" s="7"/>
      <c r="AT213" s="7"/>
      <c r="AU213" s="7"/>
      <c r="AV213" s="7"/>
      <c r="AW213" s="7"/>
      <c r="AX213" s="7"/>
    </row>
    <row r="227" spans="39:52">
      <c r="AM227" s="7"/>
      <c r="AN227" s="7"/>
      <c r="AO227" s="7"/>
      <c r="AX227" s="7"/>
      <c r="AY227" s="7"/>
      <c r="AZ227" s="7"/>
    </row>
  </sheetData>
  <phoneticPr fontId="3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50DF-9416-41B0-A99A-79CE2A0B91B9}">
  <dimension ref="A1:DN226"/>
  <sheetViews>
    <sheetView zoomScale="75" workbookViewId="0">
      <selection activeCell="C106" sqref="C106:CE106"/>
    </sheetView>
  </sheetViews>
  <sheetFormatPr baseColWidth="10" defaultColWidth="7.1640625" defaultRowHeight="20"/>
  <cols>
    <col min="1" max="1" width="18" style="2" customWidth="1"/>
    <col min="2" max="3" width="13.33203125" style="2" customWidth="1"/>
    <col min="4" max="4" width="8.6640625" style="2" bestFit="1" customWidth="1"/>
    <col min="5" max="50" width="7.1640625" style="2"/>
    <col min="51" max="80" width="8.1640625" style="2" customWidth="1"/>
    <col min="81" max="16384" width="7.1640625" style="2"/>
  </cols>
  <sheetData>
    <row r="1" spans="1:86">
      <c r="A1" s="1" t="s">
        <v>58</v>
      </c>
      <c r="C1" s="2" t="s">
        <v>7</v>
      </c>
      <c r="G1" s="2" t="s">
        <v>57</v>
      </c>
      <c r="K1" s="2" t="s">
        <v>56</v>
      </c>
      <c r="O1" s="2" t="s">
        <v>55</v>
      </c>
      <c r="S1" s="2" t="s">
        <v>54</v>
      </c>
      <c r="W1" s="2" t="s">
        <v>53</v>
      </c>
      <c r="AA1" s="2" t="s">
        <v>52</v>
      </c>
      <c r="AE1" s="2" t="s">
        <v>51</v>
      </c>
      <c r="AI1" s="2" t="s">
        <v>50</v>
      </c>
      <c r="AM1" s="2" t="s">
        <v>49</v>
      </c>
      <c r="AQ1" s="2" t="s">
        <v>48</v>
      </c>
      <c r="AU1" s="2" t="s">
        <v>47</v>
      </c>
      <c r="AY1" s="2" t="s">
        <v>46</v>
      </c>
      <c r="BC1" s="2" t="s">
        <v>45</v>
      </c>
      <c r="BG1" s="2" t="s">
        <v>44</v>
      </c>
      <c r="BK1" s="2" t="s">
        <v>43</v>
      </c>
      <c r="BO1" s="2" t="s">
        <v>42</v>
      </c>
      <c r="BS1" s="2" t="s">
        <v>41</v>
      </c>
      <c r="BW1" s="2" t="s">
        <v>40</v>
      </c>
      <c r="CA1" s="2" t="s">
        <v>39</v>
      </c>
      <c r="CE1" s="2" t="s">
        <v>38</v>
      </c>
    </row>
    <row r="2" spans="1:86">
      <c r="A2" s="1" t="s">
        <v>37</v>
      </c>
      <c r="B2" s="2" t="s">
        <v>6</v>
      </c>
      <c r="C2" s="3">
        <v>1.175</v>
      </c>
      <c r="D2" s="3">
        <v>2.1999999999999999E-2</v>
      </c>
      <c r="E2" s="3">
        <v>0.755</v>
      </c>
      <c r="F2" s="3">
        <v>-329.96199999999999</v>
      </c>
      <c r="G2" s="3">
        <v>1.1890000000000001</v>
      </c>
      <c r="H2" s="3">
        <v>1.7000000000000001E-2</v>
      </c>
      <c r="I2" s="3">
        <v>0.73799999999999999</v>
      </c>
      <c r="J2" s="3">
        <v>-347.54700000000003</v>
      </c>
      <c r="K2" s="3">
        <v>1.173</v>
      </c>
      <c r="L2" s="3">
        <v>1.6E-2</v>
      </c>
      <c r="M2" s="3">
        <v>0.75700000000000001</v>
      </c>
      <c r="N2" s="3">
        <v>-351.48099999999999</v>
      </c>
      <c r="O2" s="3">
        <v>1.121</v>
      </c>
      <c r="P2" s="3">
        <v>1.7000000000000001E-2</v>
      </c>
      <c r="Q2" s="3">
        <v>0.82299999999999995</v>
      </c>
      <c r="R2" s="3">
        <v>-330.54300000000001</v>
      </c>
      <c r="S2" s="3">
        <v>1.1459999999999999</v>
      </c>
      <c r="T2" s="3">
        <v>1.4E-2</v>
      </c>
      <c r="U2" s="3">
        <v>0.79</v>
      </c>
      <c r="V2" s="3">
        <v>-371.49599999999998</v>
      </c>
      <c r="W2" s="3">
        <v>1.141</v>
      </c>
      <c r="X2" s="3">
        <v>1.0999999999999999E-2</v>
      </c>
      <c r="Y2" s="3">
        <v>0.79700000000000004</v>
      </c>
      <c r="Z2" s="3">
        <v>-404.12299999999999</v>
      </c>
      <c r="AA2" s="3">
        <v>1.145</v>
      </c>
      <c r="AB2" s="3">
        <v>1.2999999999999999E-2</v>
      </c>
      <c r="AC2" s="3">
        <v>0.79200000000000004</v>
      </c>
      <c r="AD2" s="3">
        <v>-353.49</v>
      </c>
      <c r="AE2" s="3">
        <v>1.115</v>
      </c>
      <c r="AF2" s="3">
        <v>1.2E-2</v>
      </c>
      <c r="AG2" s="3">
        <v>0.83099999999999996</v>
      </c>
      <c r="AH2" s="3">
        <v>-373.99599999999998</v>
      </c>
      <c r="AI2" s="3">
        <v>1.077</v>
      </c>
      <c r="AJ2" s="3">
        <v>1.0999999999999999E-2</v>
      </c>
      <c r="AK2" s="3">
        <v>0.88400000000000001</v>
      </c>
      <c r="AL2" s="3">
        <v>-384.16</v>
      </c>
      <c r="AM2" s="3">
        <v>1.077</v>
      </c>
      <c r="AN2" s="3">
        <v>8.9999999999999993E-3</v>
      </c>
      <c r="AO2" s="3">
        <v>0.88400000000000001</v>
      </c>
      <c r="AP2" s="3">
        <v>-392.09399999999999</v>
      </c>
      <c r="AQ2" s="3">
        <v>1.0580000000000001</v>
      </c>
      <c r="AR2" s="3">
        <v>8.9999999999999993E-3</v>
      </c>
      <c r="AS2" s="3">
        <v>0.91</v>
      </c>
      <c r="AT2" s="3">
        <v>-388.20600000000002</v>
      </c>
      <c r="AU2" s="3">
        <v>1.04</v>
      </c>
      <c r="AV2" s="3">
        <v>8.0000000000000002E-3</v>
      </c>
      <c r="AW2" s="3">
        <v>0.93799999999999994</v>
      </c>
      <c r="AX2" s="3">
        <v>-396.35300000000001</v>
      </c>
      <c r="AY2" s="3">
        <v>1.032</v>
      </c>
      <c r="AZ2" s="3">
        <v>8.0000000000000002E-3</v>
      </c>
      <c r="BA2" s="3">
        <v>0.95</v>
      </c>
      <c r="BB2" s="3">
        <v>-372.65100000000001</v>
      </c>
      <c r="BC2" s="3">
        <v>1.0109999999999999</v>
      </c>
      <c r="BD2" s="3">
        <v>0.01</v>
      </c>
      <c r="BE2" s="3">
        <v>0.98199999999999998</v>
      </c>
      <c r="BF2" s="3">
        <v>-334.58100000000002</v>
      </c>
      <c r="BG2" s="3">
        <v>1.008</v>
      </c>
      <c r="BH2" s="3">
        <v>8.0000000000000002E-3</v>
      </c>
      <c r="BI2" s="3">
        <v>0.98699999999999999</v>
      </c>
      <c r="BJ2" s="3">
        <v>-363.8</v>
      </c>
      <c r="BK2" s="3">
        <v>0.99</v>
      </c>
      <c r="BL2" s="3">
        <v>8.0000000000000002E-3</v>
      </c>
      <c r="BM2" s="3">
        <v>1.016</v>
      </c>
      <c r="BN2" s="3">
        <v>-362.05900000000003</v>
      </c>
      <c r="BO2" s="3">
        <v>0.94399999999999995</v>
      </c>
      <c r="BP2" s="3">
        <v>8.0000000000000002E-3</v>
      </c>
      <c r="BQ2" s="3">
        <v>1.095</v>
      </c>
      <c r="BR2" s="3">
        <v>-309.28100000000001</v>
      </c>
      <c r="BS2" s="3">
        <v>0.92600000000000005</v>
      </c>
      <c r="BT2" s="3">
        <v>6.0000000000000001E-3</v>
      </c>
      <c r="BU2" s="3">
        <v>1.127</v>
      </c>
      <c r="BV2" s="3">
        <v>-354.875</v>
      </c>
      <c r="BW2" s="3">
        <v>0.92400000000000004</v>
      </c>
      <c r="BX2" s="3">
        <v>7.0000000000000001E-3</v>
      </c>
      <c r="BY2" s="3">
        <v>1.129</v>
      </c>
      <c r="BZ2" s="2">
        <v>-346.26400000000001</v>
      </c>
      <c r="CA2" s="2">
        <v>0.86499999999999999</v>
      </c>
      <c r="CB2" s="2">
        <v>6.0000000000000001E-3</v>
      </c>
      <c r="CC2" s="2">
        <v>1.242</v>
      </c>
      <c r="CD2" s="2">
        <v>-356.709</v>
      </c>
      <c r="CE2" s="2">
        <v>0.85</v>
      </c>
      <c r="CF2" s="2">
        <v>6.0000000000000001E-3</v>
      </c>
      <c r="CG2" s="2">
        <v>1.274</v>
      </c>
      <c r="CH2" s="2">
        <v>-256.72399999999999</v>
      </c>
    </row>
    <row r="3" spans="1:86">
      <c r="A3" s="1" t="s">
        <v>36</v>
      </c>
      <c r="C3" s="3">
        <v>1.2929999999999999</v>
      </c>
      <c r="D3" s="3">
        <v>1.6E-2</v>
      </c>
      <c r="E3" s="3">
        <v>0.624</v>
      </c>
      <c r="F3" s="3">
        <v>-309.779</v>
      </c>
      <c r="G3" s="3">
        <v>1.2330000000000001</v>
      </c>
      <c r="H3" s="3">
        <v>1.0999999999999999E-2</v>
      </c>
      <c r="I3" s="3">
        <v>0.68700000000000006</v>
      </c>
      <c r="J3" s="3">
        <v>-361.62599999999998</v>
      </c>
      <c r="K3" s="2">
        <v>1.248</v>
      </c>
      <c r="L3" s="2">
        <v>1.0999999999999999E-2</v>
      </c>
      <c r="M3" s="3">
        <v>0.67100000000000004</v>
      </c>
      <c r="N3" s="3">
        <v>-362.43099999999998</v>
      </c>
      <c r="O3" s="3">
        <v>1.2609999999999999</v>
      </c>
      <c r="P3" s="3">
        <v>1.0999999999999999E-2</v>
      </c>
      <c r="Q3" s="3">
        <v>0.65700000000000003</v>
      </c>
      <c r="R3" s="3">
        <v>-364.39600000000002</v>
      </c>
      <c r="S3" s="3">
        <v>1.2230000000000001</v>
      </c>
      <c r="T3" s="3">
        <v>8.9999999999999993E-3</v>
      </c>
      <c r="U3" s="3">
        <v>0.69799999999999995</v>
      </c>
      <c r="V3" s="3">
        <v>-438.404</v>
      </c>
      <c r="W3" s="3">
        <v>1.2150000000000001</v>
      </c>
      <c r="X3" s="3">
        <v>0.01</v>
      </c>
      <c r="Y3" s="3">
        <v>0.70799999999999996</v>
      </c>
      <c r="Z3" s="3">
        <v>-401.01799999999997</v>
      </c>
      <c r="AA3" s="3">
        <v>1.206</v>
      </c>
      <c r="AB3" s="3">
        <v>0.01</v>
      </c>
      <c r="AC3" s="3">
        <v>0.71799999999999997</v>
      </c>
      <c r="AD3" s="3">
        <v>-417.03399999999999</v>
      </c>
      <c r="AE3" s="3">
        <v>1.179</v>
      </c>
      <c r="AF3" s="3">
        <v>7.0000000000000001E-3</v>
      </c>
      <c r="AG3" s="3">
        <v>0.75</v>
      </c>
      <c r="AH3" s="3">
        <v>-520.82100000000003</v>
      </c>
      <c r="AI3" s="3">
        <v>1.177</v>
      </c>
      <c r="AJ3" s="3">
        <v>8.9999999999999993E-3</v>
      </c>
      <c r="AK3" s="3">
        <v>0.752</v>
      </c>
      <c r="AL3" s="3">
        <v>-434.34899999999999</v>
      </c>
      <c r="AM3" s="3">
        <v>1.171</v>
      </c>
      <c r="AN3" s="3">
        <v>7.0000000000000001E-3</v>
      </c>
      <c r="AO3" s="3">
        <v>0.75900000000000001</v>
      </c>
      <c r="AP3" s="3">
        <v>-488.83499999999998</v>
      </c>
      <c r="AQ3" s="3">
        <v>1.1299999999999999</v>
      </c>
      <c r="AR3" s="3">
        <v>8.0000000000000002E-3</v>
      </c>
      <c r="AS3" s="3">
        <v>0.81200000000000006</v>
      </c>
      <c r="AT3" s="3">
        <v>-470.57499999999999</v>
      </c>
      <c r="AU3" s="3">
        <v>1.1080000000000001</v>
      </c>
      <c r="AV3" s="3">
        <v>8.0000000000000002E-3</v>
      </c>
      <c r="AW3" s="3">
        <v>0.84</v>
      </c>
      <c r="AX3" s="3">
        <v>-439.57600000000002</v>
      </c>
      <c r="AY3" s="3">
        <v>1.1140000000000001</v>
      </c>
      <c r="AZ3" s="3">
        <v>8.0000000000000002E-3</v>
      </c>
      <c r="BA3" s="3">
        <v>0.83199999999999996</v>
      </c>
      <c r="BB3" s="3">
        <v>-421.214</v>
      </c>
      <c r="BC3" s="3">
        <v>1.0720000000000001</v>
      </c>
      <c r="BD3" s="3">
        <v>7.0000000000000001E-3</v>
      </c>
      <c r="BE3" s="3">
        <v>0.89</v>
      </c>
      <c r="BF3" s="3">
        <v>-445.30200000000002</v>
      </c>
      <c r="BG3" s="3">
        <v>1.0449999999999999</v>
      </c>
      <c r="BH3" s="3">
        <v>7.0000000000000001E-3</v>
      </c>
      <c r="BI3" s="3">
        <v>0.93</v>
      </c>
      <c r="BJ3" s="3">
        <v>-380.83</v>
      </c>
      <c r="BK3" s="3">
        <v>1.028</v>
      </c>
      <c r="BL3" s="3">
        <v>6.0000000000000001E-3</v>
      </c>
      <c r="BM3" s="3">
        <v>0.95699999999999996</v>
      </c>
      <c r="BN3" s="3">
        <v>-426.79899999999998</v>
      </c>
      <c r="BO3" s="3">
        <v>1.016</v>
      </c>
      <c r="BP3" s="3">
        <v>6.0000000000000001E-3</v>
      </c>
      <c r="BQ3" s="3">
        <v>0.97499999999999998</v>
      </c>
      <c r="BR3" s="3">
        <v>-391.16899999999998</v>
      </c>
      <c r="BS3" s="3">
        <v>0.98299999999999998</v>
      </c>
      <c r="BT3" s="3">
        <v>8.0000000000000002E-3</v>
      </c>
      <c r="BU3" s="3">
        <v>1.028</v>
      </c>
      <c r="BV3" s="3">
        <v>-363.29899999999998</v>
      </c>
      <c r="BW3" s="3">
        <v>0.97499999999999998</v>
      </c>
      <c r="BX3" s="3">
        <v>8.0000000000000002E-3</v>
      </c>
      <c r="BY3" s="3">
        <v>1.0409999999999999</v>
      </c>
      <c r="BZ3" s="2">
        <v>-344.584</v>
      </c>
      <c r="CA3" s="2">
        <v>0.94899999999999995</v>
      </c>
      <c r="CB3" s="2">
        <v>6.0000000000000001E-3</v>
      </c>
      <c r="CC3" s="2">
        <v>1.0860000000000001</v>
      </c>
      <c r="CD3" s="2">
        <v>-348.56400000000002</v>
      </c>
      <c r="CE3" s="2">
        <v>0.92300000000000004</v>
      </c>
      <c r="CF3" s="2">
        <v>6.0000000000000001E-3</v>
      </c>
      <c r="CG3" s="2">
        <v>1.1319999999999999</v>
      </c>
      <c r="CH3" s="2">
        <v>-382.053</v>
      </c>
    </row>
    <row r="4" spans="1:86">
      <c r="A4" s="1" t="s">
        <v>35</v>
      </c>
      <c r="C4" s="3">
        <v>0.875</v>
      </c>
      <c r="D4" s="3">
        <v>8.0000000000000002E-3</v>
      </c>
      <c r="E4" s="3">
        <v>1.2230000000000001</v>
      </c>
      <c r="F4" s="3">
        <v>-266.31400000000002</v>
      </c>
      <c r="G4" s="3">
        <v>0.876</v>
      </c>
      <c r="H4" s="3">
        <v>8.0000000000000002E-3</v>
      </c>
      <c r="I4" s="3">
        <v>1.2210000000000001</v>
      </c>
      <c r="J4" s="3">
        <v>-295.661</v>
      </c>
      <c r="K4" s="3">
        <v>0.87</v>
      </c>
      <c r="L4" s="3">
        <v>0.01</v>
      </c>
      <c r="M4" s="3">
        <v>1.232</v>
      </c>
      <c r="N4" s="3">
        <v>-235.72900000000001</v>
      </c>
      <c r="O4" s="3">
        <v>0.84499999999999997</v>
      </c>
      <c r="P4" s="3">
        <v>8.0000000000000002E-3</v>
      </c>
      <c r="Q4" s="3">
        <v>1.282</v>
      </c>
      <c r="R4" s="3">
        <v>-258.21300000000002</v>
      </c>
      <c r="S4" s="3">
        <v>0.82199999999999995</v>
      </c>
      <c r="T4" s="3">
        <v>8.0000000000000002E-3</v>
      </c>
      <c r="U4" s="3">
        <v>1.3320000000000001</v>
      </c>
      <c r="V4" s="3">
        <v>-259.26499999999999</v>
      </c>
      <c r="W4" s="3">
        <v>0.81</v>
      </c>
      <c r="X4" s="3">
        <v>8.0000000000000002E-3</v>
      </c>
      <c r="Y4" s="3">
        <v>1.357</v>
      </c>
      <c r="Z4" s="3">
        <v>-241.43199999999999</v>
      </c>
      <c r="AA4" s="3">
        <v>0.81</v>
      </c>
      <c r="AB4" s="3">
        <v>8.9999999999999993E-3</v>
      </c>
      <c r="AC4" s="3">
        <v>1.357</v>
      </c>
      <c r="AD4" s="3">
        <v>-189.10599999999999</v>
      </c>
      <c r="AE4" s="3">
        <v>0.78500000000000003</v>
      </c>
      <c r="AF4" s="3">
        <v>7.0000000000000001E-3</v>
      </c>
      <c r="AG4" s="3">
        <v>1.4139999999999999</v>
      </c>
      <c r="AH4" s="3">
        <v>-241.53200000000001</v>
      </c>
      <c r="AI4" s="3">
        <v>0.77200000000000002</v>
      </c>
      <c r="AJ4" s="3">
        <v>7.0000000000000001E-3</v>
      </c>
      <c r="AK4" s="3">
        <v>1.4430000000000001</v>
      </c>
      <c r="AL4" s="3">
        <v>-243.578</v>
      </c>
      <c r="AM4" s="3">
        <v>0.749</v>
      </c>
      <c r="AN4" s="3">
        <v>7.0000000000000001E-3</v>
      </c>
      <c r="AO4" s="3">
        <v>1.4970000000000001</v>
      </c>
      <c r="AP4" s="3">
        <v>-191.38900000000001</v>
      </c>
      <c r="AQ4" s="3">
        <v>0.74199999999999999</v>
      </c>
      <c r="AR4" s="3">
        <v>7.0000000000000001E-3</v>
      </c>
      <c r="AS4" s="3">
        <v>1.514</v>
      </c>
      <c r="AT4" s="3">
        <v>-223.18199999999999</v>
      </c>
      <c r="AU4" s="3">
        <v>0.748</v>
      </c>
      <c r="AV4" s="3">
        <v>8.0000000000000002E-3</v>
      </c>
      <c r="AW4" s="3">
        <v>1.5009999999999999</v>
      </c>
      <c r="AX4" s="3">
        <v>-181.71899999999999</v>
      </c>
      <c r="AY4" s="3">
        <v>0.73299999999999998</v>
      </c>
      <c r="AZ4" s="3">
        <v>6.0000000000000001E-3</v>
      </c>
      <c r="BA4" s="3">
        <v>1.5369999999999999</v>
      </c>
      <c r="BB4" s="3">
        <v>-190.999</v>
      </c>
      <c r="BC4" s="3">
        <v>0.70199999999999996</v>
      </c>
      <c r="BD4" s="3">
        <v>6.0000000000000001E-3</v>
      </c>
      <c r="BE4" s="3">
        <v>1.6160000000000001</v>
      </c>
      <c r="BF4" s="3">
        <v>-209.31200000000001</v>
      </c>
      <c r="BG4" s="3">
        <v>0.69099999999999995</v>
      </c>
      <c r="BH4" s="3">
        <v>6.0000000000000001E-3</v>
      </c>
      <c r="BI4" s="3">
        <v>1.645</v>
      </c>
      <c r="BJ4" s="3">
        <v>-131.67599999999999</v>
      </c>
      <c r="BK4" s="3">
        <v>0.65200000000000002</v>
      </c>
      <c r="BL4" s="3">
        <v>7.0000000000000001E-3</v>
      </c>
      <c r="BM4" s="3">
        <v>1.752</v>
      </c>
      <c r="BN4" s="3">
        <v>-102.965</v>
      </c>
      <c r="BO4" s="3">
        <v>0.67200000000000004</v>
      </c>
      <c r="BP4" s="3">
        <v>7.0000000000000001E-3</v>
      </c>
      <c r="BQ4" s="3">
        <v>1.694</v>
      </c>
      <c r="BR4" s="3">
        <v>-100.688</v>
      </c>
      <c r="BS4" s="3">
        <v>0.65</v>
      </c>
      <c r="BT4" s="3">
        <v>8.0000000000000002E-3</v>
      </c>
      <c r="BU4" s="3">
        <v>1.7569999999999999</v>
      </c>
      <c r="BV4" s="3">
        <v>-95.856999999999999</v>
      </c>
      <c r="BW4" s="3">
        <v>0.61799999999999999</v>
      </c>
      <c r="BX4" s="3">
        <v>6.0000000000000001E-3</v>
      </c>
      <c r="BY4" s="3">
        <v>1.849</v>
      </c>
      <c r="BZ4" s="2">
        <v>-145.715</v>
      </c>
      <c r="CA4" s="2">
        <v>0.59799999999999998</v>
      </c>
      <c r="CB4" s="2">
        <v>6.0000000000000001E-3</v>
      </c>
      <c r="CC4" s="2">
        <v>1.9079999999999999</v>
      </c>
      <c r="CD4" s="2">
        <v>-124.78700000000001</v>
      </c>
      <c r="CE4" s="2">
        <v>0.57499999999999996</v>
      </c>
      <c r="CF4" s="2">
        <v>6.0000000000000001E-3</v>
      </c>
      <c r="CG4" s="2">
        <v>1.982</v>
      </c>
      <c r="CH4" s="2">
        <v>-44.034999999999997</v>
      </c>
    </row>
    <row r="5" spans="1:86">
      <c r="A5" s="1" t="s">
        <v>34</v>
      </c>
      <c r="C5" s="3">
        <v>0.93200000000000005</v>
      </c>
      <c r="D5" s="3">
        <v>0.04</v>
      </c>
      <c r="E5" s="3">
        <v>1.1160000000000001</v>
      </c>
      <c r="F5" s="3">
        <v>-225.232</v>
      </c>
      <c r="G5" s="3">
        <v>0.92400000000000004</v>
      </c>
      <c r="H5" s="3">
        <v>3.5999999999999997E-2</v>
      </c>
      <c r="I5" s="3">
        <v>1.131</v>
      </c>
      <c r="J5" s="3">
        <v>-232.524</v>
      </c>
      <c r="K5" s="3">
        <v>0.94</v>
      </c>
      <c r="L5" s="3">
        <v>3.2000000000000001E-2</v>
      </c>
      <c r="M5" s="3">
        <v>1.1020000000000001</v>
      </c>
      <c r="N5" s="3">
        <v>-247.542</v>
      </c>
      <c r="O5" s="3">
        <v>0.95299999999999996</v>
      </c>
      <c r="P5" s="3">
        <v>3.1E-2</v>
      </c>
      <c r="Q5" s="3">
        <v>1.079</v>
      </c>
      <c r="R5" s="3">
        <v>-251.964</v>
      </c>
      <c r="S5" s="3">
        <v>0.97699999999999998</v>
      </c>
      <c r="T5" s="3">
        <v>2.5000000000000001E-2</v>
      </c>
      <c r="U5" s="3">
        <v>1.038</v>
      </c>
      <c r="V5" s="3">
        <v>-278.77600000000001</v>
      </c>
      <c r="W5" s="3">
        <v>0.96199999999999997</v>
      </c>
      <c r="X5" s="3">
        <v>2.7E-2</v>
      </c>
      <c r="Y5" s="3">
        <v>1.0629999999999999</v>
      </c>
      <c r="Z5" s="3">
        <v>-264.88299999999998</v>
      </c>
      <c r="AA5" s="3">
        <v>0.96399999999999997</v>
      </c>
      <c r="AB5" s="3">
        <v>2.4E-2</v>
      </c>
      <c r="AC5" s="3">
        <v>1.0589999999999999</v>
      </c>
      <c r="AD5" s="3">
        <v>-275.73099999999999</v>
      </c>
      <c r="AE5" s="3">
        <v>0.96599999999999997</v>
      </c>
      <c r="AF5" s="3">
        <v>2.1000000000000001E-2</v>
      </c>
      <c r="AG5" s="3">
        <v>1.056</v>
      </c>
      <c r="AH5" s="3">
        <v>-288.76</v>
      </c>
      <c r="AI5" s="3">
        <v>0.96599999999999997</v>
      </c>
      <c r="AJ5" s="3">
        <v>1.9E-2</v>
      </c>
      <c r="AK5" s="3">
        <v>1.0569999999999999</v>
      </c>
      <c r="AL5" s="3">
        <v>-284.00200000000001</v>
      </c>
      <c r="AM5" s="3">
        <v>0.98199999999999998</v>
      </c>
      <c r="AN5" s="3">
        <v>1.7999999999999999E-2</v>
      </c>
      <c r="AO5" s="3">
        <v>1.03</v>
      </c>
      <c r="AP5" s="3">
        <v>-303.05799999999999</v>
      </c>
      <c r="AQ5" s="3">
        <v>0.97699999999999998</v>
      </c>
      <c r="AR5" s="3">
        <v>1.7999999999999999E-2</v>
      </c>
      <c r="AS5" s="3">
        <v>1.0369999999999999</v>
      </c>
      <c r="AT5" s="3">
        <v>-292.33800000000002</v>
      </c>
      <c r="AU5" s="3">
        <v>0.95099999999999996</v>
      </c>
      <c r="AV5" s="3">
        <v>1.7000000000000001E-2</v>
      </c>
      <c r="AW5" s="3">
        <v>1.0820000000000001</v>
      </c>
      <c r="AX5" s="3">
        <v>-276.77100000000002</v>
      </c>
      <c r="AY5" s="3">
        <v>0.97099999999999997</v>
      </c>
      <c r="AZ5" s="3">
        <v>1.7999999999999999E-2</v>
      </c>
      <c r="BA5" s="3">
        <v>1.048</v>
      </c>
      <c r="BB5" s="3">
        <v>-268.19799999999998</v>
      </c>
      <c r="BC5" s="3">
        <v>0.93100000000000005</v>
      </c>
      <c r="BD5" s="3">
        <v>1.4999999999999999E-2</v>
      </c>
      <c r="BE5" s="3">
        <v>1.117</v>
      </c>
      <c r="BF5" s="3">
        <v>-289.58499999999998</v>
      </c>
      <c r="BG5" s="3">
        <v>0.95599999999999996</v>
      </c>
      <c r="BH5" s="3">
        <v>1.4999999999999999E-2</v>
      </c>
      <c r="BI5" s="3">
        <v>1.073</v>
      </c>
      <c r="BJ5" s="3">
        <v>-280.27600000000001</v>
      </c>
      <c r="BK5" s="3">
        <v>0.90800000000000003</v>
      </c>
      <c r="BL5" s="3">
        <v>1.4E-2</v>
      </c>
      <c r="BM5" s="3">
        <v>1.1599999999999999</v>
      </c>
      <c r="BN5" s="3">
        <v>-260.423</v>
      </c>
      <c r="BO5" s="3">
        <v>0.91100000000000003</v>
      </c>
      <c r="BP5" s="3">
        <v>1.4E-2</v>
      </c>
      <c r="BQ5" s="3">
        <v>1.155</v>
      </c>
      <c r="BR5" s="3">
        <v>-285.86700000000002</v>
      </c>
      <c r="BS5" s="3">
        <v>0.89400000000000002</v>
      </c>
      <c r="BT5" s="3">
        <v>1.2999999999999999E-2</v>
      </c>
      <c r="BU5" s="3">
        <v>1.1859999999999999</v>
      </c>
      <c r="BV5" s="3">
        <v>-256.22399999999999</v>
      </c>
      <c r="BW5" s="3">
        <v>0.89</v>
      </c>
      <c r="BX5" s="3">
        <v>1.0999999999999999E-2</v>
      </c>
      <c r="BY5" s="3">
        <v>1.194</v>
      </c>
      <c r="BZ5" s="2">
        <v>-281.78800000000001</v>
      </c>
      <c r="CA5" s="2">
        <v>0.85299999999999998</v>
      </c>
      <c r="CB5" s="2">
        <v>0.01</v>
      </c>
      <c r="CC5" s="2">
        <v>1.2669999999999999</v>
      </c>
      <c r="CD5" s="2">
        <v>-288.233</v>
      </c>
      <c r="CE5" s="2">
        <v>0.83499999999999996</v>
      </c>
      <c r="CF5" s="2">
        <v>1.0999999999999999E-2</v>
      </c>
      <c r="CG5" s="2">
        <v>1.3029999999999999</v>
      </c>
      <c r="CH5" s="2">
        <v>-243.911</v>
      </c>
    </row>
    <row r="6" spans="1:86">
      <c r="A6" s="1" t="s">
        <v>33</v>
      </c>
      <c r="C6" s="3">
        <v>0.81100000000000005</v>
      </c>
      <c r="D6" s="3">
        <v>0.01</v>
      </c>
      <c r="E6" s="3">
        <v>1.355</v>
      </c>
      <c r="F6" s="3">
        <v>-316.012</v>
      </c>
      <c r="G6" s="3">
        <v>0.82799999999999996</v>
      </c>
      <c r="H6" s="3">
        <v>0.01</v>
      </c>
      <c r="I6" s="3">
        <v>1.319</v>
      </c>
      <c r="J6" s="3">
        <v>-327.65499999999997</v>
      </c>
      <c r="K6" s="3">
        <v>0.81699999999999995</v>
      </c>
      <c r="L6" s="3">
        <v>8.0000000000000002E-3</v>
      </c>
      <c r="M6" s="3">
        <v>1.3420000000000001</v>
      </c>
      <c r="N6" s="3">
        <v>-330.66500000000002</v>
      </c>
      <c r="O6" s="3">
        <v>0.80600000000000005</v>
      </c>
      <c r="P6" s="3">
        <v>8.0000000000000002E-3</v>
      </c>
      <c r="Q6" s="3">
        <v>1.3660000000000001</v>
      </c>
      <c r="R6" s="3">
        <v>-333.50700000000001</v>
      </c>
      <c r="S6" s="3">
        <v>0.79200000000000004</v>
      </c>
      <c r="T6" s="3">
        <v>8.0000000000000002E-3</v>
      </c>
      <c r="U6" s="3">
        <v>1.3979999999999999</v>
      </c>
      <c r="V6" s="3">
        <v>-334.54700000000003</v>
      </c>
      <c r="W6" s="3">
        <v>0.77800000000000002</v>
      </c>
      <c r="X6" s="3">
        <v>0.01</v>
      </c>
      <c r="Y6" s="3">
        <v>1.429</v>
      </c>
      <c r="Z6" s="3">
        <v>-264.72899999999998</v>
      </c>
      <c r="AA6" s="3">
        <v>0.76900000000000002</v>
      </c>
      <c r="AB6" s="3">
        <v>7.0000000000000001E-3</v>
      </c>
      <c r="AC6" s="3">
        <v>1.4510000000000001</v>
      </c>
      <c r="AD6" s="3">
        <v>-279.42200000000003</v>
      </c>
      <c r="AE6" s="3">
        <v>0.77400000000000002</v>
      </c>
      <c r="AF6" s="3">
        <v>7.0000000000000001E-3</v>
      </c>
      <c r="AG6" s="3">
        <v>1.4379999999999999</v>
      </c>
      <c r="AH6" s="3">
        <v>-297.40100000000001</v>
      </c>
      <c r="AI6" s="3">
        <v>0.754</v>
      </c>
      <c r="AJ6" s="3">
        <v>7.0000000000000001E-3</v>
      </c>
      <c r="AK6" s="3">
        <v>1.486</v>
      </c>
      <c r="AL6" s="3">
        <v>-276.68400000000003</v>
      </c>
      <c r="AM6" s="3">
        <v>0.74199999999999999</v>
      </c>
      <c r="AN6" s="3">
        <v>6.0000000000000001E-3</v>
      </c>
      <c r="AO6" s="3">
        <v>1.514</v>
      </c>
      <c r="AP6" s="3">
        <v>-279.46800000000002</v>
      </c>
      <c r="AQ6" s="3">
        <v>0.73699999999999999</v>
      </c>
      <c r="AR6" s="3">
        <v>7.0000000000000001E-3</v>
      </c>
      <c r="AS6" s="3">
        <v>1.5269999999999999</v>
      </c>
      <c r="AT6" s="3">
        <v>-286.2</v>
      </c>
      <c r="AU6" s="3">
        <v>0.70699999999999996</v>
      </c>
      <c r="AV6" s="3">
        <v>8.0000000000000002E-3</v>
      </c>
      <c r="AW6" s="3">
        <v>1.6020000000000001</v>
      </c>
      <c r="AX6" s="3">
        <v>-221.75700000000001</v>
      </c>
      <c r="AY6" s="3">
        <v>0.69699999999999995</v>
      </c>
      <c r="AZ6" s="3">
        <v>6.0000000000000001E-3</v>
      </c>
      <c r="BA6" s="3">
        <v>1.629</v>
      </c>
      <c r="BB6" s="3">
        <v>-206.566</v>
      </c>
      <c r="BC6" s="3">
        <v>0.67500000000000004</v>
      </c>
      <c r="BD6" s="3">
        <v>7.0000000000000001E-3</v>
      </c>
      <c r="BE6" s="3">
        <v>1.6870000000000001</v>
      </c>
      <c r="BF6" s="3">
        <v>-199.375</v>
      </c>
      <c r="BG6" s="3">
        <v>0.65200000000000002</v>
      </c>
      <c r="BH6" s="3">
        <v>6.0000000000000001E-3</v>
      </c>
      <c r="BI6" s="3">
        <v>1.7509999999999999</v>
      </c>
      <c r="BJ6" s="3">
        <v>-269.161</v>
      </c>
      <c r="BK6" s="3">
        <v>0.64700000000000002</v>
      </c>
      <c r="BL6" s="3">
        <v>7.0000000000000001E-3</v>
      </c>
      <c r="BM6" s="3">
        <v>1.766</v>
      </c>
      <c r="BN6" s="3">
        <v>-199.024</v>
      </c>
      <c r="BO6" s="3">
        <v>0.625</v>
      </c>
      <c r="BP6" s="3">
        <v>6.0000000000000001E-3</v>
      </c>
      <c r="BQ6" s="3">
        <v>1.83</v>
      </c>
      <c r="BR6" s="3">
        <v>-196.74600000000001</v>
      </c>
      <c r="BS6" s="3">
        <v>0.626</v>
      </c>
      <c r="BT6" s="3">
        <v>6.0000000000000001E-3</v>
      </c>
      <c r="BU6" s="3">
        <v>1.825</v>
      </c>
      <c r="BV6" s="3">
        <v>-164.35300000000001</v>
      </c>
      <c r="BW6" s="3">
        <v>0.60399999999999998</v>
      </c>
      <c r="BX6" s="3">
        <v>6.0000000000000001E-3</v>
      </c>
      <c r="BY6" s="3">
        <v>1.891</v>
      </c>
      <c r="BZ6" s="2">
        <v>-145.345</v>
      </c>
      <c r="CA6" s="2">
        <v>0.59</v>
      </c>
      <c r="CB6" s="2">
        <v>6.0000000000000001E-3</v>
      </c>
      <c r="CC6" s="2">
        <v>1.9339999999999999</v>
      </c>
      <c r="CD6" s="2">
        <v>-139.93600000000001</v>
      </c>
      <c r="CE6" s="2">
        <v>0.58099999999999996</v>
      </c>
      <c r="CF6" s="2">
        <v>6.0000000000000001E-3</v>
      </c>
      <c r="CG6" s="2">
        <v>1.962</v>
      </c>
      <c r="CH6" s="2">
        <v>-117.578</v>
      </c>
    </row>
    <row r="7" spans="1:86">
      <c r="A7" s="4" t="s">
        <v>32</v>
      </c>
      <c r="C7" s="3">
        <v>1.3280000000000001</v>
      </c>
      <c r="D7" s="3">
        <v>7.0000000000000001E-3</v>
      </c>
      <c r="E7" s="3">
        <v>0.59</v>
      </c>
      <c r="F7" s="3">
        <v>-367.32900000000001</v>
      </c>
      <c r="G7" s="3">
        <v>1.29</v>
      </c>
      <c r="H7" s="3">
        <v>7.0000000000000001E-3</v>
      </c>
      <c r="I7" s="3">
        <v>0.627</v>
      </c>
      <c r="J7" s="3">
        <v>-408.947</v>
      </c>
      <c r="K7" s="3">
        <v>1.3</v>
      </c>
      <c r="L7" s="3">
        <v>6.0000000000000001E-3</v>
      </c>
      <c r="M7" s="3">
        <v>0.61699999999999999</v>
      </c>
      <c r="N7" s="3">
        <v>-489.32799999999997</v>
      </c>
      <c r="O7" s="3">
        <v>1.2709999999999999</v>
      </c>
      <c r="P7" s="3">
        <v>7.0000000000000001E-3</v>
      </c>
      <c r="Q7" s="3">
        <v>0.64600000000000002</v>
      </c>
      <c r="R7" s="3">
        <v>-495.86</v>
      </c>
      <c r="S7" s="3">
        <v>1.238</v>
      </c>
      <c r="T7" s="3">
        <v>6.0000000000000001E-3</v>
      </c>
      <c r="U7" s="3">
        <v>0.68200000000000005</v>
      </c>
      <c r="V7" s="3">
        <v>-505.93</v>
      </c>
      <c r="W7" s="3">
        <v>1.2070000000000001</v>
      </c>
      <c r="X7" s="3">
        <v>6.0000000000000001E-3</v>
      </c>
      <c r="Y7" s="3">
        <v>0.71699999999999997</v>
      </c>
      <c r="Z7" s="3">
        <v>-495.01799999999997</v>
      </c>
      <c r="AA7" s="3">
        <v>1.2010000000000001</v>
      </c>
      <c r="AB7" s="3">
        <v>7.0000000000000001E-3</v>
      </c>
      <c r="AC7" s="3">
        <v>0.72399999999999998</v>
      </c>
      <c r="AD7" s="3">
        <v>-481.96899999999999</v>
      </c>
      <c r="AE7" s="3">
        <v>1.177</v>
      </c>
      <c r="AF7" s="3">
        <v>7.0000000000000001E-3</v>
      </c>
      <c r="AG7" s="3">
        <v>0.752</v>
      </c>
      <c r="AH7" s="3">
        <v>-481.678</v>
      </c>
      <c r="AI7" s="3">
        <v>1.159</v>
      </c>
      <c r="AJ7" s="3">
        <v>6.0000000000000001E-3</v>
      </c>
      <c r="AK7" s="3">
        <v>0.77400000000000002</v>
      </c>
      <c r="AL7" s="3">
        <v>-514.904</v>
      </c>
      <c r="AM7" s="3">
        <v>1.1519999999999999</v>
      </c>
      <c r="AN7" s="3">
        <v>6.0000000000000001E-3</v>
      </c>
      <c r="AO7" s="3">
        <v>0.78300000000000003</v>
      </c>
      <c r="AP7" s="3">
        <v>-497.64400000000001</v>
      </c>
      <c r="AQ7" s="3">
        <v>1.1419999999999999</v>
      </c>
      <c r="AR7" s="3">
        <v>6.0000000000000001E-3</v>
      </c>
      <c r="AS7" s="3">
        <v>0.79600000000000004</v>
      </c>
      <c r="AT7" s="3">
        <v>-481.48599999999999</v>
      </c>
      <c r="AU7" s="3">
        <v>1.099</v>
      </c>
      <c r="AV7" s="3">
        <v>6.0000000000000001E-3</v>
      </c>
      <c r="AW7" s="3">
        <v>0.85299999999999998</v>
      </c>
      <c r="AX7" s="3">
        <v>-453.34500000000003</v>
      </c>
      <c r="AY7" s="3">
        <v>1.109</v>
      </c>
      <c r="AZ7" s="3">
        <v>6.0000000000000001E-3</v>
      </c>
      <c r="BA7" s="3">
        <v>0.83899999999999997</v>
      </c>
      <c r="BB7" s="3">
        <v>-489.24200000000002</v>
      </c>
      <c r="BC7" s="3">
        <v>1.079</v>
      </c>
      <c r="BD7" s="3">
        <v>7.0000000000000001E-3</v>
      </c>
      <c r="BE7" s="3">
        <v>0.88100000000000001</v>
      </c>
      <c r="BF7" s="3">
        <v>-459.762</v>
      </c>
      <c r="BG7" s="3">
        <v>1.044</v>
      </c>
      <c r="BH7" s="3">
        <v>6.0000000000000001E-3</v>
      </c>
      <c r="BI7" s="3">
        <v>0.93200000000000005</v>
      </c>
      <c r="BJ7" s="3">
        <v>-401.779</v>
      </c>
      <c r="BK7" s="3">
        <v>1.0509999999999999</v>
      </c>
      <c r="BL7" s="3">
        <v>6.0000000000000001E-3</v>
      </c>
      <c r="BM7" s="3">
        <v>0.92100000000000004</v>
      </c>
      <c r="BN7" s="3">
        <v>-467.14</v>
      </c>
      <c r="BO7" s="3">
        <v>1.0269999999999999</v>
      </c>
      <c r="BP7" s="3">
        <v>7.0000000000000001E-3</v>
      </c>
      <c r="BQ7" s="3">
        <v>0.95799999999999996</v>
      </c>
      <c r="BR7" s="3">
        <v>-422.99599999999998</v>
      </c>
      <c r="BS7" s="3">
        <v>1.0009999999999999</v>
      </c>
      <c r="BT7" s="3">
        <v>7.0000000000000001E-3</v>
      </c>
      <c r="BU7" s="3">
        <v>0.999</v>
      </c>
      <c r="BV7" s="3">
        <v>-369.81900000000002</v>
      </c>
      <c r="BW7" s="3">
        <v>0.996</v>
      </c>
      <c r="BX7" s="3">
        <v>6.0000000000000001E-3</v>
      </c>
      <c r="BY7" s="3">
        <v>1.0069999999999999</v>
      </c>
      <c r="BZ7" s="2">
        <v>-398.44600000000003</v>
      </c>
      <c r="CA7" s="2">
        <v>0.96299999999999997</v>
      </c>
      <c r="CB7" s="2">
        <v>6.0000000000000001E-3</v>
      </c>
      <c r="CC7" s="2">
        <v>1.0609999999999999</v>
      </c>
      <c r="CD7" s="2">
        <v>-404.29700000000003</v>
      </c>
      <c r="CE7" s="2">
        <v>0.92200000000000004</v>
      </c>
      <c r="CF7" s="2">
        <v>6.0000000000000001E-3</v>
      </c>
      <c r="CG7" s="2">
        <v>1.133</v>
      </c>
      <c r="CH7" s="2">
        <v>-386.839</v>
      </c>
    </row>
    <row r="8" spans="1:86">
      <c r="A8" s="5" t="s">
        <v>31</v>
      </c>
      <c r="C8" s="3">
        <v>1.121</v>
      </c>
      <c r="D8" s="3">
        <v>2.9000000000000001E-2</v>
      </c>
      <c r="E8" s="3">
        <v>0.82299999999999995</v>
      </c>
      <c r="F8" s="3">
        <v>-232.18199999999999</v>
      </c>
      <c r="G8" s="3">
        <v>1.1459999999999999</v>
      </c>
      <c r="H8" s="3">
        <v>2.3E-2</v>
      </c>
      <c r="I8" s="3">
        <v>0.79100000000000004</v>
      </c>
      <c r="J8" s="3">
        <v>-279.34199999999998</v>
      </c>
      <c r="K8" s="3">
        <v>1.165</v>
      </c>
      <c r="L8" s="3">
        <v>1.7000000000000001E-2</v>
      </c>
      <c r="M8" s="3">
        <v>0.76600000000000001</v>
      </c>
      <c r="N8" s="3">
        <v>-310.90100000000001</v>
      </c>
      <c r="O8" s="3">
        <v>1.181</v>
      </c>
      <c r="P8" s="3">
        <v>1.7000000000000001E-2</v>
      </c>
      <c r="Q8" s="3">
        <v>0.747</v>
      </c>
      <c r="R8" s="3">
        <v>-311.79199999999997</v>
      </c>
      <c r="S8" s="3">
        <v>1.161</v>
      </c>
      <c r="T8" s="3">
        <v>1.4999999999999999E-2</v>
      </c>
      <c r="U8" s="3">
        <v>0.77200000000000002</v>
      </c>
      <c r="V8" s="3">
        <v>-348.24299999999999</v>
      </c>
      <c r="W8" s="3">
        <v>1.163</v>
      </c>
      <c r="X8" s="3">
        <v>1.2999999999999999E-2</v>
      </c>
      <c r="Y8" s="3">
        <v>0.76900000000000002</v>
      </c>
      <c r="Z8" s="3">
        <v>-367.78399999999999</v>
      </c>
      <c r="AA8" s="3">
        <v>1.1319999999999999</v>
      </c>
      <c r="AB8" s="3">
        <v>1.2E-2</v>
      </c>
      <c r="AC8" s="3">
        <v>0.80900000000000005</v>
      </c>
      <c r="AD8" s="3">
        <v>-360.82600000000002</v>
      </c>
      <c r="AE8" s="3">
        <v>1.133</v>
      </c>
      <c r="AF8" s="3">
        <v>1.2E-2</v>
      </c>
      <c r="AG8" s="3">
        <v>0.80800000000000005</v>
      </c>
      <c r="AH8" s="3">
        <v>-325.69900000000001</v>
      </c>
      <c r="AI8" s="3">
        <v>1.127</v>
      </c>
      <c r="AJ8" s="3">
        <v>0.01</v>
      </c>
      <c r="AK8" s="3">
        <v>0.81499999999999995</v>
      </c>
      <c r="AL8" s="3">
        <v>-382.47199999999998</v>
      </c>
      <c r="AM8" s="3">
        <v>1.105</v>
      </c>
      <c r="AN8" s="3">
        <v>0.01</v>
      </c>
      <c r="AO8" s="3">
        <v>0.84499999999999997</v>
      </c>
      <c r="AP8" s="3">
        <v>-396.66800000000001</v>
      </c>
      <c r="AQ8" s="3">
        <v>1.0669999999999999</v>
      </c>
      <c r="AR8" s="3">
        <v>0.01</v>
      </c>
      <c r="AS8" s="3">
        <v>0.89800000000000002</v>
      </c>
      <c r="AT8" s="3">
        <v>-360.93900000000002</v>
      </c>
      <c r="AU8" s="3">
        <v>1.073</v>
      </c>
      <c r="AV8" s="3">
        <v>0.01</v>
      </c>
      <c r="AW8" s="3">
        <v>0.89</v>
      </c>
      <c r="AX8" s="3">
        <v>-400.89</v>
      </c>
      <c r="AY8" s="3">
        <v>1.0620000000000001</v>
      </c>
      <c r="AZ8" s="3">
        <v>8.9999999999999993E-3</v>
      </c>
      <c r="BA8" s="3">
        <v>0.90500000000000003</v>
      </c>
      <c r="BB8" s="3">
        <v>-395.637</v>
      </c>
      <c r="BC8" s="3">
        <v>1.0449999999999999</v>
      </c>
      <c r="BD8" s="3">
        <v>8.0000000000000002E-3</v>
      </c>
      <c r="BE8" s="3">
        <v>0.93</v>
      </c>
      <c r="BF8" s="3">
        <v>-377.45800000000003</v>
      </c>
      <c r="BG8" s="3">
        <v>1.032</v>
      </c>
      <c r="BH8" s="3">
        <v>8.0000000000000002E-3</v>
      </c>
      <c r="BI8" s="3">
        <v>0.95</v>
      </c>
      <c r="BJ8" s="3">
        <v>-387.19099999999997</v>
      </c>
      <c r="BK8" s="3">
        <v>1.0109999999999999</v>
      </c>
      <c r="BL8" s="3">
        <v>8.0000000000000002E-3</v>
      </c>
      <c r="BM8" s="3">
        <v>0.98199999999999998</v>
      </c>
      <c r="BN8" s="3">
        <v>-336.65300000000002</v>
      </c>
      <c r="BO8" s="3">
        <v>1.0049999999999999</v>
      </c>
      <c r="BP8" s="3">
        <v>8.0000000000000002E-3</v>
      </c>
      <c r="BQ8" s="3">
        <v>0.99199999999999999</v>
      </c>
      <c r="BR8" s="3">
        <v>-354.44400000000002</v>
      </c>
      <c r="BS8" s="3">
        <v>0.97399999999999998</v>
      </c>
      <c r="BT8" s="3">
        <v>7.0000000000000001E-3</v>
      </c>
      <c r="BU8" s="3">
        <v>1.0429999999999999</v>
      </c>
      <c r="BV8" s="3">
        <v>-354.34399999999999</v>
      </c>
      <c r="BW8" s="3">
        <v>0.94</v>
      </c>
      <c r="BX8" s="3">
        <v>7.0000000000000001E-3</v>
      </c>
      <c r="BY8" s="3">
        <v>1.1020000000000001</v>
      </c>
      <c r="BZ8" s="2">
        <v>-324.23700000000002</v>
      </c>
      <c r="CA8" s="2">
        <v>0.92600000000000005</v>
      </c>
      <c r="CB8" s="2">
        <v>7.0000000000000001E-3</v>
      </c>
      <c r="CC8" s="2">
        <v>1.127</v>
      </c>
      <c r="CD8" s="2">
        <v>-323.85500000000002</v>
      </c>
      <c r="CE8" s="2">
        <v>0.90300000000000002</v>
      </c>
      <c r="CF8" s="2">
        <v>7.0000000000000001E-3</v>
      </c>
      <c r="CG8" s="2">
        <v>1.169</v>
      </c>
      <c r="CH8" s="2">
        <v>-270.54399999999998</v>
      </c>
    </row>
    <row r="9" spans="1:86">
      <c r="A9" s="5" t="s">
        <v>30</v>
      </c>
      <c r="C9" s="3">
        <v>0.92100000000000004</v>
      </c>
      <c r="D9" s="3">
        <v>6.0000000000000001E-3</v>
      </c>
      <c r="E9" s="3">
        <v>1.135</v>
      </c>
      <c r="F9" s="3">
        <v>-259.86399999999998</v>
      </c>
      <c r="G9" s="3">
        <v>0.94799999999999995</v>
      </c>
      <c r="H9" s="3">
        <v>5.0000000000000001E-3</v>
      </c>
      <c r="I9" s="3">
        <v>1.0880000000000001</v>
      </c>
      <c r="J9" s="3">
        <v>-298.85899999999998</v>
      </c>
      <c r="K9" s="3">
        <v>0.95599999999999996</v>
      </c>
      <c r="L9" s="3">
        <v>6.0000000000000001E-3</v>
      </c>
      <c r="M9" s="3">
        <v>1.073</v>
      </c>
      <c r="N9" s="3">
        <v>-288.86200000000002</v>
      </c>
      <c r="O9" s="3">
        <v>0.96</v>
      </c>
      <c r="P9" s="3">
        <v>6.0000000000000001E-3</v>
      </c>
      <c r="Q9" s="3">
        <v>1.0660000000000001</v>
      </c>
      <c r="R9" s="3">
        <v>-330.57600000000002</v>
      </c>
      <c r="S9" s="3">
        <v>0.98099999999999998</v>
      </c>
      <c r="T9" s="3">
        <v>6.0000000000000001E-3</v>
      </c>
      <c r="U9" s="3">
        <v>1.0309999999999999</v>
      </c>
      <c r="V9" s="3">
        <v>-330.37200000000001</v>
      </c>
      <c r="W9" s="3">
        <v>0.97</v>
      </c>
      <c r="X9" s="3">
        <v>6.0000000000000001E-3</v>
      </c>
      <c r="Y9" s="3">
        <v>1.0489999999999999</v>
      </c>
      <c r="Z9" s="3">
        <v>-329.92700000000002</v>
      </c>
      <c r="AA9" s="3">
        <v>0.97499999999999998</v>
      </c>
      <c r="AB9" s="3">
        <v>6.0000000000000001E-3</v>
      </c>
      <c r="AC9" s="3">
        <v>1.0409999999999999</v>
      </c>
      <c r="AD9" s="3">
        <v>-330.53899999999999</v>
      </c>
      <c r="AE9" s="3">
        <v>0.95399999999999996</v>
      </c>
      <c r="AF9" s="3">
        <v>6.0000000000000001E-3</v>
      </c>
      <c r="AG9" s="3">
        <v>1.077</v>
      </c>
      <c r="AH9" s="3">
        <v>-279.24900000000002</v>
      </c>
      <c r="AI9" s="3">
        <v>0.97</v>
      </c>
      <c r="AJ9" s="3">
        <v>6.0000000000000001E-3</v>
      </c>
      <c r="AK9" s="3">
        <v>1.0489999999999999</v>
      </c>
      <c r="AL9" s="3">
        <v>-356.90699999999998</v>
      </c>
      <c r="AM9" s="3">
        <v>0.93600000000000005</v>
      </c>
      <c r="AN9" s="3">
        <v>6.0000000000000001E-3</v>
      </c>
      <c r="AO9" s="3">
        <v>1.1080000000000001</v>
      </c>
      <c r="AP9" s="3">
        <v>-328.90800000000002</v>
      </c>
      <c r="AQ9" s="3">
        <v>0.92700000000000005</v>
      </c>
      <c r="AR9" s="3">
        <v>7.0000000000000001E-3</v>
      </c>
      <c r="AS9" s="3">
        <v>1.1259999999999999</v>
      </c>
      <c r="AT9" s="3">
        <v>-280.14400000000001</v>
      </c>
      <c r="AU9" s="3">
        <v>0.93500000000000005</v>
      </c>
      <c r="AV9" s="3">
        <v>6.0000000000000001E-3</v>
      </c>
      <c r="AW9" s="3">
        <v>1.111</v>
      </c>
      <c r="AX9" s="3">
        <v>-267.67200000000003</v>
      </c>
      <c r="AY9" s="3">
        <v>0.91900000000000004</v>
      </c>
      <c r="AZ9" s="3">
        <v>7.0000000000000001E-3</v>
      </c>
      <c r="BA9" s="3">
        <v>1.1399999999999999</v>
      </c>
      <c r="BB9" s="3">
        <v>-279.79599999999999</v>
      </c>
      <c r="BC9" s="3">
        <v>0.88400000000000001</v>
      </c>
      <c r="BD9" s="3">
        <v>7.0000000000000001E-3</v>
      </c>
      <c r="BE9" s="3">
        <v>1.2050000000000001</v>
      </c>
      <c r="BF9" s="3">
        <v>-270.34100000000001</v>
      </c>
      <c r="BG9" s="3">
        <v>0.89200000000000002</v>
      </c>
      <c r="BH9" s="3">
        <v>7.0000000000000001E-3</v>
      </c>
      <c r="BI9" s="3">
        <v>1.19</v>
      </c>
      <c r="BJ9" s="3">
        <v>-240.994</v>
      </c>
      <c r="BK9" s="3">
        <v>0.86599999999999999</v>
      </c>
      <c r="BL9" s="3">
        <v>7.0000000000000001E-3</v>
      </c>
      <c r="BM9" s="3">
        <v>1.2410000000000001</v>
      </c>
      <c r="BN9" s="3">
        <v>-234.36600000000001</v>
      </c>
      <c r="BO9" s="3">
        <v>0.83599999999999997</v>
      </c>
      <c r="BP9" s="3">
        <v>6.0000000000000001E-3</v>
      </c>
      <c r="BQ9" s="3">
        <v>1.302</v>
      </c>
      <c r="BR9" s="3">
        <v>-242.745</v>
      </c>
      <c r="BS9" s="3">
        <v>0.84299999999999997</v>
      </c>
      <c r="BT9" s="3">
        <v>6.0000000000000001E-3</v>
      </c>
      <c r="BU9" s="3">
        <v>1.2869999999999999</v>
      </c>
      <c r="BV9" s="3">
        <v>-280.97899999999998</v>
      </c>
      <c r="BW9" s="3">
        <v>0.79200000000000004</v>
      </c>
      <c r="BX9" s="3">
        <v>7.0000000000000001E-3</v>
      </c>
      <c r="BY9" s="3">
        <v>1.3979999999999999</v>
      </c>
      <c r="BZ9" s="2">
        <v>-215.38399999999999</v>
      </c>
      <c r="CA9" s="2">
        <v>0.77</v>
      </c>
      <c r="CB9" s="2">
        <v>6.0000000000000001E-3</v>
      </c>
      <c r="CC9" s="2">
        <v>1.4490000000000001</v>
      </c>
      <c r="CD9" s="2">
        <v>-238.73699999999999</v>
      </c>
      <c r="CE9" s="2">
        <v>0.76900000000000002</v>
      </c>
      <c r="CF9" s="2">
        <v>6.0000000000000001E-3</v>
      </c>
      <c r="CG9" s="2">
        <v>1.4510000000000001</v>
      </c>
      <c r="CH9" s="2">
        <v>-118.84699999999999</v>
      </c>
    </row>
    <row r="10" spans="1:86">
      <c r="A10" s="6" t="s">
        <v>29</v>
      </c>
      <c r="C10" s="3">
        <v>0.90200000000000002</v>
      </c>
      <c r="D10" s="3">
        <v>8.0000000000000002E-3</v>
      </c>
      <c r="E10" s="3">
        <v>1.171</v>
      </c>
      <c r="F10" s="3">
        <v>-77.024000000000001</v>
      </c>
      <c r="G10" s="3">
        <v>0.88</v>
      </c>
      <c r="H10" s="3">
        <v>8.0000000000000002E-3</v>
      </c>
      <c r="I10" s="3">
        <v>1.214</v>
      </c>
      <c r="J10" s="3">
        <v>-50.401000000000003</v>
      </c>
      <c r="K10" s="3">
        <v>0.88900000000000001</v>
      </c>
      <c r="L10" s="3">
        <v>7.0000000000000001E-3</v>
      </c>
      <c r="M10" s="3">
        <v>1.1950000000000001</v>
      </c>
      <c r="N10" s="3">
        <v>-88.19</v>
      </c>
      <c r="O10" s="3">
        <v>0.872</v>
      </c>
      <c r="P10" s="3">
        <v>5.0000000000000001E-3</v>
      </c>
      <c r="Q10" s="3">
        <v>1.23</v>
      </c>
      <c r="R10" s="3">
        <v>-83.230999999999995</v>
      </c>
      <c r="S10" s="3">
        <v>0.875</v>
      </c>
      <c r="T10" s="3">
        <v>7.0000000000000001E-3</v>
      </c>
      <c r="U10" s="3">
        <v>1.2230000000000001</v>
      </c>
      <c r="V10" s="3">
        <v>-123.07</v>
      </c>
      <c r="W10" s="3">
        <v>0.83699999999999997</v>
      </c>
      <c r="X10" s="3">
        <v>6.0000000000000001E-3</v>
      </c>
      <c r="Y10" s="3">
        <v>1.3009999999999999</v>
      </c>
      <c r="Z10" s="3">
        <v>-96.524000000000001</v>
      </c>
      <c r="AA10" s="3">
        <v>0.84099999999999997</v>
      </c>
      <c r="AB10" s="3">
        <v>5.0000000000000001E-3</v>
      </c>
      <c r="AC10" s="3">
        <v>1.2909999999999999</v>
      </c>
      <c r="AD10" s="3">
        <v>-166.29</v>
      </c>
      <c r="AE10" s="3">
        <v>0.83699999999999997</v>
      </c>
      <c r="AF10" s="3">
        <v>6.0000000000000001E-3</v>
      </c>
      <c r="AG10" s="3">
        <v>1.3</v>
      </c>
      <c r="AH10" s="3">
        <v>-117.672</v>
      </c>
      <c r="AI10" s="3">
        <v>0.83399999999999996</v>
      </c>
      <c r="AJ10" s="3">
        <v>6.0000000000000001E-3</v>
      </c>
      <c r="AK10" s="3">
        <v>1.3049999999999999</v>
      </c>
      <c r="AL10" s="3">
        <v>-72.317999999999998</v>
      </c>
      <c r="AM10" s="3">
        <v>0.81499999999999995</v>
      </c>
      <c r="AN10" s="3">
        <v>6.0000000000000001E-3</v>
      </c>
      <c r="AO10" s="3">
        <v>1.3460000000000001</v>
      </c>
      <c r="AP10" s="3">
        <v>-128.642</v>
      </c>
      <c r="AQ10" s="3">
        <v>0.79300000000000004</v>
      </c>
      <c r="AR10" s="3">
        <v>5.0000000000000001E-3</v>
      </c>
      <c r="AS10" s="3">
        <v>1.395</v>
      </c>
      <c r="AT10" s="3">
        <v>-152.79400000000001</v>
      </c>
      <c r="AU10" s="3">
        <v>0.79100000000000004</v>
      </c>
      <c r="AV10" s="3">
        <v>6.0000000000000001E-3</v>
      </c>
      <c r="AW10" s="3">
        <v>1.399</v>
      </c>
      <c r="AX10" s="3">
        <v>-108.161</v>
      </c>
      <c r="AY10" s="3">
        <v>0.76600000000000001</v>
      </c>
      <c r="AZ10" s="3">
        <v>6.0000000000000001E-3</v>
      </c>
      <c r="BA10" s="3">
        <v>1.458</v>
      </c>
      <c r="BB10" s="3">
        <v>-150.51499999999999</v>
      </c>
      <c r="BC10" s="3">
        <v>0.76300000000000001</v>
      </c>
      <c r="BD10" s="3">
        <v>6.0000000000000001E-3</v>
      </c>
      <c r="BE10" s="3">
        <v>1.4650000000000001</v>
      </c>
      <c r="BF10" s="3">
        <v>-134.66</v>
      </c>
      <c r="BG10" s="3">
        <v>0.73199999999999998</v>
      </c>
      <c r="BH10" s="3">
        <v>6.0000000000000001E-3</v>
      </c>
      <c r="BI10" s="3">
        <v>1.5389999999999999</v>
      </c>
      <c r="BJ10" s="3">
        <v>-94.363</v>
      </c>
      <c r="BK10" s="3">
        <v>0.71299999999999997</v>
      </c>
      <c r="BL10" s="3">
        <v>6.0000000000000001E-3</v>
      </c>
      <c r="BM10" s="3">
        <v>1.5880000000000001</v>
      </c>
      <c r="BN10" s="3">
        <v>-125.485</v>
      </c>
      <c r="BO10" s="3">
        <v>0.69699999999999995</v>
      </c>
      <c r="BP10" s="3">
        <v>6.0000000000000001E-3</v>
      </c>
      <c r="BQ10" s="3">
        <v>1.627</v>
      </c>
      <c r="BR10" s="3">
        <v>-43.223999999999997</v>
      </c>
      <c r="BS10" s="3">
        <v>0.67700000000000005</v>
      </c>
      <c r="BT10" s="3">
        <v>5.0000000000000001E-3</v>
      </c>
      <c r="BU10" s="3">
        <v>1.681</v>
      </c>
      <c r="BV10" s="3">
        <v>-166.37</v>
      </c>
      <c r="BW10" s="3">
        <v>0.66800000000000004</v>
      </c>
      <c r="BX10" s="3">
        <v>5.0000000000000001E-3</v>
      </c>
      <c r="BY10" s="3">
        <v>1.706</v>
      </c>
      <c r="BZ10" s="2">
        <v>-121.188</v>
      </c>
      <c r="CA10" s="2">
        <v>0.64300000000000002</v>
      </c>
      <c r="CB10" s="2">
        <v>6.0000000000000001E-3</v>
      </c>
      <c r="CC10" s="2">
        <v>1.776</v>
      </c>
      <c r="CD10" s="2">
        <v>-91.281000000000006</v>
      </c>
      <c r="CE10" s="2">
        <v>0.61499999999999999</v>
      </c>
      <c r="CF10" s="2">
        <v>6.0000000000000001E-3</v>
      </c>
      <c r="CG10" s="2">
        <v>1.857</v>
      </c>
      <c r="CH10" s="2">
        <v>-84.429000000000002</v>
      </c>
    </row>
    <row r="11" spans="1:86">
      <c r="A11" s="6" t="s">
        <v>28</v>
      </c>
      <c r="C11" s="3">
        <v>0.82899999999999996</v>
      </c>
      <c r="D11" s="3">
        <v>1.0999999999999999E-2</v>
      </c>
      <c r="E11" s="3">
        <v>1.3169999999999999</v>
      </c>
      <c r="F11" s="3">
        <v>-242.95400000000001</v>
      </c>
      <c r="G11" s="3">
        <v>0.83399999999999996</v>
      </c>
      <c r="H11" s="3">
        <v>1.0999999999999999E-2</v>
      </c>
      <c r="I11" s="3">
        <v>1.3049999999999999</v>
      </c>
      <c r="J11" s="3">
        <v>-246.05099999999999</v>
      </c>
      <c r="K11" s="3">
        <v>0.83199999999999996</v>
      </c>
      <c r="L11" s="3">
        <v>0.01</v>
      </c>
      <c r="M11" s="3">
        <v>1.31</v>
      </c>
      <c r="N11" s="3">
        <v>-253.291</v>
      </c>
      <c r="O11" s="3">
        <v>0.78100000000000003</v>
      </c>
      <c r="P11" s="3">
        <v>8.0000000000000002E-3</v>
      </c>
      <c r="Q11" s="3">
        <v>1.4219999999999999</v>
      </c>
      <c r="R11" s="3">
        <v>-262.29399999999998</v>
      </c>
      <c r="S11" s="3">
        <v>0.79</v>
      </c>
      <c r="T11" s="3">
        <v>8.0000000000000002E-3</v>
      </c>
      <c r="U11" s="3">
        <v>1.403</v>
      </c>
      <c r="V11" s="3">
        <v>-220.417</v>
      </c>
      <c r="W11" s="3">
        <v>0.76600000000000001</v>
      </c>
      <c r="X11" s="3">
        <v>7.0000000000000001E-3</v>
      </c>
      <c r="Y11" s="3">
        <v>1.458</v>
      </c>
      <c r="Z11" s="3">
        <v>-236.685</v>
      </c>
      <c r="AA11" s="3">
        <v>0.76800000000000002</v>
      </c>
      <c r="AB11" s="3">
        <v>6.0000000000000001E-3</v>
      </c>
      <c r="AC11" s="3">
        <v>1.454</v>
      </c>
      <c r="AD11" s="3">
        <v>-269.35899999999998</v>
      </c>
      <c r="AE11" s="3">
        <v>0.74099999999999999</v>
      </c>
      <c r="AF11" s="3">
        <v>7.0000000000000001E-3</v>
      </c>
      <c r="AG11" s="3">
        <v>1.5169999999999999</v>
      </c>
      <c r="AH11" s="3">
        <v>-236.19399999999999</v>
      </c>
      <c r="AI11" s="3">
        <v>0.72699999999999998</v>
      </c>
      <c r="AJ11" s="3">
        <v>7.0000000000000001E-3</v>
      </c>
      <c r="AK11" s="3">
        <v>1.5509999999999999</v>
      </c>
      <c r="AL11" s="3">
        <v>-225.14400000000001</v>
      </c>
      <c r="AM11" s="3">
        <v>0.69499999999999995</v>
      </c>
      <c r="AN11" s="3">
        <v>7.0000000000000001E-3</v>
      </c>
      <c r="AO11" s="3">
        <v>1.635</v>
      </c>
      <c r="AP11" s="3">
        <v>-261.90800000000002</v>
      </c>
      <c r="AQ11" s="3">
        <v>0.69199999999999995</v>
      </c>
      <c r="AR11" s="3">
        <v>7.0000000000000001E-3</v>
      </c>
      <c r="AS11" s="3">
        <v>1.6419999999999999</v>
      </c>
      <c r="AT11" s="3">
        <v>-178.87</v>
      </c>
      <c r="AU11" s="3">
        <v>0.68200000000000005</v>
      </c>
      <c r="AV11" s="3">
        <v>6.0000000000000001E-3</v>
      </c>
      <c r="AW11" s="3">
        <v>1.669</v>
      </c>
      <c r="AX11" s="3">
        <v>-236.95599999999999</v>
      </c>
      <c r="AY11" s="3">
        <v>0.64300000000000002</v>
      </c>
      <c r="AZ11" s="3">
        <v>7.0000000000000001E-3</v>
      </c>
      <c r="BA11" s="3">
        <v>1.778</v>
      </c>
      <c r="BB11" s="3">
        <v>-201.19800000000001</v>
      </c>
      <c r="BC11" s="3">
        <v>0.64800000000000002</v>
      </c>
      <c r="BD11" s="3">
        <v>6.0000000000000001E-3</v>
      </c>
      <c r="BE11" s="3">
        <v>1.7609999999999999</v>
      </c>
      <c r="BF11" s="3">
        <v>-193.23099999999999</v>
      </c>
      <c r="BG11" s="3">
        <v>0.64300000000000002</v>
      </c>
      <c r="BH11" s="3">
        <v>6.0000000000000001E-3</v>
      </c>
      <c r="BI11" s="3">
        <v>1.7769999999999999</v>
      </c>
      <c r="BJ11" s="3">
        <v>-188.09100000000001</v>
      </c>
      <c r="BK11" s="3">
        <v>0.624</v>
      </c>
      <c r="BL11" s="3">
        <v>6.0000000000000001E-3</v>
      </c>
      <c r="BM11" s="3">
        <v>1.831</v>
      </c>
      <c r="BN11" s="3">
        <v>-173.239</v>
      </c>
      <c r="BO11" s="3">
        <v>0.61799999999999999</v>
      </c>
      <c r="BP11" s="3">
        <v>6.0000000000000001E-3</v>
      </c>
      <c r="BQ11" s="3">
        <v>1.851</v>
      </c>
      <c r="BR11" s="3">
        <v>-145.09399999999999</v>
      </c>
      <c r="BS11" s="3">
        <v>0.56899999999999995</v>
      </c>
      <c r="BT11" s="3">
        <v>6.0000000000000001E-3</v>
      </c>
      <c r="BU11" s="3">
        <v>2.0009999999999999</v>
      </c>
      <c r="BV11" s="3">
        <v>-156.642</v>
      </c>
      <c r="BW11" s="3">
        <v>0.56799999999999995</v>
      </c>
      <c r="BX11" s="3">
        <v>7.0000000000000001E-3</v>
      </c>
      <c r="BY11" s="3">
        <v>2.0030000000000001</v>
      </c>
      <c r="BZ11" s="2">
        <v>-99.661000000000001</v>
      </c>
      <c r="CA11" s="2">
        <v>0.55300000000000005</v>
      </c>
      <c r="CB11" s="2">
        <v>5.0000000000000001E-3</v>
      </c>
      <c r="CC11" s="2">
        <v>2.052</v>
      </c>
      <c r="CD11" s="2">
        <v>-132.251</v>
      </c>
      <c r="CE11" s="2">
        <v>0.51800000000000002</v>
      </c>
      <c r="CF11" s="2">
        <v>6.0000000000000001E-3</v>
      </c>
      <c r="CG11" s="2">
        <v>2.1720000000000002</v>
      </c>
      <c r="CH11" s="2">
        <v>-90.906000000000006</v>
      </c>
    </row>
    <row r="12" spans="1:86">
      <c r="C12" s="3">
        <v>0.88600000000000001</v>
      </c>
      <c r="D12" s="3">
        <v>8.9999999999999993E-3</v>
      </c>
      <c r="E12" s="3">
        <v>1.2010000000000001</v>
      </c>
      <c r="F12" s="3">
        <v>-337.88</v>
      </c>
      <c r="G12" s="3">
        <v>0.85599999999999998</v>
      </c>
      <c r="H12" s="3">
        <v>8.0000000000000002E-3</v>
      </c>
      <c r="I12" s="3">
        <v>1.2609999999999999</v>
      </c>
      <c r="J12" s="3">
        <v>-329.52600000000001</v>
      </c>
      <c r="K12" s="3">
        <v>0.82299999999999995</v>
      </c>
      <c r="L12" s="3">
        <v>8.0000000000000002E-3</v>
      </c>
      <c r="M12" s="3">
        <v>1.33</v>
      </c>
      <c r="N12" s="3">
        <v>-299.44400000000002</v>
      </c>
      <c r="O12" s="3">
        <v>0.83699999999999997</v>
      </c>
      <c r="P12" s="3">
        <v>8.0000000000000002E-3</v>
      </c>
      <c r="Q12" s="3">
        <v>1.3009999999999999</v>
      </c>
      <c r="R12" s="3">
        <v>-295.69</v>
      </c>
      <c r="S12" s="3">
        <v>0.81200000000000006</v>
      </c>
      <c r="T12" s="3">
        <v>8.0000000000000002E-3</v>
      </c>
      <c r="U12" s="3">
        <v>1.3540000000000001</v>
      </c>
      <c r="V12" s="3">
        <v>-265.185</v>
      </c>
      <c r="W12" s="3">
        <v>0.81899999999999995</v>
      </c>
      <c r="X12" s="3">
        <v>7.0000000000000001E-3</v>
      </c>
      <c r="Y12" s="3">
        <v>1.337</v>
      </c>
      <c r="Z12" s="3">
        <v>-302.94200000000001</v>
      </c>
      <c r="AA12" s="3">
        <v>0.79200000000000004</v>
      </c>
      <c r="AB12" s="3">
        <v>7.0000000000000001E-3</v>
      </c>
      <c r="AC12" s="3">
        <v>1.3979999999999999</v>
      </c>
      <c r="AD12" s="3">
        <v>-270.97300000000001</v>
      </c>
      <c r="AE12" s="3">
        <v>0.78800000000000003</v>
      </c>
      <c r="AF12" s="3">
        <v>8.0000000000000002E-3</v>
      </c>
      <c r="AG12" s="3">
        <v>1.4059999999999999</v>
      </c>
      <c r="AH12" s="3">
        <v>-263.19200000000001</v>
      </c>
      <c r="AI12" s="3">
        <v>0.77500000000000002</v>
      </c>
      <c r="AJ12" s="3">
        <v>8.0000000000000002E-3</v>
      </c>
      <c r="AK12" s="3">
        <v>1.4370000000000001</v>
      </c>
      <c r="AL12" s="3">
        <v>-264.95299999999997</v>
      </c>
      <c r="AM12" s="3">
        <v>0.73899999999999999</v>
      </c>
      <c r="AN12" s="3">
        <v>7.0000000000000001E-3</v>
      </c>
      <c r="AO12" s="3">
        <v>1.5229999999999999</v>
      </c>
      <c r="AP12" s="3">
        <v>-248.74100000000001</v>
      </c>
      <c r="AQ12" s="3">
        <v>0.77100000000000002</v>
      </c>
      <c r="AR12" s="3">
        <v>7.0000000000000001E-3</v>
      </c>
      <c r="AS12" s="3">
        <v>1.4450000000000001</v>
      </c>
      <c r="AT12" s="3">
        <v>-219.8</v>
      </c>
      <c r="AU12" s="3">
        <v>0.72399999999999998</v>
      </c>
      <c r="AV12" s="3">
        <v>7.0000000000000001E-3</v>
      </c>
      <c r="AW12" s="3">
        <v>1.56</v>
      </c>
      <c r="AX12" s="3">
        <v>-208.14400000000001</v>
      </c>
      <c r="AY12" s="3">
        <v>0.71299999999999997</v>
      </c>
      <c r="AZ12" s="3">
        <v>8.0000000000000002E-3</v>
      </c>
      <c r="BA12" s="3">
        <v>1.587</v>
      </c>
      <c r="BB12" s="3">
        <v>-178.03700000000001</v>
      </c>
      <c r="BC12" s="3">
        <v>0.70299999999999996</v>
      </c>
      <c r="BD12" s="3">
        <v>8.0000000000000002E-3</v>
      </c>
      <c r="BE12" s="3">
        <v>1.6140000000000001</v>
      </c>
      <c r="BF12" s="3">
        <v>-139.053</v>
      </c>
      <c r="BG12" s="3">
        <v>0.71099999999999997</v>
      </c>
      <c r="BH12" s="3">
        <v>6.0000000000000001E-3</v>
      </c>
      <c r="BI12" s="3">
        <v>1.591</v>
      </c>
      <c r="BJ12" s="3">
        <v>-159.93600000000001</v>
      </c>
      <c r="BK12" s="3">
        <v>0.68500000000000005</v>
      </c>
      <c r="BL12" s="3">
        <v>7.0000000000000001E-3</v>
      </c>
      <c r="BM12" s="3">
        <v>1.659</v>
      </c>
      <c r="BN12" s="3">
        <v>-147.077</v>
      </c>
      <c r="BO12" s="3">
        <v>0.67</v>
      </c>
      <c r="BP12" s="3">
        <v>7.0000000000000001E-3</v>
      </c>
      <c r="BQ12" s="3">
        <v>1.7010000000000001</v>
      </c>
      <c r="BR12" s="3">
        <v>-152.684</v>
      </c>
      <c r="BS12" s="3">
        <v>0.65100000000000002</v>
      </c>
      <c r="BT12" s="3">
        <v>8.0000000000000002E-3</v>
      </c>
      <c r="BU12" s="3">
        <v>1.7529999999999999</v>
      </c>
      <c r="BV12" s="3">
        <v>-126.42700000000001</v>
      </c>
      <c r="BW12" s="3">
        <v>0.60599999999999998</v>
      </c>
      <c r="BX12" s="3">
        <v>8.0000000000000002E-3</v>
      </c>
      <c r="BY12" s="3">
        <v>1.8839999999999999</v>
      </c>
      <c r="BZ12" s="2">
        <v>-126.464</v>
      </c>
      <c r="CA12" s="2">
        <v>0.626</v>
      </c>
      <c r="CB12" s="2">
        <v>7.0000000000000001E-3</v>
      </c>
      <c r="CC12" s="2">
        <v>1.825</v>
      </c>
      <c r="CD12" s="2">
        <v>-92.665000000000006</v>
      </c>
      <c r="CE12" s="2">
        <v>0.59</v>
      </c>
      <c r="CF12" s="2">
        <v>8.0000000000000002E-3</v>
      </c>
      <c r="CG12" s="2">
        <v>1.9330000000000001</v>
      </c>
      <c r="CH12" s="2">
        <v>-93.480999999999995</v>
      </c>
    </row>
    <row r="13" spans="1:86">
      <c r="C13" s="3">
        <v>1.198</v>
      </c>
      <c r="D13" s="3">
        <v>1.2999999999999999E-2</v>
      </c>
      <c r="E13" s="3">
        <v>0.72799999999999998</v>
      </c>
      <c r="F13" s="3">
        <v>-215.09700000000001</v>
      </c>
      <c r="G13" s="3">
        <v>1.1910000000000001</v>
      </c>
      <c r="H13" s="3">
        <v>1.2E-2</v>
      </c>
      <c r="I13" s="3">
        <v>0.73599999999999999</v>
      </c>
      <c r="J13" s="3">
        <v>-233.499</v>
      </c>
      <c r="K13" s="3">
        <v>1.169</v>
      </c>
      <c r="L13" s="3">
        <v>1.2E-2</v>
      </c>
      <c r="M13" s="3">
        <v>0.76200000000000001</v>
      </c>
      <c r="N13" s="3">
        <v>-248.202</v>
      </c>
      <c r="O13" s="3">
        <v>1.1599999999999999</v>
      </c>
      <c r="P13" s="3">
        <v>1.0999999999999999E-2</v>
      </c>
      <c r="Q13" s="3">
        <v>0.77300000000000002</v>
      </c>
      <c r="R13" s="3">
        <v>-267.25</v>
      </c>
      <c r="S13" s="3">
        <v>1.1299999999999999</v>
      </c>
      <c r="T13" s="3">
        <v>1.2999999999999999E-2</v>
      </c>
      <c r="U13" s="3">
        <v>0.81100000000000005</v>
      </c>
      <c r="V13" s="3">
        <v>-207.047</v>
      </c>
      <c r="W13" s="3">
        <v>1.1140000000000001</v>
      </c>
      <c r="X13" s="3">
        <v>0.01</v>
      </c>
      <c r="Y13" s="3">
        <v>0.83199999999999996</v>
      </c>
      <c r="Z13" s="3">
        <v>-261.649</v>
      </c>
      <c r="AA13" s="3">
        <v>1.1000000000000001</v>
      </c>
      <c r="AB13" s="3">
        <v>0.01</v>
      </c>
      <c r="AC13" s="3">
        <v>0.85099999999999998</v>
      </c>
      <c r="AD13" s="3">
        <v>-295.84800000000001</v>
      </c>
      <c r="AE13" s="3">
        <v>1.125</v>
      </c>
      <c r="AF13" s="3">
        <v>0.01</v>
      </c>
      <c r="AG13" s="3">
        <v>0.81799999999999995</v>
      </c>
      <c r="AH13" s="3">
        <v>-278.68</v>
      </c>
      <c r="AI13" s="3">
        <v>1.109</v>
      </c>
      <c r="AJ13" s="3">
        <v>8.0000000000000002E-3</v>
      </c>
      <c r="AK13" s="3">
        <v>0.84</v>
      </c>
      <c r="AL13" s="3">
        <v>-307.81299999999999</v>
      </c>
      <c r="AM13" s="3">
        <v>1.087</v>
      </c>
      <c r="AN13" s="3">
        <v>8.9999999999999993E-3</v>
      </c>
      <c r="AO13" s="3">
        <v>0.86899999999999999</v>
      </c>
      <c r="AP13" s="3">
        <v>-293.60700000000003</v>
      </c>
      <c r="AQ13" s="3">
        <v>1.089</v>
      </c>
      <c r="AR13" s="3">
        <v>8.0000000000000002E-3</v>
      </c>
      <c r="AS13" s="3">
        <v>0.86699999999999999</v>
      </c>
      <c r="AT13" s="3">
        <v>-261.05700000000002</v>
      </c>
      <c r="AU13" s="3">
        <v>1.05</v>
      </c>
      <c r="AV13" s="3">
        <v>0.01</v>
      </c>
      <c r="AW13" s="3">
        <v>0.92200000000000004</v>
      </c>
      <c r="AX13" s="3">
        <v>-234.65199999999999</v>
      </c>
      <c r="AY13" s="3">
        <v>1.016</v>
      </c>
      <c r="AZ13" s="3">
        <v>7.0000000000000001E-3</v>
      </c>
      <c r="BA13" s="3">
        <v>0.97399999999999998</v>
      </c>
      <c r="BB13" s="3">
        <v>-296.60500000000002</v>
      </c>
      <c r="BC13" s="3">
        <v>1.0089999999999999</v>
      </c>
      <c r="BD13" s="3">
        <v>8.9999999999999993E-3</v>
      </c>
      <c r="BE13" s="3">
        <v>0.98499999999999999</v>
      </c>
      <c r="BF13" s="3">
        <v>-300.52100000000002</v>
      </c>
      <c r="BG13" s="3">
        <v>0.997</v>
      </c>
      <c r="BH13" s="3">
        <v>7.0000000000000001E-3</v>
      </c>
      <c r="BI13" s="3">
        <v>1.0049999999999999</v>
      </c>
      <c r="BJ13" s="3">
        <v>-320.45699999999999</v>
      </c>
      <c r="BK13" s="3">
        <v>0.95399999999999996</v>
      </c>
      <c r="BL13" s="3">
        <v>8.9999999999999993E-3</v>
      </c>
      <c r="BM13" s="3">
        <v>1.0780000000000001</v>
      </c>
      <c r="BN13" s="3">
        <v>-190.03299999999999</v>
      </c>
      <c r="BO13" s="3">
        <v>0.93100000000000005</v>
      </c>
      <c r="BP13" s="3">
        <v>7.0000000000000001E-3</v>
      </c>
      <c r="BQ13" s="3">
        <v>1.117</v>
      </c>
      <c r="BR13" s="3">
        <v>-289.61700000000002</v>
      </c>
      <c r="BS13" s="3">
        <v>0.94099999999999995</v>
      </c>
      <c r="BT13" s="3">
        <v>8.0000000000000002E-3</v>
      </c>
      <c r="BU13" s="3">
        <v>1.099</v>
      </c>
      <c r="BV13" s="3">
        <v>-291.15100000000001</v>
      </c>
      <c r="BW13" s="3">
        <v>0.90600000000000003</v>
      </c>
      <c r="BX13" s="3">
        <v>7.0000000000000001E-3</v>
      </c>
      <c r="BY13" s="3">
        <v>1.163</v>
      </c>
      <c r="BZ13" s="2">
        <v>-234.851</v>
      </c>
      <c r="CA13" s="2">
        <v>0.89100000000000001</v>
      </c>
      <c r="CB13" s="2">
        <v>7.0000000000000001E-3</v>
      </c>
      <c r="CC13" s="2">
        <v>1.1919999999999999</v>
      </c>
      <c r="CD13" s="2">
        <v>-289.935</v>
      </c>
      <c r="CE13" s="2">
        <v>0.84799999999999998</v>
      </c>
      <c r="CF13" s="2">
        <v>6.0000000000000001E-3</v>
      </c>
      <c r="CG13" s="2">
        <v>1.2769999999999999</v>
      </c>
      <c r="CH13" s="2">
        <v>-288.48200000000003</v>
      </c>
    </row>
    <row r="14" spans="1:86">
      <c r="C14" s="3">
        <v>1.2989999999999999</v>
      </c>
      <c r="D14" s="3">
        <v>8.0000000000000002E-3</v>
      </c>
      <c r="E14" s="3">
        <v>0.61799999999999999</v>
      </c>
      <c r="F14" s="3">
        <v>-434.84899999999999</v>
      </c>
      <c r="G14" s="3">
        <v>1.246</v>
      </c>
      <c r="H14" s="3">
        <v>8.0000000000000002E-3</v>
      </c>
      <c r="I14" s="3">
        <v>0.67300000000000004</v>
      </c>
      <c r="J14" s="3">
        <v>-416.464</v>
      </c>
      <c r="K14" s="3">
        <v>1.2529999999999999</v>
      </c>
      <c r="L14" s="3">
        <v>7.0000000000000001E-3</v>
      </c>
      <c r="M14" s="3">
        <v>0.66500000000000004</v>
      </c>
      <c r="N14" s="3">
        <v>-433.779</v>
      </c>
      <c r="O14" s="3">
        <v>1.2050000000000001</v>
      </c>
      <c r="P14" s="3">
        <v>7.0000000000000001E-3</v>
      </c>
      <c r="Q14" s="3">
        <v>0.71899999999999997</v>
      </c>
      <c r="R14" s="3">
        <v>-442.61700000000002</v>
      </c>
      <c r="S14" s="3">
        <v>1.1950000000000001</v>
      </c>
      <c r="T14" s="3">
        <v>8.0000000000000002E-3</v>
      </c>
      <c r="U14" s="3">
        <v>0.73099999999999998</v>
      </c>
      <c r="V14" s="3">
        <v>-448.89299999999997</v>
      </c>
      <c r="W14" s="3">
        <v>1.1819999999999999</v>
      </c>
      <c r="X14" s="3">
        <v>8.0000000000000002E-3</v>
      </c>
      <c r="Y14" s="3">
        <v>0.747</v>
      </c>
      <c r="Z14" s="3">
        <v>-491.13200000000001</v>
      </c>
      <c r="AA14" s="3">
        <v>1.1739999999999999</v>
      </c>
      <c r="AB14" s="3">
        <v>8.0000000000000002E-3</v>
      </c>
      <c r="AC14" s="3">
        <v>0.75600000000000001</v>
      </c>
      <c r="AD14" s="3">
        <v>-481.73500000000001</v>
      </c>
      <c r="AE14" s="3">
        <v>1.1639999999999999</v>
      </c>
      <c r="AF14" s="3">
        <v>7.0000000000000001E-3</v>
      </c>
      <c r="AG14" s="3">
        <v>0.76800000000000002</v>
      </c>
      <c r="AH14" s="3">
        <v>-518.35400000000004</v>
      </c>
      <c r="AI14" s="3">
        <v>1.157</v>
      </c>
      <c r="AJ14" s="3">
        <v>6.0000000000000001E-3</v>
      </c>
      <c r="AK14" s="3">
        <v>0.77700000000000002</v>
      </c>
      <c r="AL14" s="3">
        <v>-509.36500000000001</v>
      </c>
      <c r="AM14" s="3">
        <v>1.1519999999999999</v>
      </c>
      <c r="AN14" s="3">
        <v>7.0000000000000001E-3</v>
      </c>
      <c r="AO14" s="3">
        <v>0.78300000000000003</v>
      </c>
      <c r="AP14" s="3">
        <v>-480.73599999999999</v>
      </c>
      <c r="AQ14" s="3">
        <v>1.109</v>
      </c>
      <c r="AR14" s="3">
        <v>8.0000000000000002E-3</v>
      </c>
      <c r="AS14" s="3">
        <v>0.83899999999999997</v>
      </c>
      <c r="AT14" s="3">
        <v>-439.64600000000002</v>
      </c>
      <c r="AU14" s="3">
        <v>1.105</v>
      </c>
      <c r="AV14" s="3">
        <v>7.0000000000000001E-3</v>
      </c>
      <c r="AW14" s="3">
        <v>0.84499999999999997</v>
      </c>
      <c r="AX14" s="3">
        <v>-483.851</v>
      </c>
      <c r="AY14" s="3">
        <v>1.111</v>
      </c>
      <c r="AZ14" s="3">
        <v>7.0000000000000001E-3</v>
      </c>
      <c r="BA14" s="3">
        <v>0.83699999999999997</v>
      </c>
      <c r="BB14" s="3">
        <v>-440.45400000000001</v>
      </c>
      <c r="BC14" s="3">
        <v>1.081</v>
      </c>
      <c r="BD14" s="3">
        <v>8.0000000000000002E-3</v>
      </c>
      <c r="BE14" s="3">
        <v>0.877</v>
      </c>
      <c r="BF14" s="3">
        <v>-450.89600000000002</v>
      </c>
      <c r="BG14" s="3">
        <v>1.046</v>
      </c>
      <c r="BH14" s="3">
        <v>7.0000000000000001E-3</v>
      </c>
      <c r="BI14" s="3">
        <v>0.92800000000000005</v>
      </c>
      <c r="BJ14" s="3">
        <v>-446.84300000000002</v>
      </c>
      <c r="BK14" s="3">
        <v>1.0289999999999999</v>
      </c>
      <c r="BL14" s="3">
        <v>7.0000000000000001E-3</v>
      </c>
      <c r="BM14" s="3">
        <v>0.95499999999999996</v>
      </c>
      <c r="BN14" s="3">
        <v>-451.31900000000002</v>
      </c>
      <c r="BO14" s="3">
        <v>1.024</v>
      </c>
      <c r="BP14" s="3">
        <v>7.0000000000000001E-3</v>
      </c>
      <c r="BQ14" s="3">
        <v>0.96099999999999997</v>
      </c>
      <c r="BR14" s="3">
        <v>-433.815</v>
      </c>
      <c r="BS14" s="3">
        <v>1.006</v>
      </c>
      <c r="BT14" s="3">
        <v>7.0000000000000001E-3</v>
      </c>
      <c r="BU14" s="3">
        <v>0.99</v>
      </c>
      <c r="BV14" s="3">
        <v>-394.29399999999998</v>
      </c>
      <c r="BW14" s="3">
        <v>0.995</v>
      </c>
      <c r="BX14" s="3">
        <v>7.0000000000000001E-3</v>
      </c>
      <c r="BY14" s="3">
        <v>1.0089999999999999</v>
      </c>
      <c r="BZ14" s="2">
        <v>-385.82</v>
      </c>
      <c r="CA14" s="2">
        <v>0.96099999999999997</v>
      </c>
      <c r="CB14" s="2">
        <v>7.0000000000000001E-3</v>
      </c>
      <c r="CC14" s="2">
        <v>1.0649999999999999</v>
      </c>
      <c r="CD14" s="2">
        <v>-342.52600000000001</v>
      </c>
      <c r="CE14" s="2">
        <v>0.94399999999999995</v>
      </c>
      <c r="CF14" s="2">
        <v>6.0000000000000001E-3</v>
      </c>
      <c r="CG14" s="2">
        <v>1.0940000000000001</v>
      </c>
      <c r="CH14" s="2">
        <v>-388.92599999999999</v>
      </c>
    </row>
    <row r="15" spans="1:86">
      <c r="C15" s="3">
        <v>0.77300000000000002</v>
      </c>
      <c r="D15" s="3">
        <v>1.7999999999999999E-2</v>
      </c>
      <c r="E15" s="3">
        <v>1.4410000000000001</v>
      </c>
      <c r="F15" s="3">
        <v>-256.15800000000002</v>
      </c>
      <c r="G15" s="3">
        <v>0.76900000000000002</v>
      </c>
      <c r="H15" s="3">
        <v>1.7000000000000001E-2</v>
      </c>
      <c r="I15" s="3">
        <v>1.45</v>
      </c>
      <c r="J15" s="3">
        <v>-248.30199999999999</v>
      </c>
      <c r="K15" s="3">
        <v>0.75800000000000001</v>
      </c>
      <c r="L15" s="3">
        <v>1.6E-2</v>
      </c>
      <c r="M15" s="3">
        <v>1.4770000000000001</v>
      </c>
      <c r="N15" s="3">
        <v>-249.55799999999999</v>
      </c>
      <c r="O15" s="3">
        <v>0.74199999999999999</v>
      </c>
      <c r="P15" s="3">
        <v>1.4E-2</v>
      </c>
      <c r="Q15" s="3">
        <v>1.5149999999999999</v>
      </c>
      <c r="R15" s="3">
        <v>-257.92099999999999</v>
      </c>
      <c r="S15" s="3">
        <v>0.74</v>
      </c>
      <c r="T15" s="3">
        <v>1.2999999999999999E-2</v>
      </c>
      <c r="U15" s="3">
        <v>1.5189999999999999</v>
      </c>
      <c r="V15" s="3">
        <v>-256.98700000000002</v>
      </c>
      <c r="W15" s="3">
        <v>0.72399999999999998</v>
      </c>
      <c r="X15" s="3">
        <v>1.2999999999999999E-2</v>
      </c>
      <c r="Y15" s="3">
        <v>1.56</v>
      </c>
      <c r="Z15" s="3">
        <v>-271.84500000000003</v>
      </c>
      <c r="AA15" s="3">
        <v>0.71499999999999997</v>
      </c>
      <c r="AB15" s="3">
        <v>1.2E-2</v>
      </c>
      <c r="AC15" s="3">
        <v>1.583</v>
      </c>
      <c r="AD15" s="3">
        <v>-249.59899999999999</v>
      </c>
      <c r="AE15" s="3">
        <v>0.73899999999999999</v>
      </c>
      <c r="AF15" s="3">
        <v>0.01</v>
      </c>
      <c r="AG15" s="3">
        <v>1.5209999999999999</v>
      </c>
      <c r="AH15" s="3">
        <v>-269.70800000000003</v>
      </c>
      <c r="AI15" s="3">
        <v>0.73599999999999999</v>
      </c>
      <c r="AJ15" s="3">
        <v>0.01</v>
      </c>
      <c r="AK15" s="3">
        <v>1.5289999999999999</v>
      </c>
      <c r="AL15" s="3">
        <v>-279.976</v>
      </c>
      <c r="AM15" s="3">
        <v>0.68700000000000006</v>
      </c>
      <c r="AN15" s="3">
        <v>1.0999999999999999E-2</v>
      </c>
      <c r="AO15" s="3">
        <v>1.6539999999999999</v>
      </c>
      <c r="AP15" s="3">
        <v>-246.30099999999999</v>
      </c>
      <c r="AQ15" s="3">
        <v>0.70099999999999996</v>
      </c>
      <c r="AR15" s="3">
        <v>8.9999999999999993E-3</v>
      </c>
      <c r="AS15" s="3">
        <v>1.617</v>
      </c>
      <c r="AT15" s="3">
        <v>-244.464</v>
      </c>
      <c r="AU15" s="3">
        <v>0.67100000000000004</v>
      </c>
      <c r="AV15" s="3">
        <v>8.9999999999999993E-3</v>
      </c>
      <c r="AW15" s="3">
        <v>1.6990000000000001</v>
      </c>
      <c r="AX15" s="3">
        <v>-228.892</v>
      </c>
      <c r="AY15" s="3">
        <v>0.67100000000000004</v>
      </c>
      <c r="AZ15" s="3">
        <v>8.0000000000000002E-3</v>
      </c>
      <c r="BA15" s="3">
        <v>1.6990000000000001</v>
      </c>
      <c r="BB15" s="3">
        <v>-248.65700000000001</v>
      </c>
      <c r="BC15" s="3">
        <v>0.65400000000000003</v>
      </c>
      <c r="BD15" s="3">
        <v>8.0000000000000002E-3</v>
      </c>
      <c r="BE15" s="3">
        <v>1.7450000000000001</v>
      </c>
      <c r="BF15" s="3">
        <v>-216.761</v>
      </c>
      <c r="BG15" s="3">
        <v>0.64100000000000001</v>
      </c>
      <c r="BH15" s="3">
        <v>8.0000000000000002E-3</v>
      </c>
      <c r="BI15" s="3">
        <v>1.782</v>
      </c>
      <c r="BJ15" s="3">
        <v>-216.90600000000001</v>
      </c>
      <c r="BK15" s="3">
        <v>0.65</v>
      </c>
      <c r="BL15" s="3">
        <v>7.0000000000000001E-3</v>
      </c>
      <c r="BM15" s="3">
        <v>1.7569999999999999</v>
      </c>
      <c r="BN15" s="3">
        <v>-190.774</v>
      </c>
      <c r="BO15" s="3">
        <v>0.61499999999999999</v>
      </c>
      <c r="BP15" s="3">
        <v>8.0000000000000002E-3</v>
      </c>
      <c r="BQ15" s="3">
        <v>1.8580000000000001</v>
      </c>
      <c r="BR15" s="3">
        <v>-201.321</v>
      </c>
      <c r="BS15" s="3">
        <v>0.60399999999999998</v>
      </c>
      <c r="BT15" s="3">
        <v>7.0000000000000001E-3</v>
      </c>
      <c r="BU15" s="3">
        <v>1.891</v>
      </c>
      <c r="BV15" s="3">
        <v>-202.44200000000001</v>
      </c>
      <c r="BW15" s="3">
        <v>0.57699999999999996</v>
      </c>
      <c r="BX15" s="3">
        <v>7.0000000000000001E-3</v>
      </c>
      <c r="BY15" s="3">
        <v>1.976</v>
      </c>
      <c r="BZ15" s="2">
        <v>-168.81700000000001</v>
      </c>
      <c r="CA15" s="2">
        <v>0.57999999999999996</v>
      </c>
      <c r="CB15" s="2">
        <v>6.0000000000000001E-3</v>
      </c>
      <c r="CC15" s="2">
        <v>1.9670000000000001</v>
      </c>
      <c r="CD15" s="2">
        <v>-174.84899999999999</v>
      </c>
      <c r="CE15" s="2">
        <v>0.56499999999999995</v>
      </c>
      <c r="CF15" s="2">
        <v>6.0000000000000001E-3</v>
      </c>
      <c r="CG15" s="2">
        <v>2.0139999999999998</v>
      </c>
      <c r="CH15" s="2">
        <v>-148.20699999999999</v>
      </c>
    </row>
    <row r="16" spans="1:86">
      <c r="C16" s="3">
        <v>0.90200000000000002</v>
      </c>
      <c r="D16" s="3">
        <v>1.4999999999999999E-2</v>
      </c>
      <c r="E16" s="3">
        <v>1.1719999999999999</v>
      </c>
      <c r="F16" s="3">
        <v>-207.751</v>
      </c>
      <c r="G16" s="3">
        <v>0.879</v>
      </c>
      <c r="H16" s="3">
        <v>1.4E-2</v>
      </c>
      <c r="I16" s="3">
        <v>1.216</v>
      </c>
      <c r="J16" s="3">
        <v>-203.80099999999999</v>
      </c>
      <c r="K16" s="3">
        <v>0.86399999999999999</v>
      </c>
      <c r="L16" s="3">
        <v>1.4E-2</v>
      </c>
      <c r="M16" s="3">
        <v>1.2450000000000001</v>
      </c>
      <c r="N16" s="3">
        <v>-171.327</v>
      </c>
      <c r="O16" s="3">
        <v>0.84099999999999997</v>
      </c>
      <c r="P16" s="3">
        <v>1.4E-2</v>
      </c>
      <c r="Q16" s="3">
        <v>1.292</v>
      </c>
      <c r="R16" s="3">
        <v>-187.67599999999999</v>
      </c>
      <c r="S16" s="3">
        <v>0.83399999999999996</v>
      </c>
      <c r="T16" s="3">
        <v>1.4999999999999999E-2</v>
      </c>
      <c r="U16" s="3">
        <v>1.306</v>
      </c>
      <c r="V16" s="3">
        <v>-177.583</v>
      </c>
      <c r="W16" s="3">
        <v>0.80500000000000005</v>
      </c>
      <c r="X16" s="3">
        <v>1.2999999999999999E-2</v>
      </c>
      <c r="Y16" s="3">
        <v>1.3680000000000001</v>
      </c>
      <c r="Z16" s="3">
        <v>-162.94900000000001</v>
      </c>
      <c r="AA16" s="3">
        <v>0.77700000000000002</v>
      </c>
      <c r="AB16" s="3">
        <v>1.2E-2</v>
      </c>
      <c r="AC16" s="3">
        <v>1.4330000000000001</v>
      </c>
      <c r="AD16" s="3">
        <v>-164.44800000000001</v>
      </c>
      <c r="AE16" s="3">
        <v>0.77800000000000002</v>
      </c>
      <c r="AF16" s="3">
        <v>1.2E-2</v>
      </c>
      <c r="AG16" s="3">
        <v>1.4279999999999999</v>
      </c>
      <c r="AH16" s="3">
        <v>-183.94399999999999</v>
      </c>
      <c r="AI16" s="3">
        <v>0.75</v>
      </c>
      <c r="AJ16" s="3">
        <v>1.2E-2</v>
      </c>
      <c r="AK16" s="3">
        <v>1.496</v>
      </c>
      <c r="AL16" s="3">
        <v>-173.977</v>
      </c>
      <c r="AM16" s="3">
        <v>0.72599999999999998</v>
      </c>
      <c r="AN16" s="3">
        <v>1.2E-2</v>
      </c>
      <c r="AO16" s="3">
        <v>1.5549999999999999</v>
      </c>
      <c r="AP16" s="3">
        <v>-153.62200000000001</v>
      </c>
      <c r="AQ16" s="3">
        <v>0.72299999999999998</v>
      </c>
      <c r="AR16" s="3">
        <v>0.01</v>
      </c>
      <c r="AS16" s="3">
        <v>1.5609999999999999</v>
      </c>
      <c r="AT16" s="3">
        <v>-155.547</v>
      </c>
      <c r="AU16" s="3">
        <v>0.67300000000000004</v>
      </c>
      <c r="AV16" s="3">
        <v>8.9999999999999993E-3</v>
      </c>
      <c r="AW16" s="3">
        <v>1.6919999999999999</v>
      </c>
      <c r="AX16" s="3">
        <v>-172.09700000000001</v>
      </c>
      <c r="AY16" s="3">
        <v>0.69</v>
      </c>
      <c r="AZ16" s="3">
        <v>0.01</v>
      </c>
      <c r="BA16" s="3">
        <v>1.6459999999999999</v>
      </c>
      <c r="BB16" s="3">
        <v>-168.19499999999999</v>
      </c>
      <c r="BC16" s="3">
        <v>0.67600000000000005</v>
      </c>
      <c r="BD16" s="3">
        <v>0.01</v>
      </c>
      <c r="BE16" s="3">
        <v>1.6839999999999999</v>
      </c>
      <c r="BF16" s="3">
        <v>-161.376</v>
      </c>
      <c r="BG16" s="3">
        <v>0.66</v>
      </c>
      <c r="BH16" s="3">
        <v>8.0000000000000002E-3</v>
      </c>
      <c r="BI16" s="3">
        <v>1.7290000000000001</v>
      </c>
      <c r="BJ16" s="3">
        <v>-174.161</v>
      </c>
      <c r="BK16" s="3">
        <v>0.61799999999999999</v>
      </c>
      <c r="BL16" s="3">
        <v>8.0000000000000002E-3</v>
      </c>
      <c r="BM16" s="3">
        <v>1.849</v>
      </c>
      <c r="BN16" s="3">
        <v>-114.36</v>
      </c>
      <c r="BO16" s="3">
        <v>0.60699999999999998</v>
      </c>
      <c r="BP16" s="3">
        <v>8.0000000000000002E-3</v>
      </c>
      <c r="BQ16" s="3">
        <v>1.8819999999999999</v>
      </c>
      <c r="BR16" s="3">
        <v>-135.71100000000001</v>
      </c>
      <c r="BS16" s="3">
        <v>0.58899999999999997</v>
      </c>
      <c r="BT16" s="3">
        <v>8.9999999999999993E-3</v>
      </c>
      <c r="BU16" s="3">
        <v>1.9390000000000001</v>
      </c>
      <c r="BV16" s="3">
        <v>-80.165999999999997</v>
      </c>
      <c r="BW16" s="3">
        <v>0.58299999999999996</v>
      </c>
      <c r="BX16" s="3">
        <v>7.0000000000000001E-3</v>
      </c>
      <c r="BY16" s="3">
        <v>1.9570000000000001</v>
      </c>
      <c r="BZ16" s="2">
        <v>-128.566</v>
      </c>
      <c r="CA16" s="2">
        <v>0.55400000000000005</v>
      </c>
      <c r="CB16" s="2">
        <v>7.0000000000000001E-3</v>
      </c>
      <c r="CC16" s="2">
        <v>2.048</v>
      </c>
      <c r="CD16" s="2">
        <v>-76.122</v>
      </c>
      <c r="CE16" s="2">
        <v>0.54800000000000004</v>
      </c>
      <c r="CF16" s="2">
        <v>6.0000000000000001E-3</v>
      </c>
      <c r="CG16" s="2">
        <v>2.0699999999999998</v>
      </c>
      <c r="CH16" s="2">
        <v>-120.66800000000001</v>
      </c>
    </row>
    <row r="17" spans="3:86">
      <c r="C17" s="3" t="s">
        <v>0</v>
      </c>
      <c r="D17" s="3"/>
      <c r="E17" s="3"/>
      <c r="F17" s="3"/>
      <c r="G17" s="3" t="s">
        <v>0</v>
      </c>
      <c r="H17" s="3"/>
      <c r="I17" s="3"/>
      <c r="J17" s="3"/>
      <c r="K17" s="3" t="s">
        <v>0</v>
      </c>
      <c r="L17" s="3"/>
      <c r="M17" s="3"/>
      <c r="N17" s="3"/>
      <c r="O17" s="3" t="s">
        <v>0</v>
      </c>
      <c r="P17" s="3"/>
      <c r="Q17" s="3"/>
      <c r="R17" s="3"/>
      <c r="S17" s="3" t="s">
        <v>0</v>
      </c>
      <c r="T17" s="3"/>
      <c r="U17" s="3"/>
      <c r="V17" s="3"/>
      <c r="W17" s="3" t="s">
        <v>0</v>
      </c>
      <c r="X17" s="3"/>
      <c r="Y17" s="3"/>
      <c r="Z17" s="3"/>
      <c r="AA17" s="3" t="s">
        <v>0</v>
      </c>
      <c r="AB17" s="3"/>
      <c r="AC17" s="3"/>
      <c r="AD17" s="3"/>
      <c r="AE17" s="3" t="s">
        <v>0</v>
      </c>
      <c r="AF17" s="3"/>
      <c r="AG17" s="3"/>
      <c r="AH17" s="3"/>
      <c r="AI17" s="3" t="s">
        <v>0</v>
      </c>
      <c r="AJ17" s="3"/>
      <c r="AK17" s="3"/>
      <c r="AL17" s="3"/>
      <c r="AM17" s="3" t="s">
        <v>0</v>
      </c>
      <c r="AN17" s="3"/>
      <c r="AO17" s="3"/>
      <c r="AP17" s="3"/>
      <c r="AQ17" s="3" t="s">
        <v>0</v>
      </c>
      <c r="AR17" s="3"/>
      <c r="AS17" s="3"/>
      <c r="AT17" s="3"/>
      <c r="AU17" s="3" t="s">
        <v>0</v>
      </c>
      <c r="AV17" s="3"/>
      <c r="AW17" s="3"/>
      <c r="AX17" s="3"/>
      <c r="AY17" s="3" t="s">
        <v>0</v>
      </c>
      <c r="AZ17" s="3"/>
      <c r="BA17" s="3"/>
      <c r="BB17" s="3"/>
      <c r="BC17" s="3">
        <v>0.85299999999999998</v>
      </c>
      <c r="BD17" s="3">
        <v>8.9999999999999993E-3</v>
      </c>
      <c r="BE17" s="3">
        <v>1.2669999999999999</v>
      </c>
      <c r="BF17" s="3">
        <v>-2.62</v>
      </c>
      <c r="BG17" s="3" t="s">
        <v>0</v>
      </c>
      <c r="BH17" s="3"/>
      <c r="BI17" s="3"/>
      <c r="BJ17" s="3"/>
      <c r="BK17" s="3">
        <v>0.84</v>
      </c>
      <c r="BL17" s="3">
        <v>8.0000000000000002E-3</v>
      </c>
      <c r="BM17" s="3">
        <v>1.2929999999999999</v>
      </c>
      <c r="BN17" s="3">
        <v>-64.218999999999994</v>
      </c>
      <c r="BO17" s="3">
        <v>0.78800000000000003</v>
      </c>
      <c r="BP17" s="3">
        <v>6.0000000000000001E-3</v>
      </c>
      <c r="BQ17" s="3">
        <v>1.407</v>
      </c>
      <c r="BR17" s="3">
        <v>-121.092</v>
      </c>
      <c r="BS17" s="3">
        <v>0.77200000000000002</v>
      </c>
      <c r="BT17" s="3">
        <v>7.0000000000000001E-3</v>
      </c>
      <c r="BU17" s="3">
        <v>1.444</v>
      </c>
      <c r="BV17" s="3">
        <v>-70.721999999999994</v>
      </c>
      <c r="BW17" s="3">
        <v>0.746</v>
      </c>
      <c r="BX17" s="3">
        <v>7.0000000000000001E-3</v>
      </c>
      <c r="BY17" s="3">
        <v>1.504</v>
      </c>
      <c r="BZ17" s="2">
        <v>-27.888999999999999</v>
      </c>
      <c r="CA17" s="2">
        <v>0.73099999999999998</v>
      </c>
      <c r="CB17" s="2">
        <v>6.0000000000000001E-3</v>
      </c>
      <c r="CC17" s="2">
        <v>1.5409999999999999</v>
      </c>
      <c r="CD17" s="2">
        <v>-57.975999999999999</v>
      </c>
      <c r="CE17" s="2">
        <v>0.70599999999999996</v>
      </c>
      <c r="CF17" s="2">
        <v>6.0000000000000001E-3</v>
      </c>
      <c r="CG17" s="2">
        <v>1.6040000000000001</v>
      </c>
      <c r="CH17" s="2">
        <v>-87.472999999999999</v>
      </c>
    </row>
    <row r="18" spans="3:86">
      <c r="C18" s="3">
        <v>0.82299999999999995</v>
      </c>
      <c r="D18" s="3">
        <v>0.01</v>
      </c>
      <c r="E18" s="3">
        <v>1.33</v>
      </c>
      <c r="F18" s="3">
        <v>-245.52699999999999</v>
      </c>
      <c r="G18" s="3">
        <v>0.80400000000000005</v>
      </c>
      <c r="H18" s="3">
        <v>0.01</v>
      </c>
      <c r="I18" s="3">
        <v>1.371</v>
      </c>
      <c r="J18" s="3">
        <v>-285.041</v>
      </c>
      <c r="K18" s="3">
        <v>0.79300000000000004</v>
      </c>
      <c r="L18" s="3">
        <v>0.01</v>
      </c>
      <c r="M18" s="3">
        <v>1.3959999999999999</v>
      </c>
      <c r="N18" s="3">
        <v>-241.98</v>
      </c>
      <c r="O18" s="3">
        <v>0.76200000000000001</v>
      </c>
      <c r="P18" s="3">
        <v>8.0000000000000002E-3</v>
      </c>
      <c r="Q18" s="3">
        <v>1.466</v>
      </c>
      <c r="R18" s="3">
        <v>-254.15199999999999</v>
      </c>
      <c r="S18" s="3">
        <v>0.75700000000000001</v>
      </c>
      <c r="T18" s="3">
        <v>8.9999999999999993E-3</v>
      </c>
      <c r="U18" s="3">
        <v>1.48</v>
      </c>
      <c r="V18" s="3">
        <v>-220.31700000000001</v>
      </c>
      <c r="W18" s="3">
        <v>0.73299999999999998</v>
      </c>
      <c r="X18" s="3">
        <v>8.9999999999999993E-3</v>
      </c>
      <c r="Y18" s="3">
        <v>1.5369999999999999</v>
      </c>
      <c r="Z18" s="3">
        <v>-203.673</v>
      </c>
      <c r="AA18" s="3">
        <v>0.70899999999999996</v>
      </c>
      <c r="AB18" s="3">
        <v>8.0000000000000002E-3</v>
      </c>
      <c r="AC18" s="3">
        <v>1.597</v>
      </c>
      <c r="AD18" s="3">
        <v>-192.566</v>
      </c>
      <c r="AE18" s="3">
        <v>0.68600000000000005</v>
      </c>
      <c r="AF18" s="3">
        <v>8.0000000000000002E-3</v>
      </c>
      <c r="AG18" s="3">
        <v>1.6559999999999999</v>
      </c>
      <c r="AH18" s="3">
        <v>-153.524</v>
      </c>
      <c r="AI18" s="3">
        <v>0.69799999999999995</v>
      </c>
      <c r="AJ18" s="3">
        <v>7.0000000000000001E-3</v>
      </c>
      <c r="AK18" s="3">
        <v>1.6259999999999999</v>
      </c>
      <c r="AL18" s="3">
        <v>-170.02699999999999</v>
      </c>
      <c r="AM18" s="3">
        <v>0.68600000000000005</v>
      </c>
      <c r="AN18" s="3">
        <v>8.0000000000000002E-3</v>
      </c>
      <c r="AO18" s="3">
        <v>1.659</v>
      </c>
      <c r="AP18" s="3">
        <v>-143.839</v>
      </c>
      <c r="AQ18" s="3">
        <v>0.64100000000000001</v>
      </c>
      <c r="AR18" s="3">
        <v>7.0000000000000001E-3</v>
      </c>
      <c r="AS18" s="3">
        <v>1.782</v>
      </c>
      <c r="AT18" s="3">
        <v>-205.261</v>
      </c>
      <c r="AU18" s="3">
        <v>0.624</v>
      </c>
      <c r="AV18" s="3">
        <v>8.0000000000000002E-3</v>
      </c>
      <c r="AW18" s="3">
        <v>1.83</v>
      </c>
      <c r="AX18" s="3">
        <v>-135.93700000000001</v>
      </c>
      <c r="AY18" s="3">
        <v>0.61599999999999999</v>
      </c>
      <c r="AZ18" s="3">
        <v>7.0000000000000001E-3</v>
      </c>
      <c r="BA18" s="3">
        <v>1.8540000000000001</v>
      </c>
      <c r="BB18" s="3">
        <v>-131.38900000000001</v>
      </c>
      <c r="BC18" s="3">
        <v>0.59</v>
      </c>
      <c r="BD18" s="3">
        <v>7.0000000000000001E-3</v>
      </c>
      <c r="BE18" s="3">
        <v>1.9339999999999999</v>
      </c>
      <c r="BF18" s="3">
        <v>-142.79499999999999</v>
      </c>
      <c r="BG18" s="3">
        <v>0.57199999999999995</v>
      </c>
      <c r="BH18" s="3">
        <v>7.0000000000000001E-3</v>
      </c>
      <c r="BI18" s="3">
        <v>1.9910000000000001</v>
      </c>
      <c r="BJ18" s="3">
        <v>-127.39700000000001</v>
      </c>
      <c r="BK18" s="3">
        <v>0.57499999999999996</v>
      </c>
      <c r="BL18" s="3">
        <v>7.0000000000000001E-3</v>
      </c>
      <c r="BM18" s="3">
        <v>1.982</v>
      </c>
      <c r="BN18" s="3">
        <v>-93.388999999999996</v>
      </c>
      <c r="BO18" s="3">
        <v>0.56799999999999995</v>
      </c>
      <c r="BP18" s="3">
        <v>6.0000000000000001E-3</v>
      </c>
      <c r="BQ18" s="3">
        <v>2.0059999999999998</v>
      </c>
      <c r="BR18" s="3">
        <v>-50.505000000000003</v>
      </c>
      <c r="BS18" s="3">
        <v>0.52400000000000002</v>
      </c>
      <c r="BT18" s="3">
        <v>6.0000000000000001E-3</v>
      </c>
      <c r="BU18" s="3">
        <v>2.1509999999999998</v>
      </c>
      <c r="BV18" s="3">
        <v>-126.5</v>
      </c>
      <c r="BW18" s="3">
        <v>0.51200000000000001</v>
      </c>
      <c r="BX18" s="3">
        <v>6.0000000000000001E-3</v>
      </c>
      <c r="BY18" s="3">
        <v>2.1930000000000001</v>
      </c>
      <c r="BZ18" s="2">
        <v>-93.679000000000002</v>
      </c>
      <c r="CA18" s="2">
        <v>0.52800000000000002</v>
      </c>
      <c r="CB18" s="2">
        <v>6.0000000000000001E-3</v>
      </c>
      <c r="CC18" s="2">
        <v>2.137</v>
      </c>
      <c r="CD18" s="2">
        <v>-74.489999999999995</v>
      </c>
      <c r="CE18" s="2">
        <v>0.504</v>
      </c>
      <c r="CF18" s="2">
        <v>7.0000000000000001E-3</v>
      </c>
      <c r="CG18" s="2">
        <v>2.2210000000000001</v>
      </c>
      <c r="CH18" s="2">
        <v>-50.662999999999997</v>
      </c>
    </row>
    <row r="19" spans="3:86">
      <c r="C19" s="3">
        <v>1.1919999999999999</v>
      </c>
      <c r="D19" s="3">
        <v>1.2999999999999999E-2</v>
      </c>
      <c r="E19" s="3">
        <v>0.73399999999999999</v>
      </c>
      <c r="F19" s="3">
        <v>-407.55700000000002</v>
      </c>
      <c r="G19" s="3">
        <v>1.1919999999999999</v>
      </c>
      <c r="H19" s="3">
        <v>1.2E-2</v>
      </c>
      <c r="I19" s="3">
        <v>0.73399999999999999</v>
      </c>
      <c r="J19" s="3">
        <v>-411.06900000000002</v>
      </c>
      <c r="K19" s="3">
        <v>1.1879999999999999</v>
      </c>
      <c r="L19" s="3">
        <v>1.2E-2</v>
      </c>
      <c r="M19" s="3">
        <v>0.73899999999999999</v>
      </c>
      <c r="N19" s="3">
        <v>-428.39299999999997</v>
      </c>
      <c r="O19" s="3">
        <v>1.151</v>
      </c>
      <c r="P19" s="3">
        <v>1.2E-2</v>
      </c>
      <c r="Q19" s="3">
        <v>0.78400000000000003</v>
      </c>
      <c r="R19" s="3">
        <v>-411.93200000000002</v>
      </c>
      <c r="S19" s="3">
        <v>1.127</v>
      </c>
      <c r="T19" s="3">
        <v>1.0999999999999999E-2</v>
      </c>
      <c r="U19" s="3">
        <v>0.81599999999999995</v>
      </c>
      <c r="V19" s="3">
        <v>-428.35500000000002</v>
      </c>
      <c r="W19" s="3">
        <v>1.129</v>
      </c>
      <c r="X19" s="3">
        <v>8.9999999999999993E-3</v>
      </c>
      <c r="Y19" s="3">
        <v>0.81299999999999994</v>
      </c>
      <c r="Z19" s="3">
        <v>-446.75099999999998</v>
      </c>
      <c r="AA19" s="3">
        <v>1.137</v>
      </c>
      <c r="AB19" s="3">
        <v>8.9999999999999993E-3</v>
      </c>
      <c r="AC19" s="3">
        <v>0.80200000000000005</v>
      </c>
      <c r="AD19" s="3">
        <v>-464.19499999999999</v>
      </c>
      <c r="AE19" s="3">
        <v>1.097</v>
      </c>
      <c r="AF19" s="3">
        <v>1.0999999999999999E-2</v>
      </c>
      <c r="AG19" s="3">
        <v>0.85499999999999998</v>
      </c>
      <c r="AH19" s="3">
        <v>-408.58100000000002</v>
      </c>
      <c r="AI19" s="3">
        <v>1.103</v>
      </c>
      <c r="AJ19" s="3">
        <v>8.0000000000000002E-3</v>
      </c>
      <c r="AK19" s="3">
        <v>0.84699999999999998</v>
      </c>
      <c r="AL19" s="3">
        <v>-448.30500000000001</v>
      </c>
      <c r="AM19" s="3">
        <v>1.1100000000000001</v>
      </c>
      <c r="AN19" s="3">
        <v>8.0000000000000002E-3</v>
      </c>
      <c r="AO19" s="3">
        <v>0.83699999999999997</v>
      </c>
      <c r="AP19" s="3">
        <v>-432.05900000000003</v>
      </c>
      <c r="AQ19" s="3">
        <v>1.0880000000000001</v>
      </c>
      <c r="AR19" s="3">
        <v>8.9999999999999993E-3</v>
      </c>
      <c r="AS19" s="3">
        <v>0.86899999999999999</v>
      </c>
      <c r="AT19" s="3">
        <v>-445.94099999999997</v>
      </c>
      <c r="AU19" s="3">
        <v>1.0629999999999999</v>
      </c>
      <c r="AV19" s="3">
        <v>8.9999999999999993E-3</v>
      </c>
      <c r="AW19" s="3">
        <v>0.90300000000000002</v>
      </c>
      <c r="AX19" s="3">
        <v>-423.346</v>
      </c>
      <c r="AY19" s="3">
        <v>1.069</v>
      </c>
      <c r="AZ19" s="3">
        <v>8.0000000000000002E-3</v>
      </c>
      <c r="BA19" s="3">
        <v>0.89500000000000002</v>
      </c>
      <c r="BB19" s="3">
        <v>-426.25700000000001</v>
      </c>
      <c r="BC19" s="3">
        <v>1.022</v>
      </c>
      <c r="BD19" s="3">
        <v>8.0000000000000002E-3</v>
      </c>
      <c r="BE19" s="3">
        <v>0.96499999999999997</v>
      </c>
      <c r="BF19" s="3">
        <v>-409.70299999999997</v>
      </c>
      <c r="BG19" s="3">
        <v>1.028</v>
      </c>
      <c r="BH19" s="3">
        <v>7.0000000000000001E-3</v>
      </c>
      <c r="BI19" s="3">
        <v>0.95599999999999996</v>
      </c>
      <c r="BJ19" s="3">
        <v>-410.51600000000002</v>
      </c>
      <c r="BK19" s="3">
        <v>0.995</v>
      </c>
      <c r="BL19" s="3">
        <v>6.0000000000000001E-3</v>
      </c>
      <c r="BM19" s="3">
        <v>1.0089999999999999</v>
      </c>
      <c r="BN19" s="3">
        <v>-447.452</v>
      </c>
      <c r="BO19" s="3">
        <v>0.98399999999999999</v>
      </c>
      <c r="BP19" s="3">
        <v>6.0000000000000001E-3</v>
      </c>
      <c r="BQ19" s="3">
        <v>1.026</v>
      </c>
      <c r="BR19" s="3">
        <v>-419.12099999999998</v>
      </c>
      <c r="BS19" s="3">
        <v>0.97399999999999998</v>
      </c>
      <c r="BT19" s="3">
        <v>7.0000000000000001E-3</v>
      </c>
      <c r="BU19" s="3">
        <v>1.0429999999999999</v>
      </c>
      <c r="BV19" s="3">
        <v>-379.14499999999998</v>
      </c>
      <c r="BW19" s="3">
        <v>0.93100000000000005</v>
      </c>
      <c r="BX19" s="3">
        <v>6.0000000000000001E-3</v>
      </c>
      <c r="BY19" s="3">
        <v>1.1180000000000001</v>
      </c>
      <c r="BZ19" s="2">
        <v>-394.27800000000002</v>
      </c>
      <c r="CA19" s="2">
        <v>0.92800000000000005</v>
      </c>
      <c r="CB19" s="2">
        <v>7.0000000000000001E-3</v>
      </c>
      <c r="CC19" s="2">
        <v>1.123</v>
      </c>
      <c r="CD19" s="2">
        <v>-369.05599999999998</v>
      </c>
      <c r="CE19" s="2">
        <v>0.91100000000000003</v>
      </c>
      <c r="CF19" s="2">
        <v>6.0000000000000001E-3</v>
      </c>
      <c r="CG19" s="2">
        <v>1.1539999999999999</v>
      </c>
      <c r="CH19" s="2">
        <v>-364.63200000000001</v>
      </c>
    </row>
    <row r="20" spans="3:86">
      <c r="C20" s="3" t="s">
        <v>0</v>
      </c>
      <c r="D20" s="3"/>
      <c r="E20" s="3"/>
      <c r="F20" s="3"/>
      <c r="G20" s="3" t="s">
        <v>0</v>
      </c>
      <c r="H20" s="3"/>
      <c r="I20" s="3"/>
      <c r="J20" s="3"/>
      <c r="K20" s="3" t="s">
        <v>0</v>
      </c>
      <c r="L20" s="3"/>
      <c r="M20" s="3"/>
      <c r="N20" s="3"/>
      <c r="O20" s="3" t="s">
        <v>0</v>
      </c>
      <c r="P20" s="3"/>
      <c r="Q20" s="3"/>
      <c r="R20" s="3"/>
      <c r="S20" s="3" t="s">
        <v>0</v>
      </c>
      <c r="T20" s="3"/>
      <c r="U20" s="3"/>
      <c r="V20" s="3"/>
      <c r="W20" s="3" t="s">
        <v>0</v>
      </c>
      <c r="X20" s="3"/>
      <c r="Y20" s="3"/>
      <c r="Z20" s="3"/>
      <c r="AA20" s="3" t="s">
        <v>0</v>
      </c>
      <c r="AB20" s="3"/>
      <c r="AC20" s="3"/>
      <c r="AD20" s="3"/>
      <c r="AE20" s="3" t="s">
        <v>0</v>
      </c>
      <c r="AF20" s="3"/>
      <c r="AG20" s="3"/>
      <c r="AH20" s="3"/>
      <c r="AI20" s="3" t="s">
        <v>0</v>
      </c>
      <c r="AJ20" s="3"/>
      <c r="AK20" s="3"/>
      <c r="AL20" s="3"/>
      <c r="AM20" s="3" t="s">
        <v>0</v>
      </c>
      <c r="AN20" s="3"/>
      <c r="AO20" s="3"/>
      <c r="AP20" s="3"/>
      <c r="AQ20" s="3" t="s">
        <v>0</v>
      </c>
      <c r="AR20" s="3"/>
      <c r="AS20" s="3"/>
      <c r="AT20" s="3"/>
      <c r="AU20" s="3" t="s">
        <v>0</v>
      </c>
      <c r="AV20" s="3"/>
      <c r="AW20" s="3"/>
      <c r="AX20" s="3"/>
      <c r="AY20" s="3" t="s">
        <v>0</v>
      </c>
      <c r="AZ20" s="3"/>
      <c r="BA20" s="3"/>
      <c r="BB20" s="3"/>
      <c r="BC20" s="3" t="s">
        <v>0</v>
      </c>
      <c r="BD20" s="3"/>
      <c r="BE20" s="3"/>
      <c r="BF20" s="3"/>
      <c r="BG20" s="3" t="s">
        <v>0</v>
      </c>
      <c r="BH20" s="3"/>
      <c r="BI20" s="3"/>
      <c r="BJ20" s="3"/>
      <c r="BK20" s="3" t="s">
        <v>0</v>
      </c>
      <c r="BL20" s="3"/>
      <c r="BM20" s="3"/>
      <c r="BN20" s="3"/>
      <c r="BO20" s="3" t="s">
        <v>0</v>
      </c>
      <c r="BP20" s="3"/>
      <c r="BQ20" s="3"/>
      <c r="BR20" s="3"/>
      <c r="BS20" s="3" t="s">
        <v>0</v>
      </c>
      <c r="BT20" s="3"/>
      <c r="BU20" s="3"/>
      <c r="BV20" s="3"/>
      <c r="BW20" s="3">
        <v>0.83299999999999996</v>
      </c>
      <c r="BX20" s="3">
        <v>7.0000000000000001E-3</v>
      </c>
      <c r="BY20" s="3">
        <v>1.3080000000000001</v>
      </c>
      <c r="BZ20" s="2">
        <v>-22.425000000000001</v>
      </c>
      <c r="CA20" s="2">
        <v>0.82099999999999995</v>
      </c>
      <c r="CB20" s="2">
        <v>7.0000000000000001E-3</v>
      </c>
      <c r="CC20" s="2">
        <v>1.333</v>
      </c>
      <c r="CD20" s="2">
        <v>-6.5780000000000003</v>
      </c>
      <c r="CE20" s="2" t="s">
        <v>0</v>
      </c>
    </row>
    <row r="21" spans="3:86">
      <c r="C21" s="3">
        <v>0.99099999999999999</v>
      </c>
      <c r="D21" s="3">
        <v>6.0000000000000001E-3</v>
      </c>
      <c r="E21" s="3">
        <v>1.014</v>
      </c>
      <c r="F21" s="3">
        <v>-428.12799999999999</v>
      </c>
      <c r="G21" s="3">
        <v>0.98</v>
      </c>
      <c r="H21" s="3">
        <v>6.0000000000000001E-3</v>
      </c>
      <c r="I21" s="3">
        <v>1.032</v>
      </c>
      <c r="J21" s="3">
        <v>-407.10500000000002</v>
      </c>
      <c r="K21" s="3">
        <v>1</v>
      </c>
      <c r="L21" s="3">
        <v>6.0000000000000001E-3</v>
      </c>
      <c r="M21" s="3">
        <v>1</v>
      </c>
      <c r="N21" s="3">
        <v>-431.80099999999999</v>
      </c>
      <c r="O21" s="3">
        <v>1.012</v>
      </c>
      <c r="P21" s="3">
        <v>6.0000000000000001E-3</v>
      </c>
      <c r="Q21" s="3">
        <v>0.98</v>
      </c>
      <c r="R21" s="3">
        <v>-393.81</v>
      </c>
      <c r="S21" s="3">
        <v>0.98799999999999999</v>
      </c>
      <c r="T21" s="3">
        <v>6.0000000000000001E-3</v>
      </c>
      <c r="U21" s="3">
        <v>1.0189999999999999</v>
      </c>
      <c r="V21" s="3">
        <v>-394.89600000000002</v>
      </c>
      <c r="W21" s="3">
        <v>0.97899999999999998</v>
      </c>
      <c r="X21" s="3">
        <v>6.0000000000000001E-3</v>
      </c>
      <c r="Y21" s="3">
        <v>1.034</v>
      </c>
      <c r="Z21" s="3">
        <v>-376.286</v>
      </c>
      <c r="AA21" s="3">
        <v>0.95699999999999996</v>
      </c>
      <c r="AB21" s="3">
        <v>5.0000000000000001E-3</v>
      </c>
      <c r="AC21" s="3">
        <v>1.0720000000000001</v>
      </c>
      <c r="AD21" s="3">
        <v>-380.85599999999999</v>
      </c>
      <c r="AE21" s="3">
        <v>0.94499999999999995</v>
      </c>
      <c r="AF21" s="3">
        <v>6.0000000000000001E-3</v>
      </c>
      <c r="AG21" s="3">
        <v>1.0920000000000001</v>
      </c>
      <c r="AH21" s="3">
        <v>-352.35899999999998</v>
      </c>
      <c r="AI21" s="3">
        <v>0.95199999999999996</v>
      </c>
      <c r="AJ21" s="3">
        <v>6.0000000000000001E-3</v>
      </c>
      <c r="AK21" s="3">
        <v>1.08</v>
      </c>
      <c r="AL21" s="3">
        <v>-377.49900000000002</v>
      </c>
      <c r="AM21" s="3">
        <v>0.92300000000000004</v>
      </c>
      <c r="AN21" s="3">
        <v>5.0000000000000001E-3</v>
      </c>
      <c r="AO21" s="3">
        <v>1.1319999999999999</v>
      </c>
      <c r="AP21" s="3">
        <v>-387.86900000000003</v>
      </c>
      <c r="AQ21" s="3">
        <v>0.91</v>
      </c>
      <c r="AR21" s="3">
        <v>6.0000000000000001E-3</v>
      </c>
      <c r="AS21" s="3">
        <v>1.1559999999999999</v>
      </c>
      <c r="AT21" s="3">
        <v>-355.96100000000001</v>
      </c>
      <c r="AU21" s="3">
        <v>0.88600000000000001</v>
      </c>
      <c r="AV21" s="3">
        <v>6.0000000000000001E-3</v>
      </c>
      <c r="AW21" s="3">
        <v>1.202</v>
      </c>
      <c r="AX21" s="3">
        <v>-311.63499999999999</v>
      </c>
      <c r="AY21" s="3">
        <v>0.89800000000000002</v>
      </c>
      <c r="AZ21" s="3">
        <v>6.0000000000000001E-3</v>
      </c>
      <c r="BA21" s="3">
        <v>1.179</v>
      </c>
      <c r="BB21" s="3">
        <v>-278.661</v>
      </c>
      <c r="BC21" s="3">
        <v>0.88300000000000001</v>
      </c>
      <c r="BD21" s="3">
        <v>5.0000000000000001E-3</v>
      </c>
      <c r="BE21" s="3">
        <v>1.208</v>
      </c>
      <c r="BF21" s="3">
        <v>-336.625</v>
      </c>
      <c r="BG21" s="3">
        <v>0.85799999999999998</v>
      </c>
      <c r="BH21" s="3">
        <v>5.0000000000000001E-3</v>
      </c>
      <c r="BI21" s="3">
        <v>1.2569999999999999</v>
      </c>
      <c r="BJ21" s="3">
        <v>-310.58300000000003</v>
      </c>
      <c r="BK21" s="3">
        <v>0.83199999999999996</v>
      </c>
      <c r="BL21" s="3">
        <v>7.0000000000000001E-3</v>
      </c>
      <c r="BM21" s="3">
        <v>1.31</v>
      </c>
      <c r="BN21" s="3">
        <v>-211.773</v>
      </c>
      <c r="BO21" s="3">
        <v>0.81100000000000005</v>
      </c>
      <c r="BP21" s="3">
        <v>7.0000000000000001E-3</v>
      </c>
      <c r="BQ21" s="3">
        <v>1.3560000000000001</v>
      </c>
      <c r="BR21" s="3">
        <v>-261.47899999999998</v>
      </c>
      <c r="BS21" s="3">
        <v>0.81599999999999995</v>
      </c>
      <c r="BT21" s="3">
        <v>6.0000000000000001E-3</v>
      </c>
      <c r="BU21" s="3">
        <v>1.345</v>
      </c>
      <c r="BV21" s="3">
        <v>-271.17200000000003</v>
      </c>
      <c r="BW21" s="3">
        <v>0.78200000000000003</v>
      </c>
      <c r="BX21" s="3">
        <v>6.0000000000000001E-3</v>
      </c>
      <c r="BY21" s="3">
        <v>1.42</v>
      </c>
      <c r="BZ21" s="2">
        <v>-194.41</v>
      </c>
      <c r="CA21" s="2">
        <v>0.748</v>
      </c>
      <c r="CB21" s="2">
        <v>6.0000000000000001E-3</v>
      </c>
      <c r="CC21" s="2">
        <v>1.4990000000000001</v>
      </c>
      <c r="CD21" s="2">
        <v>-190.941</v>
      </c>
      <c r="CE21" s="2">
        <v>0.753</v>
      </c>
      <c r="CF21" s="2">
        <v>7.0000000000000001E-3</v>
      </c>
      <c r="CG21" s="2">
        <v>1.488</v>
      </c>
      <c r="CH21" s="2">
        <v>-202.55600000000001</v>
      </c>
    </row>
    <row r="22" spans="3:86">
      <c r="C22" s="3">
        <v>1.161</v>
      </c>
      <c r="D22" s="3">
        <v>1.2E-2</v>
      </c>
      <c r="E22" s="3">
        <v>0.77200000000000002</v>
      </c>
      <c r="F22" s="3">
        <v>-378.46600000000001</v>
      </c>
      <c r="G22" s="3">
        <v>1.163</v>
      </c>
      <c r="H22" s="3">
        <v>1.0999999999999999E-2</v>
      </c>
      <c r="I22" s="3">
        <v>0.76900000000000002</v>
      </c>
      <c r="J22" s="3">
        <v>-409.83699999999999</v>
      </c>
      <c r="K22" s="3">
        <v>1.1559999999999999</v>
      </c>
      <c r="L22" s="3">
        <v>8.9999999999999993E-3</v>
      </c>
      <c r="M22" s="3">
        <v>0.77800000000000002</v>
      </c>
      <c r="N22" s="3">
        <v>-452.81900000000002</v>
      </c>
      <c r="O22" s="3">
        <v>1.1819999999999999</v>
      </c>
      <c r="P22" s="3">
        <v>8.9999999999999993E-3</v>
      </c>
      <c r="Q22" s="3">
        <v>0.746</v>
      </c>
      <c r="R22" s="3">
        <v>-423.221</v>
      </c>
      <c r="S22" s="3">
        <v>1.161</v>
      </c>
      <c r="T22" s="3">
        <v>7.0000000000000001E-3</v>
      </c>
      <c r="U22" s="3">
        <v>0.77100000000000002</v>
      </c>
      <c r="V22" s="3">
        <v>-486.70499999999998</v>
      </c>
      <c r="W22" s="3">
        <v>1.175</v>
      </c>
      <c r="X22" s="3">
        <v>8.0000000000000002E-3</v>
      </c>
      <c r="Y22" s="3">
        <v>0.754</v>
      </c>
      <c r="Z22" s="3">
        <v>-457.70800000000003</v>
      </c>
      <c r="AA22" s="3">
        <v>1.143</v>
      </c>
      <c r="AB22" s="3">
        <v>8.0000000000000002E-3</v>
      </c>
      <c r="AC22" s="3">
        <v>0.79500000000000004</v>
      </c>
      <c r="AD22" s="3">
        <v>-431.09899999999999</v>
      </c>
      <c r="AE22" s="3">
        <v>1.143</v>
      </c>
      <c r="AF22" s="3">
        <v>8.0000000000000002E-3</v>
      </c>
      <c r="AG22" s="3">
        <v>0.79400000000000004</v>
      </c>
      <c r="AH22" s="3">
        <v>-423.71600000000001</v>
      </c>
      <c r="AI22" s="3">
        <v>1.137</v>
      </c>
      <c r="AJ22" s="3">
        <v>7.0000000000000001E-3</v>
      </c>
      <c r="AK22" s="3">
        <v>0.80200000000000005</v>
      </c>
      <c r="AL22" s="3">
        <v>-435.661</v>
      </c>
      <c r="AM22" s="3">
        <v>1.1160000000000001</v>
      </c>
      <c r="AN22" s="3">
        <v>7.0000000000000001E-3</v>
      </c>
      <c r="AO22" s="3">
        <v>0.83</v>
      </c>
      <c r="AP22" s="3">
        <v>-428.49799999999999</v>
      </c>
      <c r="AQ22" s="3">
        <v>1.097</v>
      </c>
      <c r="AR22" s="3">
        <v>7.0000000000000001E-3</v>
      </c>
      <c r="AS22" s="3">
        <v>0.85499999999999998</v>
      </c>
      <c r="AT22" s="3">
        <v>-443.48899999999998</v>
      </c>
      <c r="AU22" s="3">
        <v>1.107</v>
      </c>
      <c r="AV22" s="3">
        <v>8.0000000000000002E-3</v>
      </c>
      <c r="AW22" s="3">
        <v>0.84199999999999997</v>
      </c>
      <c r="AX22" s="3">
        <v>-424.33699999999999</v>
      </c>
      <c r="AY22" s="3">
        <v>1.0760000000000001</v>
      </c>
      <c r="AZ22" s="3">
        <v>8.0000000000000002E-3</v>
      </c>
      <c r="BA22" s="3">
        <v>0.88500000000000001</v>
      </c>
      <c r="BB22" s="3">
        <v>-378.13600000000002</v>
      </c>
      <c r="BC22" s="3">
        <v>1.0589999999999999</v>
      </c>
      <c r="BD22" s="3">
        <v>7.0000000000000001E-3</v>
      </c>
      <c r="BE22" s="3">
        <v>0.91</v>
      </c>
      <c r="BF22" s="3">
        <v>-380.88099999999997</v>
      </c>
      <c r="BG22" s="3">
        <v>1.0409999999999999</v>
      </c>
      <c r="BH22" s="3">
        <v>8.0000000000000002E-3</v>
      </c>
      <c r="BI22" s="3">
        <v>0.93700000000000006</v>
      </c>
      <c r="BJ22" s="3">
        <v>-357.89499999999998</v>
      </c>
      <c r="BK22" s="3">
        <v>1.01</v>
      </c>
      <c r="BL22" s="3">
        <v>7.0000000000000001E-3</v>
      </c>
      <c r="BM22" s="3">
        <v>0.98399999999999999</v>
      </c>
      <c r="BN22" s="3">
        <v>-387.80200000000002</v>
      </c>
      <c r="BO22" s="3">
        <v>0.98699999999999999</v>
      </c>
      <c r="BP22" s="3">
        <v>7.0000000000000001E-3</v>
      </c>
      <c r="BQ22" s="3">
        <v>1.0209999999999999</v>
      </c>
      <c r="BR22" s="3">
        <v>-377.971</v>
      </c>
      <c r="BS22" s="3">
        <v>0.98</v>
      </c>
      <c r="BT22" s="3">
        <v>6.0000000000000001E-3</v>
      </c>
      <c r="BU22" s="3">
        <v>1.032</v>
      </c>
      <c r="BV22" s="3">
        <v>-376.70800000000003</v>
      </c>
      <c r="BW22" s="3">
        <v>0.98099999999999998</v>
      </c>
      <c r="BX22" s="3">
        <v>7.0000000000000001E-3</v>
      </c>
      <c r="BY22" s="3">
        <v>1.03</v>
      </c>
      <c r="BZ22" s="2">
        <v>-349.12299999999999</v>
      </c>
      <c r="CA22" s="2">
        <v>0.92100000000000004</v>
      </c>
      <c r="CB22" s="2">
        <v>7.0000000000000001E-3</v>
      </c>
      <c r="CC22" s="2">
        <v>1.1359999999999999</v>
      </c>
      <c r="CD22" s="2">
        <v>-337.06700000000001</v>
      </c>
      <c r="CE22" s="2">
        <v>0.90300000000000002</v>
      </c>
      <c r="CF22" s="2">
        <v>7.0000000000000001E-3</v>
      </c>
      <c r="CG22" s="2">
        <v>1.1679999999999999</v>
      </c>
      <c r="CH22" s="2">
        <v>-294.25</v>
      </c>
    </row>
    <row r="23" spans="3:86">
      <c r="C23" s="3">
        <v>1.149</v>
      </c>
      <c r="D23" s="3">
        <v>1.0999999999999999E-2</v>
      </c>
      <c r="E23" s="3">
        <v>0.78700000000000003</v>
      </c>
      <c r="F23" s="3">
        <v>-418.971</v>
      </c>
      <c r="G23" s="3">
        <v>1.1459999999999999</v>
      </c>
      <c r="H23" s="3">
        <v>1.0999999999999999E-2</v>
      </c>
      <c r="I23" s="3">
        <v>0.79</v>
      </c>
      <c r="J23" s="3">
        <v>-426.16399999999999</v>
      </c>
      <c r="K23" s="3">
        <v>1.151</v>
      </c>
      <c r="L23" s="3">
        <v>8.0000000000000002E-3</v>
      </c>
      <c r="M23" s="3">
        <v>0.78400000000000003</v>
      </c>
      <c r="N23" s="3">
        <v>-471.589</v>
      </c>
      <c r="O23" s="3">
        <v>1.181</v>
      </c>
      <c r="P23" s="3">
        <v>8.9999999999999993E-3</v>
      </c>
      <c r="Q23" s="3">
        <v>0.748</v>
      </c>
      <c r="R23" s="3">
        <v>-444.38200000000001</v>
      </c>
      <c r="S23" s="3">
        <v>1.1559999999999999</v>
      </c>
      <c r="T23" s="3">
        <v>8.0000000000000002E-3</v>
      </c>
      <c r="U23" s="3">
        <v>0.77800000000000002</v>
      </c>
      <c r="V23" s="3">
        <v>-472.40800000000002</v>
      </c>
      <c r="W23" s="3">
        <v>1.153</v>
      </c>
      <c r="X23" s="3">
        <v>8.9999999999999993E-3</v>
      </c>
      <c r="Y23" s="3">
        <v>0.78200000000000003</v>
      </c>
      <c r="Z23" s="3">
        <v>-425.9</v>
      </c>
      <c r="AA23" s="3">
        <v>1.1499999999999999</v>
      </c>
      <c r="AB23" s="3">
        <v>8.0000000000000002E-3</v>
      </c>
      <c r="AC23" s="3">
        <v>0.78500000000000003</v>
      </c>
      <c r="AD23" s="3">
        <v>-456.517</v>
      </c>
      <c r="AE23" s="3">
        <v>1.1619999999999999</v>
      </c>
      <c r="AF23" s="3">
        <v>8.0000000000000002E-3</v>
      </c>
      <c r="AG23" s="3">
        <v>0.77100000000000002</v>
      </c>
      <c r="AH23" s="3">
        <v>-417.24099999999999</v>
      </c>
      <c r="AI23" s="3">
        <v>1.151</v>
      </c>
      <c r="AJ23" s="3">
        <v>8.9999999999999993E-3</v>
      </c>
      <c r="AK23" s="3">
        <v>0.78400000000000003</v>
      </c>
      <c r="AL23" s="3">
        <v>-376.96199999999999</v>
      </c>
      <c r="AM23" s="3">
        <v>1.113</v>
      </c>
      <c r="AN23" s="3">
        <v>8.0000000000000002E-3</v>
      </c>
      <c r="AO23" s="3">
        <v>0.83399999999999996</v>
      </c>
      <c r="AP23" s="3">
        <v>-396.9</v>
      </c>
      <c r="AQ23" s="3">
        <v>1.119</v>
      </c>
      <c r="AR23" s="3">
        <v>7.0000000000000001E-3</v>
      </c>
      <c r="AS23" s="3">
        <v>0.82599999999999996</v>
      </c>
      <c r="AT23" s="3">
        <v>-417.94299999999998</v>
      </c>
      <c r="AU23" s="3">
        <v>1.089</v>
      </c>
      <c r="AV23" s="3">
        <v>8.0000000000000002E-3</v>
      </c>
      <c r="AW23" s="3">
        <v>0.86599999999999999</v>
      </c>
      <c r="AX23" s="3">
        <v>-384.971</v>
      </c>
      <c r="AY23" s="3">
        <v>1.056</v>
      </c>
      <c r="AZ23" s="3">
        <v>6.0000000000000001E-3</v>
      </c>
      <c r="BA23" s="3">
        <v>0.91400000000000003</v>
      </c>
      <c r="BB23" s="3">
        <v>-437.78500000000003</v>
      </c>
      <c r="BC23" s="3">
        <v>1.0760000000000001</v>
      </c>
      <c r="BD23" s="3">
        <v>7.0000000000000001E-3</v>
      </c>
      <c r="BE23" s="3">
        <v>0.88500000000000001</v>
      </c>
      <c r="BF23" s="3">
        <v>-389.09300000000002</v>
      </c>
      <c r="BG23" s="3">
        <v>1.0289999999999999</v>
      </c>
      <c r="BH23" s="3">
        <v>6.0000000000000001E-3</v>
      </c>
      <c r="BI23" s="3">
        <v>0.95499999999999996</v>
      </c>
      <c r="BJ23" s="3">
        <v>-428.68400000000003</v>
      </c>
      <c r="BK23" s="3">
        <v>1.0009999999999999</v>
      </c>
      <c r="BL23" s="3">
        <v>6.0000000000000001E-3</v>
      </c>
      <c r="BM23" s="3">
        <v>0.999</v>
      </c>
      <c r="BN23" s="3">
        <v>-333.52600000000001</v>
      </c>
      <c r="BO23" s="3">
        <v>1.0129999999999999</v>
      </c>
      <c r="BP23" s="3">
        <v>7.0000000000000001E-3</v>
      </c>
      <c r="BQ23" s="3">
        <v>0.97899999999999998</v>
      </c>
      <c r="BR23" s="3">
        <v>-313.25900000000001</v>
      </c>
      <c r="BS23" s="3">
        <v>0.99199999999999999</v>
      </c>
      <c r="BT23" s="3">
        <v>7.0000000000000001E-3</v>
      </c>
      <c r="BU23" s="3">
        <v>1.012</v>
      </c>
      <c r="BV23" s="3">
        <v>-341.58800000000002</v>
      </c>
      <c r="BW23" s="3">
        <v>0.96</v>
      </c>
      <c r="BX23" s="3">
        <v>7.0000000000000001E-3</v>
      </c>
      <c r="BY23" s="3">
        <v>1.0660000000000001</v>
      </c>
      <c r="BZ23" s="2">
        <v>-329.04899999999998</v>
      </c>
      <c r="CA23" s="2">
        <v>0.92800000000000005</v>
      </c>
      <c r="CB23" s="2">
        <v>6.0000000000000001E-3</v>
      </c>
      <c r="CC23" s="2">
        <v>1.1220000000000001</v>
      </c>
      <c r="CD23" s="2">
        <v>-343.41</v>
      </c>
      <c r="CE23" s="2">
        <v>0.90300000000000002</v>
      </c>
      <c r="CF23" s="2">
        <v>6.0000000000000001E-3</v>
      </c>
      <c r="CG23" s="2">
        <v>1.169</v>
      </c>
      <c r="CH23" s="2">
        <v>-325.65100000000001</v>
      </c>
    </row>
    <row r="24" spans="3:86">
      <c r="C24" s="3">
        <v>0.83699999999999997</v>
      </c>
      <c r="D24" s="3">
        <v>3.5000000000000003E-2</v>
      </c>
      <c r="E24" s="3">
        <v>1.2989999999999999</v>
      </c>
      <c r="F24" s="3">
        <v>-115.15</v>
      </c>
      <c r="G24" s="3">
        <v>0.79100000000000004</v>
      </c>
      <c r="H24" s="3">
        <v>3.4000000000000002E-2</v>
      </c>
      <c r="I24" s="3">
        <v>1.4</v>
      </c>
      <c r="J24" s="3">
        <v>-108.803</v>
      </c>
      <c r="K24" s="3">
        <v>0.79</v>
      </c>
      <c r="L24" s="3">
        <v>3.1E-2</v>
      </c>
      <c r="M24" s="3">
        <v>1.403</v>
      </c>
      <c r="N24" s="3">
        <v>-119.45099999999999</v>
      </c>
      <c r="O24" s="3">
        <v>0.79</v>
      </c>
      <c r="P24" s="3">
        <v>0.03</v>
      </c>
      <c r="Q24" s="3">
        <v>1.4019999999999999</v>
      </c>
      <c r="R24" s="3">
        <v>-119.39</v>
      </c>
      <c r="S24" s="3">
        <v>0.76300000000000001</v>
      </c>
      <c r="T24" s="3">
        <v>2.7E-2</v>
      </c>
      <c r="U24" s="3">
        <v>1.464</v>
      </c>
      <c r="V24" s="3">
        <v>-120.68600000000001</v>
      </c>
      <c r="W24" s="3">
        <v>0.77700000000000002</v>
      </c>
      <c r="X24" s="3">
        <v>2.5000000000000001E-2</v>
      </c>
      <c r="Y24" s="3">
        <v>1.4319999999999999</v>
      </c>
      <c r="Z24" s="3">
        <v>-126.252</v>
      </c>
      <c r="AA24" s="3">
        <v>0.76900000000000002</v>
      </c>
      <c r="AB24" s="3">
        <v>2.3E-2</v>
      </c>
      <c r="AC24" s="3">
        <v>1.4490000000000001</v>
      </c>
      <c r="AD24" s="3">
        <v>-118.03100000000001</v>
      </c>
      <c r="AE24" s="3">
        <v>0.751</v>
      </c>
      <c r="AF24" s="3">
        <v>2.3E-2</v>
      </c>
      <c r="AG24" s="3">
        <v>1.492</v>
      </c>
      <c r="AH24" s="3">
        <v>-116.252</v>
      </c>
      <c r="AI24" s="3">
        <v>0.73599999999999999</v>
      </c>
      <c r="AJ24" s="3">
        <v>0.02</v>
      </c>
      <c r="AK24" s="3">
        <v>1.53</v>
      </c>
      <c r="AL24" s="3">
        <v>-115.134</v>
      </c>
      <c r="AM24" s="3">
        <v>0.72</v>
      </c>
      <c r="AN24" s="3">
        <v>2.1000000000000001E-2</v>
      </c>
      <c r="AO24" s="3">
        <v>1.569</v>
      </c>
      <c r="AP24" s="3">
        <v>-112.143</v>
      </c>
      <c r="AQ24" s="3">
        <v>0.72</v>
      </c>
      <c r="AR24" s="3">
        <v>1.7999999999999999E-2</v>
      </c>
      <c r="AS24" s="3">
        <v>1.5680000000000001</v>
      </c>
      <c r="AT24" s="3">
        <v>-117.88500000000001</v>
      </c>
      <c r="AU24" s="3">
        <v>0.68300000000000005</v>
      </c>
      <c r="AV24" s="3">
        <v>1.7999999999999999E-2</v>
      </c>
      <c r="AW24" s="3">
        <v>1.6659999999999999</v>
      </c>
      <c r="AX24" s="3">
        <v>-119.211</v>
      </c>
      <c r="AY24" s="3">
        <v>0.68600000000000005</v>
      </c>
      <c r="AZ24" s="3">
        <v>1.4999999999999999E-2</v>
      </c>
      <c r="BA24" s="3">
        <v>1.657</v>
      </c>
      <c r="BB24" s="3">
        <v>-125.58199999999999</v>
      </c>
      <c r="BC24" s="3">
        <v>0.67300000000000004</v>
      </c>
      <c r="BD24" s="3">
        <v>1.4999999999999999E-2</v>
      </c>
      <c r="BE24" s="3">
        <v>1.6919999999999999</v>
      </c>
      <c r="BF24" s="3">
        <v>-104.747</v>
      </c>
      <c r="BG24" s="3">
        <v>0.65</v>
      </c>
      <c r="BH24" s="3">
        <v>1.4999999999999999E-2</v>
      </c>
      <c r="BI24" s="3">
        <v>1.7549999999999999</v>
      </c>
      <c r="BJ24" s="3">
        <v>-110.57599999999999</v>
      </c>
      <c r="BK24" s="3">
        <v>0.63900000000000001</v>
      </c>
      <c r="BL24" s="3">
        <v>1.4999999999999999E-2</v>
      </c>
      <c r="BM24" s="3">
        <v>1.7889999999999999</v>
      </c>
      <c r="BN24" s="3">
        <v>-86.513000000000005</v>
      </c>
      <c r="BO24" s="3">
        <v>0.625</v>
      </c>
      <c r="BP24" s="3">
        <v>1.2999999999999999E-2</v>
      </c>
      <c r="BQ24" s="3">
        <v>1.83</v>
      </c>
      <c r="BR24" s="3">
        <v>-93.739000000000004</v>
      </c>
      <c r="BS24" s="3">
        <v>0.61099999999999999</v>
      </c>
      <c r="BT24" s="3">
        <v>1.0999999999999999E-2</v>
      </c>
      <c r="BU24" s="3">
        <v>1.869</v>
      </c>
      <c r="BV24" s="3">
        <v>-86.167000000000002</v>
      </c>
      <c r="BW24" s="3">
        <v>0.59399999999999997</v>
      </c>
      <c r="BX24" s="3">
        <v>1.0999999999999999E-2</v>
      </c>
      <c r="BY24" s="3">
        <v>1.921</v>
      </c>
      <c r="BZ24" s="2">
        <v>-128.01499999999999</v>
      </c>
      <c r="CA24" s="2">
        <v>0.56100000000000005</v>
      </c>
      <c r="CB24" s="2">
        <v>1.0999999999999999E-2</v>
      </c>
      <c r="CC24" s="2">
        <v>2.0259999999999998</v>
      </c>
      <c r="CD24" s="2">
        <v>-84.284999999999997</v>
      </c>
      <c r="CE24" s="2">
        <v>0.56399999999999995</v>
      </c>
      <c r="CF24" s="2">
        <v>1.0999999999999999E-2</v>
      </c>
      <c r="CG24" s="2">
        <v>2.0179999999999998</v>
      </c>
      <c r="CH24" s="2">
        <v>-80.421999999999997</v>
      </c>
    </row>
    <row r="25" spans="3:86">
      <c r="C25" s="3">
        <v>0.93</v>
      </c>
      <c r="D25" s="3">
        <v>1.0999999999999999E-2</v>
      </c>
      <c r="E25" s="3">
        <v>1.1200000000000001</v>
      </c>
      <c r="F25" s="3">
        <v>-260.19200000000001</v>
      </c>
      <c r="G25" s="3">
        <v>0.93</v>
      </c>
      <c r="H25" s="3">
        <v>1.0999999999999999E-2</v>
      </c>
      <c r="I25" s="3">
        <v>1.119</v>
      </c>
      <c r="J25" s="3">
        <v>-247.30199999999999</v>
      </c>
      <c r="K25" s="3">
        <v>0.91200000000000003</v>
      </c>
      <c r="L25" s="3">
        <v>1.0999999999999999E-2</v>
      </c>
      <c r="M25" s="3">
        <v>1.153</v>
      </c>
      <c r="N25" s="3">
        <v>-256.33199999999999</v>
      </c>
      <c r="O25" s="3">
        <v>0.92700000000000005</v>
      </c>
      <c r="P25" s="3">
        <v>1.0999999999999999E-2</v>
      </c>
      <c r="Q25" s="3">
        <v>1.1259999999999999</v>
      </c>
      <c r="R25" s="3">
        <v>-242.005</v>
      </c>
      <c r="S25" s="3">
        <v>0.94299999999999995</v>
      </c>
      <c r="T25" s="3">
        <v>1.0999999999999999E-2</v>
      </c>
      <c r="U25" s="3">
        <v>1.095</v>
      </c>
      <c r="V25" s="3">
        <v>-248.05799999999999</v>
      </c>
      <c r="W25" s="3">
        <v>0.91400000000000003</v>
      </c>
      <c r="X25" s="3">
        <v>0.01</v>
      </c>
      <c r="Y25" s="3">
        <v>1.149</v>
      </c>
      <c r="Z25" s="3">
        <v>-261.47500000000002</v>
      </c>
      <c r="AA25" s="3">
        <v>0.91200000000000003</v>
      </c>
      <c r="AB25" s="3">
        <v>8.9999999999999993E-3</v>
      </c>
      <c r="AC25" s="3">
        <v>1.1519999999999999</v>
      </c>
      <c r="AD25" s="3">
        <v>-248.602</v>
      </c>
      <c r="AE25" s="3">
        <v>0.88500000000000001</v>
      </c>
      <c r="AF25" s="3">
        <v>8.9999999999999993E-3</v>
      </c>
      <c r="AG25" s="3">
        <v>1.2030000000000001</v>
      </c>
      <c r="AH25" s="3">
        <v>-256.17500000000001</v>
      </c>
      <c r="AI25" s="3">
        <v>0.86499999999999999</v>
      </c>
      <c r="AJ25" s="3">
        <v>8.9999999999999993E-3</v>
      </c>
      <c r="AK25" s="3">
        <v>1.242</v>
      </c>
      <c r="AL25" s="3">
        <v>-228.47800000000001</v>
      </c>
      <c r="AM25" s="3">
        <v>0.872</v>
      </c>
      <c r="AN25" s="3">
        <v>8.0000000000000002E-3</v>
      </c>
      <c r="AO25" s="3">
        <v>1.2290000000000001</v>
      </c>
      <c r="AP25" s="3">
        <v>-214.71600000000001</v>
      </c>
      <c r="AQ25" s="3">
        <v>0.85499999999999998</v>
      </c>
      <c r="AR25" s="3">
        <v>8.0000000000000002E-3</v>
      </c>
      <c r="AS25" s="3">
        <v>1.2629999999999999</v>
      </c>
      <c r="AT25" s="3">
        <v>-275.81900000000002</v>
      </c>
      <c r="AU25" s="3">
        <v>0.84799999999999998</v>
      </c>
      <c r="AV25" s="3">
        <v>8.0000000000000002E-3</v>
      </c>
      <c r="AW25" s="3">
        <v>1.2769999999999999</v>
      </c>
      <c r="AX25" s="3">
        <v>-270.08300000000003</v>
      </c>
      <c r="AY25" s="3">
        <v>0.83599999999999997</v>
      </c>
      <c r="AZ25" s="3">
        <v>8.9999999999999993E-3</v>
      </c>
      <c r="BA25" s="3">
        <v>1.3009999999999999</v>
      </c>
      <c r="BB25" s="3">
        <v>-220.06800000000001</v>
      </c>
      <c r="BC25" s="3">
        <v>0.82399999999999995</v>
      </c>
      <c r="BD25" s="3">
        <v>7.0000000000000001E-3</v>
      </c>
      <c r="BE25" s="3">
        <v>1.327</v>
      </c>
      <c r="BF25" s="3">
        <v>-192.32900000000001</v>
      </c>
      <c r="BG25" s="3">
        <v>0.80800000000000005</v>
      </c>
      <c r="BH25" s="3">
        <v>8.0000000000000002E-3</v>
      </c>
      <c r="BI25" s="3">
        <v>1.3620000000000001</v>
      </c>
      <c r="BJ25" s="3">
        <v>-175.185</v>
      </c>
      <c r="BK25" s="3">
        <v>0.77700000000000002</v>
      </c>
      <c r="BL25" s="3">
        <v>7.0000000000000001E-3</v>
      </c>
      <c r="BM25" s="3">
        <v>1.4319999999999999</v>
      </c>
      <c r="BN25" s="3">
        <v>-168.24600000000001</v>
      </c>
      <c r="BO25" s="3">
        <v>0.76100000000000001</v>
      </c>
      <c r="BP25" s="3">
        <v>7.0000000000000001E-3</v>
      </c>
      <c r="BQ25" s="3">
        <v>1.4690000000000001</v>
      </c>
      <c r="BR25" s="3">
        <v>-183.36</v>
      </c>
      <c r="BS25" s="3">
        <v>0.755</v>
      </c>
      <c r="BT25" s="3">
        <v>7.0000000000000001E-3</v>
      </c>
      <c r="BU25" s="3">
        <v>1.4830000000000001</v>
      </c>
      <c r="BV25" s="3">
        <v>-190.53899999999999</v>
      </c>
      <c r="BW25" s="3">
        <v>0.72499999999999998</v>
      </c>
      <c r="BX25" s="3">
        <v>7.0000000000000001E-3</v>
      </c>
      <c r="BY25" s="3">
        <v>1.5569999999999999</v>
      </c>
      <c r="BZ25" s="2">
        <v>-142.06899999999999</v>
      </c>
      <c r="CA25" s="2">
        <v>0.72</v>
      </c>
      <c r="CB25" s="2">
        <v>6.0000000000000001E-3</v>
      </c>
      <c r="CC25" s="2">
        <v>1.57</v>
      </c>
      <c r="CD25" s="2">
        <v>-188.815</v>
      </c>
      <c r="CE25" s="2">
        <v>0.70199999999999996</v>
      </c>
      <c r="CF25" s="2">
        <v>6.0000000000000001E-3</v>
      </c>
      <c r="CG25" s="2">
        <v>1.615</v>
      </c>
      <c r="CH25" s="2">
        <v>-135.24299999999999</v>
      </c>
    </row>
    <row r="26" spans="3:86">
      <c r="C26" s="3">
        <v>1.3759999999999999</v>
      </c>
      <c r="D26" s="3">
        <v>1.2999999999999999E-2</v>
      </c>
      <c r="E26" s="3">
        <v>0.54600000000000004</v>
      </c>
      <c r="F26" s="3">
        <v>-351.92899999999997</v>
      </c>
      <c r="G26" s="3">
        <v>1.349</v>
      </c>
      <c r="H26" s="3">
        <v>1.4E-2</v>
      </c>
      <c r="I26" s="3">
        <v>0.56999999999999995</v>
      </c>
      <c r="J26" s="3">
        <v>-291.37599999999998</v>
      </c>
      <c r="K26" s="3">
        <v>1.3660000000000001</v>
      </c>
      <c r="L26" s="3">
        <v>1.2999999999999999E-2</v>
      </c>
      <c r="M26" s="3">
        <v>0.55500000000000005</v>
      </c>
      <c r="N26" s="3">
        <v>-362.334</v>
      </c>
      <c r="O26" s="3">
        <v>1.3089999999999999</v>
      </c>
      <c r="P26" s="3">
        <v>1.4E-2</v>
      </c>
      <c r="Q26" s="3">
        <v>0.60799999999999998</v>
      </c>
      <c r="R26" s="3">
        <v>-338.26799999999997</v>
      </c>
      <c r="S26" s="3">
        <v>1.32</v>
      </c>
      <c r="T26" s="3">
        <v>1.6E-2</v>
      </c>
      <c r="U26" s="3">
        <v>0.59799999999999998</v>
      </c>
      <c r="V26" s="3">
        <v>-310.81099999999998</v>
      </c>
      <c r="W26" s="3">
        <v>1.274</v>
      </c>
      <c r="X26" s="3">
        <v>1.2E-2</v>
      </c>
      <c r="Y26" s="3">
        <v>0.64300000000000002</v>
      </c>
      <c r="Z26" s="3">
        <v>-354.77300000000002</v>
      </c>
      <c r="AA26" s="3">
        <v>1.2509999999999999</v>
      </c>
      <c r="AB26" s="3">
        <v>1.4E-2</v>
      </c>
      <c r="AC26" s="3">
        <v>0.66800000000000004</v>
      </c>
      <c r="AD26" s="3">
        <v>-314.28100000000001</v>
      </c>
      <c r="AE26" s="3">
        <v>1.228</v>
      </c>
      <c r="AF26" s="3">
        <v>1.2999999999999999E-2</v>
      </c>
      <c r="AG26" s="3">
        <v>0.69299999999999995</v>
      </c>
      <c r="AH26" s="3">
        <v>-335.51100000000002</v>
      </c>
      <c r="AI26" s="3">
        <v>1.2230000000000001</v>
      </c>
      <c r="AJ26" s="3">
        <v>1.2E-2</v>
      </c>
      <c r="AK26" s="3">
        <v>0.69799999999999995</v>
      </c>
      <c r="AL26" s="3">
        <v>-347.80700000000002</v>
      </c>
      <c r="AM26" s="3">
        <v>1.2370000000000001</v>
      </c>
      <c r="AN26" s="3">
        <v>1.4E-2</v>
      </c>
      <c r="AO26" s="3">
        <v>0.68300000000000005</v>
      </c>
      <c r="AP26" s="3">
        <v>-324.88200000000001</v>
      </c>
      <c r="AQ26" s="3">
        <v>1.1879999999999999</v>
      </c>
      <c r="AR26" s="3">
        <v>1.2E-2</v>
      </c>
      <c r="AS26" s="3">
        <v>0.73799999999999999</v>
      </c>
      <c r="AT26" s="3">
        <v>-332.42599999999999</v>
      </c>
      <c r="AU26" s="3">
        <v>1.163</v>
      </c>
      <c r="AV26" s="3">
        <v>1.2E-2</v>
      </c>
      <c r="AW26" s="3">
        <v>0.76900000000000002</v>
      </c>
      <c r="AX26" s="3">
        <v>-312.05599999999998</v>
      </c>
      <c r="AY26" s="3">
        <v>1.1299999999999999</v>
      </c>
      <c r="AZ26" s="3">
        <v>1.0999999999999999E-2</v>
      </c>
      <c r="BA26" s="3">
        <v>0.81100000000000005</v>
      </c>
      <c r="BB26" s="3">
        <v>-340.13499999999999</v>
      </c>
      <c r="BC26" s="3">
        <v>1.0980000000000001</v>
      </c>
      <c r="BD26" s="3">
        <v>8.9999999999999993E-3</v>
      </c>
      <c r="BE26" s="3">
        <v>0.85399999999999998</v>
      </c>
      <c r="BF26" s="3">
        <v>-327.34100000000001</v>
      </c>
      <c r="BG26" s="3">
        <v>1.087</v>
      </c>
      <c r="BH26" s="3">
        <v>0.01</v>
      </c>
      <c r="BI26" s="3">
        <v>0.86899999999999999</v>
      </c>
      <c r="BJ26" s="3">
        <v>-325.66899999999998</v>
      </c>
      <c r="BK26" s="3">
        <v>1.07</v>
      </c>
      <c r="BL26" s="3">
        <v>8.9999999999999993E-3</v>
      </c>
      <c r="BM26" s="3">
        <v>0.89300000000000002</v>
      </c>
      <c r="BN26" s="3">
        <v>-336.53100000000001</v>
      </c>
      <c r="BO26" s="3">
        <v>1.0329999999999999</v>
      </c>
      <c r="BP26" s="3">
        <v>8.9999999999999993E-3</v>
      </c>
      <c r="BQ26" s="3">
        <v>0.94899999999999995</v>
      </c>
      <c r="BR26" s="3">
        <v>-336.47199999999998</v>
      </c>
      <c r="BS26" s="3">
        <v>1.0149999999999999</v>
      </c>
      <c r="BT26" s="3">
        <v>8.0000000000000002E-3</v>
      </c>
      <c r="BU26" s="3">
        <v>0.97599999999999998</v>
      </c>
      <c r="BV26" s="3">
        <v>-333.39299999999997</v>
      </c>
      <c r="BW26" s="3">
        <v>0.98799999999999999</v>
      </c>
      <c r="BX26" s="3">
        <v>8.9999999999999993E-3</v>
      </c>
      <c r="BY26" s="3">
        <v>1.02</v>
      </c>
      <c r="BZ26" s="2">
        <v>-293.7</v>
      </c>
      <c r="CA26" s="2">
        <v>0.95499999999999996</v>
      </c>
      <c r="CB26" s="2">
        <v>8.9999999999999993E-3</v>
      </c>
      <c r="CC26" s="2">
        <v>1.075</v>
      </c>
      <c r="CD26" s="2">
        <v>-292.596</v>
      </c>
      <c r="CE26" s="2">
        <v>0.94299999999999995</v>
      </c>
      <c r="CF26" s="2">
        <v>8.0000000000000002E-3</v>
      </c>
      <c r="CG26" s="2">
        <v>1.0960000000000001</v>
      </c>
      <c r="CH26" s="2">
        <v>-300.34500000000003</v>
      </c>
    </row>
    <row r="27" spans="3:86">
      <c r="C27" s="3">
        <v>1.143</v>
      </c>
      <c r="D27" s="3">
        <v>1.2E-2</v>
      </c>
      <c r="E27" s="3">
        <v>0.79500000000000004</v>
      </c>
      <c r="F27" s="3">
        <v>-400.01900000000001</v>
      </c>
      <c r="G27" s="3">
        <v>1.1870000000000001</v>
      </c>
      <c r="H27" s="3">
        <v>1.2E-2</v>
      </c>
      <c r="I27" s="3">
        <v>0.74</v>
      </c>
      <c r="J27" s="3">
        <v>-387.95100000000002</v>
      </c>
      <c r="K27" s="3">
        <v>1.214</v>
      </c>
      <c r="L27" s="3">
        <v>1.4E-2</v>
      </c>
      <c r="M27" s="3">
        <v>0.70799999999999996</v>
      </c>
      <c r="N27" s="3">
        <v>-385.27</v>
      </c>
      <c r="O27" s="3">
        <v>1.2130000000000001</v>
      </c>
      <c r="P27" s="3">
        <v>1.4E-2</v>
      </c>
      <c r="Q27" s="3">
        <v>0.71</v>
      </c>
      <c r="R27" s="3">
        <v>-378.13499999999999</v>
      </c>
      <c r="S27" s="3">
        <v>1.21</v>
      </c>
      <c r="T27" s="3">
        <v>1.0999999999999999E-2</v>
      </c>
      <c r="U27" s="3">
        <v>0.71299999999999997</v>
      </c>
      <c r="V27" s="3">
        <v>-427.89499999999998</v>
      </c>
      <c r="W27" s="3">
        <v>1.2010000000000001</v>
      </c>
      <c r="X27" s="3">
        <v>1.2999999999999999E-2</v>
      </c>
      <c r="Y27" s="3">
        <v>0.72299999999999998</v>
      </c>
      <c r="Z27" s="3">
        <v>-387.14400000000001</v>
      </c>
      <c r="AA27" s="3">
        <v>1.179</v>
      </c>
      <c r="AB27" s="3">
        <v>1.0999999999999999E-2</v>
      </c>
      <c r="AC27" s="3">
        <v>0.75</v>
      </c>
      <c r="AD27" s="3">
        <v>-398.59699999999998</v>
      </c>
      <c r="AE27" s="3">
        <v>1.1890000000000001</v>
      </c>
      <c r="AF27" s="3">
        <v>0.01</v>
      </c>
      <c r="AG27" s="3">
        <v>0.73699999999999999</v>
      </c>
      <c r="AH27" s="3">
        <v>-428.21800000000002</v>
      </c>
      <c r="AI27" s="3">
        <v>1.167</v>
      </c>
      <c r="AJ27" s="3">
        <v>8.9999999999999993E-3</v>
      </c>
      <c r="AK27" s="3">
        <v>0.76400000000000001</v>
      </c>
      <c r="AL27" s="3">
        <v>-421.59899999999999</v>
      </c>
      <c r="AM27" s="3">
        <v>1.141</v>
      </c>
      <c r="AN27" s="3">
        <v>0.01</v>
      </c>
      <c r="AO27" s="3">
        <v>0.79700000000000004</v>
      </c>
      <c r="AP27" s="3">
        <v>-399.99299999999999</v>
      </c>
      <c r="AQ27" s="3">
        <v>1.1259999999999999</v>
      </c>
      <c r="AR27" s="3">
        <v>8.9999999999999993E-3</v>
      </c>
      <c r="AS27" s="3">
        <v>0.81699999999999995</v>
      </c>
      <c r="AT27" s="3">
        <v>-394.67899999999997</v>
      </c>
      <c r="AU27" s="3">
        <v>1.109</v>
      </c>
      <c r="AV27" s="3">
        <v>8.0000000000000002E-3</v>
      </c>
      <c r="AW27" s="3">
        <v>0.83899999999999997</v>
      </c>
      <c r="AX27" s="3">
        <v>-406.36500000000001</v>
      </c>
      <c r="AY27" s="3">
        <v>1.089</v>
      </c>
      <c r="AZ27" s="3">
        <v>8.0000000000000002E-3</v>
      </c>
      <c r="BA27" s="3">
        <v>0.86699999999999999</v>
      </c>
      <c r="BB27" s="3">
        <v>-406.096</v>
      </c>
      <c r="BC27" s="3">
        <v>1.0649999999999999</v>
      </c>
      <c r="BD27" s="3">
        <v>7.0000000000000001E-3</v>
      </c>
      <c r="BE27" s="3">
        <v>0.90100000000000002</v>
      </c>
      <c r="BF27" s="3">
        <v>-432.858</v>
      </c>
      <c r="BG27" s="3">
        <v>1.071</v>
      </c>
      <c r="BH27" s="3">
        <v>8.0000000000000002E-3</v>
      </c>
      <c r="BI27" s="3">
        <v>0.89200000000000002</v>
      </c>
      <c r="BJ27" s="3">
        <v>-388.00299999999999</v>
      </c>
      <c r="BK27" s="3">
        <v>1.0449999999999999</v>
      </c>
      <c r="BL27" s="3">
        <v>7.0000000000000001E-3</v>
      </c>
      <c r="BM27" s="3">
        <v>0.93</v>
      </c>
      <c r="BN27" s="3">
        <v>-367.464</v>
      </c>
      <c r="BO27" s="3">
        <v>1.0229999999999999</v>
      </c>
      <c r="BP27" s="3">
        <v>7.0000000000000001E-3</v>
      </c>
      <c r="BQ27" s="3">
        <v>0.96299999999999997</v>
      </c>
      <c r="BR27" s="3">
        <v>-395.36599999999999</v>
      </c>
      <c r="BS27" s="3">
        <v>1</v>
      </c>
      <c r="BT27" s="3">
        <v>7.0000000000000001E-3</v>
      </c>
      <c r="BU27" s="3">
        <v>1</v>
      </c>
      <c r="BV27" s="3">
        <v>-360.66699999999997</v>
      </c>
      <c r="BW27" s="3">
        <v>0.95599999999999996</v>
      </c>
      <c r="BX27" s="3">
        <v>7.0000000000000001E-3</v>
      </c>
      <c r="BY27" s="3">
        <v>1.073</v>
      </c>
      <c r="BZ27" s="2">
        <v>-385.46</v>
      </c>
      <c r="CA27" s="2">
        <v>0.93899999999999995</v>
      </c>
      <c r="CB27" s="2">
        <v>6.0000000000000001E-3</v>
      </c>
      <c r="CC27" s="2">
        <v>1.103</v>
      </c>
      <c r="CD27" s="2">
        <v>-382.29500000000002</v>
      </c>
      <c r="CE27" s="2">
        <v>0.90900000000000003</v>
      </c>
      <c r="CF27" s="2">
        <v>6.0000000000000001E-3</v>
      </c>
      <c r="CG27" s="2">
        <v>1.157</v>
      </c>
      <c r="CH27" s="2">
        <v>-300.38499999999999</v>
      </c>
    </row>
    <row r="28" spans="3:86">
      <c r="C28" s="3">
        <v>1.101</v>
      </c>
      <c r="D28" s="3">
        <v>1.2999999999999999E-2</v>
      </c>
      <c r="E28" s="3">
        <v>0.85</v>
      </c>
      <c r="F28" s="3">
        <v>-386.28199999999998</v>
      </c>
      <c r="G28" s="3">
        <v>1.153</v>
      </c>
      <c r="H28" s="3">
        <v>8.9999999999999993E-3</v>
      </c>
      <c r="I28" s="3">
        <v>0.78200000000000003</v>
      </c>
      <c r="J28" s="3">
        <v>-456.73200000000003</v>
      </c>
      <c r="K28" s="3">
        <v>1.145</v>
      </c>
      <c r="L28" s="3">
        <v>1.0999999999999999E-2</v>
      </c>
      <c r="M28" s="3">
        <v>0.79200000000000004</v>
      </c>
      <c r="N28" s="3">
        <v>-415.584</v>
      </c>
      <c r="O28" s="3">
        <v>1.1339999999999999</v>
      </c>
      <c r="P28" s="3">
        <v>0.01</v>
      </c>
      <c r="Q28" s="3">
        <v>0.80600000000000005</v>
      </c>
      <c r="R28" s="3">
        <v>-412.98599999999999</v>
      </c>
      <c r="S28" s="3">
        <v>1.1619999999999999</v>
      </c>
      <c r="T28" s="3">
        <v>8.9999999999999993E-3</v>
      </c>
      <c r="U28" s="3">
        <v>0.77</v>
      </c>
      <c r="V28" s="3">
        <v>-419.73</v>
      </c>
      <c r="W28" s="3">
        <v>1.169</v>
      </c>
      <c r="X28" s="3">
        <v>8.0000000000000002E-3</v>
      </c>
      <c r="Y28" s="3">
        <v>0.76200000000000001</v>
      </c>
      <c r="Z28" s="3">
        <v>-455.791</v>
      </c>
      <c r="AA28" s="3">
        <v>1.1499999999999999</v>
      </c>
      <c r="AB28" s="3">
        <v>8.0000000000000002E-3</v>
      </c>
      <c r="AC28" s="3">
        <v>0.78500000000000003</v>
      </c>
      <c r="AD28" s="3">
        <v>-455.899</v>
      </c>
      <c r="AE28" s="3">
        <v>1.1379999999999999</v>
      </c>
      <c r="AF28" s="3">
        <v>7.0000000000000001E-3</v>
      </c>
      <c r="AG28" s="3">
        <v>0.8</v>
      </c>
      <c r="AH28" s="3">
        <v>-473.58600000000001</v>
      </c>
      <c r="AI28" s="3">
        <v>1.159</v>
      </c>
      <c r="AJ28" s="3">
        <v>7.0000000000000001E-3</v>
      </c>
      <c r="AK28" s="3">
        <v>0.77500000000000002</v>
      </c>
      <c r="AL28" s="3">
        <v>-458.459</v>
      </c>
      <c r="AM28" s="3">
        <v>1.129</v>
      </c>
      <c r="AN28" s="3">
        <v>8.0000000000000002E-3</v>
      </c>
      <c r="AO28" s="3">
        <v>0.81299999999999994</v>
      </c>
      <c r="AP28" s="3">
        <v>-433.577</v>
      </c>
      <c r="AQ28" s="3">
        <v>1.103</v>
      </c>
      <c r="AR28" s="3">
        <v>6.0000000000000001E-3</v>
      </c>
      <c r="AS28" s="3">
        <v>0.84699999999999998</v>
      </c>
      <c r="AT28" s="3">
        <v>-442.36500000000001</v>
      </c>
      <c r="AU28" s="3">
        <v>1.083</v>
      </c>
      <c r="AV28" s="3">
        <v>7.0000000000000001E-3</v>
      </c>
      <c r="AW28" s="3">
        <v>0.875</v>
      </c>
      <c r="AX28" s="3">
        <v>-443.49099999999999</v>
      </c>
      <c r="AY28" s="3">
        <v>1.0580000000000001</v>
      </c>
      <c r="AZ28" s="3">
        <v>7.0000000000000001E-3</v>
      </c>
      <c r="BA28" s="3">
        <v>0.91100000000000003</v>
      </c>
      <c r="BB28" s="3">
        <v>-425.89499999999998</v>
      </c>
      <c r="BC28" s="3">
        <v>1.0589999999999999</v>
      </c>
      <c r="BD28" s="3">
        <v>6.0000000000000001E-3</v>
      </c>
      <c r="BE28" s="3">
        <v>0.91</v>
      </c>
      <c r="BF28" s="3">
        <v>-400.59699999999998</v>
      </c>
      <c r="BG28" s="3">
        <v>1.0469999999999999</v>
      </c>
      <c r="BH28" s="3">
        <v>7.0000000000000001E-3</v>
      </c>
      <c r="BI28" s="3">
        <v>0.92800000000000005</v>
      </c>
      <c r="BJ28" s="3">
        <v>-410.274</v>
      </c>
      <c r="BK28" s="3">
        <v>1.0129999999999999</v>
      </c>
      <c r="BL28" s="3">
        <v>6.0000000000000001E-3</v>
      </c>
      <c r="BM28" s="3">
        <v>0.98</v>
      </c>
      <c r="BN28" s="3">
        <v>-432.59399999999999</v>
      </c>
      <c r="BO28" s="3">
        <v>0.996</v>
      </c>
      <c r="BP28" s="3">
        <v>7.0000000000000001E-3</v>
      </c>
      <c r="BQ28" s="3">
        <v>1.0069999999999999</v>
      </c>
      <c r="BR28" s="3">
        <v>-387.35899999999998</v>
      </c>
      <c r="BS28" s="3">
        <v>0.98399999999999999</v>
      </c>
      <c r="BT28" s="3">
        <v>6.0000000000000001E-3</v>
      </c>
      <c r="BU28" s="3">
        <v>1.026</v>
      </c>
      <c r="BV28" s="3">
        <v>-392.24599999999998</v>
      </c>
      <c r="BW28" s="3">
        <v>0.95199999999999996</v>
      </c>
      <c r="BX28" s="3">
        <v>6.0000000000000001E-3</v>
      </c>
      <c r="BY28" s="3">
        <v>1.081</v>
      </c>
      <c r="BZ28" s="2">
        <v>-308.36599999999999</v>
      </c>
      <c r="CA28" s="2">
        <v>0.91700000000000004</v>
      </c>
      <c r="CB28" s="2">
        <v>7.0000000000000001E-3</v>
      </c>
      <c r="CC28" s="2">
        <v>1.1419999999999999</v>
      </c>
      <c r="CD28" s="2">
        <v>-286.613</v>
      </c>
      <c r="CE28" s="2">
        <v>0.88400000000000001</v>
      </c>
      <c r="CF28" s="2">
        <v>7.0000000000000001E-3</v>
      </c>
      <c r="CG28" s="2">
        <v>1.206</v>
      </c>
      <c r="CH28" s="2">
        <v>-291.416</v>
      </c>
    </row>
    <row r="29" spans="3:86">
      <c r="C29" s="3">
        <v>1.248</v>
      </c>
      <c r="D29" s="3">
        <v>1.4999999999999999E-2</v>
      </c>
      <c r="E29" s="3">
        <v>0.67100000000000004</v>
      </c>
      <c r="F29" s="3">
        <v>-361.262</v>
      </c>
      <c r="G29" s="3">
        <v>1.252</v>
      </c>
      <c r="H29" s="3">
        <v>1.6E-2</v>
      </c>
      <c r="I29" s="3">
        <v>0.66700000000000004</v>
      </c>
      <c r="J29" s="3">
        <v>-368.16699999999997</v>
      </c>
      <c r="K29" s="3">
        <v>1.2509999999999999</v>
      </c>
      <c r="L29" s="3">
        <v>1.2999999999999999E-2</v>
      </c>
      <c r="M29" s="3">
        <v>0.66700000000000004</v>
      </c>
      <c r="N29" s="3">
        <v>-409.286</v>
      </c>
      <c r="O29" s="3">
        <v>1.226</v>
      </c>
      <c r="P29" s="3">
        <v>0.01</v>
      </c>
      <c r="Q29" s="3">
        <v>0.69499999999999995</v>
      </c>
      <c r="R29" s="3">
        <v>-453.84100000000001</v>
      </c>
      <c r="S29" s="3">
        <v>1.216</v>
      </c>
      <c r="T29" s="3">
        <v>1.2E-2</v>
      </c>
      <c r="U29" s="3">
        <v>0.70599999999999996</v>
      </c>
      <c r="V29" s="3">
        <v>-412.916</v>
      </c>
      <c r="W29" s="3">
        <v>1.2250000000000001</v>
      </c>
      <c r="X29" s="3">
        <v>8.9999999999999993E-3</v>
      </c>
      <c r="Y29" s="3">
        <v>0.69599999999999995</v>
      </c>
      <c r="Z29" s="3">
        <v>-479.01400000000001</v>
      </c>
      <c r="AA29" s="3">
        <v>1.2030000000000001</v>
      </c>
      <c r="AB29" s="3">
        <v>8.9999999999999993E-3</v>
      </c>
      <c r="AC29" s="3">
        <v>0.72199999999999998</v>
      </c>
      <c r="AD29" s="3">
        <v>-449.77499999999998</v>
      </c>
      <c r="AE29" s="3">
        <v>1.1890000000000001</v>
      </c>
      <c r="AF29" s="3">
        <v>8.9999999999999993E-3</v>
      </c>
      <c r="AG29" s="3">
        <v>0.73799999999999999</v>
      </c>
      <c r="AH29" s="3">
        <v>-453.72399999999999</v>
      </c>
      <c r="AI29" s="3">
        <v>1.169</v>
      </c>
      <c r="AJ29" s="3">
        <v>0.01</v>
      </c>
      <c r="AK29" s="3">
        <v>0.76200000000000001</v>
      </c>
      <c r="AL29" s="3">
        <v>-411.541</v>
      </c>
      <c r="AM29" s="3">
        <v>1.1279999999999999</v>
      </c>
      <c r="AN29" s="3">
        <v>8.0000000000000002E-3</v>
      </c>
      <c r="AO29" s="3">
        <v>0.81399999999999995</v>
      </c>
      <c r="AP29" s="3">
        <v>-439.69499999999999</v>
      </c>
      <c r="AQ29" s="3">
        <v>1.123</v>
      </c>
      <c r="AR29" s="3">
        <v>8.9999999999999993E-3</v>
      </c>
      <c r="AS29" s="3">
        <v>0.82</v>
      </c>
      <c r="AT29" s="3">
        <v>-404.42</v>
      </c>
      <c r="AU29" s="3">
        <v>1.1339999999999999</v>
      </c>
      <c r="AV29" s="3">
        <v>8.0000000000000002E-3</v>
      </c>
      <c r="AW29" s="3">
        <v>0.80600000000000005</v>
      </c>
      <c r="AX29" s="3">
        <v>-437.49299999999999</v>
      </c>
      <c r="AY29" s="3">
        <v>1.1140000000000001</v>
      </c>
      <c r="AZ29" s="3">
        <v>8.0000000000000002E-3</v>
      </c>
      <c r="BA29" s="3">
        <v>0.83299999999999996</v>
      </c>
      <c r="BB29" s="3">
        <v>-444.42500000000001</v>
      </c>
      <c r="BC29" s="3">
        <v>1.085</v>
      </c>
      <c r="BD29" s="3">
        <v>7.0000000000000001E-3</v>
      </c>
      <c r="BE29" s="3">
        <v>0.872</v>
      </c>
      <c r="BF29" s="3">
        <v>-411.12599999999998</v>
      </c>
      <c r="BG29" s="3">
        <v>1.0880000000000001</v>
      </c>
      <c r="BH29" s="3">
        <v>8.0000000000000002E-3</v>
      </c>
      <c r="BI29" s="3">
        <v>0.86799999999999999</v>
      </c>
      <c r="BJ29" s="3">
        <v>-382.077</v>
      </c>
      <c r="BK29" s="3">
        <v>1.0429999999999999</v>
      </c>
      <c r="BL29" s="3">
        <v>6.0000000000000001E-3</v>
      </c>
      <c r="BM29" s="3">
        <v>0.93400000000000005</v>
      </c>
      <c r="BN29" s="3">
        <v>-430.375</v>
      </c>
      <c r="BO29" s="3">
        <v>1.0069999999999999</v>
      </c>
      <c r="BP29" s="3">
        <v>7.0000000000000001E-3</v>
      </c>
      <c r="BQ29" s="3">
        <v>0.99</v>
      </c>
      <c r="BR29" s="3">
        <v>-383.79500000000002</v>
      </c>
      <c r="BS29" s="3">
        <v>1.0089999999999999</v>
      </c>
      <c r="BT29" s="3">
        <v>7.0000000000000001E-3</v>
      </c>
      <c r="BU29" s="3">
        <v>0.98599999999999999</v>
      </c>
      <c r="BV29" s="3">
        <v>-409.01299999999998</v>
      </c>
      <c r="BW29" s="3">
        <v>0.98499999999999999</v>
      </c>
      <c r="BX29" s="3">
        <v>6.0000000000000001E-3</v>
      </c>
      <c r="BY29" s="3">
        <v>1.024</v>
      </c>
      <c r="BZ29" s="2">
        <v>-380.92399999999998</v>
      </c>
      <c r="CA29" s="2">
        <v>0.93700000000000006</v>
      </c>
      <c r="CB29" s="2">
        <v>6.0000000000000001E-3</v>
      </c>
      <c r="CC29" s="2">
        <v>1.107</v>
      </c>
      <c r="CD29" s="2">
        <v>-389.68900000000002</v>
      </c>
      <c r="CE29" s="2">
        <v>0.92400000000000004</v>
      </c>
      <c r="CF29" s="2">
        <v>7.0000000000000001E-3</v>
      </c>
      <c r="CG29" s="2">
        <v>1.131</v>
      </c>
      <c r="CH29" s="2">
        <v>-329.28899999999999</v>
      </c>
    </row>
    <row r="30" spans="3:86">
      <c r="C30" s="3">
        <v>0.93500000000000005</v>
      </c>
      <c r="D30" s="3">
        <v>1.4999999999999999E-2</v>
      </c>
      <c r="E30" s="3">
        <v>1.111</v>
      </c>
      <c r="F30" s="3">
        <v>-169.18299999999999</v>
      </c>
      <c r="G30" s="3">
        <v>0.94299999999999995</v>
      </c>
      <c r="H30" s="3">
        <v>1.4E-2</v>
      </c>
      <c r="I30" s="3">
        <v>1.097</v>
      </c>
      <c r="J30" s="3">
        <v>-155.67400000000001</v>
      </c>
      <c r="K30" s="3">
        <v>0.97199999999999998</v>
      </c>
      <c r="L30" s="3">
        <v>1.4999999999999999E-2</v>
      </c>
      <c r="M30" s="3">
        <v>1.046</v>
      </c>
      <c r="N30" s="3">
        <v>-144.608</v>
      </c>
      <c r="O30" s="3">
        <v>0.95599999999999996</v>
      </c>
      <c r="P30" s="3">
        <v>1.4E-2</v>
      </c>
      <c r="Q30" s="3">
        <v>1.073</v>
      </c>
      <c r="R30" s="3">
        <v>-165.53399999999999</v>
      </c>
      <c r="S30" s="3">
        <v>1.008</v>
      </c>
      <c r="T30" s="3">
        <v>1.4E-2</v>
      </c>
      <c r="U30" s="3">
        <v>0.98699999999999999</v>
      </c>
      <c r="V30" s="3">
        <v>-158.678</v>
      </c>
      <c r="W30" s="3">
        <v>0.98499999999999999</v>
      </c>
      <c r="X30" s="3">
        <v>1.4E-2</v>
      </c>
      <c r="Y30" s="3">
        <v>1.0249999999999999</v>
      </c>
      <c r="Z30" s="3">
        <v>-167.36099999999999</v>
      </c>
      <c r="AA30" s="3">
        <v>0.995</v>
      </c>
      <c r="AB30" s="3">
        <v>1.2999999999999999E-2</v>
      </c>
      <c r="AC30" s="3">
        <v>1.008</v>
      </c>
      <c r="AD30" s="3">
        <v>-169.80799999999999</v>
      </c>
      <c r="AE30" s="3">
        <v>0.98</v>
      </c>
      <c r="AF30" s="3">
        <v>1.4E-2</v>
      </c>
      <c r="AG30" s="3">
        <v>1.0329999999999999</v>
      </c>
      <c r="AH30" s="3">
        <v>-174.79</v>
      </c>
      <c r="AI30" s="3">
        <v>0.97899999999999998</v>
      </c>
      <c r="AJ30" s="3">
        <v>1.2999999999999999E-2</v>
      </c>
      <c r="AK30" s="3">
        <v>1.0349999999999999</v>
      </c>
      <c r="AL30" s="3">
        <v>-167.74600000000001</v>
      </c>
      <c r="AM30" s="3">
        <v>0.93600000000000005</v>
      </c>
      <c r="AN30" s="3">
        <v>1.4E-2</v>
      </c>
      <c r="AO30" s="3">
        <v>1.1080000000000001</v>
      </c>
      <c r="AP30" s="3">
        <v>-144.667</v>
      </c>
      <c r="AQ30" s="3">
        <v>0.95199999999999996</v>
      </c>
      <c r="AR30" s="3">
        <v>1.2E-2</v>
      </c>
      <c r="AS30" s="3">
        <v>1.08</v>
      </c>
      <c r="AT30" s="3">
        <v>-159.673</v>
      </c>
      <c r="AU30" s="3">
        <v>0.94099999999999995</v>
      </c>
      <c r="AV30" s="3">
        <v>1.2E-2</v>
      </c>
      <c r="AW30" s="3">
        <v>1.1000000000000001</v>
      </c>
      <c r="AX30" s="3">
        <v>-161.66200000000001</v>
      </c>
      <c r="AY30" s="3">
        <v>0.92400000000000004</v>
      </c>
      <c r="AZ30" s="3">
        <v>1.2E-2</v>
      </c>
      <c r="BA30" s="3">
        <v>1.1299999999999999</v>
      </c>
      <c r="BB30" s="3">
        <v>-190.535</v>
      </c>
      <c r="BC30" s="3">
        <v>0.92900000000000005</v>
      </c>
      <c r="BD30" s="3">
        <v>1.0999999999999999E-2</v>
      </c>
      <c r="BE30" s="3">
        <v>1.121</v>
      </c>
      <c r="BF30" s="3">
        <v>-213.32499999999999</v>
      </c>
      <c r="BG30" s="3">
        <v>0.88300000000000001</v>
      </c>
      <c r="BH30" s="3">
        <v>1.0999999999999999E-2</v>
      </c>
      <c r="BI30" s="3">
        <v>1.2070000000000001</v>
      </c>
      <c r="BJ30" s="3">
        <v>-167.95500000000001</v>
      </c>
      <c r="BK30" s="3">
        <v>0.88200000000000001</v>
      </c>
      <c r="BL30" s="3">
        <v>1.0999999999999999E-2</v>
      </c>
      <c r="BM30" s="3">
        <v>1.21</v>
      </c>
      <c r="BN30" s="3">
        <v>-143.90199999999999</v>
      </c>
      <c r="BO30" s="3">
        <v>0.84599999999999997</v>
      </c>
      <c r="BP30" s="3">
        <v>8.9999999999999993E-3</v>
      </c>
      <c r="BQ30" s="3">
        <v>1.282</v>
      </c>
      <c r="BR30" s="3">
        <v>-203.12299999999999</v>
      </c>
      <c r="BS30" s="3">
        <v>0.82399999999999995</v>
      </c>
      <c r="BT30" s="3">
        <v>8.9999999999999993E-3</v>
      </c>
      <c r="BU30" s="3">
        <v>1.3280000000000001</v>
      </c>
      <c r="BV30" s="3">
        <v>-144.03</v>
      </c>
      <c r="BW30" s="3">
        <v>0.82099999999999995</v>
      </c>
      <c r="BX30" s="3">
        <v>8.9999999999999993E-3</v>
      </c>
      <c r="BY30" s="3">
        <v>1.333</v>
      </c>
      <c r="BZ30" s="2">
        <v>-171.63499999999999</v>
      </c>
      <c r="CA30" s="2">
        <v>0.78600000000000003</v>
      </c>
      <c r="CB30" s="2">
        <v>8.0000000000000002E-3</v>
      </c>
      <c r="CC30" s="2">
        <v>1.411</v>
      </c>
      <c r="CD30" s="2">
        <v>-187.893</v>
      </c>
      <c r="CE30" s="2">
        <v>0.79500000000000004</v>
      </c>
      <c r="CF30" s="2">
        <v>8.0000000000000002E-3</v>
      </c>
      <c r="CG30" s="2">
        <v>1.39</v>
      </c>
      <c r="CH30" s="2">
        <v>-158.23400000000001</v>
      </c>
    </row>
    <row r="31" spans="3:86">
      <c r="C31" s="3">
        <v>0.89400000000000002</v>
      </c>
      <c r="D31" s="3">
        <v>0.01</v>
      </c>
      <c r="E31" s="3">
        <v>1.1859999999999999</v>
      </c>
      <c r="F31" s="3">
        <v>-279.31400000000002</v>
      </c>
      <c r="G31" s="3">
        <v>0.86699999999999999</v>
      </c>
      <c r="H31" s="3">
        <v>8.0000000000000002E-3</v>
      </c>
      <c r="I31" s="3">
        <v>1.238</v>
      </c>
      <c r="J31" s="3">
        <v>-306.464</v>
      </c>
      <c r="K31" s="3">
        <v>0.84199999999999997</v>
      </c>
      <c r="L31" s="3">
        <v>0.01</v>
      </c>
      <c r="M31" s="3">
        <v>1.2889999999999999</v>
      </c>
      <c r="N31" s="3">
        <v>-260.18</v>
      </c>
      <c r="O31" s="3">
        <v>0.84099999999999997</v>
      </c>
      <c r="P31" s="3">
        <v>8.9999999999999993E-3</v>
      </c>
      <c r="Q31" s="3">
        <v>1.2909999999999999</v>
      </c>
      <c r="R31" s="3">
        <v>-242.81200000000001</v>
      </c>
      <c r="S31" s="3">
        <v>0.80600000000000005</v>
      </c>
      <c r="T31" s="3">
        <v>8.0000000000000002E-3</v>
      </c>
      <c r="U31" s="3">
        <v>1.367</v>
      </c>
      <c r="V31" s="3">
        <v>-246.77099999999999</v>
      </c>
      <c r="W31" s="3">
        <v>0.77800000000000002</v>
      </c>
      <c r="X31" s="3">
        <v>8.0000000000000002E-3</v>
      </c>
      <c r="Y31" s="3">
        <v>1.429</v>
      </c>
      <c r="Z31" s="3">
        <v>-270.48099999999999</v>
      </c>
      <c r="AA31" s="3">
        <v>0.76</v>
      </c>
      <c r="AB31" s="3">
        <v>7.0000000000000001E-3</v>
      </c>
      <c r="AC31" s="3">
        <v>1.472</v>
      </c>
      <c r="AD31" s="3">
        <v>-252.32400000000001</v>
      </c>
      <c r="AE31" s="3">
        <v>0.76600000000000001</v>
      </c>
      <c r="AF31" s="3">
        <v>7.0000000000000001E-3</v>
      </c>
      <c r="AG31" s="3">
        <v>1.458</v>
      </c>
      <c r="AH31" s="3">
        <v>-273.04300000000001</v>
      </c>
      <c r="AI31" s="3">
        <v>0.70699999999999996</v>
      </c>
      <c r="AJ31" s="3">
        <v>7.0000000000000001E-3</v>
      </c>
      <c r="AK31" s="3">
        <v>1.601</v>
      </c>
      <c r="AL31" s="3">
        <v>-238.62799999999999</v>
      </c>
      <c r="AM31" s="3">
        <v>0.70299999999999996</v>
      </c>
      <c r="AN31" s="3">
        <v>7.0000000000000001E-3</v>
      </c>
      <c r="AO31" s="3">
        <v>1.6140000000000001</v>
      </c>
      <c r="AP31" s="3">
        <v>-174.976</v>
      </c>
      <c r="AQ31" s="3">
        <v>0.69199999999999995</v>
      </c>
      <c r="AR31" s="3">
        <v>6.0000000000000001E-3</v>
      </c>
      <c r="AS31" s="3">
        <v>1.641</v>
      </c>
      <c r="AT31" s="3">
        <v>-166.756</v>
      </c>
      <c r="AU31" s="3">
        <v>0.65800000000000003</v>
      </c>
      <c r="AV31" s="3">
        <v>8.0000000000000002E-3</v>
      </c>
      <c r="AW31" s="3">
        <v>1.734</v>
      </c>
      <c r="AX31" s="3">
        <v>-190.96799999999999</v>
      </c>
      <c r="AY31" s="3">
        <v>0.64900000000000002</v>
      </c>
      <c r="AZ31" s="3">
        <v>8.0000000000000002E-3</v>
      </c>
      <c r="BA31" s="3">
        <v>1.7589999999999999</v>
      </c>
      <c r="BB31" s="3">
        <v>-203.458</v>
      </c>
      <c r="BC31" s="3">
        <v>0.64100000000000001</v>
      </c>
      <c r="BD31" s="3">
        <v>8.0000000000000002E-3</v>
      </c>
      <c r="BE31" s="3">
        <v>1.7829999999999999</v>
      </c>
      <c r="BF31" s="3">
        <v>-136.38800000000001</v>
      </c>
      <c r="BG31" s="3">
        <v>0.622</v>
      </c>
      <c r="BH31" s="3">
        <v>6.0000000000000001E-3</v>
      </c>
      <c r="BI31" s="3">
        <v>1.8380000000000001</v>
      </c>
      <c r="BJ31" s="3">
        <v>-154.29300000000001</v>
      </c>
      <c r="BK31" s="3">
        <v>0.60199999999999998</v>
      </c>
      <c r="BL31" s="3">
        <v>6.0000000000000001E-3</v>
      </c>
      <c r="BM31" s="3">
        <v>1.8979999999999999</v>
      </c>
      <c r="BN31" s="3">
        <v>-151.649</v>
      </c>
      <c r="BO31" s="3">
        <v>0.58899999999999997</v>
      </c>
      <c r="BP31" s="3">
        <v>6.0000000000000001E-3</v>
      </c>
      <c r="BQ31" s="3">
        <v>1.9379999999999999</v>
      </c>
      <c r="BR31" s="3">
        <v>-170.5</v>
      </c>
      <c r="BS31" s="3">
        <v>0.59799999999999998</v>
      </c>
      <c r="BT31" s="3">
        <v>6.0000000000000001E-3</v>
      </c>
      <c r="BU31" s="3">
        <v>1.911</v>
      </c>
      <c r="BV31" s="3">
        <v>-163.34899999999999</v>
      </c>
      <c r="BW31" s="3">
        <v>0.55200000000000005</v>
      </c>
      <c r="BX31" s="3">
        <v>6.0000000000000001E-3</v>
      </c>
      <c r="BY31" s="3">
        <v>2.0569999999999999</v>
      </c>
      <c r="BZ31" s="2">
        <v>-121.104</v>
      </c>
      <c r="CA31" s="2">
        <v>0.54400000000000004</v>
      </c>
      <c r="CB31" s="2">
        <v>6.0000000000000001E-3</v>
      </c>
      <c r="CC31" s="2">
        <v>2.085</v>
      </c>
      <c r="CD31" s="2">
        <v>-80.863</v>
      </c>
      <c r="CE31" s="2">
        <v>0.53700000000000003</v>
      </c>
      <c r="CF31" s="2">
        <v>5.0000000000000001E-3</v>
      </c>
      <c r="CG31" s="2">
        <v>2.1059999999999999</v>
      </c>
      <c r="CH31" s="2">
        <v>-127.68300000000001</v>
      </c>
    </row>
    <row r="32" spans="3:86">
      <c r="C32" s="3">
        <v>0.89600000000000002</v>
      </c>
      <c r="D32" s="3">
        <v>1.2999999999999999E-2</v>
      </c>
      <c r="E32" s="3">
        <v>1.1830000000000001</v>
      </c>
      <c r="F32" s="3">
        <v>-285.096</v>
      </c>
      <c r="G32" s="3">
        <v>0.85099999999999998</v>
      </c>
      <c r="H32" s="3">
        <v>1.4E-2</v>
      </c>
      <c r="I32" s="3">
        <v>1.2709999999999999</v>
      </c>
      <c r="J32" s="3">
        <v>-264.07299999999998</v>
      </c>
      <c r="K32" s="3">
        <v>0.86699999999999999</v>
      </c>
      <c r="L32" s="3">
        <v>1.0999999999999999E-2</v>
      </c>
      <c r="M32" s="3">
        <v>1.238</v>
      </c>
      <c r="N32" s="3">
        <v>-287.09300000000002</v>
      </c>
      <c r="O32" s="3">
        <v>0.86299999999999999</v>
      </c>
      <c r="P32" s="3">
        <v>1.0999999999999999E-2</v>
      </c>
      <c r="Q32" s="3">
        <v>1.246</v>
      </c>
      <c r="R32" s="3">
        <v>-276.26400000000001</v>
      </c>
      <c r="S32" s="3">
        <v>0.86699999999999999</v>
      </c>
      <c r="T32" s="3">
        <v>8.9999999999999993E-3</v>
      </c>
      <c r="U32" s="3">
        <v>1.24</v>
      </c>
      <c r="V32" s="3">
        <v>-329.38900000000001</v>
      </c>
      <c r="W32" s="3">
        <v>0.82699999999999996</v>
      </c>
      <c r="X32" s="3">
        <v>0.01</v>
      </c>
      <c r="Y32" s="3">
        <v>1.32</v>
      </c>
      <c r="Z32" s="3">
        <v>-284.37200000000001</v>
      </c>
      <c r="AA32" s="3">
        <v>0.84499999999999997</v>
      </c>
      <c r="AB32" s="3">
        <v>7.0000000000000001E-3</v>
      </c>
      <c r="AC32" s="3">
        <v>1.2829999999999999</v>
      </c>
      <c r="AD32" s="3">
        <v>-319.952</v>
      </c>
      <c r="AE32" s="3">
        <v>0.83699999999999997</v>
      </c>
      <c r="AF32" s="3">
        <v>8.0000000000000002E-3</v>
      </c>
      <c r="AG32" s="3">
        <v>1.2989999999999999</v>
      </c>
      <c r="AH32" s="3">
        <v>-252.16900000000001</v>
      </c>
      <c r="AI32" s="3">
        <v>0.82099999999999995</v>
      </c>
      <c r="AJ32" s="3">
        <v>7.0000000000000001E-3</v>
      </c>
      <c r="AK32" s="3">
        <v>1.333</v>
      </c>
      <c r="AL32" s="3">
        <v>-287.79700000000003</v>
      </c>
      <c r="AM32" s="3">
        <v>0.83299999999999996</v>
      </c>
      <c r="AN32" s="3">
        <v>6.0000000000000001E-3</v>
      </c>
      <c r="AO32" s="3">
        <v>1.3089999999999999</v>
      </c>
      <c r="AP32" s="3">
        <v>-321.28699999999998</v>
      </c>
      <c r="AQ32" s="3">
        <v>0.80600000000000005</v>
      </c>
      <c r="AR32" s="3">
        <v>8.0000000000000002E-3</v>
      </c>
      <c r="AS32" s="3">
        <v>1.3660000000000001</v>
      </c>
      <c r="AT32" s="3">
        <v>-257.065</v>
      </c>
      <c r="AU32" s="3">
        <v>0.78700000000000003</v>
      </c>
      <c r="AV32" s="3">
        <v>7.0000000000000001E-3</v>
      </c>
      <c r="AW32" s="3">
        <v>1.409</v>
      </c>
      <c r="AX32" s="3">
        <v>-225.905</v>
      </c>
      <c r="AY32" s="3">
        <v>0.76100000000000001</v>
      </c>
      <c r="AZ32" s="3">
        <v>6.0000000000000001E-3</v>
      </c>
      <c r="BA32" s="3">
        <v>1.468</v>
      </c>
      <c r="BB32" s="3">
        <v>-270.44200000000001</v>
      </c>
      <c r="BC32" s="3">
        <v>0.76200000000000001</v>
      </c>
      <c r="BD32" s="3">
        <v>6.0000000000000001E-3</v>
      </c>
      <c r="BE32" s="3">
        <v>1.4670000000000001</v>
      </c>
      <c r="BF32" s="3">
        <v>-246.928</v>
      </c>
      <c r="BG32" s="3">
        <v>0.75700000000000001</v>
      </c>
      <c r="BH32" s="3">
        <v>6.0000000000000001E-3</v>
      </c>
      <c r="BI32" s="3">
        <v>1.4790000000000001</v>
      </c>
      <c r="BJ32" s="3">
        <v>-253.10300000000001</v>
      </c>
      <c r="BK32" s="3">
        <v>0.70599999999999996</v>
      </c>
      <c r="BL32" s="3">
        <v>6.0000000000000001E-3</v>
      </c>
      <c r="BM32" s="3">
        <v>1.6060000000000001</v>
      </c>
      <c r="BN32" s="3">
        <v>-228.81200000000001</v>
      </c>
      <c r="BO32" s="3">
        <v>0.70399999999999996</v>
      </c>
      <c r="BP32" s="3">
        <v>6.0000000000000001E-3</v>
      </c>
      <c r="BQ32" s="3">
        <v>1.61</v>
      </c>
      <c r="BR32" s="3">
        <v>-155.166</v>
      </c>
      <c r="BS32" s="3">
        <v>0.69</v>
      </c>
      <c r="BT32" s="3">
        <v>6.0000000000000001E-3</v>
      </c>
      <c r="BU32" s="3">
        <v>1.647</v>
      </c>
      <c r="BV32" s="3">
        <v>-185.881</v>
      </c>
      <c r="BW32" s="3">
        <v>0.67400000000000004</v>
      </c>
      <c r="BX32" s="3">
        <v>6.0000000000000001E-3</v>
      </c>
      <c r="BY32" s="3">
        <v>1.6890000000000001</v>
      </c>
      <c r="BZ32" s="2">
        <v>-169.167</v>
      </c>
      <c r="CA32" s="2">
        <v>0.67400000000000004</v>
      </c>
      <c r="CB32" s="2">
        <v>6.0000000000000001E-3</v>
      </c>
      <c r="CC32" s="2">
        <v>1.69</v>
      </c>
      <c r="CD32" s="2">
        <v>-183.73599999999999</v>
      </c>
      <c r="CE32" s="2">
        <v>0.629</v>
      </c>
      <c r="CF32" s="2">
        <v>6.0000000000000001E-3</v>
      </c>
      <c r="CG32" s="2">
        <v>1.8160000000000001</v>
      </c>
      <c r="CH32" s="2">
        <v>-115.075</v>
      </c>
    </row>
    <row r="33" spans="3:86">
      <c r="C33" s="3">
        <v>0.84399999999999997</v>
      </c>
      <c r="D33" s="3">
        <v>1.7999999999999999E-2</v>
      </c>
      <c r="E33" s="3">
        <v>1.286</v>
      </c>
      <c r="F33" s="3">
        <v>-179.66200000000001</v>
      </c>
      <c r="G33" s="3">
        <v>0.84</v>
      </c>
      <c r="H33" s="3">
        <v>1.6E-2</v>
      </c>
      <c r="I33" s="3">
        <v>1.2929999999999999</v>
      </c>
      <c r="J33" s="3">
        <v>-176.16800000000001</v>
      </c>
      <c r="K33" s="3">
        <v>0.82299999999999995</v>
      </c>
      <c r="L33" s="3">
        <v>1.4E-2</v>
      </c>
      <c r="M33" s="3">
        <v>1.33</v>
      </c>
      <c r="N33" s="3">
        <v>-186.203</v>
      </c>
      <c r="O33" s="3">
        <v>0.79700000000000004</v>
      </c>
      <c r="P33" s="3">
        <v>1.4E-2</v>
      </c>
      <c r="Q33" s="3">
        <v>1.3859999999999999</v>
      </c>
      <c r="R33" s="3">
        <v>-180.48699999999999</v>
      </c>
      <c r="S33" s="3">
        <v>0.76800000000000002</v>
      </c>
      <c r="T33" s="3">
        <v>1.2999999999999999E-2</v>
      </c>
      <c r="U33" s="3">
        <v>1.454</v>
      </c>
      <c r="V33" s="3">
        <v>-178.667</v>
      </c>
      <c r="W33" s="3">
        <v>0.75800000000000001</v>
      </c>
      <c r="X33" s="3">
        <v>1.4E-2</v>
      </c>
      <c r="Y33" s="3">
        <v>1.4750000000000001</v>
      </c>
      <c r="Z33" s="3">
        <v>-152.58699999999999</v>
      </c>
      <c r="AA33" s="3">
        <v>0.749</v>
      </c>
      <c r="AB33" s="3">
        <v>1.0999999999999999E-2</v>
      </c>
      <c r="AC33" s="3">
        <v>1.498</v>
      </c>
      <c r="AD33" s="3">
        <v>-140.107</v>
      </c>
      <c r="AE33" s="3">
        <v>0.73</v>
      </c>
      <c r="AF33" s="3">
        <v>1.0999999999999999E-2</v>
      </c>
      <c r="AG33" s="3">
        <v>1.5449999999999999</v>
      </c>
      <c r="AH33" s="3">
        <v>-135.721</v>
      </c>
      <c r="AI33" s="3">
        <v>0.71799999999999997</v>
      </c>
      <c r="AJ33" s="3">
        <v>1.2E-2</v>
      </c>
      <c r="AK33" s="3">
        <v>1.575</v>
      </c>
      <c r="AL33" s="3">
        <v>-121.38500000000001</v>
      </c>
      <c r="AM33" s="3">
        <v>0.68799999999999994</v>
      </c>
      <c r="AN33" s="3">
        <v>1.0999999999999999E-2</v>
      </c>
      <c r="AO33" s="3">
        <v>1.653</v>
      </c>
      <c r="AP33" s="3">
        <v>-152.52699999999999</v>
      </c>
      <c r="AQ33" s="3">
        <v>0.65500000000000003</v>
      </c>
      <c r="AR33" s="3">
        <v>8.9999999999999993E-3</v>
      </c>
      <c r="AS33" s="3">
        <v>1.742</v>
      </c>
      <c r="AT33" s="3">
        <v>-149.69200000000001</v>
      </c>
      <c r="AU33" s="3">
        <v>0.65200000000000002</v>
      </c>
      <c r="AV33" s="3">
        <v>0.01</v>
      </c>
      <c r="AW33" s="3">
        <v>1.752</v>
      </c>
      <c r="AX33" s="3">
        <v>-118.27200000000001</v>
      </c>
      <c r="AY33" s="3">
        <v>0.624</v>
      </c>
      <c r="AZ33" s="3">
        <v>8.9999999999999993E-3</v>
      </c>
      <c r="BA33" s="3">
        <v>1.8320000000000001</v>
      </c>
      <c r="BB33" s="3">
        <v>-161.02699999999999</v>
      </c>
      <c r="BC33" s="3">
        <v>0.627</v>
      </c>
      <c r="BD33" s="3">
        <v>8.0000000000000002E-3</v>
      </c>
      <c r="BE33" s="3">
        <v>1.823</v>
      </c>
      <c r="BF33" s="3">
        <v>-174.71799999999999</v>
      </c>
      <c r="BG33" s="3">
        <v>0.60699999999999998</v>
      </c>
      <c r="BH33" s="3">
        <v>8.9999999999999993E-3</v>
      </c>
      <c r="BI33" s="3">
        <v>1.881</v>
      </c>
      <c r="BJ33" s="3">
        <v>-157.011</v>
      </c>
      <c r="BK33" s="3">
        <v>0.59599999999999997</v>
      </c>
      <c r="BL33" s="3">
        <v>8.0000000000000002E-3</v>
      </c>
      <c r="BM33" s="3">
        <v>1.915</v>
      </c>
      <c r="BN33" s="3">
        <v>-150.114</v>
      </c>
      <c r="BO33" s="3">
        <v>0.57499999999999996</v>
      </c>
      <c r="BP33" s="3">
        <v>8.0000000000000002E-3</v>
      </c>
      <c r="BQ33" s="3">
        <v>1.9810000000000001</v>
      </c>
      <c r="BR33" s="3">
        <v>-113.569</v>
      </c>
      <c r="BS33" s="3">
        <v>0.55300000000000005</v>
      </c>
      <c r="BT33" s="3">
        <v>8.0000000000000002E-3</v>
      </c>
      <c r="BU33" s="3">
        <v>2.0539999999999998</v>
      </c>
      <c r="BV33" s="3">
        <v>-127.017</v>
      </c>
      <c r="BW33" s="3">
        <v>0.55000000000000004</v>
      </c>
      <c r="BX33" s="3">
        <v>8.0000000000000002E-3</v>
      </c>
      <c r="BY33" s="3">
        <v>2.0649999999999999</v>
      </c>
      <c r="BZ33" s="2">
        <v>-104.203</v>
      </c>
      <c r="CA33" s="2">
        <v>0.52600000000000002</v>
      </c>
      <c r="CB33" s="2">
        <v>6.0000000000000001E-3</v>
      </c>
      <c r="CC33" s="2">
        <v>2.145</v>
      </c>
      <c r="CD33" s="2">
        <v>-92.79</v>
      </c>
      <c r="CE33" s="2">
        <v>0.52300000000000002</v>
      </c>
      <c r="CF33" s="2">
        <v>7.0000000000000001E-3</v>
      </c>
      <c r="CG33" s="2">
        <v>2.1539999999999999</v>
      </c>
      <c r="CH33" s="2">
        <v>-109.423</v>
      </c>
    </row>
    <row r="34" spans="3:86">
      <c r="C34" s="3">
        <v>1.0409999999999999</v>
      </c>
      <c r="D34" s="3">
        <v>3.1E-2</v>
      </c>
      <c r="E34" s="3">
        <v>0.93600000000000005</v>
      </c>
      <c r="F34" s="3">
        <v>-236.084</v>
      </c>
      <c r="G34" s="3">
        <v>1.1060000000000001</v>
      </c>
      <c r="H34" s="3">
        <v>2.8000000000000001E-2</v>
      </c>
      <c r="I34" s="3">
        <v>0.84299999999999997</v>
      </c>
      <c r="J34" s="3">
        <v>-255.565</v>
      </c>
      <c r="K34" s="3">
        <v>1.1200000000000001</v>
      </c>
      <c r="L34" s="3">
        <v>2.4E-2</v>
      </c>
      <c r="M34" s="3">
        <v>0.82399999999999995</v>
      </c>
      <c r="N34" s="3">
        <v>-289.58699999999999</v>
      </c>
      <c r="O34" s="3">
        <v>1.1240000000000001</v>
      </c>
      <c r="P34" s="3">
        <v>2.1000000000000001E-2</v>
      </c>
      <c r="Q34" s="3">
        <v>0.81899999999999995</v>
      </c>
      <c r="R34" s="3">
        <v>-303.96800000000002</v>
      </c>
      <c r="S34" s="3">
        <v>1.131</v>
      </c>
      <c r="T34" s="3">
        <v>0.02</v>
      </c>
      <c r="U34" s="3">
        <v>0.80900000000000005</v>
      </c>
      <c r="V34" s="3">
        <v>-318.39600000000002</v>
      </c>
      <c r="W34" s="3">
        <v>1.157</v>
      </c>
      <c r="X34" s="3">
        <v>1.7000000000000001E-2</v>
      </c>
      <c r="Y34" s="3">
        <v>0.77700000000000002</v>
      </c>
      <c r="Z34" s="3">
        <v>-349.947</v>
      </c>
      <c r="AA34" s="3">
        <v>1.1419999999999999</v>
      </c>
      <c r="AB34" s="3">
        <v>1.7999999999999999E-2</v>
      </c>
      <c r="AC34" s="3">
        <v>0.79600000000000004</v>
      </c>
      <c r="AD34" s="3">
        <v>-332.77199999999999</v>
      </c>
      <c r="AE34" s="3">
        <v>1.133</v>
      </c>
      <c r="AF34" s="3">
        <v>1.4E-2</v>
      </c>
      <c r="AG34" s="3">
        <v>0.80800000000000005</v>
      </c>
      <c r="AH34" s="3">
        <v>-353.68099999999998</v>
      </c>
      <c r="AI34" s="3">
        <v>1.1519999999999999</v>
      </c>
      <c r="AJ34" s="3">
        <v>1.2999999999999999E-2</v>
      </c>
      <c r="AK34" s="3">
        <v>0.78300000000000003</v>
      </c>
      <c r="AL34" s="3">
        <v>-370.76799999999997</v>
      </c>
      <c r="AM34" s="3">
        <v>1.1439999999999999</v>
      </c>
      <c r="AN34" s="3">
        <v>1.2E-2</v>
      </c>
      <c r="AO34" s="3">
        <v>0.79300000000000004</v>
      </c>
      <c r="AP34" s="3">
        <v>-367.43</v>
      </c>
      <c r="AQ34" s="3">
        <v>1.129</v>
      </c>
      <c r="AR34" s="3">
        <v>1.0999999999999999E-2</v>
      </c>
      <c r="AS34" s="3">
        <v>0.81299999999999994</v>
      </c>
      <c r="AT34" s="3">
        <v>-383.15499999999997</v>
      </c>
      <c r="AU34" s="3">
        <v>1.117</v>
      </c>
      <c r="AV34" s="3">
        <v>1.0999999999999999E-2</v>
      </c>
      <c r="AW34" s="3">
        <v>0.82899999999999996</v>
      </c>
      <c r="AX34" s="3">
        <v>-383.51299999999998</v>
      </c>
      <c r="AY34" s="3">
        <v>1.0860000000000001</v>
      </c>
      <c r="AZ34" s="3">
        <v>0.01</v>
      </c>
      <c r="BA34" s="3">
        <v>0.871</v>
      </c>
      <c r="BB34" s="3">
        <v>-414.32499999999999</v>
      </c>
      <c r="BC34" s="3">
        <v>1.0820000000000001</v>
      </c>
      <c r="BD34" s="3">
        <v>1.0999999999999999E-2</v>
      </c>
      <c r="BE34" s="3">
        <v>0.876</v>
      </c>
      <c r="BF34" s="3">
        <v>-384.97399999999999</v>
      </c>
      <c r="BG34" s="3">
        <v>1.0429999999999999</v>
      </c>
      <c r="BH34" s="3">
        <v>0.01</v>
      </c>
      <c r="BI34" s="3">
        <v>0.93300000000000005</v>
      </c>
      <c r="BJ34" s="3">
        <v>-380.875</v>
      </c>
      <c r="BK34" s="3">
        <v>1.0489999999999999</v>
      </c>
      <c r="BL34" s="3">
        <v>8.0000000000000002E-3</v>
      </c>
      <c r="BM34" s="3">
        <v>0.92400000000000004</v>
      </c>
      <c r="BN34" s="3">
        <v>-409.17899999999997</v>
      </c>
      <c r="BO34" s="3">
        <v>1.0389999999999999</v>
      </c>
      <c r="BP34" s="3">
        <v>8.9999999999999993E-3</v>
      </c>
      <c r="BQ34" s="3">
        <v>0.93899999999999995</v>
      </c>
      <c r="BR34" s="3">
        <v>-384.471</v>
      </c>
      <c r="BS34" s="3">
        <v>1.032</v>
      </c>
      <c r="BT34" s="3">
        <v>8.9999999999999993E-3</v>
      </c>
      <c r="BU34" s="3">
        <v>0.95</v>
      </c>
      <c r="BV34" s="3">
        <v>-390.73200000000003</v>
      </c>
      <c r="BW34" s="3">
        <v>0.98599999999999999</v>
      </c>
      <c r="BX34" s="3">
        <v>8.9999999999999993E-3</v>
      </c>
      <c r="BY34" s="3">
        <v>1.022</v>
      </c>
      <c r="BZ34" s="2">
        <v>-339.13</v>
      </c>
      <c r="CA34" s="2">
        <v>0.95399999999999996</v>
      </c>
      <c r="CB34" s="2">
        <v>8.0000000000000002E-3</v>
      </c>
      <c r="CC34" s="2">
        <v>1.077</v>
      </c>
      <c r="CD34" s="2">
        <v>-343.85700000000003</v>
      </c>
      <c r="CE34" s="2">
        <v>0.95799999999999996</v>
      </c>
      <c r="CF34" s="2">
        <v>6.0000000000000001E-3</v>
      </c>
      <c r="CG34" s="2">
        <v>1.069</v>
      </c>
      <c r="CH34" s="2">
        <v>-412.22199999999998</v>
      </c>
    </row>
    <row r="35" spans="3:86">
      <c r="C35" s="3">
        <v>1.08</v>
      </c>
      <c r="D35" s="3">
        <v>4.7E-2</v>
      </c>
      <c r="E35" s="3">
        <v>0.879</v>
      </c>
      <c r="F35" s="3">
        <v>-58.402000000000001</v>
      </c>
      <c r="G35" s="3">
        <v>1.0569999999999999</v>
      </c>
      <c r="H35" s="3">
        <v>4.3999999999999997E-2</v>
      </c>
      <c r="I35" s="3">
        <v>0.91300000000000003</v>
      </c>
      <c r="J35" s="3">
        <v>-55.713999999999999</v>
      </c>
      <c r="K35" s="3">
        <v>1.054</v>
      </c>
      <c r="L35" s="3">
        <v>4.1000000000000002E-2</v>
      </c>
      <c r="M35" s="3">
        <v>0.91700000000000004</v>
      </c>
      <c r="N35" s="3">
        <v>-44.435000000000002</v>
      </c>
      <c r="O35" s="3">
        <v>1.0169999999999999</v>
      </c>
      <c r="P35" s="3">
        <v>3.9E-2</v>
      </c>
      <c r="Q35" s="3">
        <v>0.97299999999999998</v>
      </c>
      <c r="R35" s="3">
        <v>-45.286999999999999</v>
      </c>
      <c r="S35" s="3">
        <v>1.014</v>
      </c>
      <c r="T35" s="3">
        <v>3.5000000000000003E-2</v>
      </c>
      <c r="U35" s="3">
        <v>0.97799999999999998</v>
      </c>
      <c r="V35" s="3">
        <v>-58.210999999999999</v>
      </c>
      <c r="W35" s="3">
        <v>0.996</v>
      </c>
      <c r="X35" s="3">
        <v>3.5999999999999997E-2</v>
      </c>
      <c r="Y35" s="3">
        <v>1.0069999999999999</v>
      </c>
      <c r="Z35" s="3">
        <v>-39.712000000000003</v>
      </c>
      <c r="AA35" s="3">
        <v>0.97799999999999998</v>
      </c>
      <c r="AB35" s="3">
        <v>0.03</v>
      </c>
      <c r="AC35" s="3">
        <v>1.0349999999999999</v>
      </c>
      <c r="AD35" s="3">
        <v>-76.135999999999996</v>
      </c>
      <c r="AE35" s="3">
        <v>0.93500000000000005</v>
      </c>
      <c r="AF35" s="3">
        <v>0.03</v>
      </c>
      <c r="AG35" s="3">
        <v>1.1100000000000001</v>
      </c>
      <c r="AH35" s="3">
        <v>-57.68</v>
      </c>
      <c r="AI35" s="3">
        <v>0.91300000000000003</v>
      </c>
      <c r="AJ35" s="3">
        <v>2.8000000000000001E-2</v>
      </c>
      <c r="AK35" s="3">
        <v>1.1499999999999999</v>
      </c>
      <c r="AL35" s="3">
        <v>-54.786999999999999</v>
      </c>
      <c r="AM35" s="3">
        <v>0.92700000000000005</v>
      </c>
      <c r="AN35" s="3">
        <v>2.5999999999999999E-2</v>
      </c>
      <c r="AO35" s="3">
        <v>1.125</v>
      </c>
      <c r="AP35" s="3">
        <v>-60.006999999999998</v>
      </c>
      <c r="AQ35" s="3">
        <v>0.88600000000000001</v>
      </c>
      <c r="AR35" s="3">
        <v>2.3E-2</v>
      </c>
      <c r="AS35" s="3">
        <v>1.2010000000000001</v>
      </c>
      <c r="AT35" s="3">
        <v>-60.51</v>
      </c>
      <c r="AU35" s="3">
        <v>0.84499999999999997</v>
      </c>
      <c r="AV35" s="3">
        <v>2.3E-2</v>
      </c>
      <c r="AW35" s="3">
        <v>1.2829999999999999</v>
      </c>
      <c r="AX35" s="3">
        <v>-72.712000000000003</v>
      </c>
      <c r="AY35" s="3">
        <v>0.84599999999999997</v>
      </c>
      <c r="AZ35" s="3">
        <v>2.1999999999999999E-2</v>
      </c>
      <c r="BA35" s="3">
        <v>1.282</v>
      </c>
      <c r="BB35" s="3">
        <v>-72.799000000000007</v>
      </c>
      <c r="BC35" s="3">
        <v>0.81699999999999995</v>
      </c>
      <c r="BD35" s="3">
        <v>1.9E-2</v>
      </c>
      <c r="BE35" s="3">
        <v>1.343</v>
      </c>
      <c r="BF35" s="3">
        <v>-56.9</v>
      </c>
      <c r="BG35" s="3">
        <v>0.79900000000000004</v>
      </c>
      <c r="BH35" s="3">
        <v>1.7999999999999999E-2</v>
      </c>
      <c r="BI35" s="3">
        <v>1.3819999999999999</v>
      </c>
      <c r="BJ35" s="3">
        <v>-68.736999999999995</v>
      </c>
      <c r="BK35" s="3">
        <v>0.77</v>
      </c>
      <c r="BL35" s="3">
        <v>1.7000000000000001E-2</v>
      </c>
      <c r="BM35" s="3">
        <v>1.4470000000000001</v>
      </c>
      <c r="BN35" s="3">
        <v>-74.799000000000007</v>
      </c>
      <c r="BO35" s="3">
        <v>0.76800000000000002</v>
      </c>
      <c r="BP35" s="3">
        <v>1.6E-2</v>
      </c>
      <c r="BQ35" s="3">
        <v>1.4530000000000001</v>
      </c>
      <c r="BR35" s="3">
        <v>-61.686</v>
      </c>
      <c r="BS35" s="3">
        <v>0.72599999999999998</v>
      </c>
      <c r="BT35" s="3">
        <v>1.4E-2</v>
      </c>
      <c r="BU35" s="3">
        <v>1.5549999999999999</v>
      </c>
      <c r="BV35" s="3">
        <v>-56.750999999999998</v>
      </c>
      <c r="BW35" s="3">
        <v>0.72</v>
      </c>
      <c r="BX35" s="3">
        <v>1.4999999999999999E-2</v>
      </c>
      <c r="BY35" s="3">
        <v>1.569</v>
      </c>
      <c r="BZ35" s="2">
        <v>-55.271000000000001</v>
      </c>
      <c r="CA35" s="2">
        <v>0.68100000000000005</v>
      </c>
      <c r="CB35" s="2">
        <v>1.4E-2</v>
      </c>
      <c r="CC35" s="2">
        <v>1.6719999999999999</v>
      </c>
      <c r="CD35" s="2">
        <v>-47.622999999999998</v>
      </c>
      <c r="CE35" s="2">
        <v>0.69299999999999995</v>
      </c>
      <c r="CF35" s="2">
        <v>1.2E-2</v>
      </c>
      <c r="CG35" s="2">
        <v>1.639</v>
      </c>
      <c r="CH35" s="2">
        <v>-67.412000000000006</v>
      </c>
    </row>
    <row r="36" spans="3:86">
      <c r="C36" s="3" t="s">
        <v>0</v>
      </c>
      <c r="D36" s="3"/>
      <c r="E36" s="3"/>
      <c r="F36" s="3"/>
      <c r="G36" s="3" t="s">
        <v>0</v>
      </c>
      <c r="H36" s="3"/>
      <c r="I36" s="3"/>
      <c r="J36" s="3"/>
      <c r="K36" s="3" t="s">
        <v>0</v>
      </c>
      <c r="L36" s="3"/>
      <c r="M36" s="3"/>
      <c r="N36" s="3"/>
      <c r="O36" s="3" t="s">
        <v>0</v>
      </c>
      <c r="P36" s="3"/>
      <c r="Q36" s="3"/>
      <c r="R36" s="3"/>
      <c r="S36" s="3" t="s">
        <v>0</v>
      </c>
      <c r="T36" s="3"/>
      <c r="U36" s="3"/>
      <c r="V36" s="3"/>
      <c r="W36" s="3" t="s">
        <v>0</v>
      </c>
      <c r="X36" s="3"/>
      <c r="Y36" s="3"/>
      <c r="Z36" s="3"/>
      <c r="AA36" s="3" t="s">
        <v>0</v>
      </c>
      <c r="AB36" s="3"/>
      <c r="AC36" s="3"/>
      <c r="AD36" s="3"/>
      <c r="AE36" s="3" t="s">
        <v>0</v>
      </c>
      <c r="AF36" s="3"/>
      <c r="AG36" s="3"/>
      <c r="AH36" s="3"/>
      <c r="AI36" s="3" t="s">
        <v>0</v>
      </c>
      <c r="AJ36" s="3"/>
      <c r="AK36" s="3"/>
      <c r="AL36" s="3"/>
      <c r="AM36" s="3" t="s">
        <v>0</v>
      </c>
      <c r="AN36" s="3"/>
      <c r="AO36" s="3"/>
      <c r="AP36" s="3"/>
      <c r="AQ36" s="3" t="s">
        <v>0</v>
      </c>
      <c r="AR36" s="3"/>
      <c r="AS36" s="3"/>
      <c r="AT36" s="3"/>
      <c r="AU36" s="3" t="s">
        <v>0</v>
      </c>
      <c r="AV36" s="3"/>
      <c r="AW36" s="3"/>
      <c r="AX36" s="3"/>
      <c r="AY36" s="3">
        <v>0.70199999999999996</v>
      </c>
      <c r="AZ36" s="3">
        <v>7.0000000000000001E-3</v>
      </c>
      <c r="BA36" s="3">
        <v>1.615</v>
      </c>
      <c r="BB36" s="3">
        <v>-46.500999999999998</v>
      </c>
      <c r="BC36" s="3">
        <v>0.65600000000000003</v>
      </c>
      <c r="BD36" s="3">
        <v>7.0000000000000001E-3</v>
      </c>
      <c r="BE36" s="3">
        <v>1.7390000000000001</v>
      </c>
      <c r="BF36" s="3">
        <v>-35.274000000000001</v>
      </c>
      <c r="BG36" s="3" t="s">
        <v>0</v>
      </c>
      <c r="BH36" s="3"/>
      <c r="BI36" s="3"/>
      <c r="BJ36" s="3"/>
      <c r="BK36" s="3">
        <v>0.67100000000000004</v>
      </c>
      <c r="BL36" s="3">
        <v>6.0000000000000001E-3</v>
      </c>
      <c r="BM36" s="3">
        <v>1.6970000000000001</v>
      </c>
      <c r="BN36" s="3">
        <v>-142.60400000000001</v>
      </c>
      <c r="BO36" s="3">
        <v>0.61399999999999999</v>
      </c>
      <c r="BP36" s="3">
        <v>7.0000000000000001E-3</v>
      </c>
      <c r="BQ36" s="3">
        <v>1.861</v>
      </c>
      <c r="BR36" s="3">
        <v>-45.603999999999999</v>
      </c>
      <c r="BS36" s="3">
        <v>0.61199999999999999</v>
      </c>
      <c r="BT36" s="3">
        <v>6.0000000000000001E-3</v>
      </c>
      <c r="BU36" s="3">
        <v>1.8660000000000001</v>
      </c>
      <c r="BV36" s="3">
        <v>-59.932000000000002</v>
      </c>
      <c r="BW36" s="3">
        <v>0.58299999999999996</v>
      </c>
      <c r="BX36" s="3">
        <v>7.0000000000000001E-3</v>
      </c>
      <c r="BY36" s="3">
        <v>1.9550000000000001</v>
      </c>
      <c r="BZ36" s="2">
        <v>-35.161000000000001</v>
      </c>
      <c r="CA36" s="2">
        <v>0.54700000000000004</v>
      </c>
      <c r="CB36" s="2">
        <v>6.0000000000000001E-3</v>
      </c>
      <c r="CC36" s="2">
        <v>2.073</v>
      </c>
      <c r="CD36" s="2">
        <v>-57.645000000000003</v>
      </c>
      <c r="CE36" s="2">
        <v>0.56999999999999995</v>
      </c>
      <c r="CF36" s="2">
        <v>8.0000000000000002E-3</v>
      </c>
      <c r="CG36" s="2">
        <v>1.998</v>
      </c>
      <c r="CH36" s="2">
        <v>-30.977</v>
      </c>
    </row>
    <row r="37" spans="3:86">
      <c r="C37" s="3" t="s">
        <v>0</v>
      </c>
      <c r="D37" s="3"/>
      <c r="E37" s="3"/>
      <c r="F37" s="3"/>
      <c r="G37" s="3" t="s">
        <v>0</v>
      </c>
      <c r="H37" s="3"/>
      <c r="I37" s="3"/>
      <c r="J37" s="3"/>
      <c r="K37" s="3" t="s">
        <v>0</v>
      </c>
      <c r="L37" s="3"/>
      <c r="M37" s="3"/>
      <c r="N37" s="3"/>
      <c r="O37" s="3" t="s">
        <v>0</v>
      </c>
      <c r="P37" s="3"/>
      <c r="Q37" s="3"/>
      <c r="R37" s="3"/>
      <c r="S37" s="3" t="s">
        <v>0</v>
      </c>
      <c r="T37" s="3"/>
      <c r="U37" s="3"/>
      <c r="V37" s="3"/>
      <c r="W37" s="3" t="s">
        <v>0</v>
      </c>
      <c r="X37" s="3"/>
      <c r="Y37" s="3"/>
      <c r="Z37" s="3"/>
      <c r="AA37" s="3" t="s">
        <v>0</v>
      </c>
      <c r="AB37" s="3"/>
      <c r="AC37" s="3"/>
      <c r="AD37" s="3"/>
      <c r="AE37" s="3" t="s">
        <v>0</v>
      </c>
      <c r="AF37" s="3"/>
      <c r="AG37" s="3"/>
      <c r="AH37" s="3"/>
      <c r="AI37" s="3" t="s">
        <v>0</v>
      </c>
      <c r="AJ37" s="3"/>
      <c r="AK37" s="3"/>
      <c r="AL37" s="3"/>
      <c r="AM37" s="3">
        <v>0.98899999999999999</v>
      </c>
      <c r="AN37" s="3">
        <v>8.0000000000000002E-3</v>
      </c>
      <c r="AO37" s="3">
        <v>1.018</v>
      </c>
      <c r="AP37" s="3">
        <v>-43.997999999999998</v>
      </c>
      <c r="AQ37" s="3" t="s">
        <v>0</v>
      </c>
      <c r="AR37" s="3"/>
      <c r="AS37" s="3"/>
      <c r="AT37" s="3"/>
      <c r="AU37" s="3">
        <v>0.92100000000000004</v>
      </c>
      <c r="AV37" s="3">
        <v>8.0000000000000002E-3</v>
      </c>
      <c r="AW37" s="3">
        <v>1.135</v>
      </c>
      <c r="AX37" s="3">
        <v>-13.635</v>
      </c>
      <c r="AY37" s="3" t="s">
        <v>0</v>
      </c>
      <c r="AZ37" s="3"/>
      <c r="BA37" s="3"/>
      <c r="BB37" s="3"/>
      <c r="BC37" s="3">
        <v>0.90500000000000003</v>
      </c>
      <c r="BD37" s="3">
        <v>7.0000000000000001E-3</v>
      </c>
      <c r="BE37" s="3">
        <v>1.165</v>
      </c>
      <c r="BF37" s="3">
        <v>-98.567999999999998</v>
      </c>
      <c r="BG37" s="3">
        <v>0.84</v>
      </c>
      <c r="BH37" s="3">
        <v>6.0000000000000001E-3</v>
      </c>
      <c r="BI37" s="3">
        <v>1.294</v>
      </c>
      <c r="BJ37" s="3">
        <v>-72.236999999999995</v>
      </c>
      <c r="BK37" s="3">
        <v>0.81799999999999995</v>
      </c>
      <c r="BL37" s="3">
        <v>6.0000000000000001E-3</v>
      </c>
      <c r="BM37" s="3">
        <v>1.341</v>
      </c>
      <c r="BN37" s="3">
        <v>-88.043999999999997</v>
      </c>
      <c r="BO37" s="3">
        <v>0.78900000000000003</v>
      </c>
      <c r="BP37" s="3">
        <v>7.0000000000000001E-3</v>
      </c>
      <c r="BQ37" s="3">
        <v>1.4039999999999999</v>
      </c>
      <c r="BR37" s="3">
        <v>-71.697000000000003</v>
      </c>
      <c r="BS37" s="3">
        <v>0.76600000000000001</v>
      </c>
      <c r="BT37" s="3">
        <v>7.0000000000000001E-3</v>
      </c>
      <c r="BU37" s="3">
        <v>1.458</v>
      </c>
      <c r="BV37" s="3">
        <v>-42.076999999999998</v>
      </c>
      <c r="BW37" s="3">
        <v>0.77700000000000002</v>
      </c>
      <c r="BX37" s="3">
        <v>6.0000000000000001E-3</v>
      </c>
      <c r="BY37" s="3">
        <v>1.4319999999999999</v>
      </c>
      <c r="BZ37" s="2">
        <v>-113.131</v>
      </c>
      <c r="CA37" s="2">
        <v>0.74199999999999999</v>
      </c>
      <c r="CB37" s="2">
        <v>6.0000000000000001E-3</v>
      </c>
      <c r="CC37" s="2">
        <v>1.5149999999999999</v>
      </c>
      <c r="CD37" s="2">
        <v>-9.2910000000000004</v>
      </c>
      <c r="CE37" s="2">
        <v>0.71199999999999997</v>
      </c>
      <c r="CF37" s="2">
        <v>6.0000000000000001E-3</v>
      </c>
      <c r="CG37" s="2">
        <v>1.591</v>
      </c>
      <c r="CH37" s="2">
        <v>-67.19</v>
      </c>
    </row>
    <row r="38" spans="3:86">
      <c r="C38" s="3">
        <v>0.86799999999999999</v>
      </c>
      <c r="D38" s="3">
        <v>7.0000000000000001E-3</v>
      </c>
      <c r="E38" s="3">
        <v>1.236</v>
      </c>
      <c r="F38" s="3">
        <v>-350.822</v>
      </c>
      <c r="G38" s="3">
        <v>0.90300000000000002</v>
      </c>
      <c r="H38" s="3">
        <v>7.0000000000000001E-3</v>
      </c>
      <c r="I38" s="3">
        <v>1.17</v>
      </c>
      <c r="J38" s="3">
        <v>-355.39299999999997</v>
      </c>
      <c r="K38" s="3">
        <v>0.93400000000000005</v>
      </c>
      <c r="L38" s="3">
        <v>6.0000000000000001E-3</v>
      </c>
      <c r="M38" s="3">
        <v>1.1120000000000001</v>
      </c>
      <c r="N38" s="3">
        <v>-341.62900000000002</v>
      </c>
      <c r="O38" s="3">
        <v>0.88900000000000001</v>
      </c>
      <c r="P38" s="3">
        <v>6.0000000000000001E-3</v>
      </c>
      <c r="Q38" s="3">
        <v>1.1970000000000001</v>
      </c>
      <c r="R38" s="3">
        <v>-325.21800000000002</v>
      </c>
      <c r="S38" s="3">
        <v>0.92400000000000004</v>
      </c>
      <c r="T38" s="3">
        <v>6.0000000000000001E-3</v>
      </c>
      <c r="U38" s="3">
        <v>1.1299999999999999</v>
      </c>
      <c r="V38" s="3">
        <v>-382.02800000000002</v>
      </c>
      <c r="W38" s="3">
        <v>0.90300000000000002</v>
      </c>
      <c r="X38" s="3">
        <v>6.0000000000000001E-3</v>
      </c>
      <c r="Y38" s="3">
        <v>1.17</v>
      </c>
      <c r="Z38" s="3">
        <v>-327.863</v>
      </c>
      <c r="AA38" s="3">
        <v>0.89600000000000002</v>
      </c>
      <c r="AB38" s="3">
        <v>6.0000000000000001E-3</v>
      </c>
      <c r="AC38" s="3">
        <v>1.1819999999999999</v>
      </c>
      <c r="AD38" s="3">
        <v>-365.20699999999999</v>
      </c>
      <c r="AE38" s="3">
        <v>0.878</v>
      </c>
      <c r="AF38" s="3">
        <v>6.0000000000000001E-3</v>
      </c>
      <c r="AG38" s="3">
        <v>1.2170000000000001</v>
      </c>
      <c r="AH38" s="3">
        <v>-379.56</v>
      </c>
      <c r="AI38" s="3">
        <v>0.89200000000000002</v>
      </c>
      <c r="AJ38" s="3">
        <v>6.0000000000000001E-3</v>
      </c>
      <c r="AK38" s="3">
        <v>1.1890000000000001</v>
      </c>
      <c r="AL38" s="3">
        <v>-316.108</v>
      </c>
      <c r="AM38" s="3">
        <v>0.89</v>
      </c>
      <c r="AN38" s="3">
        <v>5.0000000000000001E-3</v>
      </c>
      <c r="AO38" s="3">
        <v>1.194</v>
      </c>
      <c r="AP38" s="3">
        <v>-339.97899999999998</v>
      </c>
      <c r="AQ38" s="3">
        <v>0.88500000000000001</v>
      </c>
      <c r="AR38" s="3">
        <v>5.0000000000000001E-3</v>
      </c>
      <c r="AS38" s="3">
        <v>1.204</v>
      </c>
      <c r="AT38" s="3">
        <v>-287.75599999999997</v>
      </c>
      <c r="AU38" s="3">
        <v>0.86</v>
      </c>
      <c r="AV38" s="3">
        <v>6.0000000000000001E-3</v>
      </c>
      <c r="AW38" s="3">
        <v>1.252</v>
      </c>
      <c r="AX38" s="3">
        <v>-301.952</v>
      </c>
      <c r="AY38" s="3">
        <v>0.81399999999999995</v>
      </c>
      <c r="AZ38" s="3">
        <v>5.0000000000000001E-3</v>
      </c>
      <c r="BA38" s="3">
        <v>1.349</v>
      </c>
      <c r="BB38" s="3">
        <v>-280.90100000000001</v>
      </c>
      <c r="BC38" s="3">
        <v>0.82799999999999996</v>
      </c>
      <c r="BD38" s="3">
        <v>5.0000000000000001E-3</v>
      </c>
      <c r="BE38" s="3">
        <v>1.3180000000000001</v>
      </c>
      <c r="BF38" s="3">
        <v>-313.476</v>
      </c>
      <c r="BG38" s="3">
        <v>0.81599999999999995</v>
      </c>
      <c r="BH38" s="3">
        <v>5.0000000000000001E-3</v>
      </c>
      <c r="BI38" s="3">
        <v>1.345</v>
      </c>
      <c r="BJ38" s="3">
        <v>-258.74700000000001</v>
      </c>
      <c r="BK38" s="3">
        <v>0.80900000000000005</v>
      </c>
      <c r="BL38" s="3">
        <v>6.0000000000000001E-3</v>
      </c>
      <c r="BM38" s="3">
        <v>1.359</v>
      </c>
      <c r="BN38" s="3">
        <v>-262.89600000000002</v>
      </c>
      <c r="BO38" s="3">
        <v>0.77300000000000002</v>
      </c>
      <c r="BP38" s="3">
        <v>6.0000000000000001E-3</v>
      </c>
      <c r="BQ38" s="3">
        <v>1.4410000000000001</v>
      </c>
      <c r="BR38" s="3">
        <v>-226.827</v>
      </c>
      <c r="BS38" s="3">
        <v>0.77500000000000002</v>
      </c>
      <c r="BT38" s="3">
        <v>6.0000000000000001E-3</v>
      </c>
      <c r="BU38" s="3">
        <v>1.4370000000000001</v>
      </c>
      <c r="BV38" s="3">
        <v>-228.178</v>
      </c>
      <c r="BW38" s="3">
        <v>0.73</v>
      </c>
      <c r="BX38" s="3">
        <v>6.0000000000000001E-3</v>
      </c>
      <c r="BY38" s="3">
        <v>1.5449999999999999</v>
      </c>
      <c r="BZ38" s="2">
        <v>-139.523</v>
      </c>
      <c r="CA38" s="2">
        <v>0.73699999999999999</v>
      </c>
      <c r="CB38" s="2">
        <v>7.0000000000000001E-3</v>
      </c>
      <c r="CC38" s="2">
        <v>1.526</v>
      </c>
      <c r="CD38" s="2">
        <v>-132.626</v>
      </c>
      <c r="CE38" s="2">
        <v>0.69399999999999995</v>
      </c>
      <c r="CF38" s="2">
        <v>6.0000000000000001E-3</v>
      </c>
      <c r="CG38" s="2">
        <v>1.6359999999999999</v>
      </c>
      <c r="CH38" s="2">
        <v>-125.154</v>
      </c>
    </row>
    <row r="39" spans="3:86">
      <c r="C39" s="3">
        <v>0.79200000000000004</v>
      </c>
      <c r="D39" s="3">
        <v>1.2E-2</v>
      </c>
      <c r="E39" s="3">
        <v>1.397</v>
      </c>
      <c r="F39" s="3">
        <v>-294.65600000000001</v>
      </c>
      <c r="G39" s="3">
        <v>0.78200000000000003</v>
      </c>
      <c r="H39" s="3">
        <v>1.2999999999999999E-2</v>
      </c>
      <c r="I39" s="3">
        <v>1.421</v>
      </c>
      <c r="J39" s="3">
        <v>-257.43299999999999</v>
      </c>
      <c r="K39" s="3">
        <v>0.754</v>
      </c>
      <c r="L39" s="3">
        <v>1.0999999999999999E-2</v>
      </c>
      <c r="M39" s="3">
        <v>1.4850000000000001</v>
      </c>
      <c r="N39" s="3">
        <v>-284.29399999999998</v>
      </c>
      <c r="O39" s="3">
        <v>0.73699999999999999</v>
      </c>
      <c r="P39" s="3">
        <v>1.0999999999999999E-2</v>
      </c>
      <c r="Q39" s="3">
        <v>1.526</v>
      </c>
      <c r="R39" s="3">
        <v>-261.59500000000003</v>
      </c>
      <c r="S39" s="3">
        <v>0.74199999999999999</v>
      </c>
      <c r="T39" s="3">
        <v>8.0000000000000002E-3</v>
      </c>
      <c r="U39" s="3">
        <v>1.5149999999999999</v>
      </c>
      <c r="V39" s="3">
        <v>-282.43400000000003</v>
      </c>
      <c r="W39" s="3">
        <v>0.72699999999999998</v>
      </c>
      <c r="X39" s="3">
        <v>8.9999999999999993E-3</v>
      </c>
      <c r="Y39" s="3">
        <v>1.5509999999999999</v>
      </c>
      <c r="Z39" s="3">
        <v>-258.56700000000001</v>
      </c>
      <c r="AA39" s="3">
        <v>0.71099999999999997</v>
      </c>
      <c r="AB39" s="3">
        <v>8.9999999999999993E-3</v>
      </c>
      <c r="AC39" s="3">
        <v>1.593</v>
      </c>
      <c r="AD39" s="3">
        <v>-244.904</v>
      </c>
      <c r="AE39" s="3">
        <v>0.68300000000000005</v>
      </c>
      <c r="AF39" s="3">
        <v>7.0000000000000001E-3</v>
      </c>
      <c r="AG39" s="3">
        <v>1.6659999999999999</v>
      </c>
      <c r="AH39" s="3">
        <v>-268.726</v>
      </c>
      <c r="AI39" s="3">
        <v>0.67900000000000005</v>
      </c>
      <c r="AJ39" s="3">
        <v>7.0000000000000001E-3</v>
      </c>
      <c r="AK39" s="3">
        <v>1.6779999999999999</v>
      </c>
      <c r="AL39" s="3">
        <v>-266.52300000000002</v>
      </c>
      <c r="AM39" s="3">
        <v>0.66800000000000004</v>
      </c>
      <c r="AN39" s="3">
        <v>7.0000000000000001E-3</v>
      </c>
      <c r="AO39" s="3">
        <v>1.706</v>
      </c>
      <c r="AP39" s="3">
        <v>-211.768</v>
      </c>
      <c r="AQ39" s="3">
        <v>0.67100000000000004</v>
      </c>
      <c r="AR39" s="3">
        <v>6.0000000000000001E-3</v>
      </c>
      <c r="AS39" s="3">
        <v>1.6990000000000001</v>
      </c>
      <c r="AT39" s="3">
        <v>-212.197</v>
      </c>
      <c r="AU39" s="3">
        <v>0.64500000000000002</v>
      </c>
      <c r="AV39" s="3">
        <v>7.0000000000000001E-3</v>
      </c>
      <c r="AW39" s="3">
        <v>1.772</v>
      </c>
      <c r="AX39" s="3">
        <v>-218.81800000000001</v>
      </c>
      <c r="AY39" s="3">
        <v>0.625</v>
      </c>
      <c r="AZ39" s="3">
        <v>6.0000000000000001E-3</v>
      </c>
      <c r="BA39" s="3">
        <v>1.829</v>
      </c>
      <c r="BB39" s="3">
        <v>-243.13900000000001</v>
      </c>
      <c r="BC39" s="3">
        <v>0.61799999999999999</v>
      </c>
      <c r="BD39" s="3">
        <v>6.0000000000000001E-3</v>
      </c>
      <c r="BE39" s="3">
        <v>1.85</v>
      </c>
      <c r="BF39" s="3">
        <v>-172.37299999999999</v>
      </c>
      <c r="BG39" s="3">
        <v>0.61699999999999999</v>
      </c>
      <c r="BH39" s="3">
        <v>6.0000000000000001E-3</v>
      </c>
      <c r="BI39" s="3">
        <v>1.8540000000000001</v>
      </c>
      <c r="BJ39" s="3">
        <v>-149.935</v>
      </c>
      <c r="BK39" s="3">
        <v>0.58199999999999996</v>
      </c>
      <c r="BL39" s="3">
        <v>7.0000000000000001E-3</v>
      </c>
      <c r="BM39" s="3">
        <v>1.9590000000000001</v>
      </c>
      <c r="BN39" s="3">
        <v>-109.623</v>
      </c>
      <c r="BO39" s="3">
        <v>0.56899999999999995</v>
      </c>
      <c r="BP39" s="3">
        <v>7.0000000000000001E-3</v>
      </c>
      <c r="BQ39" s="3">
        <v>2.0019999999999998</v>
      </c>
      <c r="BR39" s="3">
        <v>-157.001</v>
      </c>
      <c r="BS39" s="3">
        <v>0.55500000000000005</v>
      </c>
      <c r="BT39" s="3">
        <v>6.0000000000000001E-3</v>
      </c>
      <c r="BU39" s="3">
        <v>2.0459999999999998</v>
      </c>
      <c r="BV39" s="3">
        <v>-98.072000000000003</v>
      </c>
      <c r="BW39" s="3">
        <v>0.53100000000000003</v>
      </c>
      <c r="BX39" s="3">
        <v>7.0000000000000001E-3</v>
      </c>
      <c r="BY39" s="3">
        <v>2.1259999999999999</v>
      </c>
      <c r="BZ39" s="2">
        <v>-96.608000000000004</v>
      </c>
      <c r="CA39" s="2">
        <v>0.54700000000000004</v>
      </c>
      <c r="CB39" s="2">
        <v>6.0000000000000001E-3</v>
      </c>
      <c r="CC39" s="2">
        <v>2.0750000000000002</v>
      </c>
      <c r="CD39" s="2">
        <v>-88.17</v>
      </c>
      <c r="CE39" s="2">
        <v>0.52800000000000002</v>
      </c>
      <c r="CF39" s="2">
        <v>6.0000000000000001E-3</v>
      </c>
      <c r="CG39" s="2">
        <v>2.137</v>
      </c>
      <c r="CH39" s="2">
        <v>-56.707999999999998</v>
      </c>
    </row>
    <row r="40" spans="3:86">
      <c r="C40" s="3">
        <v>0.77100000000000002</v>
      </c>
      <c r="D40" s="3">
        <v>1.7000000000000001E-2</v>
      </c>
      <c r="E40" s="3">
        <v>1.4450000000000001</v>
      </c>
      <c r="F40" s="3">
        <v>-231.20400000000001</v>
      </c>
      <c r="G40" s="3">
        <v>0.81399999999999995</v>
      </c>
      <c r="H40" s="3">
        <v>1.4E-2</v>
      </c>
      <c r="I40" s="3">
        <v>1.3480000000000001</v>
      </c>
      <c r="J40" s="3">
        <v>-267.29399999999998</v>
      </c>
      <c r="K40" s="3">
        <v>0.82</v>
      </c>
      <c r="L40" s="3">
        <v>1.4E-2</v>
      </c>
      <c r="M40" s="3">
        <v>1.337</v>
      </c>
      <c r="N40" s="3">
        <v>-280.36900000000003</v>
      </c>
      <c r="O40" s="3">
        <v>0.83099999999999996</v>
      </c>
      <c r="P40" s="3">
        <v>1.2E-2</v>
      </c>
      <c r="Q40" s="3">
        <v>1.3120000000000001</v>
      </c>
      <c r="R40" s="3">
        <v>-296.49799999999999</v>
      </c>
      <c r="S40" s="3">
        <v>0.83499999999999996</v>
      </c>
      <c r="T40" s="3">
        <v>8.9999999999999993E-3</v>
      </c>
      <c r="U40" s="3">
        <v>1.304</v>
      </c>
      <c r="V40" s="3">
        <v>-311.262</v>
      </c>
      <c r="W40" s="3">
        <v>0.80700000000000005</v>
      </c>
      <c r="X40" s="3">
        <v>8.9999999999999993E-3</v>
      </c>
      <c r="Y40" s="3">
        <v>1.365</v>
      </c>
      <c r="Z40" s="3">
        <v>-312.11900000000003</v>
      </c>
      <c r="AA40" s="3">
        <v>0.83099999999999996</v>
      </c>
      <c r="AB40" s="3">
        <v>8.9999999999999993E-3</v>
      </c>
      <c r="AC40" s="3">
        <v>1.3129999999999999</v>
      </c>
      <c r="AD40" s="3">
        <v>-333.77800000000002</v>
      </c>
      <c r="AE40" s="3">
        <v>0.83199999999999996</v>
      </c>
      <c r="AF40" s="3">
        <v>8.0000000000000002E-3</v>
      </c>
      <c r="AG40" s="3">
        <v>1.31</v>
      </c>
      <c r="AH40" s="3">
        <v>-308.803</v>
      </c>
      <c r="AI40" s="3">
        <v>0.81899999999999995</v>
      </c>
      <c r="AJ40" s="3">
        <v>7.0000000000000001E-3</v>
      </c>
      <c r="AK40" s="3">
        <v>1.3380000000000001</v>
      </c>
      <c r="AL40" s="3">
        <v>-329.43799999999999</v>
      </c>
      <c r="AM40" s="3">
        <v>0.82</v>
      </c>
      <c r="AN40" s="3">
        <v>7.0000000000000001E-3</v>
      </c>
      <c r="AO40" s="3">
        <v>1.337</v>
      </c>
      <c r="AP40" s="3">
        <v>-328.798</v>
      </c>
      <c r="AQ40" s="3">
        <v>0.80300000000000005</v>
      </c>
      <c r="AR40" s="3">
        <v>6.0000000000000001E-3</v>
      </c>
      <c r="AS40" s="3">
        <v>1.373</v>
      </c>
      <c r="AT40" s="3">
        <v>-354.29599999999999</v>
      </c>
      <c r="AU40" s="3">
        <v>0.81100000000000005</v>
      </c>
      <c r="AV40" s="3">
        <v>7.0000000000000001E-3</v>
      </c>
      <c r="AW40" s="3">
        <v>1.3560000000000001</v>
      </c>
      <c r="AX40" s="3">
        <v>-316.69200000000001</v>
      </c>
      <c r="AY40" s="3">
        <v>0.80500000000000005</v>
      </c>
      <c r="AZ40" s="3">
        <v>6.0000000000000001E-3</v>
      </c>
      <c r="BA40" s="3">
        <v>1.369</v>
      </c>
      <c r="BB40" s="3">
        <v>-282.46699999999998</v>
      </c>
      <c r="BC40" s="3">
        <v>0.77200000000000002</v>
      </c>
      <c r="BD40" s="3">
        <v>7.0000000000000001E-3</v>
      </c>
      <c r="BE40" s="3">
        <v>1.444</v>
      </c>
      <c r="BF40" s="3">
        <v>-292.66699999999997</v>
      </c>
      <c r="BG40" s="3">
        <v>0.76300000000000001</v>
      </c>
      <c r="BH40" s="3">
        <v>6.0000000000000001E-3</v>
      </c>
      <c r="BI40" s="3">
        <v>1.464</v>
      </c>
      <c r="BJ40" s="3">
        <v>-271.24</v>
      </c>
      <c r="BK40" s="3">
        <v>0.73499999999999999</v>
      </c>
      <c r="BL40" s="3">
        <v>5.0000000000000001E-3</v>
      </c>
      <c r="BM40" s="3">
        <v>1.532</v>
      </c>
      <c r="BN40" s="3">
        <v>-270.67200000000003</v>
      </c>
      <c r="BO40" s="3">
        <v>0.73799999999999999</v>
      </c>
      <c r="BP40" s="3">
        <v>7.0000000000000001E-3</v>
      </c>
      <c r="BQ40" s="3">
        <v>1.5229999999999999</v>
      </c>
      <c r="BR40" s="3">
        <v>-236.583</v>
      </c>
      <c r="BS40" s="3">
        <v>0.70399999999999996</v>
      </c>
      <c r="BT40" s="3">
        <v>5.0000000000000001E-3</v>
      </c>
      <c r="BU40" s="3">
        <v>1.611</v>
      </c>
      <c r="BV40" s="3">
        <v>-244.24600000000001</v>
      </c>
      <c r="BW40" s="3">
        <v>0.68500000000000005</v>
      </c>
      <c r="BX40" s="3">
        <v>7.0000000000000001E-3</v>
      </c>
      <c r="BY40" s="3">
        <v>1.661</v>
      </c>
      <c r="BZ40" s="2">
        <v>-197.95</v>
      </c>
      <c r="CA40" s="2">
        <v>0.66900000000000004</v>
      </c>
      <c r="CB40" s="2">
        <v>6.0000000000000001E-3</v>
      </c>
      <c r="CC40" s="2">
        <v>1.704</v>
      </c>
      <c r="CD40" s="2">
        <v>-209.84</v>
      </c>
      <c r="CE40" s="2">
        <v>0.66400000000000003</v>
      </c>
      <c r="CF40" s="2">
        <v>6.0000000000000001E-3</v>
      </c>
      <c r="CG40" s="2">
        <v>1.716</v>
      </c>
      <c r="CH40" s="2">
        <v>-183.773</v>
      </c>
    </row>
    <row r="41" spans="3:86">
      <c r="C41" s="3">
        <v>1.2290000000000001</v>
      </c>
      <c r="D41" s="3">
        <v>1.7000000000000001E-2</v>
      </c>
      <c r="E41" s="3">
        <v>0.69099999999999995</v>
      </c>
      <c r="F41" s="3">
        <v>-370.625</v>
      </c>
      <c r="G41" s="3">
        <v>1.244</v>
      </c>
      <c r="H41" s="3">
        <v>1.4999999999999999E-2</v>
      </c>
      <c r="I41" s="3">
        <v>0.67500000000000004</v>
      </c>
      <c r="J41" s="3">
        <v>-394.36</v>
      </c>
      <c r="K41" s="3">
        <v>1.181</v>
      </c>
      <c r="L41" s="3">
        <v>1.4E-2</v>
      </c>
      <c r="M41" s="3">
        <v>0.747</v>
      </c>
      <c r="N41" s="3">
        <v>-399.79399999999998</v>
      </c>
      <c r="O41" s="3">
        <v>1.2070000000000001</v>
      </c>
      <c r="P41" s="3">
        <v>1.2999999999999999E-2</v>
      </c>
      <c r="Q41" s="3">
        <v>0.71699999999999997</v>
      </c>
      <c r="R41" s="3">
        <v>-383.77199999999999</v>
      </c>
      <c r="S41" s="3">
        <v>1.196</v>
      </c>
      <c r="T41" s="3">
        <v>1.0999999999999999E-2</v>
      </c>
      <c r="U41" s="3">
        <v>0.72899999999999998</v>
      </c>
      <c r="V41" s="3">
        <v>-407.51799999999997</v>
      </c>
      <c r="W41" s="3">
        <v>1.167</v>
      </c>
      <c r="X41" s="3">
        <v>1.0999999999999999E-2</v>
      </c>
      <c r="Y41" s="3">
        <v>0.76400000000000001</v>
      </c>
      <c r="Z41" s="3">
        <v>-385.18099999999998</v>
      </c>
      <c r="AA41" s="3">
        <v>1.1539999999999999</v>
      </c>
      <c r="AB41" s="3">
        <v>8.9999999999999993E-3</v>
      </c>
      <c r="AC41" s="3">
        <v>0.78</v>
      </c>
      <c r="AD41" s="3">
        <v>-432.18</v>
      </c>
      <c r="AE41" s="3">
        <v>1.115</v>
      </c>
      <c r="AF41" s="3">
        <v>1.0999999999999999E-2</v>
      </c>
      <c r="AG41" s="3">
        <v>0.83099999999999996</v>
      </c>
      <c r="AH41" s="3">
        <v>-362.81400000000002</v>
      </c>
      <c r="AI41" s="3">
        <v>1.1000000000000001</v>
      </c>
      <c r="AJ41" s="3">
        <v>8.9999999999999993E-3</v>
      </c>
      <c r="AK41" s="3">
        <v>0.85199999999999998</v>
      </c>
      <c r="AL41" s="3">
        <v>-381.18799999999999</v>
      </c>
      <c r="AM41" s="3">
        <v>1.0840000000000001</v>
      </c>
      <c r="AN41" s="3">
        <v>8.0000000000000002E-3</v>
      </c>
      <c r="AO41" s="3">
        <v>0.874</v>
      </c>
      <c r="AP41" s="3">
        <v>-400.58</v>
      </c>
      <c r="AQ41" s="3">
        <v>1.111</v>
      </c>
      <c r="AR41" s="3">
        <v>7.0000000000000001E-3</v>
      </c>
      <c r="AS41" s="3">
        <v>0.83599999999999997</v>
      </c>
      <c r="AT41" s="3">
        <v>-361.161</v>
      </c>
      <c r="AU41" s="3">
        <v>1.0409999999999999</v>
      </c>
      <c r="AV41" s="3">
        <v>8.9999999999999993E-3</v>
      </c>
      <c r="AW41" s="3">
        <v>0.93600000000000005</v>
      </c>
      <c r="AX41" s="3">
        <v>-334.86900000000003</v>
      </c>
      <c r="AY41" s="3">
        <v>1.032</v>
      </c>
      <c r="AZ41" s="3">
        <v>8.0000000000000002E-3</v>
      </c>
      <c r="BA41" s="3">
        <v>0.95099999999999996</v>
      </c>
      <c r="BB41" s="3">
        <v>-349.14100000000002</v>
      </c>
      <c r="BC41" s="3">
        <v>1.0249999999999999</v>
      </c>
      <c r="BD41" s="3">
        <v>7.0000000000000001E-3</v>
      </c>
      <c r="BE41" s="3">
        <v>0.96099999999999997</v>
      </c>
      <c r="BF41" s="3">
        <v>-363.03500000000003</v>
      </c>
      <c r="BG41" s="3">
        <v>0.98499999999999999</v>
      </c>
      <c r="BH41" s="3">
        <v>7.0000000000000001E-3</v>
      </c>
      <c r="BI41" s="3">
        <v>1.024</v>
      </c>
      <c r="BJ41" s="3">
        <v>-366.77800000000002</v>
      </c>
      <c r="BK41" s="3">
        <v>0.96599999999999997</v>
      </c>
      <c r="BL41" s="3">
        <v>7.0000000000000001E-3</v>
      </c>
      <c r="BM41" s="3">
        <v>1.0549999999999999</v>
      </c>
      <c r="BN41" s="3">
        <v>-299.13</v>
      </c>
      <c r="BO41" s="3">
        <v>0.96499999999999997</v>
      </c>
      <c r="BP41" s="3">
        <v>7.0000000000000001E-3</v>
      </c>
      <c r="BQ41" s="3">
        <v>1.0580000000000001</v>
      </c>
      <c r="BR41" s="3">
        <v>-352.77699999999999</v>
      </c>
      <c r="BS41" s="3">
        <v>0.94899999999999995</v>
      </c>
      <c r="BT41" s="3">
        <v>7.0000000000000001E-3</v>
      </c>
      <c r="BU41" s="3">
        <v>1.0860000000000001</v>
      </c>
      <c r="BV41" s="3">
        <v>-246.36199999999999</v>
      </c>
      <c r="BW41" s="3">
        <v>0.91200000000000003</v>
      </c>
      <c r="BX41" s="3">
        <v>7.0000000000000001E-3</v>
      </c>
      <c r="BY41" s="3">
        <v>1.1519999999999999</v>
      </c>
      <c r="BZ41" s="2">
        <v>-295.053</v>
      </c>
      <c r="CA41" s="2">
        <v>0.86899999999999999</v>
      </c>
      <c r="CB41" s="2">
        <v>7.0000000000000001E-3</v>
      </c>
      <c r="CC41" s="2">
        <v>1.234</v>
      </c>
      <c r="CD41" s="2">
        <v>-198.816</v>
      </c>
      <c r="CE41" s="2">
        <v>0.86</v>
      </c>
      <c r="CF41" s="2">
        <v>6.0000000000000001E-3</v>
      </c>
      <c r="CG41" s="2">
        <v>1.2529999999999999</v>
      </c>
      <c r="CH41" s="2">
        <v>-277.149</v>
      </c>
    </row>
    <row r="42" spans="3:86">
      <c r="C42" s="3">
        <v>0.86499999999999999</v>
      </c>
      <c r="D42" s="3">
        <v>0.01</v>
      </c>
      <c r="E42" s="3">
        <v>1.2430000000000001</v>
      </c>
      <c r="F42" s="3">
        <v>-305.24599999999998</v>
      </c>
      <c r="G42" s="3">
        <v>0.85699999999999998</v>
      </c>
      <c r="H42" s="3">
        <v>7.0000000000000001E-3</v>
      </c>
      <c r="I42" s="3">
        <v>1.26</v>
      </c>
      <c r="J42" s="3">
        <v>-320.452</v>
      </c>
      <c r="K42" s="3">
        <v>0.85299999999999998</v>
      </c>
      <c r="L42" s="3">
        <v>7.0000000000000001E-3</v>
      </c>
      <c r="M42" s="3">
        <v>1.266</v>
      </c>
      <c r="N42" s="3">
        <v>-310.02100000000002</v>
      </c>
      <c r="O42" s="3">
        <v>0.84699999999999998</v>
      </c>
      <c r="P42" s="3">
        <v>7.0000000000000001E-3</v>
      </c>
      <c r="Q42" s="3">
        <v>1.2789999999999999</v>
      </c>
      <c r="R42" s="3">
        <v>-335.48399999999998</v>
      </c>
      <c r="S42" s="3">
        <v>0.80900000000000005</v>
      </c>
      <c r="T42" s="3">
        <v>7.0000000000000001E-3</v>
      </c>
      <c r="U42" s="3">
        <v>1.359</v>
      </c>
      <c r="V42" s="3">
        <v>-289.35199999999998</v>
      </c>
      <c r="W42" s="3">
        <v>0.81200000000000006</v>
      </c>
      <c r="X42" s="3">
        <v>6.0000000000000001E-3</v>
      </c>
      <c r="Y42" s="3">
        <v>1.3540000000000001</v>
      </c>
      <c r="Z42" s="3">
        <v>-316.24</v>
      </c>
      <c r="AA42" s="3">
        <v>0.79700000000000004</v>
      </c>
      <c r="AB42" s="3">
        <v>7.0000000000000001E-3</v>
      </c>
      <c r="AC42" s="3">
        <v>1.387</v>
      </c>
      <c r="AD42" s="3">
        <v>-272.72800000000001</v>
      </c>
      <c r="AE42" s="3">
        <v>0.78500000000000003</v>
      </c>
      <c r="AF42" s="3">
        <v>7.0000000000000001E-3</v>
      </c>
      <c r="AG42" s="3">
        <v>1.413</v>
      </c>
      <c r="AH42" s="3">
        <v>-268.81799999999998</v>
      </c>
      <c r="AI42" s="3">
        <v>0.75700000000000001</v>
      </c>
      <c r="AJ42" s="3">
        <v>6.0000000000000001E-3</v>
      </c>
      <c r="AK42" s="3">
        <v>1.478</v>
      </c>
      <c r="AL42" s="3">
        <v>-278.57400000000001</v>
      </c>
      <c r="AM42" s="3">
        <v>0.74299999999999999</v>
      </c>
      <c r="AN42" s="3">
        <v>7.0000000000000001E-3</v>
      </c>
      <c r="AO42" s="3">
        <v>1.5109999999999999</v>
      </c>
      <c r="AP42" s="3">
        <v>-211.80699999999999</v>
      </c>
      <c r="AQ42" s="3">
        <v>0.73299999999999998</v>
      </c>
      <c r="AR42" s="3">
        <v>7.0000000000000001E-3</v>
      </c>
      <c r="AS42" s="3">
        <v>1.536</v>
      </c>
      <c r="AT42" s="3">
        <v>-232.09100000000001</v>
      </c>
      <c r="AU42" s="3">
        <v>0.72699999999999998</v>
      </c>
      <c r="AV42" s="3">
        <v>6.0000000000000001E-3</v>
      </c>
      <c r="AW42" s="3">
        <v>1.552</v>
      </c>
      <c r="AX42" s="3">
        <v>-219.529</v>
      </c>
      <c r="AY42" s="3">
        <v>0.71499999999999997</v>
      </c>
      <c r="AZ42" s="3">
        <v>8.0000000000000002E-3</v>
      </c>
      <c r="BA42" s="3">
        <v>1.5820000000000001</v>
      </c>
      <c r="BB42" s="3">
        <v>-192.346</v>
      </c>
      <c r="BC42" s="3">
        <v>0.68100000000000005</v>
      </c>
      <c r="BD42" s="3">
        <v>7.0000000000000001E-3</v>
      </c>
      <c r="BE42" s="3">
        <v>1.67</v>
      </c>
      <c r="BF42" s="3">
        <v>-180.46299999999999</v>
      </c>
      <c r="BG42" s="3">
        <v>0.67900000000000005</v>
      </c>
      <c r="BH42" s="3">
        <v>6.0000000000000001E-3</v>
      </c>
      <c r="BI42" s="3">
        <v>1.6759999999999999</v>
      </c>
      <c r="BJ42" s="3">
        <v>-176.096</v>
      </c>
      <c r="BK42" s="3">
        <v>0.67</v>
      </c>
      <c r="BL42" s="3">
        <v>6.0000000000000001E-3</v>
      </c>
      <c r="BM42" s="3">
        <v>1.7010000000000001</v>
      </c>
      <c r="BN42" s="3">
        <v>-182.416</v>
      </c>
      <c r="BO42" s="3">
        <v>0.65</v>
      </c>
      <c r="BP42" s="3">
        <v>6.0000000000000001E-3</v>
      </c>
      <c r="BQ42" s="3">
        <v>1.7569999999999999</v>
      </c>
      <c r="BR42" s="3">
        <v>-133.18700000000001</v>
      </c>
      <c r="BS42" s="3">
        <v>0.63600000000000001</v>
      </c>
      <c r="BT42" s="3">
        <v>6.0000000000000001E-3</v>
      </c>
      <c r="BU42" s="3">
        <v>1.7949999999999999</v>
      </c>
      <c r="BV42" s="3">
        <v>-151.46299999999999</v>
      </c>
      <c r="BW42" s="3">
        <v>0.61699999999999999</v>
      </c>
      <c r="BX42" s="3">
        <v>6.0000000000000001E-3</v>
      </c>
      <c r="BY42" s="3">
        <v>1.853</v>
      </c>
      <c r="BZ42" s="2">
        <v>-135.54499999999999</v>
      </c>
      <c r="CA42" s="2">
        <v>0.60199999999999998</v>
      </c>
      <c r="CB42" s="2">
        <v>6.0000000000000001E-3</v>
      </c>
      <c r="CC42" s="2">
        <v>1.897</v>
      </c>
      <c r="CD42" s="2">
        <v>-118.395</v>
      </c>
      <c r="CE42" s="2">
        <v>0.56799999999999995</v>
      </c>
      <c r="CF42" s="2">
        <v>6.0000000000000001E-3</v>
      </c>
      <c r="CG42" s="2">
        <v>2.004</v>
      </c>
      <c r="CH42" s="2">
        <v>-102.783</v>
      </c>
    </row>
    <row r="43" spans="3:86">
      <c r="C43" s="3">
        <v>0.74299999999999999</v>
      </c>
      <c r="D43" s="3">
        <v>1.0999999999999999E-2</v>
      </c>
      <c r="E43" s="3">
        <v>1.5109999999999999</v>
      </c>
      <c r="F43" s="3">
        <v>-273.29700000000003</v>
      </c>
      <c r="G43" s="3">
        <v>0.755</v>
      </c>
      <c r="H43" s="3">
        <v>1.0999999999999999E-2</v>
      </c>
      <c r="I43" s="3">
        <v>1.484</v>
      </c>
      <c r="J43" s="3">
        <v>-258.30799999999999</v>
      </c>
      <c r="K43" s="3">
        <v>0.75</v>
      </c>
      <c r="L43" s="3">
        <v>1.0999999999999999E-2</v>
      </c>
      <c r="M43" s="3">
        <v>1.4950000000000001</v>
      </c>
      <c r="N43" s="3">
        <v>-253.203</v>
      </c>
      <c r="O43" s="3">
        <v>0.77</v>
      </c>
      <c r="P43" s="3">
        <v>8.9999999999999993E-3</v>
      </c>
      <c r="Q43" s="3">
        <v>1.448</v>
      </c>
      <c r="R43" s="3">
        <v>-284.584</v>
      </c>
      <c r="S43" s="3">
        <v>0.73199999999999998</v>
      </c>
      <c r="T43" s="3">
        <v>0.01</v>
      </c>
      <c r="U43" s="3">
        <v>1.538</v>
      </c>
      <c r="V43" s="3">
        <v>-235.036</v>
      </c>
      <c r="W43" s="3">
        <v>0.73</v>
      </c>
      <c r="X43" s="3">
        <v>8.0000000000000002E-3</v>
      </c>
      <c r="Y43" s="3">
        <v>1.5449999999999999</v>
      </c>
      <c r="Z43" s="3">
        <v>-257.73700000000002</v>
      </c>
      <c r="AA43" s="3">
        <v>0.72099999999999997</v>
      </c>
      <c r="AB43" s="3">
        <v>8.9999999999999993E-3</v>
      </c>
      <c r="AC43" s="3">
        <v>1.5669999999999999</v>
      </c>
      <c r="AD43" s="3">
        <v>-243.756</v>
      </c>
      <c r="AE43" s="3">
        <v>0.69399999999999995</v>
      </c>
      <c r="AF43" s="3">
        <v>7.0000000000000001E-3</v>
      </c>
      <c r="AG43" s="3">
        <v>1.637</v>
      </c>
      <c r="AH43" s="3">
        <v>-254.61500000000001</v>
      </c>
      <c r="AI43" s="3">
        <v>0.70399999999999996</v>
      </c>
      <c r="AJ43" s="3">
        <v>7.0000000000000001E-3</v>
      </c>
      <c r="AK43" s="3">
        <v>1.611</v>
      </c>
      <c r="AL43" s="3">
        <v>-214.88</v>
      </c>
      <c r="AM43" s="3">
        <v>0.68</v>
      </c>
      <c r="AN43" s="3">
        <v>6.0000000000000001E-3</v>
      </c>
      <c r="AO43" s="3">
        <v>1.673</v>
      </c>
      <c r="AP43" s="3">
        <v>-263.19</v>
      </c>
      <c r="AQ43" s="3">
        <v>0.67400000000000004</v>
      </c>
      <c r="AR43" s="3">
        <v>6.0000000000000001E-3</v>
      </c>
      <c r="AS43" s="3">
        <v>1.6890000000000001</v>
      </c>
      <c r="AT43" s="3">
        <v>-252.054</v>
      </c>
      <c r="AU43" s="3">
        <v>0.66300000000000003</v>
      </c>
      <c r="AV43" s="3">
        <v>7.0000000000000001E-3</v>
      </c>
      <c r="AW43" s="3">
        <v>1.7210000000000001</v>
      </c>
      <c r="AX43" s="3">
        <v>-199.38</v>
      </c>
      <c r="AY43" s="3">
        <v>0.65900000000000003</v>
      </c>
      <c r="AZ43" s="3">
        <v>6.0000000000000001E-3</v>
      </c>
      <c r="BA43" s="3">
        <v>1.7330000000000001</v>
      </c>
      <c r="BB43" s="3">
        <v>-233.32400000000001</v>
      </c>
      <c r="BC43" s="3">
        <v>0.627</v>
      </c>
      <c r="BD43" s="3">
        <v>6.0000000000000001E-3</v>
      </c>
      <c r="BE43" s="3">
        <v>1.8220000000000001</v>
      </c>
      <c r="BF43" s="3">
        <v>-175.904</v>
      </c>
      <c r="BG43" s="3">
        <v>0.61899999999999999</v>
      </c>
      <c r="BH43" s="3">
        <v>6.0000000000000001E-3</v>
      </c>
      <c r="BI43" s="3">
        <v>1.8480000000000001</v>
      </c>
      <c r="BJ43" s="3">
        <v>-194.828</v>
      </c>
      <c r="BK43" s="3">
        <v>0.60599999999999998</v>
      </c>
      <c r="BL43" s="3">
        <v>6.0000000000000001E-3</v>
      </c>
      <c r="BM43" s="3">
        <v>1.8839999999999999</v>
      </c>
      <c r="BN43" s="3">
        <v>-121.848</v>
      </c>
      <c r="BO43" s="3">
        <v>0.59</v>
      </c>
      <c r="BP43" s="3">
        <v>6.0000000000000001E-3</v>
      </c>
      <c r="BQ43" s="3">
        <v>1.9359999999999999</v>
      </c>
      <c r="BR43" s="3">
        <v>-140.33099999999999</v>
      </c>
      <c r="BS43" s="3">
        <v>0.58499999999999996</v>
      </c>
      <c r="BT43" s="3">
        <v>6.0000000000000001E-3</v>
      </c>
      <c r="BU43" s="3">
        <v>1.95</v>
      </c>
      <c r="BV43" s="3">
        <v>-136.40100000000001</v>
      </c>
      <c r="BW43" s="3">
        <v>0.56599999999999995</v>
      </c>
      <c r="BX43" s="3">
        <v>5.0000000000000001E-3</v>
      </c>
      <c r="BY43" s="3">
        <v>2.012</v>
      </c>
      <c r="BZ43" s="2">
        <v>-119.625</v>
      </c>
      <c r="CA43" s="2">
        <v>0.54300000000000004</v>
      </c>
      <c r="CB43" s="2">
        <v>6.0000000000000001E-3</v>
      </c>
      <c r="CC43" s="2">
        <v>2.0880000000000001</v>
      </c>
      <c r="CD43" s="2">
        <v>-155.797</v>
      </c>
      <c r="CE43" s="2">
        <v>0.54100000000000004</v>
      </c>
      <c r="CF43" s="2">
        <v>6.0000000000000001E-3</v>
      </c>
      <c r="CG43" s="2">
        <v>2.0920000000000001</v>
      </c>
      <c r="CH43" s="2">
        <v>-106.371</v>
      </c>
    </row>
    <row r="44" spans="3:86">
      <c r="C44" s="3">
        <v>1.0940000000000001</v>
      </c>
      <c r="D44" s="3">
        <v>2.8000000000000001E-2</v>
      </c>
      <c r="E44" s="3">
        <v>0.85899999999999999</v>
      </c>
      <c r="F44" s="3">
        <v>-269.44200000000001</v>
      </c>
      <c r="G44" s="3">
        <v>1.0940000000000001</v>
      </c>
      <c r="H44" s="3">
        <v>2.1999999999999999E-2</v>
      </c>
      <c r="I44" s="3">
        <v>0.86</v>
      </c>
      <c r="J44" s="3">
        <v>-293.08999999999997</v>
      </c>
      <c r="K44" s="3">
        <v>1.1339999999999999</v>
      </c>
      <c r="L44" s="3">
        <v>0.02</v>
      </c>
      <c r="M44" s="3">
        <v>0.80600000000000005</v>
      </c>
      <c r="N44" s="3">
        <v>-317.36099999999999</v>
      </c>
      <c r="O44" s="3">
        <v>1.1439999999999999</v>
      </c>
      <c r="P44" s="3">
        <v>1.4999999999999999E-2</v>
      </c>
      <c r="Q44" s="3">
        <v>0.79300000000000004</v>
      </c>
      <c r="R44" s="3">
        <v>-365.16</v>
      </c>
      <c r="S44" s="3">
        <v>1.1140000000000001</v>
      </c>
      <c r="T44" s="3">
        <v>1.6E-2</v>
      </c>
      <c r="U44" s="3">
        <v>0.83199999999999996</v>
      </c>
      <c r="V44" s="3">
        <v>-352.48899999999998</v>
      </c>
      <c r="W44" s="3">
        <v>1.123</v>
      </c>
      <c r="X44" s="3">
        <v>1.2999999999999999E-2</v>
      </c>
      <c r="Y44" s="3">
        <v>0.82099999999999995</v>
      </c>
      <c r="Z44" s="3">
        <v>-378.065</v>
      </c>
      <c r="AA44" s="3">
        <v>1.1160000000000001</v>
      </c>
      <c r="AB44" s="3">
        <v>1.4E-2</v>
      </c>
      <c r="AC44" s="3">
        <v>0.83</v>
      </c>
      <c r="AD44" s="3">
        <v>-370.14699999999999</v>
      </c>
      <c r="AE44" s="3">
        <v>1.101</v>
      </c>
      <c r="AF44" s="3">
        <v>1.2E-2</v>
      </c>
      <c r="AG44" s="3">
        <v>0.85</v>
      </c>
      <c r="AH44" s="3">
        <v>-370.267</v>
      </c>
      <c r="AI44" s="3">
        <v>1.1180000000000001</v>
      </c>
      <c r="AJ44" s="3">
        <v>1.0999999999999999E-2</v>
      </c>
      <c r="AK44" s="3">
        <v>0.82799999999999996</v>
      </c>
      <c r="AL44" s="3">
        <v>-392.041</v>
      </c>
      <c r="AM44" s="3">
        <v>1.089</v>
      </c>
      <c r="AN44" s="3">
        <v>0.01</v>
      </c>
      <c r="AO44" s="3">
        <v>0.86599999999999999</v>
      </c>
      <c r="AP44" s="3">
        <v>-411.38499999999999</v>
      </c>
      <c r="AQ44" s="3">
        <v>1.0920000000000001</v>
      </c>
      <c r="AR44" s="3">
        <v>8.9999999999999993E-3</v>
      </c>
      <c r="AS44" s="3">
        <v>0.86199999999999999</v>
      </c>
      <c r="AT44" s="3">
        <v>-376.01299999999998</v>
      </c>
      <c r="AU44" s="3">
        <v>1.054</v>
      </c>
      <c r="AV44" s="3">
        <v>8.0000000000000002E-3</v>
      </c>
      <c r="AW44" s="3">
        <v>0.91600000000000004</v>
      </c>
      <c r="AX44" s="3">
        <v>-400.76600000000002</v>
      </c>
      <c r="AY44" s="3">
        <v>1.056</v>
      </c>
      <c r="AZ44" s="3">
        <v>8.9999999999999993E-3</v>
      </c>
      <c r="BA44" s="3">
        <v>0.91400000000000003</v>
      </c>
      <c r="BB44" s="3">
        <v>-379.95800000000003</v>
      </c>
      <c r="BC44" s="3">
        <v>1.0349999999999999</v>
      </c>
      <c r="BD44" s="3">
        <v>7.0000000000000001E-3</v>
      </c>
      <c r="BE44" s="3">
        <v>0.94499999999999995</v>
      </c>
      <c r="BF44" s="3">
        <v>-418.56599999999997</v>
      </c>
      <c r="BG44" s="3">
        <v>1.008</v>
      </c>
      <c r="BH44" s="3">
        <v>7.0000000000000001E-3</v>
      </c>
      <c r="BI44" s="3">
        <v>0.98699999999999999</v>
      </c>
      <c r="BJ44" s="3">
        <v>-412.16399999999999</v>
      </c>
      <c r="BK44" s="3">
        <v>0.998</v>
      </c>
      <c r="BL44" s="3">
        <v>8.0000000000000002E-3</v>
      </c>
      <c r="BM44" s="3">
        <v>1.0029999999999999</v>
      </c>
      <c r="BN44" s="3">
        <v>-385.21</v>
      </c>
      <c r="BO44" s="3">
        <v>0.99299999999999999</v>
      </c>
      <c r="BP44" s="3">
        <v>7.0000000000000001E-3</v>
      </c>
      <c r="BQ44" s="3">
        <v>1.012</v>
      </c>
      <c r="BR44" s="3">
        <v>-396.33600000000001</v>
      </c>
      <c r="BS44" s="3">
        <v>0.95699999999999996</v>
      </c>
      <c r="BT44" s="3">
        <v>6.0000000000000001E-3</v>
      </c>
      <c r="BU44" s="3">
        <v>1.0720000000000001</v>
      </c>
      <c r="BV44" s="3">
        <v>-426.34699999999998</v>
      </c>
      <c r="BW44" s="3">
        <v>0.93899999999999995</v>
      </c>
      <c r="BX44" s="3">
        <v>7.0000000000000001E-3</v>
      </c>
      <c r="BY44" s="3">
        <v>1.103</v>
      </c>
      <c r="BZ44" s="2">
        <v>-352.38499999999999</v>
      </c>
      <c r="CA44" s="2">
        <v>0.91900000000000004</v>
      </c>
      <c r="CB44" s="2">
        <v>7.0000000000000001E-3</v>
      </c>
      <c r="CC44" s="2">
        <v>1.139</v>
      </c>
      <c r="CD44" s="2">
        <v>-334.61200000000002</v>
      </c>
      <c r="CE44" s="2">
        <v>0.88300000000000001</v>
      </c>
      <c r="CF44" s="2">
        <v>7.0000000000000001E-3</v>
      </c>
      <c r="CG44" s="2">
        <v>1.208</v>
      </c>
      <c r="CH44" s="2">
        <v>-280.76</v>
      </c>
    </row>
    <row r="45" spans="3:86">
      <c r="C45" s="3">
        <v>0.81299999999999994</v>
      </c>
      <c r="D45" s="3">
        <v>1.4E-2</v>
      </c>
      <c r="E45" s="3">
        <v>1.351</v>
      </c>
      <c r="F45" s="3">
        <v>-207.06299999999999</v>
      </c>
      <c r="G45" s="3">
        <v>0.77200000000000002</v>
      </c>
      <c r="H45" s="3">
        <v>1.4E-2</v>
      </c>
      <c r="I45" s="3">
        <v>1.4419999999999999</v>
      </c>
      <c r="J45" s="3">
        <v>-187.56</v>
      </c>
      <c r="K45" s="3">
        <v>0.78200000000000003</v>
      </c>
      <c r="L45" s="3">
        <v>1.2999999999999999E-2</v>
      </c>
      <c r="M45" s="3">
        <v>1.421</v>
      </c>
      <c r="N45" s="3">
        <v>-192.06899999999999</v>
      </c>
      <c r="O45" s="3">
        <v>0.74299999999999999</v>
      </c>
      <c r="P45" s="3">
        <v>1.2999999999999999E-2</v>
      </c>
      <c r="Q45" s="3">
        <v>1.5129999999999999</v>
      </c>
      <c r="R45" s="3">
        <v>-180.774</v>
      </c>
      <c r="S45" s="3">
        <v>0.73599999999999999</v>
      </c>
      <c r="T45" s="3">
        <v>1.2E-2</v>
      </c>
      <c r="U45" s="3">
        <v>1.5309999999999999</v>
      </c>
      <c r="V45" s="3">
        <v>-208.839</v>
      </c>
      <c r="W45" s="3">
        <v>0.72199999999999998</v>
      </c>
      <c r="X45" s="3">
        <v>1.2E-2</v>
      </c>
      <c r="Y45" s="3">
        <v>1.5640000000000001</v>
      </c>
      <c r="Z45" s="3">
        <v>-168.49799999999999</v>
      </c>
      <c r="AA45" s="3">
        <v>0.72199999999999998</v>
      </c>
      <c r="AB45" s="3">
        <v>1.2E-2</v>
      </c>
      <c r="AC45" s="3">
        <v>1.5629999999999999</v>
      </c>
      <c r="AD45" s="3">
        <v>-181.21899999999999</v>
      </c>
      <c r="AE45" s="3">
        <v>0.70799999999999996</v>
      </c>
      <c r="AF45" s="3">
        <v>1.0999999999999999E-2</v>
      </c>
      <c r="AG45" s="3">
        <v>1.6</v>
      </c>
      <c r="AH45" s="3">
        <v>-168.376</v>
      </c>
      <c r="AI45" s="3">
        <v>0.67</v>
      </c>
      <c r="AJ45" s="3">
        <v>1.0999999999999999E-2</v>
      </c>
      <c r="AK45" s="3">
        <v>1.7</v>
      </c>
      <c r="AL45" s="3">
        <v>-144.649</v>
      </c>
      <c r="AM45" s="3">
        <v>0.66500000000000004</v>
      </c>
      <c r="AN45" s="3">
        <v>1.0999999999999999E-2</v>
      </c>
      <c r="AO45" s="3">
        <v>1.7130000000000001</v>
      </c>
      <c r="AP45" s="3">
        <v>-151.08099999999999</v>
      </c>
      <c r="AQ45" s="3">
        <v>0.65600000000000003</v>
      </c>
      <c r="AR45" s="3">
        <v>0.01</v>
      </c>
      <c r="AS45" s="3">
        <v>1.74</v>
      </c>
      <c r="AT45" s="3">
        <v>-164.76</v>
      </c>
      <c r="AU45" s="3">
        <v>0.629</v>
      </c>
      <c r="AV45" s="3">
        <v>8.9999999999999993E-3</v>
      </c>
      <c r="AW45" s="3">
        <v>1.8180000000000001</v>
      </c>
      <c r="AX45" s="3">
        <v>-153.96899999999999</v>
      </c>
      <c r="AY45" s="3">
        <v>0.61599999999999999</v>
      </c>
      <c r="AZ45" s="3">
        <v>8.9999999999999993E-3</v>
      </c>
      <c r="BA45" s="3">
        <v>1.8540000000000001</v>
      </c>
      <c r="BB45" s="3">
        <v>-128.68199999999999</v>
      </c>
      <c r="BC45" s="3">
        <v>0.60699999999999998</v>
      </c>
      <c r="BD45" s="3">
        <v>8.9999999999999993E-3</v>
      </c>
      <c r="BE45" s="3">
        <v>1.8819999999999999</v>
      </c>
      <c r="BF45" s="3">
        <v>-129.309</v>
      </c>
      <c r="BG45" s="3">
        <v>0.58199999999999996</v>
      </c>
      <c r="BH45" s="3">
        <v>8.0000000000000002E-3</v>
      </c>
      <c r="BI45" s="3">
        <v>1.958</v>
      </c>
      <c r="BJ45" s="3">
        <v>-138.578</v>
      </c>
      <c r="BK45" s="3">
        <v>0.57499999999999996</v>
      </c>
      <c r="BL45" s="3">
        <v>7.0000000000000001E-3</v>
      </c>
      <c r="BM45" s="3">
        <v>1.982</v>
      </c>
      <c r="BN45" s="3">
        <v>-119.276</v>
      </c>
      <c r="BO45" s="3">
        <v>0.56699999999999995</v>
      </c>
      <c r="BP45" s="3">
        <v>7.0000000000000001E-3</v>
      </c>
      <c r="BQ45" s="3">
        <v>2.0089999999999999</v>
      </c>
      <c r="BR45" s="3">
        <v>-130.00299999999999</v>
      </c>
      <c r="BS45" s="3">
        <v>0.54300000000000004</v>
      </c>
      <c r="BT45" s="3">
        <v>8.0000000000000002E-3</v>
      </c>
      <c r="BU45" s="3">
        <v>2.0870000000000002</v>
      </c>
      <c r="BV45" s="3">
        <v>-106.806</v>
      </c>
      <c r="BW45" s="3">
        <v>0.52700000000000002</v>
      </c>
      <c r="BX45" s="3">
        <v>7.0000000000000001E-3</v>
      </c>
      <c r="BY45" s="3">
        <v>2.1419999999999999</v>
      </c>
      <c r="BZ45" s="2">
        <v>-138.184</v>
      </c>
      <c r="CA45" s="2">
        <v>0.51400000000000001</v>
      </c>
      <c r="CB45" s="2">
        <v>7.0000000000000001E-3</v>
      </c>
      <c r="CC45" s="2">
        <v>2.1869999999999998</v>
      </c>
      <c r="CD45" s="2">
        <v>-93.397000000000006</v>
      </c>
      <c r="CE45" s="2">
        <v>0.499</v>
      </c>
      <c r="CF45" s="2">
        <v>7.0000000000000001E-3</v>
      </c>
      <c r="CG45" s="2">
        <v>2.2400000000000002</v>
      </c>
      <c r="CH45" s="2">
        <v>-101.121</v>
      </c>
    </row>
    <row r="46" spans="3:86">
      <c r="C46" s="3">
        <v>0.82</v>
      </c>
      <c r="D46" s="3">
        <v>2.1999999999999999E-2</v>
      </c>
      <c r="E46" s="3">
        <v>1.335</v>
      </c>
      <c r="F46" s="3">
        <v>-102.962</v>
      </c>
      <c r="G46" s="3">
        <v>0.80200000000000005</v>
      </c>
      <c r="H46" s="3">
        <v>0.02</v>
      </c>
      <c r="I46" s="3">
        <v>1.3759999999999999</v>
      </c>
      <c r="J46" s="3">
        <v>-113.334</v>
      </c>
      <c r="K46" s="3">
        <v>0.82599999999999996</v>
      </c>
      <c r="L46" s="3">
        <v>1.9E-2</v>
      </c>
      <c r="M46" s="3">
        <v>1.3240000000000001</v>
      </c>
      <c r="N46" s="3">
        <v>-127.929</v>
      </c>
      <c r="O46" s="3">
        <v>0.76600000000000001</v>
      </c>
      <c r="P46" s="3">
        <v>1.9E-2</v>
      </c>
      <c r="Q46" s="3">
        <v>1.458</v>
      </c>
      <c r="R46" s="3">
        <v>-97.662000000000006</v>
      </c>
      <c r="S46" s="3">
        <v>0.81100000000000005</v>
      </c>
      <c r="T46" s="3">
        <v>1.9E-2</v>
      </c>
      <c r="U46" s="3">
        <v>1.355</v>
      </c>
      <c r="V46" s="3">
        <v>-107.364</v>
      </c>
      <c r="W46" s="3">
        <v>0.77900000000000003</v>
      </c>
      <c r="X46" s="3">
        <v>1.4999999999999999E-2</v>
      </c>
      <c r="Y46" s="3">
        <v>1.427</v>
      </c>
      <c r="Z46" s="3">
        <v>-127.48699999999999</v>
      </c>
      <c r="AA46" s="3">
        <v>0.77</v>
      </c>
      <c r="AB46" s="3">
        <v>1.7000000000000001E-2</v>
      </c>
      <c r="AC46" s="3">
        <v>1.4470000000000001</v>
      </c>
      <c r="AD46" s="3">
        <v>-122.17</v>
      </c>
      <c r="AE46" s="3">
        <v>0.754</v>
      </c>
      <c r="AF46" s="3">
        <v>1.6E-2</v>
      </c>
      <c r="AG46" s="3">
        <v>1.4870000000000001</v>
      </c>
      <c r="AH46" s="3">
        <v>-123.623</v>
      </c>
      <c r="AI46" s="3">
        <v>0.75600000000000001</v>
      </c>
      <c r="AJ46" s="3">
        <v>1.4E-2</v>
      </c>
      <c r="AK46" s="3">
        <v>1.48</v>
      </c>
      <c r="AL46" s="3">
        <v>-91.198999999999998</v>
      </c>
      <c r="AM46" s="3">
        <v>0.73099999999999998</v>
      </c>
      <c r="AN46" s="3">
        <v>1.6E-2</v>
      </c>
      <c r="AO46" s="3">
        <v>1.5409999999999999</v>
      </c>
      <c r="AP46" s="3">
        <v>-81.536000000000001</v>
      </c>
      <c r="AQ46" s="3">
        <v>0.74399999999999999</v>
      </c>
      <c r="AR46" s="3">
        <v>1.2E-2</v>
      </c>
      <c r="AS46" s="3">
        <v>1.51</v>
      </c>
      <c r="AT46" s="3">
        <v>-143.37799999999999</v>
      </c>
      <c r="AU46" s="3">
        <v>0.71299999999999997</v>
      </c>
      <c r="AV46" s="3">
        <v>1.2E-2</v>
      </c>
      <c r="AW46" s="3">
        <v>1.587</v>
      </c>
      <c r="AX46" s="3">
        <v>-113.72799999999999</v>
      </c>
      <c r="AY46" s="3">
        <v>0.69199999999999995</v>
      </c>
      <c r="AZ46" s="3">
        <v>1.2E-2</v>
      </c>
      <c r="BA46" s="3">
        <v>1.641</v>
      </c>
      <c r="BB46" s="3">
        <v>-106.87</v>
      </c>
      <c r="BC46" s="3">
        <v>0.66800000000000004</v>
      </c>
      <c r="BD46" s="3">
        <v>1.2E-2</v>
      </c>
      <c r="BE46" s="3">
        <v>1.7070000000000001</v>
      </c>
      <c r="BF46" s="3">
        <v>-109.16</v>
      </c>
      <c r="BG46" s="3">
        <v>0.66</v>
      </c>
      <c r="BH46" s="3">
        <v>1.2E-2</v>
      </c>
      <c r="BI46" s="3">
        <v>1.7290000000000001</v>
      </c>
      <c r="BJ46" s="3">
        <v>-146.88800000000001</v>
      </c>
      <c r="BK46" s="3">
        <v>0.65200000000000002</v>
      </c>
      <c r="BL46" s="3">
        <v>0.01</v>
      </c>
      <c r="BM46" s="3">
        <v>1.75</v>
      </c>
      <c r="BN46" s="3">
        <v>-110.96</v>
      </c>
      <c r="BO46" s="3">
        <v>0.65400000000000003</v>
      </c>
      <c r="BP46" s="3">
        <v>0.01</v>
      </c>
      <c r="BQ46" s="3">
        <v>1.744</v>
      </c>
      <c r="BR46" s="3">
        <v>-111.645</v>
      </c>
      <c r="BS46" s="3">
        <v>0.63600000000000001</v>
      </c>
      <c r="BT46" s="3">
        <v>8.9999999999999993E-3</v>
      </c>
      <c r="BU46" s="3">
        <v>1.796</v>
      </c>
      <c r="BV46" s="3">
        <v>-93.424000000000007</v>
      </c>
      <c r="BW46" s="3">
        <v>0.60699999999999998</v>
      </c>
      <c r="BX46" s="3">
        <v>8.9999999999999993E-3</v>
      </c>
      <c r="BY46" s="3">
        <v>1.883</v>
      </c>
      <c r="BZ46" s="2">
        <v>-74.186000000000007</v>
      </c>
      <c r="CA46" s="2">
        <v>0.58899999999999997</v>
      </c>
      <c r="CB46" s="2">
        <v>8.0000000000000002E-3</v>
      </c>
      <c r="CC46" s="2">
        <v>1.9390000000000001</v>
      </c>
      <c r="CD46" s="2">
        <v>-96.522999999999996</v>
      </c>
      <c r="CE46" s="2">
        <v>0.57299999999999995</v>
      </c>
      <c r="CF46" s="2">
        <v>8.9999999999999993E-3</v>
      </c>
      <c r="CG46" s="2">
        <v>1.9890000000000001</v>
      </c>
      <c r="CH46" s="2">
        <v>-90.584999999999994</v>
      </c>
    </row>
    <row r="47" spans="3:86">
      <c r="C47" s="3">
        <v>0.96799999999999997</v>
      </c>
      <c r="D47" s="3">
        <v>1.9E-2</v>
      </c>
      <c r="E47" s="3">
        <v>1.0529999999999999</v>
      </c>
      <c r="F47" s="3">
        <v>-230.22399999999999</v>
      </c>
      <c r="G47" s="3">
        <v>0.97499999999999998</v>
      </c>
      <c r="H47" s="3">
        <v>1.7000000000000001E-2</v>
      </c>
      <c r="I47" s="3">
        <v>1.0409999999999999</v>
      </c>
      <c r="J47" s="3">
        <v>-234.45099999999999</v>
      </c>
      <c r="K47" s="3">
        <v>0.93</v>
      </c>
      <c r="L47" s="3">
        <v>1.6E-2</v>
      </c>
      <c r="M47" s="3">
        <v>1.119</v>
      </c>
      <c r="N47" s="3">
        <v>-212.858</v>
      </c>
      <c r="O47" s="3">
        <v>0.97399999999999998</v>
      </c>
      <c r="P47" s="3">
        <v>1.4999999999999999E-2</v>
      </c>
      <c r="Q47" s="3">
        <v>1.044</v>
      </c>
      <c r="R47" s="3">
        <v>-238.28200000000001</v>
      </c>
      <c r="S47" s="3">
        <v>0.96299999999999997</v>
      </c>
      <c r="T47" s="3">
        <v>1.4E-2</v>
      </c>
      <c r="U47" s="3">
        <v>1.0609999999999999</v>
      </c>
      <c r="V47" s="3">
        <v>-253.31100000000001</v>
      </c>
      <c r="W47" s="3">
        <v>0.93400000000000005</v>
      </c>
      <c r="X47" s="3">
        <v>1.4E-2</v>
      </c>
      <c r="Y47" s="3">
        <v>1.113</v>
      </c>
      <c r="Z47" s="3">
        <v>-251.50200000000001</v>
      </c>
      <c r="AA47" s="3">
        <v>0.94799999999999995</v>
      </c>
      <c r="AB47" s="3">
        <v>1.2999999999999999E-2</v>
      </c>
      <c r="AC47" s="3">
        <v>1.087</v>
      </c>
      <c r="AD47" s="3">
        <v>-238.18199999999999</v>
      </c>
      <c r="AE47" s="3">
        <v>0.92500000000000004</v>
      </c>
      <c r="AF47" s="3">
        <v>1.2999999999999999E-2</v>
      </c>
      <c r="AG47" s="3">
        <v>1.129</v>
      </c>
      <c r="AH47" s="3">
        <v>-229.09299999999999</v>
      </c>
      <c r="AI47" s="3">
        <v>0.91800000000000004</v>
      </c>
      <c r="AJ47" s="3">
        <v>1.0999999999999999E-2</v>
      </c>
      <c r="AK47" s="3">
        <v>1.1419999999999999</v>
      </c>
      <c r="AL47" s="3">
        <v>-232.012</v>
      </c>
      <c r="AM47" s="3">
        <v>0.91100000000000003</v>
      </c>
      <c r="AN47" s="3">
        <v>1.2E-2</v>
      </c>
      <c r="AO47" s="3">
        <v>1.155</v>
      </c>
      <c r="AP47" s="3">
        <v>-253.34299999999999</v>
      </c>
      <c r="AQ47" s="3">
        <v>0.90900000000000003</v>
      </c>
      <c r="AR47" s="3">
        <v>1.2999999999999999E-2</v>
      </c>
      <c r="AS47" s="3">
        <v>1.1579999999999999</v>
      </c>
      <c r="AT47" s="3">
        <v>-233.03200000000001</v>
      </c>
      <c r="AU47" s="3">
        <v>0.878</v>
      </c>
      <c r="AV47" s="3">
        <v>0.01</v>
      </c>
      <c r="AW47" s="3">
        <v>1.2170000000000001</v>
      </c>
      <c r="AX47" s="3">
        <v>-237.703</v>
      </c>
      <c r="AY47" s="3">
        <v>0.86699999999999999</v>
      </c>
      <c r="AZ47" s="3">
        <v>8.9999999999999993E-3</v>
      </c>
      <c r="BA47" s="3">
        <v>1.2390000000000001</v>
      </c>
      <c r="BB47" s="3">
        <v>-245.24700000000001</v>
      </c>
      <c r="BC47" s="3">
        <v>0.85899999999999999</v>
      </c>
      <c r="BD47" s="3">
        <v>0.01</v>
      </c>
      <c r="BE47" s="3">
        <v>1.2549999999999999</v>
      </c>
      <c r="BF47" s="3">
        <v>-224.89400000000001</v>
      </c>
      <c r="BG47" s="3">
        <v>0.83</v>
      </c>
      <c r="BH47" s="3">
        <v>8.0000000000000002E-3</v>
      </c>
      <c r="BI47" s="3">
        <v>1.3149999999999999</v>
      </c>
      <c r="BJ47" s="3">
        <v>-231.54</v>
      </c>
      <c r="BK47" s="3">
        <v>0.82299999999999995</v>
      </c>
      <c r="BL47" s="3">
        <v>8.0000000000000002E-3</v>
      </c>
      <c r="BM47" s="3">
        <v>1.329</v>
      </c>
      <c r="BN47" s="3">
        <v>-257.65800000000002</v>
      </c>
      <c r="BO47" s="3">
        <v>0.80500000000000005</v>
      </c>
      <c r="BP47" s="3">
        <v>8.0000000000000002E-3</v>
      </c>
      <c r="BQ47" s="3">
        <v>1.369</v>
      </c>
      <c r="BR47" s="3">
        <v>-219.87100000000001</v>
      </c>
      <c r="BS47" s="3">
        <v>0.77300000000000002</v>
      </c>
      <c r="BT47" s="3">
        <v>6.0000000000000001E-3</v>
      </c>
      <c r="BU47" s="3">
        <v>1.44</v>
      </c>
      <c r="BV47" s="3">
        <v>-255.40299999999999</v>
      </c>
      <c r="BW47" s="3">
        <v>0.77300000000000002</v>
      </c>
      <c r="BX47" s="3">
        <v>7.0000000000000001E-3</v>
      </c>
      <c r="BY47" s="3">
        <v>1.44</v>
      </c>
      <c r="BZ47" s="2">
        <v>-206.54499999999999</v>
      </c>
      <c r="CA47" s="2">
        <v>0.754</v>
      </c>
      <c r="CB47" s="2">
        <v>7.0000000000000001E-3</v>
      </c>
      <c r="CC47" s="2">
        <v>1.486</v>
      </c>
      <c r="CD47" s="2">
        <v>-181.25</v>
      </c>
      <c r="CE47" s="2">
        <v>0.72599999999999998</v>
      </c>
      <c r="CF47" s="2">
        <v>7.0000000000000001E-3</v>
      </c>
      <c r="CG47" s="2">
        <v>1.554</v>
      </c>
      <c r="CH47" s="2">
        <v>-162.38399999999999</v>
      </c>
    </row>
    <row r="48" spans="3:86">
      <c r="C48" s="3" t="s">
        <v>0</v>
      </c>
      <c r="D48" s="3"/>
      <c r="E48" s="3"/>
      <c r="F48" s="3"/>
      <c r="G48" s="3" t="s">
        <v>0</v>
      </c>
      <c r="H48" s="3"/>
      <c r="I48" s="3"/>
      <c r="J48" s="3"/>
      <c r="K48" s="3" t="s">
        <v>0</v>
      </c>
      <c r="L48" s="3"/>
      <c r="M48" s="3"/>
      <c r="N48" s="3"/>
      <c r="O48" s="3" t="s">
        <v>0</v>
      </c>
      <c r="P48" s="3"/>
      <c r="Q48" s="3"/>
      <c r="R48" s="3"/>
      <c r="S48" s="3" t="s">
        <v>0</v>
      </c>
      <c r="T48" s="3"/>
      <c r="U48" s="3"/>
      <c r="V48" s="3"/>
      <c r="W48" s="3" t="s">
        <v>0</v>
      </c>
      <c r="X48" s="3"/>
      <c r="Y48" s="3"/>
      <c r="Z48" s="3"/>
      <c r="AA48" s="3" t="s">
        <v>0</v>
      </c>
      <c r="AB48" s="3"/>
      <c r="AC48" s="3"/>
      <c r="AD48" s="3"/>
      <c r="AE48" s="3" t="s">
        <v>0</v>
      </c>
      <c r="AF48" s="3"/>
      <c r="AG48" s="3"/>
      <c r="AH48" s="3"/>
      <c r="AI48" s="3" t="s">
        <v>0</v>
      </c>
      <c r="AJ48" s="3"/>
      <c r="AK48" s="3"/>
      <c r="AL48" s="3"/>
      <c r="AM48" s="3" t="s">
        <v>0</v>
      </c>
      <c r="AN48" s="3"/>
      <c r="AO48" s="3"/>
      <c r="AP48" s="3"/>
      <c r="AQ48" s="3">
        <v>0.98499999999999999</v>
      </c>
      <c r="AR48" s="3">
        <v>0.01</v>
      </c>
      <c r="AS48" s="3">
        <v>1.0249999999999999</v>
      </c>
      <c r="AT48" s="3">
        <v>-14.81</v>
      </c>
      <c r="AU48" s="3">
        <v>0.98599999999999999</v>
      </c>
      <c r="AV48" s="3">
        <v>8.9999999999999993E-3</v>
      </c>
      <c r="AW48" s="3">
        <v>1.0229999999999999</v>
      </c>
      <c r="AX48" s="3">
        <v>-63.801000000000002</v>
      </c>
      <c r="AY48" s="3">
        <v>0.96299999999999997</v>
      </c>
      <c r="AZ48" s="3">
        <v>8.0000000000000002E-3</v>
      </c>
      <c r="BA48" s="3">
        <v>1.0609999999999999</v>
      </c>
      <c r="BB48" s="3">
        <v>-59.896000000000001</v>
      </c>
      <c r="BC48" s="3">
        <v>0.92400000000000004</v>
      </c>
      <c r="BD48" s="3">
        <v>0.01</v>
      </c>
      <c r="BE48" s="3">
        <v>1.1299999999999999</v>
      </c>
      <c r="BF48" s="3">
        <v>-16.591999999999999</v>
      </c>
      <c r="BG48" s="3">
        <v>0.90600000000000003</v>
      </c>
      <c r="BH48" s="3">
        <v>8.0000000000000002E-3</v>
      </c>
      <c r="BI48" s="3">
        <v>1.163</v>
      </c>
      <c r="BJ48" s="3">
        <v>-55.56</v>
      </c>
      <c r="BK48" s="3">
        <v>0.879</v>
      </c>
      <c r="BL48" s="3">
        <v>6.0000000000000001E-3</v>
      </c>
      <c r="BM48" s="3">
        <v>1.2150000000000001</v>
      </c>
      <c r="BN48" s="3">
        <v>-54.847000000000001</v>
      </c>
      <c r="BO48" s="3">
        <v>0.85599999999999998</v>
      </c>
      <c r="BP48" s="3">
        <v>6.0000000000000001E-3</v>
      </c>
      <c r="BQ48" s="3">
        <v>1.2609999999999999</v>
      </c>
      <c r="BR48" s="3">
        <v>-99.641000000000005</v>
      </c>
      <c r="BS48" s="3">
        <v>0.84599999999999997</v>
      </c>
      <c r="BT48" s="3">
        <v>7.0000000000000001E-3</v>
      </c>
      <c r="BU48" s="3">
        <v>1.282</v>
      </c>
      <c r="BV48" s="3">
        <v>-103.369</v>
      </c>
      <c r="BW48" s="3">
        <v>0.83799999999999997</v>
      </c>
      <c r="BX48" s="3">
        <v>7.0000000000000001E-3</v>
      </c>
      <c r="BY48" s="3">
        <v>1.2989999999999999</v>
      </c>
      <c r="BZ48" s="2">
        <v>-132.61699999999999</v>
      </c>
      <c r="CA48" s="2">
        <v>0.80200000000000005</v>
      </c>
      <c r="CB48" s="2">
        <v>7.0000000000000001E-3</v>
      </c>
      <c r="CC48" s="2">
        <v>1.3740000000000001</v>
      </c>
      <c r="CD48" s="2">
        <v>-37.270000000000003</v>
      </c>
      <c r="CE48" s="2">
        <v>0.754</v>
      </c>
      <c r="CF48" s="2">
        <v>7.0000000000000001E-3</v>
      </c>
      <c r="CG48" s="2">
        <v>1.4870000000000001</v>
      </c>
      <c r="CH48" s="2">
        <v>-89.009</v>
      </c>
    </row>
    <row r="49" spans="3:86">
      <c r="C49" s="3">
        <v>0.89</v>
      </c>
      <c r="D49" s="3">
        <v>8.9999999999999993E-3</v>
      </c>
      <c r="E49" s="3">
        <v>1.1930000000000001</v>
      </c>
      <c r="F49" s="3">
        <v>-332.33199999999999</v>
      </c>
      <c r="G49" s="3">
        <v>0.88100000000000001</v>
      </c>
      <c r="H49" s="3">
        <v>1.0999999999999999E-2</v>
      </c>
      <c r="I49" s="3">
        <v>1.212</v>
      </c>
      <c r="J49" s="3">
        <v>-326.62700000000001</v>
      </c>
      <c r="K49" s="3">
        <v>0.88</v>
      </c>
      <c r="L49" s="3">
        <v>8.0000000000000002E-3</v>
      </c>
      <c r="M49" s="3">
        <v>1.2130000000000001</v>
      </c>
      <c r="N49" s="3">
        <v>-343.18700000000001</v>
      </c>
      <c r="O49" s="3">
        <v>0.84599999999999997</v>
      </c>
      <c r="P49" s="3">
        <v>8.0000000000000002E-3</v>
      </c>
      <c r="Q49" s="3">
        <v>1.282</v>
      </c>
      <c r="R49" s="3">
        <v>-300.56900000000002</v>
      </c>
      <c r="S49" s="3">
        <v>0.83799999999999997</v>
      </c>
      <c r="T49" s="3">
        <v>8.9999999999999993E-3</v>
      </c>
      <c r="U49" s="3">
        <v>1.298</v>
      </c>
      <c r="V49" s="3">
        <v>-309.35500000000002</v>
      </c>
      <c r="W49" s="3">
        <v>0.80500000000000005</v>
      </c>
      <c r="X49" s="3">
        <v>8.0000000000000002E-3</v>
      </c>
      <c r="Y49" s="3">
        <v>1.3680000000000001</v>
      </c>
      <c r="Z49" s="3">
        <v>-266.46199999999999</v>
      </c>
      <c r="AA49" s="3">
        <v>0.80400000000000005</v>
      </c>
      <c r="AB49" s="3">
        <v>8.0000000000000002E-3</v>
      </c>
      <c r="AC49" s="3">
        <v>1.371</v>
      </c>
      <c r="AD49" s="3">
        <v>-282.786</v>
      </c>
      <c r="AE49" s="3">
        <v>0.77900000000000003</v>
      </c>
      <c r="AF49" s="3">
        <v>7.0000000000000001E-3</v>
      </c>
      <c r="AG49" s="3">
        <v>1.4279999999999999</v>
      </c>
      <c r="AH49" s="3">
        <v>-260.209</v>
      </c>
      <c r="AI49" s="3">
        <v>0.76900000000000002</v>
      </c>
      <c r="AJ49" s="3">
        <v>7.0000000000000001E-3</v>
      </c>
      <c r="AK49" s="3">
        <v>1.4510000000000001</v>
      </c>
      <c r="AL49" s="3">
        <v>-293.29899999999998</v>
      </c>
      <c r="AM49" s="3">
        <v>0.73199999999999998</v>
      </c>
      <c r="AN49" s="3">
        <v>6.0000000000000001E-3</v>
      </c>
      <c r="AO49" s="3">
        <v>1.54</v>
      </c>
      <c r="AP49" s="3">
        <v>-262.35899999999998</v>
      </c>
      <c r="AQ49" s="3">
        <v>0.748</v>
      </c>
      <c r="AR49" s="3">
        <v>7.0000000000000001E-3</v>
      </c>
      <c r="AS49" s="3">
        <v>1.4990000000000001</v>
      </c>
      <c r="AT49" s="3">
        <v>-267.214</v>
      </c>
      <c r="AU49" s="3">
        <v>0.72899999999999998</v>
      </c>
      <c r="AV49" s="3">
        <v>6.0000000000000001E-3</v>
      </c>
      <c r="AW49" s="3">
        <v>1.5469999999999999</v>
      </c>
      <c r="AX49" s="3">
        <v>-224.56200000000001</v>
      </c>
      <c r="AY49" s="3">
        <v>0.73199999999999998</v>
      </c>
      <c r="AZ49" s="3">
        <v>6.0000000000000001E-3</v>
      </c>
      <c r="BA49" s="3">
        <v>1.538</v>
      </c>
      <c r="BB49" s="3">
        <v>-243.83199999999999</v>
      </c>
      <c r="BC49" s="3">
        <v>0.70299999999999996</v>
      </c>
      <c r="BD49" s="3">
        <v>6.0000000000000001E-3</v>
      </c>
      <c r="BE49" s="3">
        <v>1.6140000000000001</v>
      </c>
      <c r="BF49" s="3">
        <v>-266.803</v>
      </c>
      <c r="BG49" s="3">
        <v>0.67600000000000005</v>
      </c>
      <c r="BH49" s="3">
        <v>6.0000000000000001E-3</v>
      </c>
      <c r="BI49" s="3">
        <v>1.6830000000000001</v>
      </c>
      <c r="BJ49" s="3">
        <v>-161.93100000000001</v>
      </c>
      <c r="BK49" s="3">
        <v>0.67800000000000005</v>
      </c>
      <c r="BL49" s="3">
        <v>7.0000000000000001E-3</v>
      </c>
      <c r="BM49" s="3">
        <v>1.6779999999999999</v>
      </c>
      <c r="BN49" s="3">
        <v>-177.613</v>
      </c>
      <c r="BO49" s="3">
        <v>0.66500000000000004</v>
      </c>
      <c r="BP49" s="3">
        <v>6.0000000000000001E-3</v>
      </c>
      <c r="BQ49" s="3">
        <v>1.714</v>
      </c>
      <c r="BR49" s="3">
        <v>-146.41900000000001</v>
      </c>
      <c r="BS49" s="3">
        <v>0.61399999999999999</v>
      </c>
      <c r="BT49" s="3">
        <v>5.0000000000000001E-3</v>
      </c>
      <c r="BU49" s="3">
        <v>1.8620000000000001</v>
      </c>
      <c r="BV49" s="3">
        <v>-184.261</v>
      </c>
      <c r="BW49" s="3">
        <v>0.61299999999999999</v>
      </c>
      <c r="BX49" s="3">
        <v>6.0000000000000001E-3</v>
      </c>
      <c r="BY49" s="3">
        <v>1.8640000000000001</v>
      </c>
      <c r="BZ49" s="2">
        <v>-120.76600000000001</v>
      </c>
      <c r="CA49" s="2">
        <v>0.59899999999999998</v>
      </c>
      <c r="CB49" s="2">
        <v>6.0000000000000001E-3</v>
      </c>
      <c r="CC49" s="2">
        <v>1.905</v>
      </c>
      <c r="CD49" s="2">
        <v>-125.215</v>
      </c>
      <c r="CE49" s="2">
        <v>0.58199999999999996</v>
      </c>
      <c r="CF49" s="2">
        <v>6.0000000000000001E-3</v>
      </c>
      <c r="CG49" s="2">
        <v>1.9610000000000001</v>
      </c>
      <c r="CH49" s="2">
        <v>-70.790999999999997</v>
      </c>
    </row>
    <row r="50" spans="3:86">
      <c r="C50" s="3">
        <v>0.98099999999999998</v>
      </c>
      <c r="D50" s="3">
        <v>1.0999999999999999E-2</v>
      </c>
      <c r="E50" s="3">
        <v>1.032</v>
      </c>
      <c r="F50" s="3">
        <v>-349.59199999999998</v>
      </c>
      <c r="G50" s="3">
        <v>0.93899999999999995</v>
      </c>
      <c r="H50" s="3">
        <v>8.9999999999999993E-3</v>
      </c>
      <c r="I50" s="3">
        <v>1.103</v>
      </c>
      <c r="J50" s="3">
        <v>-330.97800000000001</v>
      </c>
      <c r="K50" s="3">
        <v>0.94299999999999995</v>
      </c>
      <c r="L50" s="3">
        <v>8.0000000000000002E-3</v>
      </c>
      <c r="M50" s="3">
        <v>1.0960000000000001</v>
      </c>
      <c r="N50" s="3">
        <v>-326.36200000000002</v>
      </c>
      <c r="O50" s="3">
        <v>0.91</v>
      </c>
      <c r="P50" s="3">
        <v>8.0000000000000002E-3</v>
      </c>
      <c r="Q50" s="3">
        <v>1.1559999999999999</v>
      </c>
      <c r="R50" s="3">
        <v>-313.23599999999999</v>
      </c>
      <c r="S50" s="3">
        <v>0.88300000000000001</v>
      </c>
      <c r="T50" s="3">
        <v>8.0000000000000002E-3</v>
      </c>
      <c r="U50" s="3">
        <v>1.208</v>
      </c>
      <c r="V50" s="3">
        <v>-273.19799999999998</v>
      </c>
      <c r="W50" s="3">
        <v>0.85599999999999998</v>
      </c>
      <c r="X50" s="3">
        <v>8.0000000000000002E-3</v>
      </c>
      <c r="Y50" s="3">
        <v>1.26</v>
      </c>
      <c r="Z50" s="3">
        <v>-282.66199999999998</v>
      </c>
      <c r="AA50" s="3">
        <v>0.85099999999999998</v>
      </c>
      <c r="AB50" s="3">
        <v>7.0000000000000001E-3</v>
      </c>
      <c r="AC50" s="3">
        <v>1.272</v>
      </c>
      <c r="AD50" s="3">
        <v>-315.90100000000001</v>
      </c>
      <c r="AE50" s="3">
        <v>0.81499999999999995</v>
      </c>
      <c r="AF50" s="3">
        <v>8.0000000000000002E-3</v>
      </c>
      <c r="AG50" s="3">
        <v>1.3480000000000001</v>
      </c>
      <c r="AH50" s="3">
        <v>-239.52699999999999</v>
      </c>
      <c r="AI50" s="3">
        <v>0.78400000000000003</v>
      </c>
      <c r="AJ50" s="3">
        <v>6.0000000000000001E-3</v>
      </c>
      <c r="AK50" s="3">
        <v>1.415</v>
      </c>
      <c r="AL50" s="3">
        <v>-243.42099999999999</v>
      </c>
      <c r="AM50" s="3">
        <v>0.77400000000000002</v>
      </c>
      <c r="AN50" s="3">
        <v>6.0000000000000001E-3</v>
      </c>
      <c r="AO50" s="3">
        <v>1.4390000000000001</v>
      </c>
      <c r="AP50" s="3">
        <v>-255.19800000000001</v>
      </c>
      <c r="AQ50" s="3">
        <v>0.753</v>
      </c>
      <c r="AR50" s="3">
        <v>8.0000000000000002E-3</v>
      </c>
      <c r="AS50" s="3">
        <v>1.488</v>
      </c>
      <c r="AT50" s="3">
        <v>-203.83799999999999</v>
      </c>
      <c r="AU50" s="3">
        <v>0.746</v>
      </c>
      <c r="AV50" s="3">
        <v>6.0000000000000001E-3</v>
      </c>
      <c r="AW50" s="3">
        <v>1.5049999999999999</v>
      </c>
      <c r="AX50" s="3">
        <v>-177.27699999999999</v>
      </c>
      <c r="AY50" s="3">
        <v>0.72199999999999998</v>
      </c>
      <c r="AZ50" s="3">
        <v>7.0000000000000001E-3</v>
      </c>
      <c r="BA50" s="3">
        <v>1.5640000000000001</v>
      </c>
      <c r="BB50" s="3">
        <v>-185.363</v>
      </c>
      <c r="BC50" s="3">
        <v>0.71199999999999997</v>
      </c>
      <c r="BD50" s="3">
        <v>7.0000000000000001E-3</v>
      </c>
      <c r="BE50" s="3">
        <v>1.59</v>
      </c>
      <c r="BF50" s="3">
        <v>-176.50299999999999</v>
      </c>
      <c r="BG50" s="3">
        <v>0.69299999999999995</v>
      </c>
      <c r="BH50" s="3">
        <v>5.0000000000000001E-3</v>
      </c>
      <c r="BI50" s="3">
        <v>1.6379999999999999</v>
      </c>
      <c r="BJ50" s="3">
        <v>-162.62100000000001</v>
      </c>
      <c r="BK50" s="3">
        <v>0.65500000000000003</v>
      </c>
      <c r="BL50" s="3">
        <v>6.0000000000000001E-3</v>
      </c>
      <c r="BM50" s="3">
        <v>1.7430000000000001</v>
      </c>
      <c r="BN50" s="3">
        <v>-113.1</v>
      </c>
      <c r="BO50" s="3">
        <v>0.65100000000000002</v>
      </c>
      <c r="BP50" s="3">
        <v>6.0000000000000001E-3</v>
      </c>
      <c r="BQ50" s="3">
        <v>1.7529999999999999</v>
      </c>
      <c r="BR50" s="3">
        <v>-166.31200000000001</v>
      </c>
      <c r="BS50" s="3">
        <v>0.625</v>
      </c>
      <c r="BT50" s="3">
        <v>8.0000000000000002E-3</v>
      </c>
      <c r="BU50" s="3">
        <v>1.829</v>
      </c>
      <c r="BV50" s="3">
        <v>-132.75200000000001</v>
      </c>
      <c r="BW50" s="3">
        <v>0.61899999999999999</v>
      </c>
      <c r="BX50" s="3">
        <v>6.0000000000000001E-3</v>
      </c>
      <c r="BY50" s="3">
        <v>1.847</v>
      </c>
      <c r="BZ50" s="2">
        <v>-110.76600000000001</v>
      </c>
      <c r="CA50" s="2">
        <v>0.58399999999999996</v>
      </c>
      <c r="CB50" s="2">
        <v>6.0000000000000001E-3</v>
      </c>
      <c r="CC50" s="2">
        <v>1.9550000000000001</v>
      </c>
      <c r="CD50" s="2">
        <v>-67.753</v>
      </c>
      <c r="CE50" s="2">
        <v>0.59699999999999998</v>
      </c>
      <c r="CF50" s="2">
        <v>6.0000000000000001E-3</v>
      </c>
      <c r="CG50" s="2">
        <v>1.911</v>
      </c>
      <c r="CH50" s="2">
        <v>-37.728000000000002</v>
      </c>
    </row>
    <row r="51" spans="3:86">
      <c r="C51" s="3">
        <v>1.032</v>
      </c>
      <c r="D51" s="3">
        <v>1.0999999999999999E-2</v>
      </c>
      <c r="E51" s="3">
        <v>0.94899999999999995</v>
      </c>
      <c r="F51" s="3">
        <v>-300.346</v>
      </c>
      <c r="G51" s="3">
        <v>0.99</v>
      </c>
      <c r="H51" s="3">
        <v>1.2E-2</v>
      </c>
      <c r="I51" s="3">
        <v>1.016</v>
      </c>
      <c r="J51" s="3">
        <v>-282.803</v>
      </c>
      <c r="K51" s="3">
        <v>0.97699999999999998</v>
      </c>
      <c r="L51" s="3">
        <v>1.0999999999999999E-2</v>
      </c>
      <c r="M51" s="3">
        <v>1.038</v>
      </c>
      <c r="N51" s="3">
        <v>-265.02</v>
      </c>
      <c r="O51" s="3">
        <v>0.93700000000000006</v>
      </c>
      <c r="P51" s="3">
        <v>0.01</v>
      </c>
      <c r="Q51" s="3">
        <v>1.107</v>
      </c>
      <c r="R51" s="3">
        <v>-270.66199999999998</v>
      </c>
      <c r="S51" s="3">
        <v>0.95199999999999996</v>
      </c>
      <c r="T51" s="3">
        <v>8.9999999999999993E-3</v>
      </c>
      <c r="U51" s="3">
        <v>1.081</v>
      </c>
      <c r="V51" s="3">
        <v>-276.81900000000002</v>
      </c>
      <c r="W51" s="3">
        <v>0.88700000000000001</v>
      </c>
      <c r="X51" s="3">
        <v>8.9999999999999993E-3</v>
      </c>
      <c r="Y51" s="3">
        <v>1.1990000000000001</v>
      </c>
      <c r="Z51" s="3">
        <v>-237.71199999999999</v>
      </c>
      <c r="AA51" s="3">
        <v>0.89300000000000002</v>
      </c>
      <c r="AB51" s="3">
        <v>8.9999999999999993E-3</v>
      </c>
      <c r="AC51" s="3">
        <v>1.1879999999999999</v>
      </c>
      <c r="AD51" s="3">
        <v>-203.71700000000001</v>
      </c>
      <c r="AE51" s="3">
        <v>0.85</v>
      </c>
      <c r="AF51" s="3">
        <v>8.9999999999999993E-3</v>
      </c>
      <c r="AG51" s="3">
        <v>1.274</v>
      </c>
      <c r="AH51" s="3">
        <v>-229.375</v>
      </c>
      <c r="AI51" s="3">
        <v>0.85899999999999999</v>
      </c>
      <c r="AJ51" s="3">
        <v>8.0000000000000002E-3</v>
      </c>
      <c r="AK51" s="3">
        <v>1.254</v>
      </c>
      <c r="AL51" s="3">
        <v>-239.42</v>
      </c>
      <c r="AM51" s="3">
        <v>0.82299999999999995</v>
      </c>
      <c r="AN51" s="3">
        <v>8.0000000000000002E-3</v>
      </c>
      <c r="AO51" s="3">
        <v>1.331</v>
      </c>
      <c r="AP51" s="3">
        <v>-200.40299999999999</v>
      </c>
      <c r="AQ51" s="3">
        <v>0.82699999999999996</v>
      </c>
      <c r="AR51" s="3">
        <v>7.0000000000000001E-3</v>
      </c>
      <c r="AS51" s="3">
        <v>1.321</v>
      </c>
      <c r="AT51" s="3">
        <v>-219.339</v>
      </c>
      <c r="AU51" s="3">
        <v>0.78300000000000003</v>
      </c>
      <c r="AV51" s="3">
        <v>7.0000000000000001E-3</v>
      </c>
      <c r="AW51" s="3">
        <v>1.417</v>
      </c>
      <c r="AX51" s="3">
        <v>-199.178</v>
      </c>
      <c r="AY51" s="3">
        <v>0.77700000000000002</v>
      </c>
      <c r="AZ51" s="3">
        <v>8.0000000000000002E-3</v>
      </c>
      <c r="BA51" s="3">
        <v>1.431</v>
      </c>
      <c r="BB51" s="3">
        <v>-191.422</v>
      </c>
      <c r="BC51" s="3">
        <v>0.76300000000000001</v>
      </c>
      <c r="BD51" s="3">
        <v>7.0000000000000001E-3</v>
      </c>
      <c r="BE51" s="3">
        <v>1.4650000000000001</v>
      </c>
      <c r="BF51" s="3">
        <v>-164.84</v>
      </c>
      <c r="BG51" s="3">
        <v>0.749</v>
      </c>
      <c r="BH51" s="3">
        <v>7.0000000000000001E-3</v>
      </c>
      <c r="BI51" s="3">
        <v>1.4970000000000001</v>
      </c>
      <c r="BJ51" s="3">
        <v>-201.44399999999999</v>
      </c>
      <c r="BK51" s="3">
        <v>0.72899999999999998</v>
      </c>
      <c r="BL51" s="3">
        <v>7.0000000000000001E-3</v>
      </c>
      <c r="BM51" s="3">
        <v>1.5469999999999999</v>
      </c>
      <c r="BN51" s="3">
        <v>-189.65299999999999</v>
      </c>
      <c r="BO51" s="3">
        <v>0.70499999999999996</v>
      </c>
      <c r="BP51" s="3">
        <v>8.0000000000000002E-3</v>
      </c>
      <c r="BQ51" s="3">
        <v>1.609</v>
      </c>
      <c r="BR51" s="3">
        <v>-99.090999999999994</v>
      </c>
      <c r="BS51" s="3">
        <v>0.71699999999999997</v>
      </c>
      <c r="BT51" s="3">
        <v>7.0000000000000001E-3</v>
      </c>
      <c r="BU51" s="3">
        <v>1.577</v>
      </c>
      <c r="BV51" s="3">
        <v>-112.524</v>
      </c>
      <c r="BW51" s="3">
        <v>0.68899999999999995</v>
      </c>
      <c r="BX51" s="3">
        <v>7.0000000000000001E-3</v>
      </c>
      <c r="BY51" s="3">
        <v>1.65</v>
      </c>
      <c r="BZ51" s="2">
        <v>-65.534000000000006</v>
      </c>
      <c r="CA51" s="2">
        <v>0.64400000000000002</v>
      </c>
      <c r="CB51" s="2">
        <v>8.0000000000000002E-3</v>
      </c>
      <c r="CC51" s="2">
        <v>1.7749999999999999</v>
      </c>
      <c r="CD51" s="2">
        <v>-83.09</v>
      </c>
      <c r="CE51" s="2">
        <v>0.628</v>
      </c>
      <c r="CF51" s="2">
        <v>7.0000000000000001E-3</v>
      </c>
      <c r="CG51" s="2">
        <v>1.819</v>
      </c>
      <c r="CH51" s="2">
        <v>-55.255000000000003</v>
      </c>
    </row>
    <row r="52" spans="3:86">
      <c r="C52" s="3">
        <v>0.88700000000000001</v>
      </c>
      <c r="D52" s="3">
        <v>3.3000000000000002E-2</v>
      </c>
      <c r="E52" s="3">
        <v>1.1990000000000001</v>
      </c>
      <c r="F52" s="3">
        <v>-143.24799999999999</v>
      </c>
      <c r="G52" s="3">
        <v>0.89200000000000002</v>
      </c>
      <c r="H52" s="3">
        <v>2.9000000000000001E-2</v>
      </c>
      <c r="I52" s="3">
        <v>1.19</v>
      </c>
      <c r="J52" s="3">
        <v>-138.40100000000001</v>
      </c>
      <c r="K52" s="3">
        <v>0.873</v>
      </c>
      <c r="L52" s="3">
        <v>2.5999999999999999E-2</v>
      </c>
      <c r="M52" s="3">
        <v>1.2270000000000001</v>
      </c>
      <c r="N52" s="3">
        <v>-130.31800000000001</v>
      </c>
      <c r="O52" s="3">
        <v>0.83499999999999996</v>
      </c>
      <c r="P52" s="3">
        <v>2.3E-2</v>
      </c>
      <c r="Q52" s="3">
        <v>1.3049999999999999</v>
      </c>
      <c r="R52" s="3">
        <v>-153.36600000000001</v>
      </c>
      <c r="S52" s="3">
        <v>0.81</v>
      </c>
      <c r="T52" s="3">
        <v>2.3E-2</v>
      </c>
      <c r="U52" s="3">
        <v>1.3580000000000001</v>
      </c>
      <c r="V52" s="3">
        <v>-137.87899999999999</v>
      </c>
      <c r="W52" s="3">
        <v>0.81499999999999995</v>
      </c>
      <c r="X52" s="3">
        <v>2.1000000000000001E-2</v>
      </c>
      <c r="Y52" s="3">
        <v>1.347</v>
      </c>
      <c r="Z52" s="3">
        <v>-154.506</v>
      </c>
      <c r="AA52" s="3">
        <v>0.78500000000000003</v>
      </c>
      <c r="AB52" s="3">
        <v>1.9E-2</v>
      </c>
      <c r="AC52" s="3">
        <v>1.413</v>
      </c>
      <c r="AD52" s="3">
        <v>-144.161</v>
      </c>
      <c r="AE52" s="3">
        <v>0.751</v>
      </c>
      <c r="AF52" s="3">
        <v>0.02</v>
      </c>
      <c r="AG52" s="3">
        <v>1.4930000000000001</v>
      </c>
      <c r="AH52" s="3">
        <v>-116.188</v>
      </c>
      <c r="AI52" s="3">
        <v>0.73299999999999998</v>
      </c>
      <c r="AJ52" s="3">
        <v>1.7999999999999999E-2</v>
      </c>
      <c r="AK52" s="3">
        <v>1.538</v>
      </c>
      <c r="AL52" s="3">
        <v>-134.50200000000001</v>
      </c>
      <c r="AM52" s="3">
        <v>0.70899999999999996</v>
      </c>
      <c r="AN52" s="3">
        <v>1.7000000000000001E-2</v>
      </c>
      <c r="AO52" s="3">
        <v>1.597</v>
      </c>
      <c r="AP52" s="3">
        <v>-126.81699999999999</v>
      </c>
      <c r="AQ52" s="3">
        <v>0.71899999999999997</v>
      </c>
      <c r="AR52" s="3">
        <v>1.6E-2</v>
      </c>
      <c r="AS52" s="3">
        <v>1.571</v>
      </c>
      <c r="AT52" s="3">
        <v>-126.027</v>
      </c>
      <c r="AU52" s="3">
        <v>0.68400000000000005</v>
      </c>
      <c r="AV52" s="3">
        <v>1.4999999999999999E-2</v>
      </c>
      <c r="AW52" s="3">
        <v>1.6619999999999999</v>
      </c>
      <c r="AX52" s="3">
        <v>-121.117</v>
      </c>
      <c r="AY52" s="3">
        <v>0.67900000000000005</v>
      </c>
      <c r="AZ52" s="3">
        <v>1.4999999999999999E-2</v>
      </c>
      <c r="BA52" s="3">
        <v>1.6759999999999999</v>
      </c>
      <c r="BB52" s="3">
        <v>-101.30200000000001</v>
      </c>
      <c r="BC52" s="3">
        <v>0.65500000000000003</v>
      </c>
      <c r="BD52" s="3">
        <v>1.2E-2</v>
      </c>
      <c r="BE52" s="3">
        <v>1.742</v>
      </c>
      <c r="BF52" s="3">
        <v>-154.08600000000001</v>
      </c>
      <c r="BG52" s="3">
        <v>0.63900000000000001</v>
      </c>
      <c r="BH52" s="3">
        <v>1.2E-2</v>
      </c>
      <c r="BI52" s="3">
        <v>1.788</v>
      </c>
      <c r="BJ52" s="3">
        <v>-111.976</v>
      </c>
      <c r="BK52" s="3">
        <v>0.61499999999999999</v>
      </c>
      <c r="BL52" s="3">
        <v>1.0999999999999999E-2</v>
      </c>
      <c r="BM52" s="3">
        <v>1.859</v>
      </c>
      <c r="BN52" s="3">
        <v>-110.877</v>
      </c>
      <c r="BO52" s="3">
        <v>0.59499999999999997</v>
      </c>
      <c r="BP52" s="3">
        <v>1.0999999999999999E-2</v>
      </c>
      <c r="BQ52" s="3">
        <v>1.921</v>
      </c>
      <c r="BR52" s="3">
        <v>-101.541</v>
      </c>
      <c r="BS52" s="3">
        <v>0.56799999999999995</v>
      </c>
      <c r="BT52" s="3">
        <v>0.01</v>
      </c>
      <c r="BU52" s="3">
        <v>2.0030000000000001</v>
      </c>
      <c r="BV52" s="3">
        <v>-136.5</v>
      </c>
      <c r="BW52" s="3">
        <v>0.58699999999999997</v>
      </c>
      <c r="BX52" s="3">
        <v>0.01</v>
      </c>
      <c r="BY52" s="3">
        <v>1.944</v>
      </c>
      <c r="BZ52" s="2">
        <v>-100.17400000000001</v>
      </c>
      <c r="CA52" s="2">
        <v>0.57499999999999996</v>
      </c>
      <c r="CB52" s="2">
        <v>8.9999999999999993E-3</v>
      </c>
      <c r="CC52" s="2">
        <v>1.9810000000000001</v>
      </c>
      <c r="CD52" s="2">
        <v>-98.146000000000001</v>
      </c>
      <c r="CE52" s="2">
        <v>0.53</v>
      </c>
      <c r="CF52" s="2">
        <v>7.0000000000000001E-3</v>
      </c>
      <c r="CG52" s="2">
        <v>2.13</v>
      </c>
      <c r="CH52" s="2">
        <v>-97.013999999999996</v>
      </c>
    </row>
    <row r="53" spans="3:86">
      <c r="C53" s="3">
        <v>0.81399999999999995</v>
      </c>
      <c r="D53" s="3">
        <v>0.01</v>
      </c>
      <c r="E53" s="3">
        <v>1.349</v>
      </c>
      <c r="F53" s="3">
        <v>-296.791</v>
      </c>
      <c r="G53" s="3">
        <v>0.81599999999999995</v>
      </c>
      <c r="H53" s="3">
        <v>8.9999999999999993E-3</v>
      </c>
      <c r="I53" s="3">
        <v>1.3460000000000001</v>
      </c>
      <c r="J53" s="3">
        <v>-265.834</v>
      </c>
      <c r="K53" s="3">
        <v>0.78600000000000003</v>
      </c>
      <c r="L53" s="3">
        <v>0.01</v>
      </c>
      <c r="M53" s="3">
        <v>1.41</v>
      </c>
      <c r="N53" s="3">
        <v>-286.01100000000002</v>
      </c>
      <c r="O53" s="3">
        <v>0.78300000000000003</v>
      </c>
      <c r="P53" s="3">
        <v>8.0000000000000002E-3</v>
      </c>
      <c r="Q53" s="3">
        <v>1.4179999999999999</v>
      </c>
      <c r="R53" s="3">
        <v>-275.07499999999999</v>
      </c>
      <c r="S53" s="3">
        <v>0.75600000000000001</v>
      </c>
      <c r="T53" s="3">
        <v>7.0000000000000001E-3</v>
      </c>
      <c r="U53" s="3">
        <v>1.482</v>
      </c>
      <c r="V53" s="3">
        <v>-296.52100000000002</v>
      </c>
      <c r="W53" s="3">
        <v>0.745</v>
      </c>
      <c r="X53" s="3">
        <v>8.0000000000000002E-3</v>
      </c>
      <c r="Y53" s="3">
        <v>1.506</v>
      </c>
      <c r="Z53" s="3">
        <v>-241.435</v>
      </c>
      <c r="AA53" s="3">
        <v>0.70699999999999996</v>
      </c>
      <c r="AB53" s="3">
        <v>7.0000000000000001E-3</v>
      </c>
      <c r="AC53" s="3">
        <v>1.603</v>
      </c>
      <c r="AD53" s="3">
        <v>-238.96199999999999</v>
      </c>
      <c r="AE53" s="3">
        <v>0.72699999999999998</v>
      </c>
      <c r="AF53" s="3">
        <v>8.0000000000000002E-3</v>
      </c>
      <c r="AG53" s="3">
        <v>1.552</v>
      </c>
      <c r="AH53" s="3">
        <v>-255.54499999999999</v>
      </c>
      <c r="AI53" s="3">
        <v>0.70699999999999996</v>
      </c>
      <c r="AJ53" s="3">
        <v>6.0000000000000001E-3</v>
      </c>
      <c r="AK53" s="3">
        <v>1.601</v>
      </c>
      <c r="AL53" s="3">
        <v>-233.77</v>
      </c>
      <c r="AM53" s="3">
        <v>0.69199999999999995</v>
      </c>
      <c r="AN53" s="3">
        <v>6.0000000000000001E-3</v>
      </c>
      <c r="AO53" s="3">
        <v>1.641</v>
      </c>
      <c r="AP53" s="3">
        <v>-263.69200000000001</v>
      </c>
      <c r="AQ53" s="3">
        <v>0.68300000000000005</v>
      </c>
      <c r="AR53" s="3">
        <v>8.9999999999999993E-3</v>
      </c>
      <c r="AS53" s="3">
        <v>1.6659999999999999</v>
      </c>
      <c r="AT53" s="3">
        <v>-141.643</v>
      </c>
      <c r="AU53" s="3">
        <v>0.67600000000000005</v>
      </c>
      <c r="AV53" s="3">
        <v>6.0000000000000001E-3</v>
      </c>
      <c r="AW53" s="3">
        <v>1.6839999999999999</v>
      </c>
      <c r="AX53" s="3">
        <v>-170.09700000000001</v>
      </c>
      <c r="AY53" s="3">
        <v>0.64800000000000002</v>
      </c>
      <c r="AZ53" s="3">
        <v>7.0000000000000001E-3</v>
      </c>
      <c r="BA53" s="3">
        <v>1.7609999999999999</v>
      </c>
      <c r="BB53" s="3">
        <v>-178.27</v>
      </c>
      <c r="BC53" s="3">
        <v>0.61</v>
      </c>
      <c r="BD53" s="3">
        <v>7.0000000000000001E-3</v>
      </c>
      <c r="BE53" s="3">
        <v>1.8720000000000001</v>
      </c>
      <c r="BF53" s="3">
        <v>-126.73</v>
      </c>
      <c r="BG53" s="3">
        <v>0.60899999999999999</v>
      </c>
      <c r="BH53" s="3">
        <v>6.0000000000000001E-3</v>
      </c>
      <c r="BI53" s="3">
        <v>1.8779999999999999</v>
      </c>
      <c r="BJ53" s="3">
        <v>-149.26</v>
      </c>
      <c r="BK53" s="3">
        <v>0.625</v>
      </c>
      <c r="BL53" s="3">
        <v>7.0000000000000001E-3</v>
      </c>
      <c r="BM53" s="3">
        <v>1.829</v>
      </c>
      <c r="BN53" s="3">
        <v>-140.41</v>
      </c>
      <c r="BO53" s="3">
        <v>0.59199999999999997</v>
      </c>
      <c r="BP53" s="3">
        <v>6.0000000000000001E-3</v>
      </c>
      <c r="BQ53" s="3">
        <v>1.927</v>
      </c>
      <c r="BR53" s="3">
        <v>-167.61099999999999</v>
      </c>
      <c r="BS53" s="3">
        <v>0.58499999999999996</v>
      </c>
      <c r="BT53" s="3">
        <v>6.0000000000000001E-3</v>
      </c>
      <c r="BU53" s="3">
        <v>1.9510000000000001</v>
      </c>
      <c r="BV53" s="3">
        <v>-132.131</v>
      </c>
      <c r="BW53" s="3">
        <v>0.57199999999999995</v>
      </c>
      <c r="BX53" s="3">
        <v>7.0000000000000001E-3</v>
      </c>
      <c r="BY53" s="3">
        <v>1.99</v>
      </c>
      <c r="BZ53" s="2">
        <v>-71.421000000000006</v>
      </c>
      <c r="CA53" s="2">
        <v>0.54400000000000004</v>
      </c>
      <c r="CB53" s="2">
        <v>7.0000000000000001E-3</v>
      </c>
      <c r="CC53" s="2">
        <v>2.085</v>
      </c>
      <c r="CD53" s="2">
        <v>-54.360999999999997</v>
      </c>
      <c r="CE53" s="2">
        <v>0.54400000000000004</v>
      </c>
      <c r="CF53" s="2">
        <v>6.0000000000000001E-3</v>
      </c>
      <c r="CG53" s="2">
        <v>2.0830000000000002</v>
      </c>
      <c r="CH53" s="2">
        <v>-90.459000000000003</v>
      </c>
    </row>
    <row r="54" spans="3:86">
      <c r="C54" s="3">
        <v>1.1559999999999999</v>
      </c>
      <c r="D54" s="3">
        <v>1.0999999999999999E-2</v>
      </c>
      <c r="E54" s="3">
        <v>0.77700000000000002</v>
      </c>
      <c r="F54" s="3">
        <v>-382.238</v>
      </c>
      <c r="G54" s="3">
        <v>1.1359999999999999</v>
      </c>
      <c r="H54" s="3">
        <v>1.2E-2</v>
      </c>
      <c r="I54" s="3">
        <v>0.80300000000000005</v>
      </c>
      <c r="J54" s="3">
        <v>-342.43200000000002</v>
      </c>
      <c r="K54" s="3">
        <v>1.1160000000000001</v>
      </c>
      <c r="L54" s="3">
        <v>0.01</v>
      </c>
      <c r="M54" s="3">
        <v>0.83</v>
      </c>
      <c r="N54" s="3">
        <v>-365.69799999999998</v>
      </c>
      <c r="O54" s="3">
        <v>1.1100000000000001</v>
      </c>
      <c r="P54" s="3">
        <v>8.9999999999999993E-3</v>
      </c>
      <c r="Q54" s="3">
        <v>0.83799999999999997</v>
      </c>
      <c r="R54" s="3">
        <v>-412.11799999999999</v>
      </c>
      <c r="S54" s="3">
        <v>1.085</v>
      </c>
      <c r="T54" s="3">
        <v>8.0000000000000002E-3</v>
      </c>
      <c r="U54" s="3">
        <v>0.872</v>
      </c>
      <c r="V54" s="3">
        <v>-392.66300000000001</v>
      </c>
      <c r="W54" s="3">
        <v>1.091</v>
      </c>
      <c r="X54" s="3">
        <v>8.0000000000000002E-3</v>
      </c>
      <c r="Y54" s="3">
        <v>0.86399999999999999</v>
      </c>
      <c r="Z54" s="3">
        <v>-376.68</v>
      </c>
      <c r="AA54" s="3">
        <v>1.071</v>
      </c>
      <c r="AB54" s="3">
        <v>8.9999999999999993E-3</v>
      </c>
      <c r="AC54" s="3">
        <v>0.89200000000000002</v>
      </c>
      <c r="AD54" s="3">
        <v>-392.16</v>
      </c>
      <c r="AE54" s="3">
        <v>1.0509999999999999</v>
      </c>
      <c r="AF54" s="3">
        <v>8.0000000000000002E-3</v>
      </c>
      <c r="AG54" s="3">
        <v>0.92200000000000004</v>
      </c>
      <c r="AH54" s="3">
        <v>-357.86099999999999</v>
      </c>
      <c r="AI54" s="3">
        <v>1.044</v>
      </c>
      <c r="AJ54" s="3">
        <v>8.0000000000000002E-3</v>
      </c>
      <c r="AK54" s="3">
        <v>0.93200000000000005</v>
      </c>
      <c r="AL54" s="3">
        <v>-373.62700000000001</v>
      </c>
      <c r="AM54" s="3">
        <v>1.022</v>
      </c>
      <c r="AN54" s="3">
        <v>7.0000000000000001E-3</v>
      </c>
      <c r="AO54" s="3">
        <v>0.96599999999999997</v>
      </c>
      <c r="AP54" s="3">
        <v>-399.46600000000001</v>
      </c>
      <c r="AQ54" s="3">
        <v>1.004</v>
      </c>
      <c r="AR54" s="3">
        <v>8.0000000000000002E-3</v>
      </c>
      <c r="AS54" s="3">
        <v>0.99399999999999999</v>
      </c>
      <c r="AT54" s="3">
        <v>-371.86399999999998</v>
      </c>
      <c r="AU54" s="3">
        <v>0.98699999999999999</v>
      </c>
      <c r="AV54" s="3">
        <v>7.0000000000000001E-3</v>
      </c>
      <c r="AW54" s="3">
        <v>1.0209999999999999</v>
      </c>
      <c r="AX54" s="3">
        <v>-391.09199999999998</v>
      </c>
      <c r="AY54" s="3">
        <v>0.95899999999999996</v>
      </c>
      <c r="AZ54" s="3">
        <v>7.0000000000000001E-3</v>
      </c>
      <c r="BA54" s="3">
        <v>1.0680000000000001</v>
      </c>
      <c r="BB54" s="3">
        <v>-332.27800000000002</v>
      </c>
      <c r="BC54" s="3">
        <v>0.95399999999999996</v>
      </c>
      <c r="BD54" s="3">
        <v>8.0000000000000002E-3</v>
      </c>
      <c r="BE54" s="3">
        <v>1.077</v>
      </c>
      <c r="BF54" s="3">
        <v>-313.01400000000001</v>
      </c>
      <c r="BG54" s="3">
        <v>0.95</v>
      </c>
      <c r="BH54" s="3">
        <v>7.0000000000000001E-3</v>
      </c>
      <c r="BI54" s="3">
        <v>1.0840000000000001</v>
      </c>
      <c r="BJ54" s="3">
        <v>-310.67599999999999</v>
      </c>
      <c r="BK54" s="3">
        <v>0.91</v>
      </c>
      <c r="BL54" s="3">
        <v>6.0000000000000001E-3</v>
      </c>
      <c r="BM54" s="3">
        <v>1.155</v>
      </c>
      <c r="BN54" s="3">
        <v>-322.03899999999999</v>
      </c>
      <c r="BO54" s="3">
        <v>0.90600000000000003</v>
      </c>
      <c r="BP54" s="3">
        <v>7.0000000000000001E-3</v>
      </c>
      <c r="BQ54" s="3">
        <v>1.1639999999999999</v>
      </c>
      <c r="BR54" s="3">
        <v>-308.464</v>
      </c>
      <c r="BS54" s="3">
        <v>0.86699999999999999</v>
      </c>
      <c r="BT54" s="3">
        <v>7.0000000000000001E-3</v>
      </c>
      <c r="BU54" s="3">
        <v>1.2390000000000001</v>
      </c>
      <c r="BV54" s="3">
        <v>-281.25700000000001</v>
      </c>
      <c r="BW54" s="3">
        <v>0.86799999999999999</v>
      </c>
      <c r="BX54" s="3">
        <v>6.0000000000000001E-3</v>
      </c>
      <c r="BY54" s="3">
        <v>1.2370000000000001</v>
      </c>
      <c r="BZ54" s="2">
        <v>-304.85399999999998</v>
      </c>
      <c r="CA54" s="2">
        <v>0.83599999999999997</v>
      </c>
      <c r="CB54" s="2">
        <v>7.0000000000000001E-3</v>
      </c>
      <c r="CC54" s="2">
        <v>1.3009999999999999</v>
      </c>
      <c r="CD54" s="2">
        <v>-241.233</v>
      </c>
      <c r="CE54" s="2">
        <v>0.82899999999999996</v>
      </c>
      <c r="CF54" s="2">
        <v>6.0000000000000001E-3</v>
      </c>
      <c r="CG54" s="2">
        <v>1.3169999999999999</v>
      </c>
      <c r="CH54" s="2">
        <v>-230.32300000000001</v>
      </c>
    </row>
    <row r="55" spans="3:86">
      <c r="C55" s="3">
        <v>1.1599999999999999</v>
      </c>
      <c r="D55" s="3">
        <v>1.9E-2</v>
      </c>
      <c r="E55" s="3">
        <v>0.77300000000000002</v>
      </c>
      <c r="F55" s="3">
        <v>-350.767</v>
      </c>
      <c r="G55" s="3">
        <v>1.149</v>
      </c>
      <c r="H55" s="3">
        <v>1.7999999999999999E-2</v>
      </c>
      <c r="I55" s="3">
        <v>0.78700000000000003</v>
      </c>
      <c r="J55" s="3">
        <v>-351.83199999999999</v>
      </c>
      <c r="K55" s="3">
        <v>1.161</v>
      </c>
      <c r="L55" s="3">
        <v>1.6E-2</v>
      </c>
      <c r="M55" s="3">
        <v>0.77200000000000002</v>
      </c>
      <c r="N55" s="3">
        <v>-361.55799999999999</v>
      </c>
      <c r="O55" s="3">
        <v>1.1339999999999999</v>
      </c>
      <c r="P55" s="3">
        <v>1.2999999999999999E-2</v>
      </c>
      <c r="Q55" s="3">
        <v>0.80700000000000005</v>
      </c>
      <c r="R55" s="3">
        <v>-399.346</v>
      </c>
      <c r="S55" s="3">
        <v>1.141</v>
      </c>
      <c r="T55" s="3">
        <v>1.4E-2</v>
      </c>
      <c r="U55" s="3">
        <v>0.79700000000000004</v>
      </c>
      <c r="V55" s="3">
        <v>-390.86099999999999</v>
      </c>
      <c r="W55" s="3">
        <v>1.1379999999999999</v>
      </c>
      <c r="X55" s="3">
        <v>1.2E-2</v>
      </c>
      <c r="Y55" s="3">
        <v>0.80100000000000005</v>
      </c>
      <c r="Z55" s="3">
        <v>-412.75</v>
      </c>
      <c r="AA55" s="3">
        <v>1.141</v>
      </c>
      <c r="AB55" s="3">
        <v>1.0999999999999999E-2</v>
      </c>
      <c r="AC55" s="3">
        <v>0.79700000000000004</v>
      </c>
      <c r="AD55" s="3">
        <v>-401.10500000000002</v>
      </c>
      <c r="AE55" s="3">
        <v>1.1100000000000001</v>
      </c>
      <c r="AF55" s="3">
        <v>0.01</v>
      </c>
      <c r="AG55" s="3">
        <v>0.83799999999999997</v>
      </c>
      <c r="AH55" s="3">
        <v>-440.72800000000001</v>
      </c>
      <c r="AI55" s="3">
        <v>1.1080000000000001</v>
      </c>
      <c r="AJ55" s="3">
        <v>0.01</v>
      </c>
      <c r="AK55" s="3">
        <v>0.84099999999999997</v>
      </c>
      <c r="AL55" s="3">
        <v>-413.512</v>
      </c>
      <c r="AM55" s="3">
        <v>1.0920000000000001</v>
      </c>
      <c r="AN55" s="3">
        <v>8.9999999999999993E-3</v>
      </c>
      <c r="AO55" s="3">
        <v>0.86199999999999999</v>
      </c>
      <c r="AP55" s="3">
        <v>-415.60399999999998</v>
      </c>
      <c r="AQ55" s="3">
        <v>1.0609999999999999</v>
      </c>
      <c r="AR55" s="3">
        <v>8.9999999999999993E-3</v>
      </c>
      <c r="AS55" s="3">
        <v>0.90600000000000003</v>
      </c>
      <c r="AT55" s="3">
        <v>-439.63900000000001</v>
      </c>
      <c r="AU55" s="3">
        <v>1.0569999999999999</v>
      </c>
      <c r="AV55" s="3">
        <v>8.9999999999999993E-3</v>
      </c>
      <c r="AW55" s="3">
        <v>0.91300000000000003</v>
      </c>
      <c r="AX55" s="3">
        <v>-427.03800000000001</v>
      </c>
      <c r="AY55" s="3">
        <v>1.0489999999999999</v>
      </c>
      <c r="AZ55" s="3">
        <v>7.0000000000000001E-3</v>
      </c>
      <c r="BA55" s="3">
        <v>0.92500000000000004</v>
      </c>
      <c r="BB55" s="3">
        <v>-448.53300000000002</v>
      </c>
      <c r="BC55" s="3">
        <v>1.0449999999999999</v>
      </c>
      <c r="BD55" s="3">
        <v>8.0000000000000002E-3</v>
      </c>
      <c r="BE55" s="3">
        <v>0.93</v>
      </c>
      <c r="BF55" s="3">
        <v>-426.077</v>
      </c>
      <c r="BG55" s="3">
        <v>1.0069999999999999</v>
      </c>
      <c r="BH55" s="3">
        <v>7.0000000000000001E-3</v>
      </c>
      <c r="BI55" s="3">
        <v>0.98899999999999999</v>
      </c>
      <c r="BJ55" s="3">
        <v>-407.90300000000002</v>
      </c>
      <c r="BK55" s="3">
        <v>1.0009999999999999</v>
      </c>
      <c r="BL55" s="3">
        <v>7.0000000000000001E-3</v>
      </c>
      <c r="BM55" s="3">
        <v>0.999</v>
      </c>
      <c r="BN55" s="3">
        <v>-394.58800000000002</v>
      </c>
      <c r="BO55" s="3">
        <v>0.96899999999999997</v>
      </c>
      <c r="BP55" s="3">
        <v>7.0000000000000001E-3</v>
      </c>
      <c r="BQ55" s="3">
        <v>1.0509999999999999</v>
      </c>
      <c r="BR55" s="3">
        <v>-378.976</v>
      </c>
      <c r="BS55" s="3">
        <v>0.95699999999999996</v>
      </c>
      <c r="BT55" s="3">
        <v>8.0000000000000002E-3</v>
      </c>
      <c r="BU55" s="3">
        <v>1.0720000000000001</v>
      </c>
      <c r="BV55" s="3">
        <v>-348.19200000000001</v>
      </c>
      <c r="BW55" s="3">
        <v>0.93700000000000006</v>
      </c>
      <c r="BX55" s="3">
        <v>6.0000000000000001E-3</v>
      </c>
      <c r="BY55" s="3">
        <v>1.107</v>
      </c>
      <c r="BZ55" s="2">
        <v>-390.35399999999998</v>
      </c>
      <c r="CA55" s="2">
        <v>0.91100000000000003</v>
      </c>
      <c r="CB55" s="2">
        <v>7.0000000000000001E-3</v>
      </c>
      <c r="CC55" s="2">
        <v>1.1539999999999999</v>
      </c>
      <c r="CD55" s="2">
        <v>-338.52800000000002</v>
      </c>
      <c r="CE55" s="2">
        <v>0.91200000000000003</v>
      </c>
      <c r="CF55" s="2">
        <v>6.0000000000000001E-3</v>
      </c>
      <c r="CG55" s="2">
        <v>1.1519999999999999</v>
      </c>
      <c r="CH55" s="2">
        <v>-314.60000000000002</v>
      </c>
    </row>
    <row r="56" spans="3:86">
      <c r="C56" s="3">
        <v>1.325</v>
      </c>
      <c r="D56" s="3">
        <v>1.6E-2</v>
      </c>
      <c r="E56" s="3">
        <v>0.59299999999999997</v>
      </c>
      <c r="F56" s="3">
        <v>-198.01300000000001</v>
      </c>
      <c r="G56" s="3">
        <v>1.248</v>
      </c>
      <c r="H56" s="3">
        <v>1.4E-2</v>
      </c>
      <c r="I56" s="3">
        <v>0.67100000000000004</v>
      </c>
      <c r="J56" s="3">
        <v>-255.095</v>
      </c>
      <c r="K56" s="3">
        <v>1.256</v>
      </c>
      <c r="L56" s="3">
        <v>1.2999999999999999E-2</v>
      </c>
      <c r="M56" s="3">
        <v>0.66200000000000003</v>
      </c>
      <c r="N56" s="3">
        <v>-286.911</v>
      </c>
      <c r="O56" s="3">
        <v>1.214</v>
      </c>
      <c r="P56" s="3">
        <v>1.0999999999999999E-2</v>
      </c>
      <c r="Q56" s="3">
        <v>0.70799999999999996</v>
      </c>
      <c r="R56" s="3">
        <v>-335.25200000000001</v>
      </c>
      <c r="S56" s="3">
        <v>1.2190000000000001</v>
      </c>
      <c r="T56" s="3">
        <v>0.01</v>
      </c>
      <c r="U56" s="3">
        <v>0.70299999999999996</v>
      </c>
      <c r="V56" s="3">
        <v>-327.50200000000001</v>
      </c>
      <c r="W56" s="3">
        <v>1.1459999999999999</v>
      </c>
      <c r="X56" s="3">
        <v>8.9999999999999993E-3</v>
      </c>
      <c r="Y56" s="3">
        <v>0.79</v>
      </c>
      <c r="Z56" s="3">
        <v>-353.53</v>
      </c>
      <c r="AA56" s="3">
        <v>1.149</v>
      </c>
      <c r="AB56" s="3">
        <v>8.9999999999999993E-3</v>
      </c>
      <c r="AC56" s="3">
        <v>0.78700000000000003</v>
      </c>
      <c r="AD56" s="3">
        <v>-354.18299999999999</v>
      </c>
      <c r="AE56" s="3">
        <v>1.1120000000000001</v>
      </c>
      <c r="AF56" s="3">
        <v>8.9999999999999993E-3</v>
      </c>
      <c r="AG56" s="3">
        <v>0.83499999999999996</v>
      </c>
      <c r="AH56" s="3">
        <v>-368.21899999999999</v>
      </c>
      <c r="AI56" s="3">
        <v>1.101</v>
      </c>
      <c r="AJ56" s="3">
        <v>8.0000000000000002E-3</v>
      </c>
      <c r="AK56" s="3">
        <v>0.85</v>
      </c>
      <c r="AL56" s="3">
        <v>-367.35</v>
      </c>
      <c r="AM56" s="3">
        <v>1.071</v>
      </c>
      <c r="AN56" s="3">
        <v>8.0000000000000002E-3</v>
      </c>
      <c r="AO56" s="3">
        <v>0.89100000000000001</v>
      </c>
      <c r="AP56" s="3">
        <v>-372.20100000000002</v>
      </c>
      <c r="AQ56" s="3">
        <v>1.044</v>
      </c>
      <c r="AR56" s="3">
        <v>7.0000000000000001E-3</v>
      </c>
      <c r="AS56" s="3">
        <v>0.93100000000000005</v>
      </c>
      <c r="AT56" s="3">
        <v>-386.27100000000002</v>
      </c>
      <c r="AU56" s="3">
        <v>1.046</v>
      </c>
      <c r="AV56" s="3">
        <v>7.0000000000000001E-3</v>
      </c>
      <c r="AW56" s="3">
        <v>0.92900000000000005</v>
      </c>
      <c r="AX56" s="3">
        <v>-329.19</v>
      </c>
      <c r="AY56" s="3">
        <v>1.036</v>
      </c>
      <c r="AZ56" s="3">
        <v>7.0000000000000001E-3</v>
      </c>
      <c r="BA56" s="3">
        <v>0.94399999999999995</v>
      </c>
      <c r="BB56" s="3">
        <v>-355.97899999999998</v>
      </c>
      <c r="BC56" s="3">
        <v>1.0029999999999999</v>
      </c>
      <c r="BD56" s="3">
        <v>6.0000000000000001E-3</v>
      </c>
      <c r="BE56" s="3">
        <v>0.996</v>
      </c>
      <c r="BF56" s="3">
        <v>-348.09699999999998</v>
      </c>
      <c r="BG56" s="3">
        <v>0.97299999999999998</v>
      </c>
      <c r="BH56" s="3">
        <v>7.0000000000000001E-3</v>
      </c>
      <c r="BI56" s="3">
        <v>1.044</v>
      </c>
      <c r="BJ56" s="3">
        <v>-380.33499999999998</v>
      </c>
      <c r="BK56" s="3">
        <v>0.97399999999999998</v>
      </c>
      <c r="BL56" s="3">
        <v>6.0000000000000001E-3</v>
      </c>
      <c r="BM56" s="3">
        <v>1.0429999999999999</v>
      </c>
      <c r="BN56" s="3">
        <v>-377.447</v>
      </c>
      <c r="BO56" s="3">
        <v>0.91</v>
      </c>
      <c r="BP56" s="3">
        <v>8.0000000000000002E-3</v>
      </c>
      <c r="BQ56" s="3">
        <v>1.155</v>
      </c>
      <c r="BR56" s="3">
        <v>-274.846</v>
      </c>
      <c r="BS56" s="3">
        <v>0.92800000000000005</v>
      </c>
      <c r="BT56" s="3">
        <v>6.0000000000000001E-3</v>
      </c>
      <c r="BU56" s="3">
        <v>1.123</v>
      </c>
      <c r="BV56" s="3">
        <v>-354.99299999999999</v>
      </c>
      <c r="BW56" s="3">
        <v>0.92300000000000004</v>
      </c>
      <c r="BX56" s="3">
        <v>6.0000000000000001E-3</v>
      </c>
      <c r="BY56" s="3">
        <v>1.1319999999999999</v>
      </c>
      <c r="BZ56" s="2">
        <v>-320.69499999999999</v>
      </c>
      <c r="CA56" s="2">
        <v>0.874</v>
      </c>
      <c r="CB56" s="2">
        <v>6.0000000000000001E-3</v>
      </c>
      <c r="CC56" s="2">
        <v>1.2250000000000001</v>
      </c>
      <c r="CD56" s="2">
        <v>-271.92700000000002</v>
      </c>
      <c r="CE56" s="2">
        <v>0.84499999999999997</v>
      </c>
      <c r="CF56" s="2">
        <v>6.0000000000000001E-3</v>
      </c>
      <c r="CG56" s="2">
        <v>1.2829999999999999</v>
      </c>
      <c r="CH56" s="2">
        <v>-247.887</v>
      </c>
    </row>
    <row r="57" spans="3:86">
      <c r="C57" s="3" t="s">
        <v>0</v>
      </c>
      <c r="D57" s="3"/>
      <c r="E57" s="3"/>
      <c r="F57" s="3"/>
      <c r="G57" s="3" t="s">
        <v>0</v>
      </c>
      <c r="H57" s="3"/>
      <c r="I57" s="3"/>
      <c r="J57" s="3"/>
      <c r="K57" s="3">
        <v>0.98399999999999999</v>
      </c>
      <c r="L57" s="3">
        <v>8.9999999999999993E-3</v>
      </c>
      <c r="M57" s="3">
        <v>1.0249999999999999</v>
      </c>
      <c r="N57" s="3">
        <v>-4.625</v>
      </c>
      <c r="O57" s="3">
        <v>0.97599999999999998</v>
      </c>
      <c r="P57" s="3">
        <v>7.0000000000000001E-3</v>
      </c>
      <c r="Q57" s="3">
        <v>1.0389999999999999</v>
      </c>
      <c r="R57" s="3">
        <v>-69.453999999999994</v>
      </c>
      <c r="S57" s="3">
        <v>0.98199999999999998</v>
      </c>
      <c r="T57" s="3">
        <v>7.0000000000000001E-3</v>
      </c>
      <c r="U57" s="3">
        <v>1.03</v>
      </c>
      <c r="V57" s="3">
        <v>-98.926000000000002</v>
      </c>
      <c r="W57" s="3">
        <v>0.95199999999999996</v>
      </c>
      <c r="X57" s="3">
        <v>7.0000000000000001E-3</v>
      </c>
      <c r="Y57" s="3">
        <v>1.08</v>
      </c>
      <c r="Z57" s="3">
        <v>-81.141999999999996</v>
      </c>
      <c r="AA57" s="3">
        <v>0.95499999999999996</v>
      </c>
      <c r="AB57" s="3">
        <v>7.0000000000000001E-3</v>
      </c>
      <c r="AC57" s="3">
        <v>1.075</v>
      </c>
      <c r="AD57" s="3">
        <v>-165.941</v>
      </c>
      <c r="AE57" s="3">
        <v>0.95</v>
      </c>
      <c r="AF57" s="3">
        <v>6.0000000000000001E-3</v>
      </c>
      <c r="AG57" s="3">
        <v>1.0840000000000001</v>
      </c>
      <c r="AH57" s="3">
        <v>-180.65299999999999</v>
      </c>
      <c r="AI57" s="3">
        <v>0.95</v>
      </c>
      <c r="AJ57" s="3">
        <v>7.0000000000000001E-3</v>
      </c>
      <c r="AK57" s="3">
        <v>1.0840000000000001</v>
      </c>
      <c r="AL57" s="3">
        <v>-112.773</v>
      </c>
      <c r="AM57" s="3">
        <v>0.93899999999999995</v>
      </c>
      <c r="AN57" s="3">
        <v>6.0000000000000001E-3</v>
      </c>
      <c r="AO57" s="3">
        <v>1.1040000000000001</v>
      </c>
      <c r="AP57" s="3">
        <v>-152.74</v>
      </c>
      <c r="AQ57" s="3">
        <v>0.91</v>
      </c>
      <c r="AR57" s="3">
        <v>6.0000000000000001E-3</v>
      </c>
      <c r="AS57" s="3">
        <v>1.1559999999999999</v>
      </c>
      <c r="AT57" s="3">
        <v>-164.03200000000001</v>
      </c>
      <c r="AU57" s="3">
        <v>0.89500000000000002</v>
      </c>
      <c r="AV57" s="3">
        <v>6.0000000000000001E-3</v>
      </c>
      <c r="AW57" s="3">
        <v>1.1830000000000001</v>
      </c>
      <c r="AX57" s="3">
        <v>-165.18700000000001</v>
      </c>
      <c r="AY57" s="3">
        <v>0.88100000000000001</v>
      </c>
      <c r="AZ57" s="3">
        <v>6.0000000000000001E-3</v>
      </c>
      <c r="BA57" s="3">
        <v>1.2110000000000001</v>
      </c>
      <c r="BB57" s="3">
        <v>-165.851</v>
      </c>
      <c r="BC57" s="3">
        <v>0.85099999999999998</v>
      </c>
      <c r="BD57" s="3">
        <v>8.0000000000000002E-3</v>
      </c>
      <c r="BE57" s="3">
        <v>1.272</v>
      </c>
      <c r="BF57" s="3">
        <v>-98.838999999999999</v>
      </c>
      <c r="BG57" s="3">
        <v>0.85499999999999998</v>
      </c>
      <c r="BH57" s="3">
        <v>8.0000000000000002E-3</v>
      </c>
      <c r="BI57" s="3">
        <v>1.262</v>
      </c>
      <c r="BJ57" s="3">
        <v>-80.573999999999998</v>
      </c>
      <c r="BK57" s="3">
        <v>0.82499999999999996</v>
      </c>
      <c r="BL57" s="3">
        <v>8.0000000000000002E-3</v>
      </c>
      <c r="BM57" s="3">
        <v>1.325</v>
      </c>
      <c r="BN57" s="3">
        <v>-128.15799999999999</v>
      </c>
      <c r="BO57" s="3">
        <v>0.82299999999999995</v>
      </c>
      <c r="BP57" s="3">
        <v>7.0000000000000001E-3</v>
      </c>
      <c r="BQ57" s="3">
        <v>1.33</v>
      </c>
      <c r="BR57" s="3">
        <v>-146.81700000000001</v>
      </c>
      <c r="BS57" s="3">
        <v>0.78700000000000003</v>
      </c>
      <c r="BT57" s="3">
        <v>7.0000000000000001E-3</v>
      </c>
      <c r="BU57" s="3">
        <v>1.41</v>
      </c>
      <c r="BV57" s="3">
        <v>-131.97800000000001</v>
      </c>
      <c r="BW57" s="3">
        <v>0.77400000000000002</v>
      </c>
      <c r="BX57" s="3">
        <v>8.0000000000000002E-3</v>
      </c>
      <c r="BY57" s="3">
        <v>1.4390000000000001</v>
      </c>
      <c r="BZ57" s="2">
        <v>-100.34099999999999</v>
      </c>
      <c r="CA57" s="2">
        <v>0.73799999999999999</v>
      </c>
      <c r="CB57" s="2">
        <v>7.0000000000000001E-3</v>
      </c>
      <c r="CC57" s="2">
        <v>1.524</v>
      </c>
      <c r="CD57" s="2">
        <v>-97.525999999999996</v>
      </c>
      <c r="CE57" s="2">
        <v>0.73</v>
      </c>
      <c r="CF57" s="2">
        <v>7.0000000000000001E-3</v>
      </c>
      <c r="CG57" s="2">
        <v>1.544</v>
      </c>
      <c r="CH57" s="2">
        <v>-72.16</v>
      </c>
    </row>
    <row r="58" spans="3:86">
      <c r="C58" s="3">
        <v>0.79300000000000004</v>
      </c>
      <c r="D58" s="3">
        <v>3.6999999999999998E-2</v>
      </c>
      <c r="E58" s="3">
        <v>1.3959999999999999</v>
      </c>
      <c r="F58" s="3">
        <v>-108.20399999999999</v>
      </c>
      <c r="G58" s="3">
        <v>0.78800000000000003</v>
      </c>
      <c r="H58" s="3">
        <v>3.6999999999999998E-2</v>
      </c>
      <c r="I58" s="3">
        <v>1.4059999999999999</v>
      </c>
      <c r="J58" s="3">
        <v>-111.88</v>
      </c>
      <c r="K58" s="3">
        <v>0.78900000000000003</v>
      </c>
      <c r="L58" s="3">
        <v>3.5000000000000003E-2</v>
      </c>
      <c r="M58" s="3">
        <v>1.405</v>
      </c>
      <c r="N58" s="3">
        <v>-114.821</v>
      </c>
      <c r="O58" s="3">
        <v>0.81499999999999995</v>
      </c>
      <c r="P58" s="3">
        <v>3.3000000000000002E-2</v>
      </c>
      <c r="Q58" s="3">
        <v>1.3460000000000001</v>
      </c>
      <c r="R58" s="3">
        <v>-117.218</v>
      </c>
      <c r="S58" s="3">
        <v>0.77300000000000002</v>
      </c>
      <c r="T58" s="3">
        <v>3.2000000000000001E-2</v>
      </c>
      <c r="U58" s="3">
        <v>1.4410000000000001</v>
      </c>
      <c r="V58" s="3">
        <v>-112.36199999999999</v>
      </c>
      <c r="W58" s="3">
        <v>0.79500000000000004</v>
      </c>
      <c r="X58" s="3">
        <v>3.3000000000000002E-2</v>
      </c>
      <c r="Y58" s="3">
        <v>1.391</v>
      </c>
      <c r="Z58" s="3">
        <v>-108.304</v>
      </c>
      <c r="AA58" s="3">
        <v>0.78500000000000003</v>
      </c>
      <c r="AB58" s="3">
        <v>3.1E-2</v>
      </c>
      <c r="AC58" s="3">
        <v>1.4139999999999999</v>
      </c>
      <c r="AD58" s="3">
        <v>-121.37</v>
      </c>
      <c r="AE58" s="3">
        <v>0.79200000000000004</v>
      </c>
      <c r="AF58" s="3">
        <v>2.9000000000000001E-2</v>
      </c>
      <c r="AG58" s="3">
        <v>1.397</v>
      </c>
      <c r="AH58" s="3">
        <v>-102.161</v>
      </c>
      <c r="AI58" s="3">
        <v>0.77900000000000003</v>
      </c>
      <c r="AJ58" s="3">
        <v>2.8000000000000001E-2</v>
      </c>
      <c r="AK58" s="3">
        <v>1.427</v>
      </c>
      <c r="AL58" s="3">
        <v>-126.536</v>
      </c>
      <c r="AM58" s="3">
        <v>0.78900000000000003</v>
      </c>
      <c r="AN58" s="3">
        <v>2.5000000000000001E-2</v>
      </c>
      <c r="AO58" s="3">
        <v>1.405</v>
      </c>
      <c r="AP58" s="3">
        <v>-102.60299999999999</v>
      </c>
      <c r="AQ58" s="3">
        <v>0.79200000000000004</v>
      </c>
      <c r="AR58" s="3">
        <v>2.1999999999999999E-2</v>
      </c>
      <c r="AS58" s="3">
        <v>1.397</v>
      </c>
      <c r="AT58" s="3">
        <v>-125.114</v>
      </c>
      <c r="AU58" s="3">
        <v>0.75</v>
      </c>
      <c r="AV58" s="3">
        <v>2.3E-2</v>
      </c>
      <c r="AW58" s="3">
        <v>1.4950000000000001</v>
      </c>
      <c r="AX58" s="3">
        <v>-109.631</v>
      </c>
      <c r="AY58" s="3">
        <v>0.75800000000000001</v>
      </c>
      <c r="AZ58" s="3">
        <v>2.1999999999999999E-2</v>
      </c>
      <c r="BA58" s="3">
        <v>1.4750000000000001</v>
      </c>
      <c r="BB58" s="3">
        <v>-101.922</v>
      </c>
      <c r="BC58" s="3">
        <v>0.746</v>
      </c>
      <c r="BD58" s="3">
        <v>1.9E-2</v>
      </c>
      <c r="BE58" s="3">
        <v>1.5049999999999999</v>
      </c>
      <c r="BF58" s="3">
        <v>-115.791</v>
      </c>
      <c r="BG58" s="3">
        <v>0.72399999999999998</v>
      </c>
      <c r="BH58" s="3">
        <v>0.02</v>
      </c>
      <c r="BI58" s="3">
        <v>1.5589999999999999</v>
      </c>
      <c r="BJ58" s="3">
        <v>-107.464</v>
      </c>
      <c r="BK58" s="3">
        <v>0.70799999999999996</v>
      </c>
      <c r="BL58" s="3">
        <v>1.7999999999999999E-2</v>
      </c>
      <c r="BM58" s="3">
        <v>1.599</v>
      </c>
      <c r="BN58" s="3">
        <v>-107.255</v>
      </c>
      <c r="BO58" s="3">
        <v>0.69899999999999995</v>
      </c>
      <c r="BP58" s="3">
        <v>1.6E-2</v>
      </c>
      <c r="BQ58" s="3">
        <v>1.6220000000000001</v>
      </c>
      <c r="BR58" s="3">
        <v>-105.596</v>
      </c>
      <c r="BS58" s="3">
        <v>0.67300000000000004</v>
      </c>
      <c r="BT58" s="3">
        <v>1.6E-2</v>
      </c>
      <c r="BU58" s="3">
        <v>1.6930000000000001</v>
      </c>
      <c r="BV58" s="3">
        <v>-90.382000000000005</v>
      </c>
      <c r="BW58" s="3">
        <v>0.67700000000000005</v>
      </c>
      <c r="BX58" s="3">
        <v>1.2999999999999999E-2</v>
      </c>
      <c r="BY58" s="3">
        <v>1.681</v>
      </c>
      <c r="BZ58" s="2">
        <v>-120.53400000000001</v>
      </c>
      <c r="CA58" s="2">
        <v>0.65300000000000002</v>
      </c>
      <c r="CB58" s="2">
        <v>1.2999999999999999E-2</v>
      </c>
      <c r="CC58" s="2">
        <v>1.7470000000000001</v>
      </c>
      <c r="CD58" s="2">
        <v>-108.068</v>
      </c>
      <c r="CE58" s="2">
        <v>0.64900000000000002</v>
      </c>
      <c r="CF58" s="2">
        <v>1.2999999999999999E-2</v>
      </c>
      <c r="CG58" s="2">
        <v>1.76</v>
      </c>
      <c r="CH58" s="2">
        <v>-125.999</v>
      </c>
    </row>
    <row r="59" spans="3:86">
      <c r="C59" s="3">
        <v>0.96199999999999997</v>
      </c>
      <c r="D59" s="3">
        <v>1.4E-2</v>
      </c>
      <c r="E59" s="3">
        <v>1.0629999999999999</v>
      </c>
      <c r="F59" s="3">
        <v>-76.543999999999997</v>
      </c>
      <c r="G59" s="3">
        <v>0.94199999999999995</v>
      </c>
      <c r="H59" s="3">
        <v>1.2999999999999999E-2</v>
      </c>
      <c r="I59" s="3">
        <v>1.0980000000000001</v>
      </c>
      <c r="J59" s="3">
        <v>-59.642000000000003</v>
      </c>
      <c r="K59" s="3">
        <v>0.91700000000000004</v>
      </c>
      <c r="L59" s="3">
        <v>1.2E-2</v>
      </c>
      <c r="M59" s="3">
        <v>1.143</v>
      </c>
      <c r="N59" s="3">
        <v>-66.082999999999998</v>
      </c>
      <c r="O59" s="3">
        <v>0.89800000000000002</v>
      </c>
      <c r="P59" s="3">
        <v>1.0999999999999999E-2</v>
      </c>
      <c r="Q59" s="3">
        <v>1.179</v>
      </c>
      <c r="R59" s="3">
        <v>-113.861</v>
      </c>
      <c r="S59" s="3">
        <v>0.88</v>
      </c>
      <c r="T59" s="3">
        <v>8.0000000000000002E-3</v>
      </c>
      <c r="U59" s="3">
        <v>1.214</v>
      </c>
      <c r="V59" s="3">
        <v>-138.38200000000001</v>
      </c>
      <c r="W59" s="3">
        <v>0.84199999999999997</v>
      </c>
      <c r="X59" s="3">
        <v>8.0000000000000002E-3</v>
      </c>
      <c r="Y59" s="3">
        <v>1.29</v>
      </c>
      <c r="Z59" s="3">
        <v>-94.418999999999997</v>
      </c>
      <c r="AA59" s="3">
        <v>0.83</v>
      </c>
      <c r="AB59" s="3">
        <v>8.9999999999999993E-3</v>
      </c>
      <c r="AC59" s="3">
        <v>1.3149999999999999</v>
      </c>
      <c r="AD59" s="3">
        <v>-105.777</v>
      </c>
      <c r="AE59" s="3">
        <v>0.79900000000000004</v>
      </c>
      <c r="AF59" s="3">
        <v>8.0000000000000002E-3</v>
      </c>
      <c r="AG59" s="3">
        <v>1.381</v>
      </c>
      <c r="AH59" s="3">
        <v>-37.552999999999997</v>
      </c>
      <c r="AI59" s="3">
        <v>0.78100000000000003</v>
      </c>
      <c r="AJ59" s="3">
        <v>7.0000000000000001E-3</v>
      </c>
      <c r="AK59" s="3">
        <v>1.423</v>
      </c>
      <c r="AL59" s="3">
        <v>-147.96</v>
      </c>
      <c r="AM59" s="3" t="s">
        <v>0</v>
      </c>
      <c r="AN59" s="3"/>
      <c r="AO59" s="3"/>
      <c r="AP59" s="3"/>
      <c r="AQ59" s="3">
        <v>0.73899999999999999</v>
      </c>
      <c r="AR59" s="3">
        <v>7.0000000000000001E-3</v>
      </c>
      <c r="AS59" s="3">
        <v>1.522</v>
      </c>
      <c r="AT59" s="3">
        <v>-114.375</v>
      </c>
      <c r="AU59" s="3">
        <v>0.72899999999999998</v>
      </c>
      <c r="AV59" s="3">
        <v>7.0000000000000001E-3</v>
      </c>
      <c r="AW59" s="3">
        <v>1.5469999999999999</v>
      </c>
      <c r="AX59" s="3">
        <v>-126.66500000000001</v>
      </c>
      <c r="AY59" s="3">
        <v>0.69799999999999995</v>
      </c>
      <c r="AZ59" s="3">
        <v>8.0000000000000002E-3</v>
      </c>
      <c r="BA59" s="3">
        <v>1.6259999999999999</v>
      </c>
      <c r="BB59" s="3">
        <v>-39.607999999999997</v>
      </c>
      <c r="BC59" s="3">
        <v>0.67600000000000005</v>
      </c>
      <c r="BD59" s="3">
        <v>6.0000000000000001E-3</v>
      </c>
      <c r="BE59" s="3">
        <v>1.6839999999999999</v>
      </c>
      <c r="BF59" s="3">
        <v>-32.356000000000002</v>
      </c>
      <c r="BG59" s="3">
        <v>0.67100000000000004</v>
      </c>
      <c r="BH59" s="3">
        <v>7.0000000000000001E-3</v>
      </c>
      <c r="BI59" s="3">
        <v>1.6970000000000001</v>
      </c>
      <c r="BJ59" s="3">
        <v>-78.356999999999999</v>
      </c>
      <c r="BK59" s="3">
        <v>0.67600000000000005</v>
      </c>
      <c r="BL59" s="3">
        <v>8.0000000000000002E-3</v>
      </c>
      <c r="BM59" s="3">
        <v>1.6839999999999999</v>
      </c>
      <c r="BN59" s="3">
        <v>-58.774000000000001</v>
      </c>
      <c r="BO59" s="3">
        <v>0.63900000000000001</v>
      </c>
      <c r="BP59" s="3">
        <v>7.0000000000000001E-3</v>
      </c>
      <c r="BQ59" s="3">
        <v>1.788</v>
      </c>
      <c r="BR59" s="3">
        <v>-36.408000000000001</v>
      </c>
      <c r="BS59" s="3">
        <v>0.61799999999999999</v>
      </c>
      <c r="BT59" s="3">
        <v>7.0000000000000001E-3</v>
      </c>
      <c r="BU59" s="3">
        <v>1.85</v>
      </c>
      <c r="BV59" s="3">
        <v>-55.93</v>
      </c>
      <c r="BW59" s="3">
        <v>0.56899999999999995</v>
      </c>
      <c r="BX59" s="3">
        <v>7.0000000000000001E-3</v>
      </c>
      <c r="BY59" s="3">
        <v>2.0019999999999998</v>
      </c>
      <c r="BZ59" s="2">
        <v>-44.46</v>
      </c>
      <c r="CA59" s="2" t="s">
        <v>0</v>
      </c>
      <c r="CE59" s="2">
        <v>0.57099999999999995</v>
      </c>
      <c r="CF59" s="2">
        <v>8.0000000000000002E-3</v>
      </c>
      <c r="CG59" s="2">
        <v>1.9930000000000001</v>
      </c>
      <c r="CH59" s="2">
        <v>-30.539000000000001</v>
      </c>
    </row>
    <row r="60" spans="3:86">
      <c r="C60" s="3">
        <v>0.90800000000000003</v>
      </c>
      <c r="D60" s="3">
        <v>7.0000000000000001E-3</v>
      </c>
      <c r="E60" s="3">
        <v>1.159</v>
      </c>
      <c r="F60" s="3">
        <v>-350.25</v>
      </c>
      <c r="G60" s="3">
        <v>0.90300000000000002</v>
      </c>
      <c r="H60" s="3">
        <v>7.0000000000000001E-3</v>
      </c>
      <c r="I60" s="3">
        <v>1.169</v>
      </c>
      <c r="J60" s="3">
        <v>-330.351</v>
      </c>
      <c r="K60" s="3">
        <v>0.94899999999999995</v>
      </c>
      <c r="L60" s="3">
        <v>7.0000000000000001E-3</v>
      </c>
      <c r="M60" s="3">
        <v>1.0860000000000001</v>
      </c>
      <c r="N60" s="3">
        <v>-339.42899999999997</v>
      </c>
      <c r="O60" s="3">
        <v>0.999</v>
      </c>
      <c r="P60" s="3">
        <v>6.0000000000000001E-3</v>
      </c>
      <c r="Q60" s="3">
        <v>1.0009999999999999</v>
      </c>
      <c r="R60" s="3">
        <v>-389.27800000000002</v>
      </c>
      <c r="S60" s="3">
        <v>1.0069999999999999</v>
      </c>
      <c r="T60" s="3">
        <v>5.0000000000000001E-3</v>
      </c>
      <c r="U60" s="3">
        <v>0.98899999999999999</v>
      </c>
      <c r="V60" s="3">
        <v>-450.91199999999998</v>
      </c>
      <c r="W60" s="3">
        <v>0.99199999999999999</v>
      </c>
      <c r="X60" s="3">
        <v>6.0000000000000001E-3</v>
      </c>
      <c r="Y60" s="3">
        <v>1.0129999999999999</v>
      </c>
      <c r="Z60" s="3">
        <v>-393.536</v>
      </c>
      <c r="AA60" s="3">
        <v>0.98399999999999999</v>
      </c>
      <c r="AB60" s="3">
        <v>5.0000000000000001E-3</v>
      </c>
      <c r="AC60" s="3">
        <v>1.0249999999999999</v>
      </c>
      <c r="AD60" s="3">
        <v>-425.71499999999997</v>
      </c>
      <c r="AE60" s="3">
        <v>0.999</v>
      </c>
      <c r="AF60" s="3">
        <v>6.0000000000000001E-3</v>
      </c>
      <c r="AG60" s="3">
        <v>1.002</v>
      </c>
      <c r="AH60" s="3">
        <v>-406.31799999999998</v>
      </c>
      <c r="AI60" s="3">
        <v>0.98799999999999999</v>
      </c>
      <c r="AJ60" s="3">
        <v>6.0000000000000001E-3</v>
      </c>
      <c r="AK60" s="3">
        <v>1.02</v>
      </c>
      <c r="AL60" s="3">
        <v>-397.315</v>
      </c>
      <c r="AM60" s="3">
        <v>0.96899999999999997</v>
      </c>
      <c r="AN60" s="3">
        <v>7.0000000000000001E-3</v>
      </c>
      <c r="AO60" s="3">
        <v>1.0509999999999999</v>
      </c>
      <c r="AP60" s="3">
        <v>-381.34199999999998</v>
      </c>
      <c r="AQ60" s="3">
        <v>0.97799999999999998</v>
      </c>
      <c r="AR60" s="3">
        <v>5.0000000000000001E-3</v>
      </c>
      <c r="AS60" s="3">
        <v>1.0349999999999999</v>
      </c>
      <c r="AT60" s="3">
        <v>-407.27800000000002</v>
      </c>
      <c r="AU60" s="3">
        <v>0.96399999999999997</v>
      </c>
      <c r="AV60" s="3">
        <v>6.0000000000000001E-3</v>
      </c>
      <c r="AW60" s="3">
        <v>1.0589999999999999</v>
      </c>
      <c r="AX60" s="3">
        <v>-346.39499999999998</v>
      </c>
      <c r="AY60" s="3">
        <v>0.94199999999999995</v>
      </c>
      <c r="AZ60" s="3">
        <v>6.0000000000000001E-3</v>
      </c>
      <c r="BA60" s="3">
        <v>1.097</v>
      </c>
      <c r="BB60" s="3">
        <v>-356.96600000000001</v>
      </c>
      <c r="BC60" s="3">
        <v>0.93700000000000006</v>
      </c>
      <c r="BD60" s="3">
        <v>6.0000000000000001E-3</v>
      </c>
      <c r="BE60" s="3">
        <v>1.107</v>
      </c>
      <c r="BF60" s="3">
        <v>-319.26299999999998</v>
      </c>
      <c r="BG60" s="3">
        <v>0.91600000000000004</v>
      </c>
      <c r="BH60" s="3">
        <v>6.0000000000000001E-3</v>
      </c>
      <c r="BI60" s="3">
        <v>1.1439999999999999</v>
      </c>
      <c r="BJ60" s="3">
        <v>-285.63400000000001</v>
      </c>
      <c r="BK60" s="3">
        <v>0.90600000000000003</v>
      </c>
      <c r="BL60" s="3">
        <v>6.0000000000000001E-3</v>
      </c>
      <c r="BM60" s="3">
        <v>1.1639999999999999</v>
      </c>
      <c r="BN60" s="3">
        <v>-287.94799999999998</v>
      </c>
      <c r="BO60" s="3">
        <v>0.89</v>
      </c>
      <c r="BP60" s="3">
        <v>6.0000000000000001E-3</v>
      </c>
      <c r="BQ60" s="3">
        <v>1.1930000000000001</v>
      </c>
      <c r="BR60" s="3">
        <v>-284.577</v>
      </c>
      <c r="BS60" s="3">
        <v>0.85599999999999998</v>
      </c>
      <c r="BT60" s="3">
        <v>6.0000000000000001E-3</v>
      </c>
      <c r="BU60" s="3">
        <v>1.262</v>
      </c>
      <c r="BV60" s="3">
        <v>-287.56700000000001</v>
      </c>
      <c r="BW60" s="3">
        <v>0.83599999999999997</v>
      </c>
      <c r="BX60" s="3">
        <v>7.0000000000000001E-3</v>
      </c>
      <c r="BY60" s="3">
        <v>1.3029999999999999</v>
      </c>
      <c r="BZ60" s="2">
        <v>-240.535</v>
      </c>
      <c r="CA60" s="2">
        <v>0.79700000000000004</v>
      </c>
      <c r="CB60" s="2">
        <v>6.0000000000000001E-3</v>
      </c>
      <c r="CC60" s="2">
        <v>1.3859999999999999</v>
      </c>
      <c r="CD60" s="2">
        <v>-165.143</v>
      </c>
      <c r="CE60" s="2">
        <v>0.80300000000000005</v>
      </c>
      <c r="CF60" s="2">
        <v>6.0000000000000001E-3</v>
      </c>
      <c r="CG60" s="2">
        <v>1.373</v>
      </c>
      <c r="CH60" s="2">
        <v>-211.393</v>
      </c>
    </row>
    <row r="61" spans="3:86">
      <c r="C61" s="3" t="s">
        <v>0</v>
      </c>
      <c r="D61" s="3"/>
      <c r="E61" s="3"/>
      <c r="F61" s="3"/>
      <c r="G61" s="3">
        <v>1.044</v>
      </c>
      <c r="H61" s="3">
        <v>8.0000000000000002E-3</v>
      </c>
      <c r="I61" s="3">
        <v>0.93100000000000005</v>
      </c>
      <c r="J61" s="3">
        <v>-79.040000000000006</v>
      </c>
      <c r="K61" s="3">
        <v>1.052</v>
      </c>
      <c r="L61" s="3">
        <v>6.0000000000000001E-3</v>
      </c>
      <c r="M61" s="3">
        <v>0.91900000000000004</v>
      </c>
      <c r="N61" s="3">
        <v>-235.696</v>
      </c>
      <c r="O61" s="3">
        <v>1.0229999999999999</v>
      </c>
      <c r="P61" s="3">
        <v>8.0000000000000002E-3</v>
      </c>
      <c r="Q61" s="3">
        <v>0.96399999999999997</v>
      </c>
      <c r="R61" s="3">
        <v>-177.374</v>
      </c>
      <c r="S61" s="3">
        <v>1.0509999999999999</v>
      </c>
      <c r="T61" s="3">
        <v>6.0000000000000001E-3</v>
      </c>
      <c r="U61" s="3">
        <v>0.92</v>
      </c>
      <c r="V61" s="3">
        <v>-261.71199999999999</v>
      </c>
      <c r="W61" s="3">
        <v>1.0189999999999999</v>
      </c>
      <c r="X61" s="3">
        <v>7.0000000000000001E-3</v>
      </c>
      <c r="Y61" s="3">
        <v>0.97</v>
      </c>
      <c r="Z61" s="3">
        <v>-233.81399999999999</v>
      </c>
      <c r="AA61" s="3">
        <v>1.032</v>
      </c>
      <c r="AB61" s="3">
        <v>6.0000000000000001E-3</v>
      </c>
      <c r="AC61" s="3">
        <v>0.95</v>
      </c>
      <c r="AD61" s="3">
        <v>-326.26100000000002</v>
      </c>
      <c r="AE61" s="3">
        <v>1.014</v>
      </c>
      <c r="AF61" s="3">
        <v>6.0000000000000001E-3</v>
      </c>
      <c r="AG61" s="3">
        <v>0.97799999999999998</v>
      </c>
      <c r="AH61" s="3">
        <v>-348.673</v>
      </c>
      <c r="AI61" s="3">
        <v>0.98099999999999998</v>
      </c>
      <c r="AJ61" s="3">
        <v>6.0000000000000001E-3</v>
      </c>
      <c r="AK61" s="3">
        <v>1.032</v>
      </c>
      <c r="AL61" s="3">
        <v>-278.80700000000002</v>
      </c>
      <c r="AM61" s="3">
        <v>0.97</v>
      </c>
      <c r="AN61" s="3">
        <v>5.0000000000000001E-3</v>
      </c>
      <c r="AO61" s="3">
        <v>1.0489999999999999</v>
      </c>
      <c r="AP61" s="3">
        <v>-370.99200000000002</v>
      </c>
      <c r="AQ61" s="3">
        <v>0.94799999999999995</v>
      </c>
      <c r="AR61" s="3">
        <v>6.0000000000000001E-3</v>
      </c>
      <c r="AS61" s="3">
        <v>1.087</v>
      </c>
      <c r="AT61" s="3">
        <v>-298.64299999999997</v>
      </c>
      <c r="AU61" s="3">
        <v>0.93200000000000005</v>
      </c>
      <c r="AV61" s="3">
        <v>6.0000000000000001E-3</v>
      </c>
      <c r="AW61" s="3">
        <v>1.117</v>
      </c>
      <c r="AX61" s="3">
        <v>-227.41900000000001</v>
      </c>
      <c r="AY61" s="3">
        <v>0.92300000000000004</v>
      </c>
      <c r="AZ61" s="3">
        <v>5.0000000000000001E-3</v>
      </c>
      <c r="BA61" s="3">
        <v>1.1319999999999999</v>
      </c>
      <c r="BB61" s="3">
        <v>-306.24900000000002</v>
      </c>
      <c r="BC61" s="3">
        <v>0.90600000000000003</v>
      </c>
      <c r="BD61" s="3">
        <v>6.0000000000000001E-3</v>
      </c>
      <c r="BE61" s="3">
        <v>1.163</v>
      </c>
      <c r="BF61" s="3">
        <v>-264.51900000000001</v>
      </c>
      <c r="BG61" s="3">
        <v>0.89300000000000002</v>
      </c>
      <c r="BH61" s="3">
        <v>6.0000000000000001E-3</v>
      </c>
      <c r="BI61" s="3">
        <v>1.1870000000000001</v>
      </c>
      <c r="BJ61" s="3">
        <v>-327.20299999999997</v>
      </c>
      <c r="BK61" s="3">
        <v>0.87</v>
      </c>
      <c r="BL61" s="3">
        <v>6.0000000000000001E-3</v>
      </c>
      <c r="BM61" s="3">
        <v>1.232</v>
      </c>
      <c r="BN61" s="3">
        <v>-259.24400000000003</v>
      </c>
      <c r="BO61" s="3">
        <v>0.84899999999999998</v>
      </c>
      <c r="BP61" s="3">
        <v>6.0000000000000001E-3</v>
      </c>
      <c r="BQ61" s="3">
        <v>1.2749999999999999</v>
      </c>
      <c r="BR61" s="3">
        <v>-225.7</v>
      </c>
      <c r="BS61" s="3">
        <v>0.81599999999999995</v>
      </c>
      <c r="BT61" s="3">
        <v>6.0000000000000001E-3</v>
      </c>
      <c r="BU61" s="3">
        <v>1.345</v>
      </c>
      <c r="BV61" s="3">
        <v>-204.21799999999999</v>
      </c>
      <c r="BW61" s="3">
        <v>0.81599999999999995</v>
      </c>
      <c r="BX61" s="3">
        <v>5.0000000000000001E-3</v>
      </c>
      <c r="BY61" s="3">
        <v>1.345</v>
      </c>
      <c r="BZ61" s="2">
        <v>-266.68900000000002</v>
      </c>
      <c r="CA61" s="2">
        <v>0.79900000000000004</v>
      </c>
      <c r="CB61" s="2">
        <v>7.0000000000000001E-3</v>
      </c>
      <c r="CC61" s="2">
        <v>1.3819999999999999</v>
      </c>
      <c r="CD61" s="2">
        <v>-201.042</v>
      </c>
      <c r="CE61" s="2">
        <v>0.76300000000000001</v>
      </c>
      <c r="CF61" s="2">
        <v>7.0000000000000001E-3</v>
      </c>
      <c r="CG61" s="2">
        <v>1.4630000000000001</v>
      </c>
      <c r="CH61" s="2">
        <v>-169.31</v>
      </c>
    </row>
    <row r="62" spans="3:86">
      <c r="C62" s="3" t="s">
        <v>0</v>
      </c>
      <c r="D62" s="3"/>
      <c r="E62" s="3"/>
      <c r="F62" s="3"/>
      <c r="G62" s="3" t="s">
        <v>0</v>
      </c>
      <c r="H62" s="3"/>
      <c r="I62" s="3"/>
      <c r="J62" s="3"/>
      <c r="K62" s="3" t="s">
        <v>0</v>
      </c>
      <c r="L62" s="3"/>
      <c r="M62" s="3"/>
      <c r="N62" s="3"/>
      <c r="O62" s="3" t="s">
        <v>0</v>
      </c>
      <c r="P62" s="3"/>
      <c r="Q62" s="3"/>
      <c r="R62" s="3"/>
      <c r="S62" s="3" t="s">
        <v>0</v>
      </c>
      <c r="T62" s="3"/>
      <c r="U62" s="3"/>
      <c r="V62" s="3"/>
      <c r="W62" s="3" t="s">
        <v>0</v>
      </c>
      <c r="X62" s="3"/>
      <c r="Y62" s="3"/>
      <c r="Z62" s="3"/>
      <c r="AA62" s="3" t="s">
        <v>0</v>
      </c>
      <c r="AB62" s="3"/>
      <c r="AC62" s="3"/>
      <c r="AD62" s="3"/>
      <c r="AE62" s="3" t="s">
        <v>0</v>
      </c>
      <c r="AF62" s="3"/>
      <c r="AG62" s="3"/>
      <c r="AH62" s="3"/>
      <c r="AI62" s="3">
        <v>1.034</v>
      </c>
      <c r="AJ62" s="3">
        <v>8.9999999999999993E-3</v>
      </c>
      <c r="AK62" s="3">
        <v>0.94699999999999995</v>
      </c>
      <c r="AL62" s="3">
        <v>-11.592000000000001</v>
      </c>
      <c r="AM62" s="3">
        <v>1.0269999999999999</v>
      </c>
      <c r="AN62" s="3">
        <v>7.0000000000000001E-3</v>
      </c>
      <c r="AO62" s="3">
        <v>0.95799999999999996</v>
      </c>
      <c r="AP62" s="3">
        <v>-77.617999999999995</v>
      </c>
      <c r="AQ62" s="3">
        <v>0.98899999999999999</v>
      </c>
      <c r="AR62" s="3">
        <v>8.0000000000000002E-3</v>
      </c>
      <c r="AS62" s="3">
        <v>1.018</v>
      </c>
      <c r="AT62" s="3">
        <v>-39.460999999999999</v>
      </c>
      <c r="AU62" s="3">
        <v>0.96799999999999997</v>
      </c>
      <c r="AV62" s="3">
        <v>8.0000000000000002E-3</v>
      </c>
      <c r="AW62" s="3">
        <v>1.0529999999999999</v>
      </c>
      <c r="AX62" s="3">
        <v>-94.516999999999996</v>
      </c>
      <c r="AY62" s="3">
        <v>0.94699999999999995</v>
      </c>
      <c r="AZ62" s="3">
        <v>6.0000000000000001E-3</v>
      </c>
      <c r="BA62" s="3">
        <v>1.089</v>
      </c>
      <c r="BB62" s="3">
        <v>-102.205</v>
      </c>
      <c r="BC62" s="3">
        <v>0.91100000000000003</v>
      </c>
      <c r="BD62" s="3">
        <v>7.0000000000000001E-3</v>
      </c>
      <c r="BE62" s="3">
        <v>1.1539999999999999</v>
      </c>
      <c r="BF62" s="3">
        <v>-72.971000000000004</v>
      </c>
      <c r="BG62" s="3">
        <v>0.91</v>
      </c>
      <c r="BH62" s="3">
        <v>6.0000000000000001E-3</v>
      </c>
      <c r="BI62" s="3">
        <v>1.1559999999999999</v>
      </c>
      <c r="BJ62" s="3">
        <v>-54.143999999999998</v>
      </c>
      <c r="BK62" s="3">
        <v>0.86899999999999999</v>
      </c>
      <c r="BL62" s="3">
        <v>7.0000000000000001E-3</v>
      </c>
      <c r="BM62" s="3">
        <v>1.234</v>
      </c>
      <c r="BN62" s="3">
        <v>-124.13200000000001</v>
      </c>
      <c r="BO62" s="3">
        <v>0.84099999999999997</v>
      </c>
      <c r="BP62" s="3">
        <v>7.0000000000000001E-3</v>
      </c>
      <c r="BQ62" s="3">
        <v>1.2909999999999999</v>
      </c>
      <c r="BR62" s="3">
        <v>-73.191999999999993</v>
      </c>
      <c r="BS62" s="3">
        <v>0.82399999999999995</v>
      </c>
      <c r="BT62" s="3">
        <v>7.0000000000000001E-3</v>
      </c>
      <c r="BU62" s="3">
        <v>1.327</v>
      </c>
      <c r="BV62" s="3">
        <v>-113.44199999999999</v>
      </c>
      <c r="BW62" s="3">
        <v>0.80200000000000005</v>
      </c>
      <c r="BX62" s="3">
        <v>6.0000000000000001E-3</v>
      </c>
      <c r="BY62" s="3">
        <v>1.3759999999999999</v>
      </c>
      <c r="BZ62" s="2">
        <v>-49.646999999999998</v>
      </c>
      <c r="CA62" s="2">
        <v>0.76300000000000001</v>
      </c>
      <c r="CB62" s="2">
        <v>6.0000000000000001E-3</v>
      </c>
      <c r="CC62" s="2">
        <v>1.464</v>
      </c>
      <c r="CD62" s="2">
        <v>-132.101</v>
      </c>
      <c r="CE62" s="2">
        <v>0.77400000000000002</v>
      </c>
      <c r="CF62" s="2">
        <v>6.0000000000000001E-3</v>
      </c>
      <c r="CG62" s="2">
        <v>1.4390000000000001</v>
      </c>
      <c r="CH62" s="2">
        <v>-77.379000000000005</v>
      </c>
    </row>
    <row r="63" spans="3:86">
      <c r="C63" s="3">
        <v>0.89900000000000002</v>
      </c>
      <c r="D63" s="3">
        <v>8.0000000000000002E-3</v>
      </c>
      <c r="E63" s="3">
        <v>1.177</v>
      </c>
      <c r="F63" s="3">
        <v>-271.95400000000001</v>
      </c>
      <c r="G63" s="3">
        <v>0.89500000000000002</v>
      </c>
      <c r="H63" s="3">
        <v>7.0000000000000001E-3</v>
      </c>
      <c r="I63" s="3">
        <v>1.1839999999999999</v>
      </c>
      <c r="J63" s="3">
        <v>-304.75599999999997</v>
      </c>
      <c r="K63" s="3">
        <v>0.91100000000000003</v>
      </c>
      <c r="L63" s="3">
        <v>8.0000000000000002E-3</v>
      </c>
      <c r="M63" s="3">
        <v>1.1539999999999999</v>
      </c>
      <c r="N63" s="3">
        <v>-280.32</v>
      </c>
      <c r="O63" s="3">
        <v>0.89600000000000002</v>
      </c>
      <c r="P63" s="3">
        <v>7.0000000000000001E-3</v>
      </c>
      <c r="Q63" s="3">
        <v>1.1819999999999999</v>
      </c>
      <c r="R63" s="3">
        <v>-297.97699999999998</v>
      </c>
      <c r="S63" s="3">
        <v>0.88</v>
      </c>
      <c r="T63" s="3">
        <v>7.0000000000000001E-3</v>
      </c>
      <c r="U63" s="3">
        <v>1.214</v>
      </c>
      <c r="V63" s="3">
        <v>-328.572</v>
      </c>
      <c r="W63" s="3">
        <v>0.89500000000000002</v>
      </c>
      <c r="X63" s="3">
        <v>5.0000000000000001E-3</v>
      </c>
      <c r="Y63" s="3">
        <v>1.1839999999999999</v>
      </c>
      <c r="Z63" s="3">
        <v>-368.55799999999999</v>
      </c>
      <c r="AA63" s="3">
        <v>0.88700000000000001</v>
      </c>
      <c r="AB63" s="3">
        <v>7.0000000000000001E-3</v>
      </c>
      <c r="AC63" s="3">
        <v>1.2</v>
      </c>
      <c r="AD63" s="3">
        <v>-329.91199999999998</v>
      </c>
      <c r="AE63" s="3">
        <v>0.89100000000000001</v>
      </c>
      <c r="AF63" s="3">
        <v>6.0000000000000001E-3</v>
      </c>
      <c r="AG63" s="3">
        <v>1.1919999999999999</v>
      </c>
      <c r="AH63" s="3">
        <v>-309.774</v>
      </c>
      <c r="AI63" s="3">
        <v>0.85499999999999998</v>
      </c>
      <c r="AJ63" s="3">
        <v>5.0000000000000001E-3</v>
      </c>
      <c r="AK63" s="3">
        <v>1.2629999999999999</v>
      </c>
      <c r="AL63" s="3">
        <v>-377.71100000000001</v>
      </c>
      <c r="AM63" s="3">
        <v>0.83899999999999997</v>
      </c>
      <c r="AN63" s="3">
        <v>5.0000000000000001E-3</v>
      </c>
      <c r="AO63" s="3">
        <v>1.2949999999999999</v>
      </c>
      <c r="AP63" s="3">
        <v>-311.995</v>
      </c>
      <c r="AQ63" s="3">
        <v>0.84499999999999997</v>
      </c>
      <c r="AR63" s="3">
        <v>6.0000000000000001E-3</v>
      </c>
      <c r="AS63" s="3">
        <v>1.284</v>
      </c>
      <c r="AT63" s="3">
        <v>-298.83</v>
      </c>
      <c r="AU63" s="3">
        <v>0.82399999999999995</v>
      </c>
      <c r="AV63" s="3">
        <v>5.0000000000000001E-3</v>
      </c>
      <c r="AW63" s="3">
        <v>1.3280000000000001</v>
      </c>
      <c r="AX63" s="3">
        <v>-293.27</v>
      </c>
      <c r="AY63" s="3">
        <v>0.81499999999999995</v>
      </c>
      <c r="AZ63" s="3">
        <v>6.0000000000000001E-3</v>
      </c>
      <c r="BA63" s="3">
        <v>1.3460000000000001</v>
      </c>
      <c r="BB63" s="3">
        <v>-269.74700000000001</v>
      </c>
      <c r="BC63" s="3">
        <v>0.81699999999999995</v>
      </c>
      <c r="BD63" s="3">
        <v>7.0000000000000001E-3</v>
      </c>
      <c r="BE63" s="3">
        <v>1.343</v>
      </c>
      <c r="BF63" s="3">
        <v>-206.577</v>
      </c>
      <c r="BG63" s="3">
        <v>0.79900000000000004</v>
      </c>
      <c r="BH63" s="3">
        <v>5.0000000000000001E-3</v>
      </c>
      <c r="BI63" s="3">
        <v>1.383</v>
      </c>
      <c r="BJ63" s="3">
        <v>-262.31700000000001</v>
      </c>
      <c r="BK63" s="3">
        <v>0.76500000000000001</v>
      </c>
      <c r="BL63" s="3">
        <v>6.0000000000000001E-3</v>
      </c>
      <c r="BM63" s="3">
        <v>1.46</v>
      </c>
      <c r="BN63" s="3">
        <v>-259.822</v>
      </c>
      <c r="BO63" s="3">
        <v>0.77</v>
      </c>
      <c r="BP63" s="3">
        <v>6.0000000000000001E-3</v>
      </c>
      <c r="BQ63" s="3">
        <v>1.448</v>
      </c>
      <c r="BR63" s="3">
        <v>-201.44200000000001</v>
      </c>
      <c r="BS63" s="3">
        <v>0.73</v>
      </c>
      <c r="BT63" s="3">
        <v>6.0000000000000001E-3</v>
      </c>
      <c r="BU63" s="3">
        <v>1.544</v>
      </c>
      <c r="BV63" s="3">
        <v>-165.22300000000001</v>
      </c>
      <c r="BW63" s="3">
        <v>0.73099999999999998</v>
      </c>
      <c r="BX63" s="3">
        <v>6.0000000000000001E-3</v>
      </c>
      <c r="BY63" s="3">
        <v>1.542</v>
      </c>
      <c r="BZ63" s="2">
        <v>-191.28399999999999</v>
      </c>
      <c r="CA63" s="2">
        <v>0.70399999999999996</v>
      </c>
      <c r="CB63" s="2">
        <v>6.0000000000000001E-3</v>
      </c>
      <c r="CC63" s="2">
        <v>1.611</v>
      </c>
      <c r="CD63" s="2">
        <v>-161.75700000000001</v>
      </c>
      <c r="CE63" s="2">
        <v>0.69899999999999995</v>
      </c>
      <c r="CF63" s="2">
        <v>7.0000000000000001E-3</v>
      </c>
      <c r="CG63" s="2">
        <v>1.6240000000000001</v>
      </c>
      <c r="CH63" s="2">
        <v>-156.44800000000001</v>
      </c>
    </row>
    <row r="64" spans="3:86">
      <c r="C64" s="3">
        <v>0.88900000000000001</v>
      </c>
      <c r="D64" s="3">
        <v>0.01</v>
      </c>
      <c r="E64" s="3">
        <v>1.1970000000000001</v>
      </c>
      <c r="F64" s="3">
        <v>-236.98</v>
      </c>
      <c r="G64" s="3">
        <v>0.873</v>
      </c>
      <c r="H64" s="3">
        <v>1.0999999999999999E-2</v>
      </c>
      <c r="I64" s="3">
        <v>1.226</v>
      </c>
      <c r="J64" s="3">
        <v>-244.54900000000001</v>
      </c>
      <c r="K64" s="3">
        <v>0.871</v>
      </c>
      <c r="L64" s="3">
        <v>8.9999999999999993E-3</v>
      </c>
      <c r="M64" s="3">
        <v>1.2310000000000001</v>
      </c>
      <c r="N64" s="3">
        <v>-194.25299999999999</v>
      </c>
      <c r="O64" s="3">
        <v>0.85899999999999999</v>
      </c>
      <c r="P64" s="3">
        <v>8.0000000000000002E-3</v>
      </c>
      <c r="Q64" s="3">
        <v>1.2549999999999999</v>
      </c>
      <c r="R64" s="3">
        <v>-224.09299999999999</v>
      </c>
      <c r="S64" s="3">
        <v>0.82</v>
      </c>
      <c r="T64" s="3">
        <v>8.0000000000000002E-3</v>
      </c>
      <c r="U64" s="3">
        <v>1.335</v>
      </c>
      <c r="V64" s="3">
        <v>-248.203</v>
      </c>
      <c r="W64" s="3">
        <v>0.82299999999999995</v>
      </c>
      <c r="X64" s="3">
        <v>8.9999999999999993E-3</v>
      </c>
      <c r="Y64" s="3">
        <v>1.33</v>
      </c>
      <c r="Z64" s="3">
        <v>-174.16399999999999</v>
      </c>
      <c r="AA64" s="3">
        <v>0.80700000000000005</v>
      </c>
      <c r="AB64" s="3">
        <v>8.9999999999999993E-3</v>
      </c>
      <c r="AC64" s="3">
        <v>1.3640000000000001</v>
      </c>
      <c r="AD64" s="3">
        <v>-138.578</v>
      </c>
      <c r="AE64" s="3">
        <v>0.81</v>
      </c>
      <c r="AF64" s="3">
        <v>8.0000000000000002E-3</v>
      </c>
      <c r="AG64" s="3">
        <v>1.3580000000000001</v>
      </c>
      <c r="AH64" s="3">
        <v>-220.244</v>
      </c>
      <c r="AI64" s="3">
        <v>0.77500000000000002</v>
      </c>
      <c r="AJ64" s="3">
        <v>7.0000000000000001E-3</v>
      </c>
      <c r="AK64" s="3">
        <v>1.4359999999999999</v>
      </c>
      <c r="AL64" s="3">
        <v>-167.53700000000001</v>
      </c>
      <c r="AM64" s="3">
        <v>0.747</v>
      </c>
      <c r="AN64" s="3">
        <v>7.0000000000000001E-3</v>
      </c>
      <c r="AO64" s="3">
        <v>1.502</v>
      </c>
      <c r="AP64" s="3">
        <v>-169.96199999999999</v>
      </c>
      <c r="AQ64" s="3">
        <v>0.755</v>
      </c>
      <c r="AR64" s="3">
        <v>8.0000000000000002E-3</v>
      </c>
      <c r="AS64" s="3">
        <v>1.4830000000000001</v>
      </c>
      <c r="AT64" s="3">
        <v>-138.07499999999999</v>
      </c>
      <c r="AU64" s="3">
        <v>0.72299999999999998</v>
      </c>
      <c r="AV64" s="3">
        <v>7.0000000000000001E-3</v>
      </c>
      <c r="AW64" s="3">
        <v>1.5620000000000001</v>
      </c>
      <c r="AX64" s="3">
        <v>-164.86099999999999</v>
      </c>
      <c r="AY64" s="3">
        <v>0.72699999999999998</v>
      </c>
      <c r="AZ64" s="3">
        <v>7.0000000000000001E-3</v>
      </c>
      <c r="BA64" s="3">
        <v>1.5529999999999999</v>
      </c>
      <c r="BB64" s="3">
        <v>-101.572</v>
      </c>
      <c r="BC64" s="3">
        <v>0.68700000000000006</v>
      </c>
      <c r="BD64" s="3">
        <v>8.0000000000000002E-3</v>
      </c>
      <c r="BE64" s="3">
        <v>1.6559999999999999</v>
      </c>
      <c r="BF64" s="3">
        <v>-88.730999999999995</v>
      </c>
      <c r="BG64" s="3">
        <v>0.68799999999999994</v>
      </c>
      <c r="BH64" s="3">
        <v>7.0000000000000001E-3</v>
      </c>
      <c r="BI64" s="3">
        <v>1.6519999999999999</v>
      </c>
      <c r="BJ64" s="3">
        <v>-153.321</v>
      </c>
      <c r="BK64" s="3">
        <v>0.66500000000000004</v>
      </c>
      <c r="BL64" s="3">
        <v>7.0000000000000001E-3</v>
      </c>
      <c r="BM64" s="3">
        <v>1.7130000000000001</v>
      </c>
      <c r="BN64" s="3">
        <v>-119.654</v>
      </c>
      <c r="BO64" s="3">
        <v>0.63</v>
      </c>
      <c r="BP64" s="3">
        <v>7.0000000000000001E-3</v>
      </c>
      <c r="BQ64" s="3">
        <v>1.8129999999999999</v>
      </c>
      <c r="BR64" s="3">
        <v>-78.406000000000006</v>
      </c>
      <c r="BS64" s="3">
        <v>0.626</v>
      </c>
      <c r="BT64" s="3">
        <v>8.0000000000000002E-3</v>
      </c>
      <c r="BU64" s="3">
        <v>1.827</v>
      </c>
      <c r="BV64" s="3">
        <v>-24.26</v>
      </c>
      <c r="BW64" s="3">
        <v>0.63</v>
      </c>
      <c r="BX64" s="3">
        <v>7.0000000000000001E-3</v>
      </c>
      <c r="BY64" s="3">
        <v>1.8129999999999999</v>
      </c>
      <c r="BZ64" s="2">
        <v>-63.323999999999998</v>
      </c>
      <c r="CA64" s="2">
        <v>0.58299999999999996</v>
      </c>
      <c r="CB64" s="2">
        <v>6.0000000000000001E-3</v>
      </c>
      <c r="CC64" s="2">
        <v>1.9570000000000001</v>
      </c>
      <c r="CD64" s="2">
        <v>-87.004999999999995</v>
      </c>
      <c r="CE64" s="2">
        <v>0.58399999999999996</v>
      </c>
      <c r="CF64" s="2">
        <v>6.0000000000000001E-3</v>
      </c>
      <c r="CG64" s="2">
        <v>1.954</v>
      </c>
      <c r="CH64" s="2">
        <v>-95.344999999999999</v>
      </c>
    </row>
    <row r="65" spans="3:86">
      <c r="C65" s="3">
        <v>0.84499999999999997</v>
      </c>
      <c r="D65" s="3">
        <v>6.0000000000000001E-3</v>
      </c>
      <c r="E65" s="3">
        <v>1.2829999999999999</v>
      </c>
      <c r="F65" s="3">
        <v>-270.72300000000001</v>
      </c>
      <c r="G65" s="3">
        <v>0.82899999999999996</v>
      </c>
      <c r="H65" s="3">
        <v>6.0000000000000001E-3</v>
      </c>
      <c r="I65" s="3">
        <v>1.3169999999999999</v>
      </c>
      <c r="J65" s="3">
        <v>-213.27500000000001</v>
      </c>
      <c r="K65" s="3">
        <v>0.84899999999999998</v>
      </c>
      <c r="L65" s="3">
        <v>5.0000000000000001E-3</v>
      </c>
      <c r="M65" s="3">
        <v>1.2749999999999999</v>
      </c>
      <c r="N65" s="3">
        <v>-276.42399999999998</v>
      </c>
      <c r="O65" s="3">
        <v>0.83099999999999996</v>
      </c>
      <c r="P65" s="3">
        <v>6.0000000000000001E-3</v>
      </c>
      <c r="Q65" s="3">
        <v>1.3120000000000001</v>
      </c>
      <c r="R65" s="3">
        <v>-247.714</v>
      </c>
      <c r="S65" s="3">
        <v>0.86199999999999999</v>
      </c>
      <c r="T65" s="3">
        <v>6.0000000000000001E-3</v>
      </c>
      <c r="U65" s="3">
        <v>1.248</v>
      </c>
      <c r="V65" s="3">
        <v>-279.661</v>
      </c>
      <c r="W65" s="3">
        <v>0.84099999999999997</v>
      </c>
      <c r="X65" s="3">
        <v>5.0000000000000001E-3</v>
      </c>
      <c r="Y65" s="3">
        <v>1.292</v>
      </c>
      <c r="Z65" s="3">
        <v>-275.39999999999998</v>
      </c>
      <c r="AA65" s="3">
        <v>0.82399999999999995</v>
      </c>
      <c r="AB65" s="3">
        <v>6.0000000000000001E-3</v>
      </c>
      <c r="AC65" s="3">
        <v>1.327</v>
      </c>
      <c r="AD65" s="3">
        <v>-243.607</v>
      </c>
      <c r="AE65" s="3">
        <v>0.82099999999999995</v>
      </c>
      <c r="AF65" s="3">
        <v>5.0000000000000001E-3</v>
      </c>
      <c r="AG65" s="3">
        <v>1.333</v>
      </c>
      <c r="AH65" s="3">
        <v>-268.73599999999999</v>
      </c>
      <c r="AI65" s="3">
        <v>0.82099999999999995</v>
      </c>
      <c r="AJ65" s="3">
        <v>6.0000000000000001E-3</v>
      </c>
      <c r="AK65" s="3">
        <v>1.3340000000000001</v>
      </c>
      <c r="AL65" s="3">
        <v>-249.98699999999999</v>
      </c>
      <c r="AM65" s="3">
        <v>0.8</v>
      </c>
      <c r="AN65" s="3">
        <v>5.0000000000000001E-3</v>
      </c>
      <c r="AO65" s="3">
        <v>1.379</v>
      </c>
      <c r="AP65" s="3">
        <v>-231.15299999999999</v>
      </c>
      <c r="AQ65" s="3">
        <v>0.79300000000000004</v>
      </c>
      <c r="AR65" s="3">
        <v>6.0000000000000001E-3</v>
      </c>
      <c r="AS65" s="3">
        <v>1.3939999999999999</v>
      </c>
      <c r="AT65" s="3">
        <v>-235.99799999999999</v>
      </c>
      <c r="AU65" s="3">
        <v>0.76600000000000001</v>
      </c>
      <c r="AV65" s="3">
        <v>6.0000000000000001E-3</v>
      </c>
      <c r="AW65" s="3">
        <v>1.4570000000000001</v>
      </c>
      <c r="AX65" s="3">
        <v>-182.22499999999999</v>
      </c>
      <c r="AY65" s="3">
        <v>0.75800000000000001</v>
      </c>
      <c r="AZ65" s="3">
        <v>6.0000000000000001E-3</v>
      </c>
      <c r="BA65" s="3">
        <v>1.4770000000000001</v>
      </c>
      <c r="BB65" s="3">
        <v>-171.39699999999999</v>
      </c>
      <c r="BC65" s="3">
        <v>0.77</v>
      </c>
      <c r="BD65" s="3">
        <v>6.0000000000000001E-3</v>
      </c>
      <c r="BE65" s="3">
        <v>1.448</v>
      </c>
      <c r="BF65" s="3">
        <v>-233.00399999999999</v>
      </c>
      <c r="BG65" s="3">
        <v>0.755</v>
      </c>
      <c r="BH65" s="3">
        <v>6.0000000000000001E-3</v>
      </c>
      <c r="BI65" s="3">
        <v>1.484</v>
      </c>
      <c r="BJ65" s="3">
        <v>-137.12100000000001</v>
      </c>
      <c r="BK65" s="3">
        <v>0.74199999999999999</v>
      </c>
      <c r="BL65" s="3">
        <v>5.0000000000000001E-3</v>
      </c>
      <c r="BM65" s="3">
        <v>1.514</v>
      </c>
      <c r="BN65" s="3">
        <v>-127.16200000000001</v>
      </c>
      <c r="BO65" s="3">
        <v>0.70299999999999996</v>
      </c>
      <c r="BP65" s="3">
        <v>5.0000000000000001E-3</v>
      </c>
      <c r="BQ65" s="3">
        <v>1.6120000000000001</v>
      </c>
      <c r="BR65" s="3">
        <v>-226.74600000000001</v>
      </c>
      <c r="BS65" s="3">
        <v>0.68799999999999994</v>
      </c>
      <c r="BT65" s="3">
        <v>5.0000000000000001E-3</v>
      </c>
      <c r="BU65" s="3">
        <v>1.6519999999999999</v>
      </c>
      <c r="BV65" s="3">
        <v>-164.25</v>
      </c>
      <c r="BW65" s="3">
        <v>0.70299999999999996</v>
      </c>
      <c r="BX65" s="3">
        <v>7.0000000000000001E-3</v>
      </c>
      <c r="BY65" s="3">
        <v>1.613</v>
      </c>
      <c r="BZ65" s="2">
        <v>-121.90900000000001</v>
      </c>
      <c r="CA65" s="2">
        <v>0.66700000000000004</v>
      </c>
      <c r="CB65" s="2">
        <v>7.0000000000000001E-3</v>
      </c>
      <c r="CC65" s="2">
        <v>1.71</v>
      </c>
      <c r="CD65" s="2">
        <v>-77.48</v>
      </c>
      <c r="CE65" s="2">
        <v>0.63300000000000001</v>
      </c>
      <c r="CF65" s="2">
        <v>6.0000000000000001E-3</v>
      </c>
      <c r="CG65" s="2">
        <v>1.8069999999999999</v>
      </c>
      <c r="CH65" s="2">
        <v>-121.35</v>
      </c>
    </row>
    <row r="66" spans="3:86">
      <c r="C66" s="3">
        <v>1.2969999999999999</v>
      </c>
      <c r="D66" s="3">
        <v>1.2999999999999999E-2</v>
      </c>
      <c r="E66" s="3">
        <v>0.62</v>
      </c>
      <c r="F66" s="3">
        <v>-311.02800000000002</v>
      </c>
      <c r="G66" s="3">
        <v>1.3129999999999999</v>
      </c>
      <c r="H66" s="3">
        <v>1.2E-2</v>
      </c>
      <c r="I66" s="3">
        <v>0.60399999999999998</v>
      </c>
      <c r="J66" s="3">
        <v>-377.476</v>
      </c>
      <c r="K66" s="3">
        <v>1.264</v>
      </c>
      <c r="L66" s="3">
        <v>1.2E-2</v>
      </c>
      <c r="M66" s="3">
        <v>0.65400000000000003</v>
      </c>
      <c r="N66" s="3">
        <v>-357.33699999999999</v>
      </c>
      <c r="O66" s="3">
        <v>1.2709999999999999</v>
      </c>
      <c r="P66" s="3">
        <v>1.0999999999999999E-2</v>
      </c>
      <c r="Q66" s="3">
        <v>0.64700000000000002</v>
      </c>
      <c r="R66" s="3">
        <v>-397.40800000000002</v>
      </c>
      <c r="S66" s="3">
        <v>1.2170000000000001</v>
      </c>
      <c r="T66" s="3">
        <v>0.01</v>
      </c>
      <c r="U66" s="3">
        <v>0.70599999999999996</v>
      </c>
      <c r="V66" s="3">
        <v>-409.02</v>
      </c>
      <c r="W66" s="3">
        <v>1.2270000000000001</v>
      </c>
      <c r="X66" s="3">
        <v>8.0000000000000002E-3</v>
      </c>
      <c r="Y66" s="3">
        <v>0.69399999999999995</v>
      </c>
      <c r="Z66" s="3">
        <v>-438.71499999999997</v>
      </c>
      <c r="AA66" s="3">
        <v>1.214</v>
      </c>
      <c r="AB66" s="3">
        <v>0.01</v>
      </c>
      <c r="AC66" s="3">
        <v>0.70899999999999996</v>
      </c>
      <c r="AD66" s="3">
        <v>-395.80099999999999</v>
      </c>
      <c r="AE66" s="3">
        <v>1.165</v>
      </c>
      <c r="AF66" s="3">
        <v>8.9999999999999993E-3</v>
      </c>
      <c r="AG66" s="3">
        <v>0.76700000000000002</v>
      </c>
      <c r="AH66" s="3">
        <v>-420.673</v>
      </c>
      <c r="AI66" s="3">
        <v>1.157</v>
      </c>
      <c r="AJ66" s="3">
        <v>8.9999999999999993E-3</v>
      </c>
      <c r="AK66" s="3">
        <v>0.77700000000000002</v>
      </c>
      <c r="AL66" s="3">
        <v>-395.24400000000003</v>
      </c>
      <c r="AM66" s="3">
        <v>1.1519999999999999</v>
      </c>
      <c r="AN66" s="3">
        <v>8.0000000000000002E-3</v>
      </c>
      <c r="AO66" s="3">
        <v>0.78200000000000003</v>
      </c>
      <c r="AP66" s="3">
        <v>-409.17500000000001</v>
      </c>
      <c r="AQ66" s="3">
        <v>1.139</v>
      </c>
      <c r="AR66" s="3">
        <v>8.0000000000000002E-3</v>
      </c>
      <c r="AS66" s="3">
        <v>0.8</v>
      </c>
      <c r="AT66" s="3">
        <v>-427.85899999999998</v>
      </c>
      <c r="AU66" s="3">
        <v>1.111</v>
      </c>
      <c r="AV66" s="3">
        <v>7.0000000000000001E-3</v>
      </c>
      <c r="AW66" s="3">
        <v>0.83599999999999997</v>
      </c>
      <c r="AX66" s="3">
        <v>-400.983</v>
      </c>
      <c r="AY66" s="3">
        <v>1.0980000000000001</v>
      </c>
      <c r="AZ66" s="3">
        <v>7.0000000000000001E-3</v>
      </c>
      <c r="BA66" s="3">
        <v>0.85399999999999998</v>
      </c>
      <c r="BB66" s="3">
        <v>-395.86099999999999</v>
      </c>
      <c r="BC66" s="3">
        <v>1.0880000000000001</v>
      </c>
      <c r="BD66" s="3">
        <v>6.0000000000000001E-3</v>
      </c>
      <c r="BE66" s="3">
        <v>0.86699999999999999</v>
      </c>
      <c r="BF66" s="3">
        <v>-421.87700000000001</v>
      </c>
      <c r="BG66" s="3">
        <v>1.0589999999999999</v>
      </c>
      <c r="BH66" s="3">
        <v>8.0000000000000002E-3</v>
      </c>
      <c r="BI66" s="3">
        <v>0.91</v>
      </c>
      <c r="BJ66" s="3">
        <v>-385.262</v>
      </c>
      <c r="BK66" s="3">
        <v>1.0069999999999999</v>
      </c>
      <c r="BL66" s="3">
        <v>8.0000000000000002E-3</v>
      </c>
      <c r="BM66" s="3">
        <v>0.98799999999999999</v>
      </c>
      <c r="BN66" s="3">
        <v>-333.41800000000001</v>
      </c>
      <c r="BO66" s="3">
        <v>1.0029999999999999</v>
      </c>
      <c r="BP66" s="3">
        <v>7.0000000000000001E-3</v>
      </c>
      <c r="BQ66" s="3">
        <v>0.995</v>
      </c>
      <c r="BR66" s="3">
        <v>-369.55799999999999</v>
      </c>
      <c r="BS66" s="3">
        <v>0.97699999999999998</v>
      </c>
      <c r="BT66" s="3">
        <v>7.0000000000000001E-3</v>
      </c>
      <c r="BU66" s="3">
        <v>1.038</v>
      </c>
      <c r="BV66" s="3">
        <v>-342.51499999999999</v>
      </c>
      <c r="BW66" s="3">
        <v>0.94399999999999995</v>
      </c>
      <c r="BX66" s="3">
        <v>6.0000000000000001E-3</v>
      </c>
      <c r="BY66" s="3">
        <v>1.0940000000000001</v>
      </c>
      <c r="BZ66" s="2">
        <v>-332.38200000000001</v>
      </c>
      <c r="CA66" s="2">
        <v>0.94</v>
      </c>
      <c r="CB66" s="2">
        <v>6.0000000000000001E-3</v>
      </c>
      <c r="CC66" s="2">
        <v>1.101</v>
      </c>
      <c r="CD66" s="2">
        <v>-277.96300000000002</v>
      </c>
      <c r="CE66" s="2">
        <v>0.89800000000000002</v>
      </c>
      <c r="CF66" s="2">
        <v>7.0000000000000001E-3</v>
      </c>
      <c r="CG66" s="2">
        <v>1.179</v>
      </c>
      <c r="CH66" s="2">
        <v>-294.41899999999998</v>
      </c>
    </row>
    <row r="67" spans="3:86">
      <c r="C67" s="3">
        <v>1.252</v>
      </c>
      <c r="D67" s="3">
        <v>7.0000000000000001E-3</v>
      </c>
      <c r="E67" s="3">
        <v>0.66700000000000004</v>
      </c>
      <c r="F67" s="3">
        <v>-419.88400000000001</v>
      </c>
      <c r="G67" s="3">
        <v>1.2589999999999999</v>
      </c>
      <c r="H67" s="3">
        <v>8.0000000000000002E-3</v>
      </c>
      <c r="I67" s="3">
        <v>0.65900000000000003</v>
      </c>
      <c r="J67" s="3">
        <v>-441.21600000000001</v>
      </c>
      <c r="K67" s="3">
        <v>1.242</v>
      </c>
      <c r="L67" s="3">
        <v>6.0000000000000001E-3</v>
      </c>
      <c r="M67" s="3">
        <v>0.67800000000000005</v>
      </c>
      <c r="N67" s="3">
        <v>-468.76600000000002</v>
      </c>
      <c r="O67" s="3">
        <v>1.2470000000000001</v>
      </c>
      <c r="P67" s="3">
        <v>6.0000000000000001E-3</v>
      </c>
      <c r="Q67" s="3">
        <v>0.67200000000000004</v>
      </c>
      <c r="R67" s="3">
        <v>-491.84100000000001</v>
      </c>
      <c r="S67" s="3">
        <v>1.214</v>
      </c>
      <c r="T67" s="3">
        <v>7.0000000000000001E-3</v>
      </c>
      <c r="U67" s="3">
        <v>0.70899999999999996</v>
      </c>
      <c r="V67" s="3">
        <v>-421.66800000000001</v>
      </c>
      <c r="W67" s="3">
        <v>1.1919999999999999</v>
      </c>
      <c r="X67" s="3">
        <v>8.0000000000000002E-3</v>
      </c>
      <c r="Y67" s="3">
        <v>0.73499999999999999</v>
      </c>
      <c r="Z67" s="3">
        <v>-419.54599999999999</v>
      </c>
      <c r="AA67" s="3">
        <v>1.1879999999999999</v>
      </c>
      <c r="AB67" s="3">
        <v>6.0000000000000001E-3</v>
      </c>
      <c r="AC67" s="3">
        <v>0.73899999999999999</v>
      </c>
      <c r="AD67" s="3">
        <v>-481.05799999999999</v>
      </c>
      <c r="AE67" s="3">
        <v>1.1499999999999999</v>
      </c>
      <c r="AF67" s="3">
        <v>8.0000000000000002E-3</v>
      </c>
      <c r="AG67" s="3">
        <v>0.78600000000000003</v>
      </c>
      <c r="AH67" s="3">
        <v>-416.16399999999999</v>
      </c>
      <c r="AI67" s="3">
        <v>1.1439999999999999</v>
      </c>
      <c r="AJ67" s="3">
        <v>7.0000000000000001E-3</v>
      </c>
      <c r="AK67" s="3">
        <v>0.79300000000000004</v>
      </c>
      <c r="AL67" s="3">
        <v>-431.84</v>
      </c>
      <c r="AM67" s="3">
        <v>1.153</v>
      </c>
      <c r="AN67" s="3">
        <v>6.0000000000000001E-3</v>
      </c>
      <c r="AO67" s="3">
        <v>0.78200000000000003</v>
      </c>
      <c r="AP67" s="3">
        <v>-433.47899999999998</v>
      </c>
      <c r="AQ67" s="3">
        <v>1.1359999999999999</v>
      </c>
      <c r="AR67" s="3">
        <v>7.0000000000000001E-3</v>
      </c>
      <c r="AS67" s="3">
        <v>0.80300000000000005</v>
      </c>
      <c r="AT67" s="3">
        <v>-446.73099999999999</v>
      </c>
      <c r="AU67" s="3">
        <v>1.1060000000000001</v>
      </c>
      <c r="AV67" s="3">
        <v>8.0000000000000002E-3</v>
      </c>
      <c r="AW67" s="3">
        <v>0.84299999999999997</v>
      </c>
      <c r="AX67" s="3">
        <v>-367.15300000000002</v>
      </c>
      <c r="AY67" s="3">
        <v>1.091</v>
      </c>
      <c r="AZ67" s="3">
        <v>6.0000000000000001E-3</v>
      </c>
      <c r="BA67" s="3">
        <v>0.86399999999999999</v>
      </c>
      <c r="BB67" s="3">
        <v>-417.88600000000002</v>
      </c>
      <c r="BC67" s="3">
        <v>1.0580000000000001</v>
      </c>
      <c r="BD67" s="3">
        <v>7.0000000000000001E-3</v>
      </c>
      <c r="BE67" s="3">
        <v>0.91100000000000003</v>
      </c>
      <c r="BF67" s="3">
        <v>-395.14100000000002</v>
      </c>
      <c r="BG67" s="3">
        <v>1.0569999999999999</v>
      </c>
      <c r="BH67" s="3">
        <v>7.0000000000000001E-3</v>
      </c>
      <c r="BI67" s="3">
        <v>0.91300000000000003</v>
      </c>
      <c r="BJ67" s="3">
        <v>-391.55799999999999</v>
      </c>
      <c r="BK67" s="3">
        <v>1.01</v>
      </c>
      <c r="BL67" s="3">
        <v>8.0000000000000002E-3</v>
      </c>
      <c r="BM67" s="3">
        <v>0.98399999999999999</v>
      </c>
      <c r="BN67" s="3">
        <v>-347.16699999999997</v>
      </c>
      <c r="BO67" s="3">
        <v>0.98799999999999999</v>
      </c>
      <c r="BP67" s="3">
        <v>7.0000000000000001E-3</v>
      </c>
      <c r="BQ67" s="3">
        <v>1.02</v>
      </c>
      <c r="BR67" s="3">
        <v>-349.916</v>
      </c>
      <c r="BS67" s="3">
        <v>1</v>
      </c>
      <c r="BT67" s="3">
        <v>7.0000000000000001E-3</v>
      </c>
      <c r="BU67" s="3">
        <v>1</v>
      </c>
      <c r="BV67" s="3">
        <v>-353.51</v>
      </c>
      <c r="BW67" s="3">
        <v>0.96599999999999997</v>
      </c>
      <c r="BX67" s="3">
        <v>7.0000000000000001E-3</v>
      </c>
      <c r="BY67" s="3">
        <v>1.0569999999999999</v>
      </c>
      <c r="BZ67" s="2">
        <v>-361.79199999999997</v>
      </c>
      <c r="CA67" s="2">
        <v>0.93899999999999995</v>
      </c>
      <c r="CB67" s="2">
        <v>7.0000000000000001E-3</v>
      </c>
      <c r="CC67" s="2">
        <v>1.1020000000000001</v>
      </c>
      <c r="CD67" s="2">
        <v>-314.07900000000001</v>
      </c>
      <c r="CE67" s="2">
        <v>0.92</v>
      </c>
      <c r="CF67" s="2">
        <v>6.0000000000000001E-3</v>
      </c>
      <c r="CG67" s="2">
        <v>1.1379999999999999</v>
      </c>
      <c r="CH67" s="2">
        <v>-338.72399999999999</v>
      </c>
    </row>
    <row r="68" spans="3:86">
      <c r="C68" s="3">
        <v>0.88200000000000001</v>
      </c>
      <c r="D68" s="3">
        <v>1.4E-2</v>
      </c>
      <c r="E68" s="3">
        <v>1.2090000000000001</v>
      </c>
      <c r="F68" s="3">
        <v>-284.56799999999998</v>
      </c>
      <c r="G68" s="3">
        <v>0.83899999999999997</v>
      </c>
      <c r="H68" s="3">
        <v>1.2999999999999999E-2</v>
      </c>
      <c r="I68" s="3">
        <v>1.2949999999999999</v>
      </c>
      <c r="J68" s="3">
        <v>-273.03300000000002</v>
      </c>
      <c r="K68" s="3">
        <v>0.80900000000000005</v>
      </c>
      <c r="L68" s="3">
        <v>1.2E-2</v>
      </c>
      <c r="M68" s="3">
        <v>1.359</v>
      </c>
      <c r="N68" s="3">
        <v>-276.54700000000003</v>
      </c>
      <c r="O68" s="3">
        <v>0.8</v>
      </c>
      <c r="P68" s="3">
        <v>0.01</v>
      </c>
      <c r="Q68" s="3">
        <v>1.381</v>
      </c>
      <c r="R68" s="3">
        <v>-290.48500000000001</v>
      </c>
      <c r="S68" s="3">
        <v>0.80600000000000005</v>
      </c>
      <c r="T68" s="3">
        <v>0.01</v>
      </c>
      <c r="U68" s="3">
        <v>1.367</v>
      </c>
      <c r="V68" s="3">
        <v>-275.62299999999999</v>
      </c>
      <c r="W68" s="3">
        <v>0.77</v>
      </c>
      <c r="X68" s="3">
        <v>0.01</v>
      </c>
      <c r="Y68" s="3">
        <v>1.4470000000000001</v>
      </c>
      <c r="Z68" s="3">
        <v>-269.11700000000002</v>
      </c>
      <c r="AA68" s="3">
        <v>0.76900000000000002</v>
      </c>
      <c r="AB68" s="3">
        <v>8.0000000000000002E-3</v>
      </c>
      <c r="AC68" s="3">
        <v>1.4490000000000001</v>
      </c>
      <c r="AD68" s="3">
        <v>-269.32499999999999</v>
      </c>
      <c r="AE68" s="3">
        <v>0.72299999999999998</v>
      </c>
      <c r="AF68" s="3">
        <v>7.0000000000000001E-3</v>
      </c>
      <c r="AG68" s="3">
        <v>1.5609999999999999</v>
      </c>
      <c r="AH68" s="3">
        <v>-277.09199999999998</v>
      </c>
      <c r="AI68" s="3">
        <v>0.71799999999999997</v>
      </c>
      <c r="AJ68" s="3">
        <v>7.0000000000000001E-3</v>
      </c>
      <c r="AK68" s="3">
        <v>1.5740000000000001</v>
      </c>
      <c r="AL68" s="3">
        <v>-246.02600000000001</v>
      </c>
      <c r="AM68" s="3">
        <v>0.70399999999999996</v>
      </c>
      <c r="AN68" s="3">
        <v>7.0000000000000001E-3</v>
      </c>
      <c r="AO68" s="3">
        <v>1.609</v>
      </c>
      <c r="AP68" s="3">
        <v>-251.19800000000001</v>
      </c>
      <c r="AQ68" s="3">
        <v>0.70499999999999996</v>
      </c>
      <c r="AR68" s="3">
        <v>7.0000000000000001E-3</v>
      </c>
      <c r="AS68" s="3">
        <v>1.6080000000000001</v>
      </c>
      <c r="AT68" s="3">
        <v>-205.434</v>
      </c>
      <c r="AU68" s="3">
        <v>0.67300000000000004</v>
      </c>
      <c r="AV68" s="3">
        <v>7.0000000000000001E-3</v>
      </c>
      <c r="AW68" s="3">
        <v>1.6930000000000001</v>
      </c>
      <c r="AX68" s="3">
        <v>-217.46700000000001</v>
      </c>
      <c r="AY68" s="3">
        <v>0.66300000000000003</v>
      </c>
      <c r="AZ68" s="3">
        <v>8.0000000000000002E-3</v>
      </c>
      <c r="BA68" s="3">
        <v>1.7210000000000001</v>
      </c>
      <c r="BB68" s="3">
        <v>-145.02099999999999</v>
      </c>
      <c r="BC68" s="3">
        <v>0.65</v>
      </c>
      <c r="BD68" s="3">
        <v>6.0000000000000001E-3</v>
      </c>
      <c r="BE68" s="3">
        <v>1.7569999999999999</v>
      </c>
      <c r="BF68" s="3">
        <v>-139.69399999999999</v>
      </c>
      <c r="BG68" s="3">
        <v>0.63400000000000001</v>
      </c>
      <c r="BH68" s="3">
        <v>6.0000000000000001E-3</v>
      </c>
      <c r="BI68" s="3">
        <v>1.802</v>
      </c>
      <c r="BJ68" s="3">
        <v>-169.3</v>
      </c>
      <c r="BK68" s="3">
        <v>0.61799999999999999</v>
      </c>
      <c r="BL68" s="3">
        <v>6.0000000000000001E-3</v>
      </c>
      <c r="BM68" s="3">
        <v>1.85</v>
      </c>
      <c r="BN68" s="3">
        <v>-143.501</v>
      </c>
      <c r="BO68" s="3">
        <v>0.61399999999999999</v>
      </c>
      <c r="BP68" s="3">
        <v>6.0000000000000001E-3</v>
      </c>
      <c r="BQ68" s="3">
        <v>1.861</v>
      </c>
      <c r="BR68" s="3">
        <v>-185.28100000000001</v>
      </c>
      <c r="BS68" s="3">
        <v>0.58399999999999996</v>
      </c>
      <c r="BT68" s="3">
        <v>7.0000000000000001E-3</v>
      </c>
      <c r="BU68" s="3">
        <v>1.952</v>
      </c>
      <c r="BV68" s="3">
        <v>-81.459000000000003</v>
      </c>
      <c r="BW68" s="3">
        <v>0.55700000000000005</v>
      </c>
      <c r="BX68" s="3">
        <v>7.0000000000000001E-3</v>
      </c>
      <c r="BY68" s="3">
        <v>2.0390000000000001</v>
      </c>
      <c r="BZ68" s="2">
        <v>-69.575000000000003</v>
      </c>
      <c r="CA68" s="2">
        <v>0.55900000000000005</v>
      </c>
      <c r="CB68" s="2">
        <v>6.0000000000000001E-3</v>
      </c>
      <c r="CC68" s="2">
        <v>2.0339999999999998</v>
      </c>
      <c r="CD68" s="2">
        <v>-86.165000000000006</v>
      </c>
      <c r="CE68" s="2">
        <v>0.52800000000000002</v>
      </c>
      <c r="CF68" s="2">
        <v>7.0000000000000001E-3</v>
      </c>
      <c r="CG68" s="2">
        <v>2.1389999999999998</v>
      </c>
      <c r="CH68" s="2">
        <v>-92.73</v>
      </c>
    </row>
    <row r="69" spans="3:86">
      <c r="C69" s="3">
        <v>0.98599999999999999</v>
      </c>
      <c r="D69" s="3">
        <v>2.3E-2</v>
      </c>
      <c r="E69" s="3">
        <v>1.0229999999999999</v>
      </c>
      <c r="F69" s="3">
        <v>-77.691000000000003</v>
      </c>
      <c r="G69" s="3">
        <v>0.94499999999999995</v>
      </c>
      <c r="H69" s="3">
        <v>2.5000000000000001E-2</v>
      </c>
      <c r="I69" s="3">
        <v>1.093</v>
      </c>
      <c r="J69" s="3">
        <v>-58.366</v>
      </c>
      <c r="K69" s="3">
        <v>0.94199999999999995</v>
      </c>
      <c r="L69" s="3">
        <v>2.3E-2</v>
      </c>
      <c r="M69" s="3">
        <v>1.0980000000000001</v>
      </c>
      <c r="N69" s="3">
        <v>-68.346999999999994</v>
      </c>
      <c r="O69" s="3">
        <v>0.90200000000000002</v>
      </c>
      <c r="P69" s="3">
        <v>1.7999999999999999E-2</v>
      </c>
      <c r="Q69" s="3">
        <v>1.171</v>
      </c>
      <c r="R69" s="3">
        <v>-84.063000000000002</v>
      </c>
      <c r="S69" s="3">
        <v>0.92500000000000004</v>
      </c>
      <c r="T69" s="3">
        <v>1.7999999999999999E-2</v>
      </c>
      <c r="U69" s="3">
        <v>1.1279999999999999</v>
      </c>
      <c r="V69" s="3">
        <v>-102.886</v>
      </c>
      <c r="W69" s="3">
        <v>0.85599999999999998</v>
      </c>
      <c r="X69" s="3">
        <v>1.7000000000000001E-2</v>
      </c>
      <c r="Y69" s="3">
        <v>1.26</v>
      </c>
      <c r="Z69" s="3">
        <v>-102.995</v>
      </c>
      <c r="AA69" s="3">
        <v>0.86399999999999999</v>
      </c>
      <c r="AB69" s="3">
        <v>1.4999999999999999E-2</v>
      </c>
      <c r="AC69" s="3">
        <v>1.2450000000000001</v>
      </c>
      <c r="AD69" s="3">
        <v>-97.647999999999996</v>
      </c>
      <c r="AE69" s="3">
        <v>0.83599999999999997</v>
      </c>
      <c r="AF69" s="3">
        <v>1.2999999999999999E-2</v>
      </c>
      <c r="AG69" s="3">
        <v>1.3009999999999999</v>
      </c>
      <c r="AH69" s="3">
        <v>-125.48</v>
      </c>
      <c r="AI69" s="3">
        <v>0.82299999999999995</v>
      </c>
      <c r="AJ69" s="3">
        <v>1.2999999999999999E-2</v>
      </c>
      <c r="AK69" s="3">
        <v>1.329</v>
      </c>
      <c r="AL69" s="3">
        <v>-103.495</v>
      </c>
      <c r="AM69" s="3">
        <v>0.79500000000000004</v>
      </c>
      <c r="AN69" s="3">
        <v>1.2E-2</v>
      </c>
      <c r="AO69" s="3">
        <v>1.391</v>
      </c>
      <c r="AP69" s="3">
        <v>-119.393</v>
      </c>
      <c r="AQ69" s="3">
        <v>0.78800000000000003</v>
      </c>
      <c r="AR69" s="3">
        <v>1.0999999999999999E-2</v>
      </c>
      <c r="AS69" s="3">
        <v>1.4059999999999999</v>
      </c>
      <c r="AT69" s="3">
        <v>-110.428</v>
      </c>
      <c r="AU69" s="3">
        <v>0.77600000000000002</v>
      </c>
      <c r="AV69" s="3">
        <v>0.01</v>
      </c>
      <c r="AW69" s="3">
        <v>1.4330000000000001</v>
      </c>
      <c r="AX69" s="3">
        <v>-129.755</v>
      </c>
      <c r="AY69" s="3">
        <v>0.746</v>
      </c>
      <c r="AZ69" s="3">
        <v>0.01</v>
      </c>
      <c r="BA69" s="3">
        <v>1.504</v>
      </c>
      <c r="BB69" s="3">
        <v>-136.405</v>
      </c>
      <c r="BC69" s="3">
        <v>0.71699999999999997</v>
      </c>
      <c r="BD69" s="3">
        <v>0.01</v>
      </c>
      <c r="BE69" s="3">
        <v>1.577</v>
      </c>
      <c r="BF69" s="3">
        <v>-56.514000000000003</v>
      </c>
      <c r="BG69" s="3">
        <v>0.71199999999999997</v>
      </c>
      <c r="BH69" s="3">
        <v>8.9999999999999993E-3</v>
      </c>
      <c r="BI69" s="3">
        <v>1.589</v>
      </c>
      <c r="BJ69" s="3">
        <v>-79.228999999999999</v>
      </c>
      <c r="BK69" s="3">
        <v>0.69399999999999995</v>
      </c>
      <c r="BL69" s="3">
        <v>8.9999999999999993E-3</v>
      </c>
      <c r="BM69" s="3">
        <v>1.637</v>
      </c>
      <c r="BN69" s="3">
        <v>-110.008</v>
      </c>
      <c r="BO69" s="3">
        <v>0.69399999999999995</v>
      </c>
      <c r="BP69" s="3">
        <v>8.0000000000000002E-3</v>
      </c>
      <c r="BQ69" s="3">
        <v>1.6359999999999999</v>
      </c>
      <c r="BR69" s="3">
        <v>-91.546999999999997</v>
      </c>
      <c r="BS69" s="3">
        <v>0.64600000000000002</v>
      </c>
      <c r="BT69" s="3">
        <v>8.0000000000000002E-3</v>
      </c>
      <c r="BU69" s="3">
        <v>1.768</v>
      </c>
      <c r="BV69" s="3">
        <v>-75.454999999999998</v>
      </c>
      <c r="BW69" s="3">
        <v>0.63300000000000001</v>
      </c>
      <c r="BX69" s="3">
        <v>7.0000000000000001E-3</v>
      </c>
      <c r="BY69" s="3">
        <v>1.8049999999999999</v>
      </c>
      <c r="BZ69" s="2">
        <v>-83.489000000000004</v>
      </c>
      <c r="CA69" s="2">
        <v>0.63400000000000001</v>
      </c>
      <c r="CB69" s="2">
        <v>6.0000000000000001E-3</v>
      </c>
      <c r="CC69" s="2">
        <v>1.8029999999999999</v>
      </c>
      <c r="CD69" s="2">
        <v>-147.31800000000001</v>
      </c>
      <c r="CE69" s="2">
        <v>0.61699999999999999</v>
      </c>
      <c r="CF69" s="2">
        <v>6.0000000000000001E-3</v>
      </c>
      <c r="CG69" s="2">
        <v>1.8520000000000001</v>
      </c>
      <c r="CH69" s="2">
        <v>-127.28700000000001</v>
      </c>
    </row>
    <row r="70" spans="3:86">
      <c r="C70" s="3">
        <v>0.80300000000000005</v>
      </c>
      <c r="D70" s="3">
        <v>0.01</v>
      </c>
      <c r="E70" s="3">
        <v>1.3720000000000001</v>
      </c>
      <c r="F70" s="3">
        <v>-278.00299999999999</v>
      </c>
      <c r="G70" s="3">
        <v>0.78400000000000003</v>
      </c>
      <c r="H70" s="3">
        <v>8.9999999999999993E-3</v>
      </c>
      <c r="I70" s="3">
        <v>1.4159999999999999</v>
      </c>
      <c r="J70" s="3">
        <v>-256.733</v>
      </c>
      <c r="K70" s="3">
        <v>0.77700000000000002</v>
      </c>
      <c r="L70" s="3">
        <v>8.0000000000000002E-3</v>
      </c>
      <c r="M70" s="3">
        <v>1.4319999999999999</v>
      </c>
      <c r="N70" s="3">
        <v>-232.22300000000001</v>
      </c>
      <c r="O70" s="3">
        <v>0.79100000000000004</v>
      </c>
      <c r="P70" s="3">
        <v>0.01</v>
      </c>
      <c r="Q70" s="3">
        <v>1.401</v>
      </c>
      <c r="R70" s="3">
        <v>-263.91500000000002</v>
      </c>
      <c r="S70" s="3">
        <v>0.73699999999999999</v>
      </c>
      <c r="T70" s="3">
        <v>8.0000000000000002E-3</v>
      </c>
      <c r="U70" s="3">
        <v>1.5269999999999999</v>
      </c>
      <c r="V70" s="3">
        <v>-232.54300000000001</v>
      </c>
      <c r="W70" s="3">
        <v>0.74199999999999999</v>
      </c>
      <c r="X70" s="3">
        <v>0.01</v>
      </c>
      <c r="Y70" s="3">
        <v>1.514</v>
      </c>
      <c r="Z70" s="3">
        <v>-199.00299999999999</v>
      </c>
      <c r="AA70" s="3">
        <v>0.73899999999999999</v>
      </c>
      <c r="AB70" s="3">
        <v>8.0000000000000002E-3</v>
      </c>
      <c r="AC70" s="3">
        <v>1.5229999999999999</v>
      </c>
      <c r="AD70" s="3">
        <v>-200.00700000000001</v>
      </c>
      <c r="AE70" s="3">
        <v>0.72099999999999997</v>
      </c>
      <c r="AF70" s="3">
        <v>7.0000000000000001E-3</v>
      </c>
      <c r="AG70" s="3">
        <v>1.5660000000000001</v>
      </c>
      <c r="AH70" s="3">
        <v>-186.18600000000001</v>
      </c>
      <c r="AI70" s="3">
        <v>0.68100000000000005</v>
      </c>
      <c r="AJ70" s="3">
        <v>7.0000000000000001E-3</v>
      </c>
      <c r="AK70" s="3">
        <v>1.67</v>
      </c>
      <c r="AL70" s="3">
        <v>-195.46799999999999</v>
      </c>
      <c r="AM70" s="3">
        <v>0.68600000000000005</v>
      </c>
      <c r="AN70" s="3">
        <v>7.0000000000000001E-3</v>
      </c>
      <c r="AO70" s="3">
        <v>1.657</v>
      </c>
      <c r="AP70" s="3">
        <v>-226.34</v>
      </c>
      <c r="AQ70" s="3">
        <v>0.66100000000000003</v>
      </c>
      <c r="AR70" s="3">
        <v>6.0000000000000001E-3</v>
      </c>
      <c r="AS70" s="3">
        <v>1.7250000000000001</v>
      </c>
      <c r="AT70" s="3">
        <v>-173.48</v>
      </c>
      <c r="AU70" s="3">
        <v>0.66100000000000003</v>
      </c>
      <c r="AV70" s="3">
        <v>6.0000000000000001E-3</v>
      </c>
      <c r="AW70" s="3">
        <v>1.7250000000000001</v>
      </c>
      <c r="AX70" s="3">
        <v>-184.947</v>
      </c>
      <c r="AY70" s="3">
        <v>0.64700000000000002</v>
      </c>
      <c r="AZ70" s="3">
        <v>6.0000000000000001E-3</v>
      </c>
      <c r="BA70" s="3">
        <v>1.7649999999999999</v>
      </c>
      <c r="BB70" s="3">
        <v>-161.47999999999999</v>
      </c>
      <c r="BC70" s="3">
        <v>0.61599999999999999</v>
      </c>
      <c r="BD70" s="3">
        <v>7.0000000000000001E-3</v>
      </c>
      <c r="BE70" s="3">
        <v>1.8540000000000001</v>
      </c>
      <c r="BF70" s="3">
        <v>-135.41300000000001</v>
      </c>
      <c r="BG70" s="3">
        <v>0.59799999999999998</v>
      </c>
      <c r="BH70" s="3">
        <v>7.0000000000000001E-3</v>
      </c>
      <c r="BI70" s="3">
        <v>1.909</v>
      </c>
      <c r="BJ70" s="3">
        <v>-143.01599999999999</v>
      </c>
      <c r="BK70" s="3">
        <v>0.58899999999999997</v>
      </c>
      <c r="BL70" s="3">
        <v>8.0000000000000002E-3</v>
      </c>
      <c r="BM70" s="3">
        <v>1.9370000000000001</v>
      </c>
      <c r="BN70" s="3">
        <v>-106.318</v>
      </c>
      <c r="BO70" s="3">
        <v>0.59799999999999998</v>
      </c>
      <c r="BP70" s="3">
        <v>6.0000000000000001E-3</v>
      </c>
      <c r="BQ70" s="3">
        <v>1.91</v>
      </c>
      <c r="BR70" s="3">
        <v>-128.459</v>
      </c>
      <c r="BS70" s="3">
        <v>0.58099999999999996</v>
      </c>
      <c r="BT70" s="3">
        <v>7.0000000000000001E-3</v>
      </c>
      <c r="BU70" s="3">
        <v>1.964</v>
      </c>
      <c r="BV70" s="3">
        <v>-105.998</v>
      </c>
      <c r="BW70" s="3">
        <v>0.56200000000000006</v>
      </c>
      <c r="BX70" s="3">
        <v>7.0000000000000001E-3</v>
      </c>
      <c r="BY70" s="3">
        <v>2.0230000000000001</v>
      </c>
      <c r="BZ70" s="2">
        <v>-112.197</v>
      </c>
      <c r="CA70" s="2">
        <v>0.51500000000000001</v>
      </c>
      <c r="CB70" s="2">
        <v>6.0000000000000001E-3</v>
      </c>
      <c r="CC70" s="2">
        <v>2.1829999999999998</v>
      </c>
      <c r="CD70" s="2">
        <v>-87.117999999999995</v>
      </c>
      <c r="CE70" s="2">
        <v>0.52300000000000002</v>
      </c>
      <c r="CF70" s="2">
        <v>7.0000000000000001E-3</v>
      </c>
      <c r="CG70" s="2">
        <v>2.1549999999999998</v>
      </c>
      <c r="CH70" s="2">
        <v>-38.4</v>
      </c>
    </row>
    <row r="71" spans="3:86">
      <c r="C71" s="3">
        <v>0.73799999999999999</v>
      </c>
      <c r="D71" s="3">
        <v>1.2999999999999999E-2</v>
      </c>
      <c r="E71" s="3">
        <v>1.524</v>
      </c>
      <c r="F71" s="3">
        <v>-228.614</v>
      </c>
      <c r="G71" s="3">
        <v>0.73899999999999999</v>
      </c>
      <c r="H71" s="3">
        <v>1.2E-2</v>
      </c>
      <c r="I71" s="3">
        <v>1.522</v>
      </c>
      <c r="J71" s="3">
        <v>-248.32</v>
      </c>
      <c r="K71" s="3">
        <v>0.752</v>
      </c>
      <c r="L71" s="3">
        <v>1.0999999999999999E-2</v>
      </c>
      <c r="M71" s="3">
        <v>1.492</v>
      </c>
      <c r="N71" s="3">
        <v>-230.75399999999999</v>
      </c>
      <c r="O71" s="3">
        <v>0.73199999999999998</v>
      </c>
      <c r="P71" s="3">
        <v>1.0999999999999999E-2</v>
      </c>
      <c r="Q71" s="3">
        <v>1.5389999999999999</v>
      </c>
      <c r="R71" s="3">
        <v>-236.90100000000001</v>
      </c>
      <c r="S71" s="3">
        <v>0.68600000000000005</v>
      </c>
      <c r="T71" s="3">
        <v>0.01</v>
      </c>
      <c r="U71" s="3">
        <v>1.6579999999999999</v>
      </c>
      <c r="V71" s="3">
        <v>-210.77199999999999</v>
      </c>
      <c r="W71" s="3">
        <v>0.68200000000000005</v>
      </c>
      <c r="X71" s="3">
        <v>0.01</v>
      </c>
      <c r="Y71" s="3">
        <v>1.669</v>
      </c>
      <c r="Z71" s="3">
        <v>-185.25299999999999</v>
      </c>
      <c r="AA71" s="3">
        <v>0.68</v>
      </c>
      <c r="AB71" s="3">
        <v>8.9999999999999993E-3</v>
      </c>
      <c r="AC71" s="3">
        <v>1.673</v>
      </c>
      <c r="AD71" s="3">
        <v>-208.684</v>
      </c>
      <c r="AE71" s="3">
        <v>0.66200000000000003</v>
      </c>
      <c r="AF71" s="3">
        <v>0.01</v>
      </c>
      <c r="AG71" s="3">
        <v>1.7230000000000001</v>
      </c>
      <c r="AH71" s="3">
        <v>-189.50700000000001</v>
      </c>
      <c r="AI71" s="3">
        <v>0.67200000000000004</v>
      </c>
      <c r="AJ71" s="3">
        <v>0.01</v>
      </c>
      <c r="AK71" s="3">
        <v>1.696</v>
      </c>
      <c r="AL71" s="3">
        <v>-199.80699999999999</v>
      </c>
      <c r="AM71" s="3">
        <v>0.64100000000000001</v>
      </c>
      <c r="AN71" s="3">
        <v>7.0000000000000001E-3</v>
      </c>
      <c r="AO71" s="3">
        <v>1.782</v>
      </c>
      <c r="AP71" s="3">
        <v>-210.36099999999999</v>
      </c>
      <c r="AQ71" s="3">
        <v>0.625</v>
      </c>
      <c r="AR71" s="3">
        <v>8.0000000000000002E-3</v>
      </c>
      <c r="AS71" s="3">
        <v>1.829</v>
      </c>
      <c r="AT71" s="3">
        <v>-169.39599999999999</v>
      </c>
      <c r="AU71" s="3">
        <v>0.61199999999999999</v>
      </c>
      <c r="AV71" s="3">
        <v>6.0000000000000001E-3</v>
      </c>
      <c r="AW71" s="3">
        <v>1.867</v>
      </c>
      <c r="AX71" s="3">
        <v>-201.44200000000001</v>
      </c>
      <c r="AY71" s="3">
        <v>0.61</v>
      </c>
      <c r="AZ71" s="3">
        <v>7.0000000000000001E-3</v>
      </c>
      <c r="BA71" s="3">
        <v>1.873</v>
      </c>
      <c r="BB71" s="3">
        <v>-164.864</v>
      </c>
      <c r="BC71" s="3">
        <v>0.60399999999999998</v>
      </c>
      <c r="BD71" s="3">
        <v>6.0000000000000001E-3</v>
      </c>
      <c r="BE71" s="3">
        <v>1.893</v>
      </c>
      <c r="BF71" s="3">
        <v>-140.108</v>
      </c>
      <c r="BG71" s="3">
        <v>0.58399999999999996</v>
      </c>
      <c r="BH71" s="3">
        <v>6.0000000000000001E-3</v>
      </c>
      <c r="BI71" s="3">
        <v>1.952</v>
      </c>
      <c r="BJ71" s="3">
        <v>-160.958</v>
      </c>
      <c r="BK71" s="3">
        <v>0.57199999999999995</v>
      </c>
      <c r="BL71" s="3">
        <v>7.0000000000000001E-3</v>
      </c>
      <c r="BM71" s="3">
        <v>1.9910000000000001</v>
      </c>
      <c r="BN71" s="3">
        <v>-159.78700000000001</v>
      </c>
      <c r="BO71" s="3">
        <v>0.54800000000000004</v>
      </c>
      <c r="BP71" s="3">
        <v>7.0000000000000001E-3</v>
      </c>
      <c r="BQ71" s="3">
        <v>2.069</v>
      </c>
      <c r="BR71" s="3">
        <v>-142.32499999999999</v>
      </c>
      <c r="BS71" s="3">
        <v>0.54900000000000004</v>
      </c>
      <c r="BT71" s="3">
        <v>6.0000000000000001E-3</v>
      </c>
      <c r="BU71" s="3">
        <v>2.0670000000000002</v>
      </c>
      <c r="BV71" s="3">
        <v>-139.09800000000001</v>
      </c>
      <c r="BW71" s="3">
        <v>0.51800000000000002</v>
      </c>
      <c r="BX71" s="3">
        <v>5.0000000000000001E-3</v>
      </c>
      <c r="BY71" s="3">
        <v>2.1709999999999998</v>
      </c>
      <c r="BZ71" s="2">
        <v>-131.83500000000001</v>
      </c>
      <c r="CA71" s="2">
        <v>0.51100000000000001</v>
      </c>
      <c r="CB71" s="2">
        <v>6.0000000000000001E-3</v>
      </c>
      <c r="CC71" s="2">
        <v>2.1989999999999998</v>
      </c>
      <c r="CD71" s="2">
        <v>-122.703</v>
      </c>
      <c r="CE71" s="2">
        <v>0.49399999999999999</v>
      </c>
      <c r="CF71" s="2">
        <v>6.0000000000000001E-3</v>
      </c>
      <c r="CG71" s="2">
        <v>2.258</v>
      </c>
      <c r="CH71" s="2">
        <v>-131.87200000000001</v>
      </c>
    </row>
    <row r="72" spans="3:86">
      <c r="C72" s="3">
        <v>1.274</v>
      </c>
      <c r="D72" s="3">
        <v>1.2999999999999999E-2</v>
      </c>
      <c r="E72" s="3">
        <v>0.64300000000000002</v>
      </c>
      <c r="F72" s="3">
        <v>-425.40800000000002</v>
      </c>
      <c r="G72" s="3">
        <v>1.2749999999999999</v>
      </c>
      <c r="H72" s="3">
        <v>1.0999999999999999E-2</v>
      </c>
      <c r="I72" s="3">
        <v>0.64200000000000002</v>
      </c>
      <c r="J72" s="3">
        <v>-475.952</v>
      </c>
      <c r="K72" s="3">
        <v>1.254</v>
      </c>
      <c r="L72" s="3">
        <v>1.0999999999999999E-2</v>
      </c>
      <c r="M72" s="3">
        <v>0.66400000000000003</v>
      </c>
      <c r="N72" s="3">
        <v>-439.32900000000001</v>
      </c>
      <c r="O72" s="3">
        <v>1.236</v>
      </c>
      <c r="P72" s="3">
        <v>8.9999999999999993E-3</v>
      </c>
      <c r="Q72" s="3">
        <v>0.68400000000000005</v>
      </c>
      <c r="R72" s="3">
        <v>-462.23399999999998</v>
      </c>
      <c r="S72" s="3">
        <v>1.2170000000000001</v>
      </c>
      <c r="T72" s="3">
        <v>0.01</v>
      </c>
      <c r="U72" s="3">
        <v>0.70499999999999996</v>
      </c>
      <c r="V72" s="3">
        <v>-467.57900000000001</v>
      </c>
      <c r="W72" s="3">
        <v>1.204</v>
      </c>
      <c r="X72" s="3">
        <v>0.01</v>
      </c>
      <c r="Y72" s="3">
        <v>0.72</v>
      </c>
      <c r="Z72" s="3">
        <v>-456.18599999999998</v>
      </c>
      <c r="AA72" s="3">
        <v>1.2110000000000001</v>
      </c>
      <c r="AB72" s="3">
        <v>8.9999999999999993E-3</v>
      </c>
      <c r="AC72" s="3">
        <v>0.71299999999999997</v>
      </c>
      <c r="AD72" s="3">
        <v>-455.51799999999997</v>
      </c>
      <c r="AE72" s="3">
        <v>1.208</v>
      </c>
      <c r="AF72" s="3">
        <v>0.01</v>
      </c>
      <c r="AG72" s="3">
        <v>0.71599999999999997</v>
      </c>
      <c r="AH72" s="3">
        <v>-461.78500000000003</v>
      </c>
      <c r="AI72" s="3">
        <v>1.1759999999999999</v>
      </c>
      <c r="AJ72" s="3">
        <v>8.0000000000000002E-3</v>
      </c>
      <c r="AK72" s="3">
        <v>0.754</v>
      </c>
      <c r="AL72" s="3">
        <v>-470.61799999999999</v>
      </c>
      <c r="AM72" s="3">
        <v>1.1579999999999999</v>
      </c>
      <c r="AN72" s="3">
        <v>8.0000000000000002E-3</v>
      </c>
      <c r="AO72" s="3">
        <v>0.77600000000000002</v>
      </c>
      <c r="AP72" s="3">
        <v>-495.50200000000001</v>
      </c>
      <c r="AQ72" s="3">
        <v>1.145</v>
      </c>
      <c r="AR72" s="3">
        <v>6.0000000000000001E-3</v>
      </c>
      <c r="AS72" s="3">
        <v>0.79200000000000004</v>
      </c>
      <c r="AT72" s="3">
        <v>-490.74099999999999</v>
      </c>
      <c r="AU72" s="3">
        <v>1.1499999999999999</v>
      </c>
      <c r="AV72" s="3">
        <v>7.0000000000000001E-3</v>
      </c>
      <c r="AW72" s="3">
        <v>0.78600000000000003</v>
      </c>
      <c r="AX72" s="3">
        <v>-464.90499999999997</v>
      </c>
      <c r="AY72" s="3">
        <v>1.105</v>
      </c>
      <c r="AZ72" s="3">
        <v>7.0000000000000001E-3</v>
      </c>
      <c r="BA72" s="3">
        <v>0.84399999999999997</v>
      </c>
      <c r="BB72" s="3">
        <v>-469.613</v>
      </c>
      <c r="BC72" s="3">
        <v>1.0940000000000001</v>
      </c>
      <c r="BD72" s="3">
        <v>7.0000000000000001E-3</v>
      </c>
      <c r="BE72" s="3">
        <v>0.86</v>
      </c>
      <c r="BF72" s="3">
        <v>-447.44900000000001</v>
      </c>
      <c r="BG72" s="3">
        <v>1.06</v>
      </c>
      <c r="BH72" s="3">
        <v>7.0000000000000001E-3</v>
      </c>
      <c r="BI72" s="3">
        <v>0.90700000000000003</v>
      </c>
      <c r="BJ72" s="3">
        <v>-450.55200000000002</v>
      </c>
      <c r="BK72" s="3">
        <v>1.0580000000000001</v>
      </c>
      <c r="BL72" s="3">
        <v>8.0000000000000002E-3</v>
      </c>
      <c r="BM72" s="3">
        <v>0.91100000000000003</v>
      </c>
      <c r="BN72" s="3">
        <v>-381.27600000000001</v>
      </c>
      <c r="BO72" s="3">
        <v>1.0249999999999999</v>
      </c>
      <c r="BP72" s="3">
        <v>6.0000000000000001E-3</v>
      </c>
      <c r="BQ72" s="3">
        <v>0.96099999999999997</v>
      </c>
      <c r="BR72" s="3">
        <v>-431.64499999999998</v>
      </c>
      <c r="BS72" s="3">
        <v>1.012</v>
      </c>
      <c r="BT72" s="3">
        <v>6.0000000000000001E-3</v>
      </c>
      <c r="BU72" s="3">
        <v>0.98099999999999998</v>
      </c>
      <c r="BV72" s="3">
        <v>-440.351</v>
      </c>
      <c r="BW72" s="3">
        <v>1.014</v>
      </c>
      <c r="BX72" s="3">
        <v>6.0000000000000001E-3</v>
      </c>
      <c r="BY72" s="3">
        <v>0.97799999999999998</v>
      </c>
      <c r="BZ72" s="2">
        <v>-414.37900000000002</v>
      </c>
      <c r="CA72" s="2">
        <v>0.95799999999999996</v>
      </c>
      <c r="CB72" s="2">
        <v>5.0000000000000001E-3</v>
      </c>
      <c r="CC72" s="2">
        <v>1.069</v>
      </c>
      <c r="CD72" s="2">
        <v>-414.488</v>
      </c>
      <c r="CE72" s="2">
        <v>0.91400000000000003</v>
      </c>
      <c r="CF72" s="2">
        <v>6.0000000000000001E-3</v>
      </c>
      <c r="CG72" s="2">
        <v>1.149</v>
      </c>
      <c r="CH72" s="2">
        <v>-354.911</v>
      </c>
    </row>
    <row r="73" spans="3:86">
      <c r="C73" s="3">
        <v>1.2230000000000001</v>
      </c>
      <c r="D73" s="3">
        <v>4.1000000000000002E-2</v>
      </c>
      <c r="E73" s="3">
        <v>0.69799999999999995</v>
      </c>
      <c r="F73" s="3">
        <v>-53.832000000000001</v>
      </c>
      <c r="G73" s="3">
        <v>1.206</v>
      </c>
      <c r="H73" s="3">
        <v>3.5999999999999997E-2</v>
      </c>
      <c r="I73" s="3">
        <v>0.71799999999999997</v>
      </c>
      <c r="J73" s="3">
        <v>-72.414000000000001</v>
      </c>
      <c r="K73" s="3">
        <v>1.2</v>
      </c>
      <c r="L73" s="3">
        <v>3.5999999999999997E-2</v>
      </c>
      <c r="M73" s="3">
        <v>0.72499999999999998</v>
      </c>
      <c r="N73" s="3">
        <v>-71.884</v>
      </c>
      <c r="O73" s="3">
        <v>1.165</v>
      </c>
      <c r="P73" s="3">
        <v>3.3000000000000002E-2</v>
      </c>
      <c r="Q73" s="3">
        <v>0.76700000000000002</v>
      </c>
      <c r="R73" s="3">
        <v>-83.959000000000003</v>
      </c>
      <c r="S73" s="3">
        <v>1.1319999999999999</v>
      </c>
      <c r="T73" s="3">
        <v>3.3000000000000002E-2</v>
      </c>
      <c r="U73" s="3">
        <v>0.80900000000000005</v>
      </c>
      <c r="V73" s="3">
        <v>-74.959000000000003</v>
      </c>
      <c r="W73" s="3">
        <v>1.0980000000000001</v>
      </c>
      <c r="X73" s="3">
        <v>3.1E-2</v>
      </c>
      <c r="Y73" s="3">
        <v>0.85399999999999998</v>
      </c>
      <c r="Z73" s="3">
        <v>-70.191999999999993</v>
      </c>
      <c r="AA73" s="3">
        <v>1.103</v>
      </c>
      <c r="AB73" s="3">
        <v>2.9000000000000001E-2</v>
      </c>
      <c r="AC73" s="3">
        <v>0.84799999999999998</v>
      </c>
      <c r="AD73" s="3">
        <v>-88.730999999999995</v>
      </c>
      <c r="AE73" s="3">
        <v>1.05</v>
      </c>
      <c r="AF73" s="3">
        <v>2.5000000000000001E-2</v>
      </c>
      <c r="AG73" s="3">
        <v>0.92300000000000004</v>
      </c>
      <c r="AH73" s="3">
        <v>-99.373000000000005</v>
      </c>
      <c r="AI73" s="3">
        <v>1.0449999999999999</v>
      </c>
      <c r="AJ73" s="3">
        <v>2.5999999999999999E-2</v>
      </c>
      <c r="AK73" s="3">
        <v>0.93</v>
      </c>
      <c r="AL73" s="3">
        <v>-87.438000000000002</v>
      </c>
      <c r="AM73" s="3">
        <v>1.028</v>
      </c>
      <c r="AN73" s="3">
        <v>2.5000000000000001E-2</v>
      </c>
      <c r="AO73" s="3">
        <v>0.95599999999999996</v>
      </c>
      <c r="AP73" s="3">
        <v>-96.391000000000005</v>
      </c>
      <c r="AQ73" s="3">
        <v>0.98</v>
      </c>
      <c r="AR73" s="3">
        <v>2.3E-2</v>
      </c>
      <c r="AS73" s="3">
        <v>1.0329999999999999</v>
      </c>
      <c r="AT73" s="3">
        <v>-102.821</v>
      </c>
      <c r="AU73" s="3">
        <v>0.95299999999999996</v>
      </c>
      <c r="AV73" s="3">
        <v>2.1000000000000001E-2</v>
      </c>
      <c r="AW73" s="3">
        <v>1.079</v>
      </c>
      <c r="AX73" s="3">
        <v>-86.015000000000001</v>
      </c>
      <c r="AY73" s="3">
        <v>0.93500000000000005</v>
      </c>
      <c r="AZ73" s="3">
        <v>0.02</v>
      </c>
      <c r="BA73" s="3">
        <v>1.111</v>
      </c>
      <c r="BB73" s="3">
        <v>-98.475999999999999</v>
      </c>
      <c r="BC73" s="3">
        <v>0.91200000000000003</v>
      </c>
      <c r="BD73" s="3">
        <v>1.7999999999999999E-2</v>
      </c>
      <c r="BE73" s="3">
        <v>1.153</v>
      </c>
      <c r="BF73" s="3">
        <v>-112.21599999999999</v>
      </c>
      <c r="BG73" s="3">
        <v>0.88600000000000001</v>
      </c>
      <c r="BH73" s="3">
        <v>1.7999999999999999E-2</v>
      </c>
      <c r="BI73" s="3">
        <v>1.202</v>
      </c>
      <c r="BJ73" s="3">
        <v>-114.72499999999999</v>
      </c>
      <c r="BK73" s="3">
        <v>0.875</v>
      </c>
      <c r="BL73" s="3">
        <v>1.7000000000000001E-2</v>
      </c>
      <c r="BM73" s="3">
        <v>1.2230000000000001</v>
      </c>
      <c r="BN73" s="3">
        <v>-75.590999999999994</v>
      </c>
      <c r="BO73" s="3">
        <v>0.83899999999999997</v>
      </c>
      <c r="BP73" s="3">
        <v>1.4999999999999999E-2</v>
      </c>
      <c r="BQ73" s="3">
        <v>1.296</v>
      </c>
      <c r="BR73" s="3">
        <v>-90.137</v>
      </c>
      <c r="BS73" s="3">
        <v>0.83699999999999997</v>
      </c>
      <c r="BT73" s="3">
        <v>1.4999999999999999E-2</v>
      </c>
      <c r="BU73" s="3">
        <v>1.3</v>
      </c>
      <c r="BV73" s="3">
        <v>-101.712</v>
      </c>
      <c r="BW73" s="3">
        <v>0.78900000000000003</v>
      </c>
      <c r="BX73" s="3">
        <v>1.4E-2</v>
      </c>
      <c r="BY73" s="3">
        <v>1.405</v>
      </c>
      <c r="BZ73" s="2">
        <v>-86.760999999999996</v>
      </c>
      <c r="CA73" s="2">
        <v>0.77900000000000003</v>
      </c>
      <c r="CB73" s="2">
        <v>1.4E-2</v>
      </c>
      <c r="CC73" s="2">
        <v>1.427</v>
      </c>
      <c r="CD73" s="2">
        <v>-80.411000000000001</v>
      </c>
      <c r="CE73" s="2">
        <v>0.74299999999999999</v>
      </c>
      <c r="CF73" s="2">
        <v>0.01</v>
      </c>
      <c r="CG73" s="2">
        <v>1.5129999999999999</v>
      </c>
      <c r="CH73" s="2">
        <v>-87.138999999999996</v>
      </c>
    </row>
    <row r="74" spans="3:86">
      <c r="C74" s="3">
        <v>0.76500000000000001</v>
      </c>
      <c r="D74" s="3">
        <v>1.4E-2</v>
      </c>
      <c r="E74" s="3">
        <v>1.4590000000000001</v>
      </c>
      <c r="F74" s="3">
        <v>-296.63299999999998</v>
      </c>
      <c r="G74" s="3">
        <v>0.80300000000000005</v>
      </c>
      <c r="H74" s="3">
        <v>1.2E-2</v>
      </c>
      <c r="I74" s="3">
        <v>1.373</v>
      </c>
      <c r="J74" s="3">
        <v>-314.96699999999998</v>
      </c>
      <c r="K74" s="3">
        <v>0.76900000000000002</v>
      </c>
      <c r="L74" s="3">
        <v>0.01</v>
      </c>
      <c r="M74" s="3">
        <v>1.4510000000000001</v>
      </c>
      <c r="N74" s="3">
        <v>-309.60199999999998</v>
      </c>
      <c r="O74" s="3">
        <v>0.76</v>
      </c>
      <c r="P74" s="3">
        <v>0.01</v>
      </c>
      <c r="Q74" s="3">
        <v>1.472</v>
      </c>
      <c r="R74" s="3">
        <v>-330.54599999999999</v>
      </c>
      <c r="S74" s="3">
        <v>0.74199999999999999</v>
      </c>
      <c r="T74" s="3">
        <v>8.0000000000000002E-3</v>
      </c>
      <c r="U74" s="3">
        <v>1.5149999999999999</v>
      </c>
      <c r="V74" s="3">
        <v>-329.89499999999998</v>
      </c>
      <c r="W74" s="3">
        <v>0.75</v>
      </c>
      <c r="X74" s="3">
        <v>8.9999999999999993E-3</v>
      </c>
      <c r="Y74" s="3">
        <v>1.4950000000000001</v>
      </c>
      <c r="Z74" s="3">
        <v>-280.03899999999999</v>
      </c>
      <c r="AA74" s="3">
        <v>0.749</v>
      </c>
      <c r="AB74" s="3">
        <v>8.0000000000000002E-3</v>
      </c>
      <c r="AC74" s="3">
        <v>1.498</v>
      </c>
      <c r="AD74" s="3">
        <v>-321.43900000000002</v>
      </c>
      <c r="AE74" s="3">
        <v>0.72499999999999998</v>
      </c>
      <c r="AF74" s="3">
        <v>8.0000000000000002E-3</v>
      </c>
      <c r="AG74" s="3">
        <v>1.556</v>
      </c>
      <c r="AH74" s="3">
        <v>-280.93900000000002</v>
      </c>
      <c r="AI74" s="3">
        <v>0.73399999999999999</v>
      </c>
      <c r="AJ74" s="3">
        <v>8.0000000000000002E-3</v>
      </c>
      <c r="AK74" s="3">
        <v>1.5329999999999999</v>
      </c>
      <c r="AL74" s="3">
        <v>-321.149</v>
      </c>
      <c r="AM74" s="3">
        <v>0.69699999999999995</v>
      </c>
      <c r="AN74" s="3">
        <v>7.0000000000000001E-3</v>
      </c>
      <c r="AO74" s="3">
        <v>1.629</v>
      </c>
      <c r="AP74" s="3">
        <v>-285.35000000000002</v>
      </c>
      <c r="AQ74" s="3">
        <v>0.70299999999999996</v>
      </c>
      <c r="AR74" s="3">
        <v>7.0000000000000001E-3</v>
      </c>
      <c r="AS74" s="3">
        <v>1.6120000000000001</v>
      </c>
      <c r="AT74" s="3">
        <v>-299.03399999999999</v>
      </c>
      <c r="AU74" s="3">
        <v>0.68400000000000005</v>
      </c>
      <c r="AV74" s="3">
        <v>6.0000000000000001E-3</v>
      </c>
      <c r="AW74" s="3">
        <v>1.663</v>
      </c>
      <c r="AX74" s="3">
        <v>-276.33800000000002</v>
      </c>
      <c r="AY74" s="3">
        <v>0.66800000000000004</v>
      </c>
      <c r="AZ74" s="3">
        <v>6.0000000000000001E-3</v>
      </c>
      <c r="BA74" s="3">
        <v>1.706</v>
      </c>
      <c r="BB74" s="3">
        <v>-275.73</v>
      </c>
      <c r="BC74" s="3">
        <v>0.65600000000000003</v>
      </c>
      <c r="BD74" s="3">
        <v>6.0000000000000001E-3</v>
      </c>
      <c r="BE74" s="3">
        <v>1.7390000000000001</v>
      </c>
      <c r="BF74" s="3">
        <v>-272.36099999999999</v>
      </c>
      <c r="BG74" s="3">
        <v>0.66</v>
      </c>
      <c r="BH74" s="3">
        <v>7.0000000000000001E-3</v>
      </c>
      <c r="BI74" s="3">
        <v>1.73</v>
      </c>
      <c r="BJ74" s="3">
        <v>-224.61799999999999</v>
      </c>
      <c r="BK74" s="3">
        <v>0.627</v>
      </c>
      <c r="BL74" s="3">
        <v>6.0000000000000001E-3</v>
      </c>
      <c r="BM74" s="3">
        <v>1.823</v>
      </c>
      <c r="BN74" s="3">
        <v>-214.083</v>
      </c>
      <c r="BO74" s="3">
        <v>0.59799999999999998</v>
      </c>
      <c r="BP74" s="3">
        <v>5.0000000000000001E-3</v>
      </c>
      <c r="BQ74" s="3">
        <v>1.911</v>
      </c>
      <c r="BR74" s="3">
        <v>-210.21100000000001</v>
      </c>
      <c r="BS74" s="3">
        <v>0.59799999999999998</v>
      </c>
      <c r="BT74" s="3">
        <v>6.0000000000000001E-3</v>
      </c>
      <c r="BU74" s="3">
        <v>1.909</v>
      </c>
      <c r="BV74" s="3">
        <v>-159.71899999999999</v>
      </c>
      <c r="BW74" s="3">
        <v>0.59799999999999998</v>
      </c>
      <c r="BX74" s="3">
        <v>6.0000000000000001E-3</v>
      </c>
      <c r="BY74" s="3">
        <v>1.911</v>
      </c>
      <c r="BZ74" s="2">
        <v>-208.27500000000001</v>
      </c>
      <c r="CA74" s="2">
        <v>0.57399999999999995</v>
      </c>
      <c r="CB74" s="2">
        <v>6.0000000000000001E-3</v>
      </c>
      <c r="CC74" s="2">
        <v>1.984</v>
      </c>
      <c r="CD74" s="2">
        <v>-77.781000000000006</v>
      </c>
      <c r="CE74" s="2">
        <v>0.56000000000000005</v>
      </c>
      <c r="CF74" s="2">
        <v>6.0000000000000001E-3</v>
      </c>
      <c r="CG74" s="2">
        <v>2.0310000000000001</v>
      </c>
      <c r="CH74" s="2">
        <v>-163.381</v>
      </c>
    </row>
    <row r="75" spans="3:86">
      <c r="C75" s="3">
        <v>0.95099999999999996</v>
      </c>
      <c r="D75" s="3">
        <v>1.2999999999999999E-2</v>
      </c>
      <c r="E75" s="3">
        <v>1.083</v>
      </c>
      <c r="F75" s="3">
        <v>-244.55699999999999</v>
      </c>
      <c r="G75" s="3">
        <v>0.95699999999999996</v>
      </c>
      <c r="H75" s="3">
        <v>1.2E-2</v>
      </c>
      <c r="I75" s="3">
        <v>1.071</v>
      </c>
      <c r="J75" s="3">
        <v>-210.27500000000001</v>
      </c>
      <c r="K75" s="3">
        <v>0.92600000000000005</v>
      </c>
      <c r="L75" s="3">
        <v>1.0999999999999999E-2</v>
      </c>
      <c r="M75" s="3">
        <v>1.127</v>
      </c>
      <c r="N75" s="3">
        <v>-242.898</v>
      </c>
      <c r="O75" s="3">
        <v>0.90700000000000003</v>
      </c>
      <c r="P75" s="3">
        <v>1.0999999999999999E-2</v>
      </c>
      <c r="Q75" s="3">
        <v>1.1619999999999999</v>
      </c>
      <c r="R75" s="3">
        <v>-253.57900000000001</v>
      </c>
      <c r="S75" s="3">
        <v>0.874</v>
      </c>
      <c r="T75" s="3">
        <v>1.2E-2</v>
      </c>
      <c r="U75" s="3">
        <v>1.224</v>
      </c>
      <c r="V75" s="3">
        <v>-213.303</v>
      </c>
      <c r="W75" s="3">
        <v>0.86099999999999999</v>
      </c>
      <c r="X75" s="3">
        <v>1.0999999999999999E-2</v>
      </c>
      <c r="Y75" s="3">
        <v>1.2509999999999999</v>
      </c>
      <c r="Z75" s="3">
        <v>-199.364</v>
      </c>
      <c r="AA75" s="3">
        <v>0.83199999999999996</v>
      </c>
      <c r="AB75" s="3">
        <v>1.0999999999999999E-2</v>
      </c>
      <c r="AC75" s="3">
        <v>1.31</v>
      </c>
      <c r="AD75" s="3">
        <v>-208.239</v>
      </c>
      <c r="AE75" s="3">
        <v>0.82699999999999996</v>
      </c>
      <c r="AF75" s="3">
        <v>8.9999999999999993E-3</v>
      </c>
      <c r="AG75" s="3">
        <v>1.321</v>
      </c>
      <c r="AH75" s="3">
        <v>-204.00200000000001</v>
      </c>
      <c r="AI75" s="3">
        <v>0.82499999999999996</v>
      </c>
      <c r="AJ75" s="3">
        <v>0.01</v>
      </c>
      <c r="AK75" s="3">
        <v>1.325</v>
      </c>
      <c r="AL75" s="3">
        <v>-223.77099999999999</v>
      </c>
      <c r="AM75" s="3">
        <v>0.8</v>
      </c>
      <c r="AN75" s="3">
        <v>8.9999999999999993E-3</v>
      </c>
      <c r="AO75" s="3">
        <v>1.379</v>
      </c>
      <c r="AP75" s="3">
        <v>-195.554</v>
      </c>
      <c r="AQ75" s="3">
        <v>0.80600000000000005</v>
      </c>
      <c r="AR75" s="3">
        <v>0.01</v>
      </c>
      <c r="AS75" s="3">
        <v>1.3660000000000001</v>
      </c>
      <c r="AT75" s="3">
        <v>-198.67599999999999</v>
      </c>
      <c r="AU75" s="3">
        <v>0.77</v>
      </c>
      <c r="AV75" s="3">
        <v>8.0000000000000002E-3</v>
      </c>
      <c r="AW75" s="3">
        <v>1.4490000000000001</v>
      </c>
      <c r="AX75" s="3">
        <v>-201.702</v>
      </c>
      <c r="AY75" s="3">
        <v>0.752</v>
      </c>
      <c r="AZ75" s="3">
        <v>8.9999999999999993E-3</v>
      </c>
      <c r="BA75" s="3">
        <v>1.49</v>
      </c>
      <c r="BB75" s="3">
        <v>-201.52199999999999</v>
      </c>
      <c r="BC75" s="3">
        <v>0.72699999999999998</v>
      </c>
      <c r="BD75" s="3">
        <v>8.0000000000000002E-3</v>
      </c>
      <c r="BE75" s="3">
        <v>1.5509999999999999</v>
      </c>
      <c r="BF75" s="3">
        <v>-155.65</v>
      </c>
      <c r="BG75" s="3">
        <v>0.71</v>
      </c>
      <c r="BH75" s="3">
        <v>8.0000000000000002E-3</v>
      </c>
      <c r="BI75" s="3">
        <v>1.5940000000000001</v>
      </c>
      <c r="BJ75" s="3">
        <v>-175.947</v>
      </c>
      <c r="BK75" s="3">
        <v>0.71099999999999997</v>
      </c>
      <c r="BL75" s="3">
        <v>7.0000000000000001E-3</v>
      </c>
      <c r="BM75" s="3">
        <v>1.593</v>
      </c>
      <c r="BN75" s="3">
        <v>-164.38</v>
      </c>
      <c r="BO75" s="3">
        <v>0.66200000000000003</v>
      </c>
      <c r="BP75" s="3">
        <v>8.0000000000000002E-3</v>
      </c>
      <c r="BQ75" s="3">
        <v>1.7230000000000001</v>
      </c>
      <c r="BR75" s="3">
        <v>-100.504</v>
      </c>
      <c r="BS75" s="3">
        <v>0.68400000000000005</v>
      </c>
      <c r="BT75" s="3">
        <v>7.0000000000000001E-3</v>
      </c>
      <c r="BU75" s="3">
        <v>1.6639999999999999</v>
      </c>
      <c r="BV75" s="3">
        <v>-174.96100000000001</v>
      </c>
      <c r="BW75" s="3">
        <v>0.64800000000000002</v>
      </c>
      <c r="BX75" s="3">
        <v>6.0000000000000001E-3</v>
      </c>
      <c r="BY75" s="3">
        <v>1.7629999999999999</v>
      </c>
      <c r="BZ75" s="2">
        <v>-149.85400000000001</v>
      </c>
      <c r="CA75" s="2">
        <v>0.63200000000000001</v>
      </c>
      <c r="CB75" s="2">
        <v>7.0000000000000001E-3</v>
      </c>
      <c r="CC75" s="2">
        <v>1.8089999999999999</v>
      </c>
      <c r="CD75" s="2">
        <v>-146.66399999999999</v>
      </c>
      <c r="CE75" s="2">
        <v>0.61499999999999999</v>
      </c>
      <c r="CF75" s="2">
        <v>6.0000000000000001E-3</v>
      </c>
      <c r="CG75" s="2">
        <v>1.8580000000000001</v>
      </c>
      <c r="CH75" s="2">
        <v>-96.465000000000003</v>
      </c>
    </row>
    <row r="76" spans="3:86">
      <c r="C76" s="3">
        <v>1.2250000000000001</v>
      </c>
      <c r="D76" s="3">
        <v>1.4999999999999999E-2</v>
      </c>
      <c r="E76" s="3">
        <v>0.69699999999999995</v>
      </c>
      <c r="F76" s="3">
        <v>-315.084</v>
      </c>
      <c r="G76" s="3">
        <v>1.214</v>
      </c>
      <c r="H76" s="3">
        <v>1.4999999999999999E-2</v>
      </c>
      <c r="I76" s="3">
        <v>0.70899999999999996</v>
      </c>
      <c r="J76" s="3">
        <v>-352.20299999999997</v>
      </c>
      <c r="K76" s="3">
        <v>1.1839999999999999</v>
      </c>
      <c r="L76" s="3">
        <v>1.6E-2</v>
      </c>
      <c r="M76" s="3">
        <v>0.74399999999999999</v>
      </c>
      <c r="N76" s="3">
        <v>-335.97800000000001</v>
      </c>
      <c r="O76" s="3">
        <v>1.1850000000000001</v>
      </c>
      <c r="P76" s="3">
        <v>1.4E-2</v>
      </c>
      <c r="Q76" s="3">
        <v>0.74299999999999999</v>
      </c>
      <c r="R76" s="3">
        <v>-360.34199999999998</v>
      </c>
      <c r="S76" s="3">
        <v>1.1839999999999999</v>
      </c>
      <c r="T76" s="3">
        <v>1.2999999999999999E-2</v>
      </c>
      <c r="U76" s="3">
        <v>0.74399999999999999</v>
      </c>
      <c r="V76" s="3">
        <v>-366.62700000000001</v>
      </c>
      <c r="W76" s="3">
        <v>1.1619999999999999</v>
      </c>
      <c r="X76" s="3">
        <v>1.2E-2</v>
      </c>
      <c r="Y76" s="3">
        <v>0.77100000000000002</v>
      </c>
      <c r="Z76" s="3">
        <v>-385.31099999999998</v>
      </c>
      <c r="AA76" s="3">
        <v>1.155</v>
      </c>
      <c r="AB76" s="3">
        <v>1.0999999999999999E-2</v>
      </c>
      <c r="AC76" s="3">
        <v>0.77900000000000003</v>
      </c>
      <c r="AD76" s="3">
        <v>-380.44200000000001</v>
      </c>
      <c r="AE76" s="3">
        <v>1.1339999999999999</v>
      </c>
      <c r="AF76" s="3">
        <v>8.9999999999999993E-3</v>
      </c>
      <c r="AG76" s="3">
        <v>0.80700000000000005</v>
      </c>
      <c r="AH76" s="3">
        <v>-384.38400000000001</v>
      </c>
      <c r="AI76" s="3">
        <v>1.1060000000000001</v>
      </c>
      <c r="AJ76" s="3">
        <v>8.9999999999999993E-3</v>
      </c>
      <c r="AK76" s="3">
        <v>0.84299999999999997</v>
      </c>
      <c r="AL76" s="3">
        <v>-414.512</v>
      </c>
      <c r="AM76" s="3">
        <v>1.1140000000000001</v>
      </c>
      <c r="AN76" s="3">
        <v>8.9999999999999993E-3</v>
      </c>
      <c r="AO76" s="3">
        <v>0.83299999999999996</v>
      </c>
      <c r="AP76" s="3">
        <v>-370.87799999999999</v>
      </c>
      <c r="AQ76" s="3">
        <v>1.1160000000000001</v>
      </c>
      <c r="AR76" s="3">
        <v>8.0000000000000002E-3</v>
      </c>
      <c r="AS76" s="3">
        <v>0.82899999999999996</v>
      </c>
      <c r="AT76" s="3">
        <v>-401.88799999999998</v>
      </c>
      <c r="AU76" s="3">
        <v>1.0620000000000001</v>
      </c>
      <c r="AV76" s="3">
        <v>8.0000000000000002E-3</v>
      </c>
      <c r="AW76" s="3">
        <v>0.90500000000000003</v>
      </c>
      <c r="AX76" s="3">
        <v>-396.22699999999998</v>
      </c>
      <c r="AY76" s="3">
        <v>1.0509999999999999</v>
      </c>
      <c r="AZ76" s="3">
        <v>8.9999999999999993E-3</v>
      </c>
      <c r="BA76" s="3">
        <v>0.92200000000000004</v>
      </c>
      <c r="BB76" s="3">
        <v>-392.94799999999998</v>
      </c>
      <c r="BC76" s="3">
        <v>1.048</v>
      </c>
      <c r="BD76" s="3">
        <v>8.9999999999999993E-3</v>
      </c>
      <c r="BE76" s="3">
        <v>0.92600000000000005</v>
      </c>
      <c r="BF76" s="3">
        <v>-358.65199999999999</v>
      </c>
      <c r="BG76" s="3">
        <v>1.0329999999999999</v>
      </c>
      <c r="BH76" s="3">
        <v>8.0000000000000002E-3</v>
      </c>
      <c r="BI76" s="3">
        <v>0.94799999999999995</v>
      </c>
      <c r="BJ76" s="3">
        <v>-410.41</v>
      </c>
      <c r="BK76" s="3">
        <v>1.014</v>
      </c>
      <c r="BL76" s="3">
        <v>7.0000000000000001E-3</v>
      </c>
      <c r="BM76" s="3">
        <v>0.97699999999999998</v>
      </c>
      <c r="BN76" s="3">
        <v>-381.762</v>
      </c>
      <c r="BO76" s="3">
        <v>0.98799999999999999</v>
      </c>
      <c r="BP76" s="3">
        <v>6.0000000000000001E-3</v>
      </c>
      <c r="BQ76" s="3">
        <v>1.0189999999999999</v>
      </c>
      <c r="BR76" s="3">
        <v>-400.34100000000001</v>
      </c>
      <c r="BS76" s="3">
        <v>0.96399999999999997</v>
      </c>
      <c r="BT76" s="3">
        <v>6.0000000000000001E-3</v>
      </c>
      <c r="BU76" s="3">
        <v>1.06</v>
      </c>
      <c r="BV76" s="3">
        <v>-412.5</v>
      </c>
      <c r="BW76" s="3">
        <v>0.94499999999999995</v>
      </c>
      <c r="BX76" s="3">
        <v>7.0000000000000001E-3</v>
      </c>
      <c r="BY76" s="3">
        <v>1.0920000000000001</v>
      </c>
      <c r="BZ76" s="2">
        <v>-370.72800000000001</v>
      </c>
      <c r="CA76" s="2">
        <v>0.91</v>
      </c>
      <c r="CB76" s="2">
        <v>6.0000000000000001E-3</v>
      </c>
      <c r="CC76" s="2">
        <v>1.1559999999999999</v>
      </c>
      <c r="CD76" s="2">
        <v>-360.96800000000002</v>
      </c>
      <c r="CE76" s="2">
        <v>0.89900000000000002</v>
      </c>
      <c r="CF76" s="2">
        <v>6.0000000000000001E-3</v>
      </c>
      <c r="CG76" s="2">
        <v>1.177</v>
      </c>
      <c r="CH76" s="2">
        <v>-329.36399999999998</v>
      </c>
    </row>
    <row r="77" spans="3:86">
      <c r="C77" s="3">
        <v>1.3169999999999999</v>
      </c>
      <c r="D77" s="3">
        <v>2.9000000000000001E-2</v>
      </c>
      <c r="E77" s="3">
        <v>0.60099999999999998</v>
      </c>
      <c r="F77" s="3">
        <v>-241.89500000000001</v>
      </c>
      <c r="G77" s="3">
        <v>1.3009999999999999</v>
      </c>
      <c r="H77" s="3">
        <v>2.8000000000000001E-2</v>
      </c>
      <c r="I77" s="3">
        <v>0.61599999999999999</v>
      </c>
      <c r="J77" s="3">
        <v>-226.577</v>
      </c>
      <c r="K77" s="3">
        <v>1.2649999999999999</v>
      </c>
      <c r="L77" s="3">
        <v>2.7E-2</v>
      </c>
      <c r="M77" s="3">
        <v>0.65300000000000002</v>
      </c>
      <c r="N77" s="3">
        <v>-221.79400000000001</v>
      </c>
      <c r="O77" s="3">
        <v>1.2769999999999999</v>
      </c>
      <c r="P77" s="3">
        <v>2.7E-2</v>
      </c>
      <c r="Q77" s="3">
        <v>0.64</v>
      </c>
      <c r="R77" s="3">
        <v>-247.41800000000001</v>
      </c>
      <c r="S77" s="3">
        <v>1.2769999999999999</v>
      </c>
      <c r="T77" s="3">
        <v>2.8000000000000001E-2</v>
      </c>
      <c r="U77" s="3">
        <v>0.64</v>
      </c>
      <c r="V77" s="3">
        <v>-258.93900000000002</v>
      </c>
      <c r="W77" s="3">
        <v>1.232</v>
      </c>
      <c r="X77" s="3">
        <v>2.5999999999999999E-2</v>
      </c>
      <c r="Y77" s="3">
        <v>0.68799999999999994</v>
      </c>
      <c r="Z77" s="3">
        <v>-252.583</v>
      </c>
      <c r="AA77" s="3">
        <v>1.2290000000000001</v>
      </c>
      <c r="AB77" s="3">
        <v>2.5000000000000001E-2</v>
      </c>
      <c r="AC77" s="3">
        <v>0.69199999999999995</v>
      </c>
      <c r="AD77" s="3">
        <v>-230.452</v>
      </c>
      <c r="AE77" s="3">
        <v>1.2</v>
      </c>
      <c r="AF77" s="3">
        <v>2.4E-2</v>
      </c>
      <c r="AG77" s="3">
        <v>0.72499999999999998</v>
      </c>
      <c r="AH77" s="3">
        <v>-233.845</v>
      </c>
      <c r="AI77" s="3">
        <v>1.198</v>
      </c>
      <c r="AJ77" s="3">
        <v>2.3E-2</v>
      </c>
      <c r="AK77" s="3">
        <v>0.72799999999999998</v>
      </c>
      <c r="AL77" s="3">
        <v>-249.76599999999999</v>
      </c>
      <c r="AM77" s="3">
        <v>1.163</v>
      </c>
      <c r="AN77" s="3">
        <v>2.1999999999999999E-2</v>
      </c>
      <c r="AO77" s="3">
        <v>0.77</v>
      </c>
      <c r="AP77" s="3">
        <v>-243.82900000000001</v>
      </c>
      <c r="AQ77" s="3">
        <v>1.1499999999999999</v>
      </c>
      <c r="AR77" s="3">
        <v>2.1000000000000001E-2</v>
      </c>
      <c r="AS77" s="3">
        <v>0.78500000000000003</v>
      </c>
      <c r="AT77" s="3">
        <v>-259.48200000000003</v>
      </c>
      <c r="AU77" s="3">
        <v>1.1160000000000001</v>
      </c>
      <c r="AV77" s="3">
        <v>2.1000000000000001E-2</v>
      </c>
      <c r="AW77" s="3">
        <v>0.83</v>
      </c>
      <c r="AX77" s="3">
        <v>-231.59899999999999</v>
      </c>
      <c r="AY77" s="3">
        <v>1.1180000000000001</v>
      </c>
      <c r="AZ77" s="3">
        <v>2.1000000000000001E-2</v>
      </c>
      <c r="BA77" s="3">
        <v>0.82699999999999996</v>
      </c>
      <c r="BB77" s="3">
        <v>-231.261</v>
      </c>
      <c r="BC77" s="3">
        <v>1.0960000000000001</v>
      </c>
      <c r="BD77" s="3">
        <v>1.9E-2</v>
      </c>
      <c r="BE77" s="3">
        <v>0.85599999999999998</v>
      </c>
      <c r="BF77" s="3">
        <v>-238.71700000000001</v>
      </c>
      <c r="BG77" s="3">
        <v>1.0860000000000001</v>
      </c>
      <c r="BH77" s="3">
        <v>1.7000000000000001E-2</v>
      </c>
      <c r="BI77" s="3">
        <v>0.871</v>
      </c>
      <c r="BJ77" s="3">
        <v>-240.15199999999999</v>
      </c>
      <c r="BK77" s="3">
        <v>1.052</v>
      </c>
      <c r="BL77" s="3">
        <v>1.7000000000000001E-2</v>
      </c>
      <c r="BM77" s="3">
        <v>0.92</v>
      </c>
      <c r="BN77" s="3">
        <v>-247.41399999999999</v>
      </c>
      <c r="BO77" s="3">
        <v>1.032</v>
      </c>
      <c r="BP77" s="3">
        <v>1.4999999999999999E-2</v>
      </c>
      <c r="BQ77" s="3">
        <v>0.95</v>
      </c>
      <c r="BR77" s="3">
        <v>-254.17599999999999</v>
      </c>
      <c r="BS77" s="3">
        <v>1.004</v>
      </c>
      <c r="BT77" s="3">
        <v>1.4E-2</v>
      </c>
      <c r="BU77" s="3">
        <v>0.99399999999999999</v>
      </c>
      <c r="BV77" s="3">
        <v>-252.21100000000001</v>
      </c>
      <c r="BW77" s="3">
        <v>0.95499999999999996</v>
      </c>
      <c r="BX77" s="3">
        <v>1.2999999999999999E-2</v>
      </c>
      <c r="BY77" s="3">
        <v>1.075</v>
      </c>
      <c r="BZ77" s="2">
        <v>-219.398</v>
      </c>
      <c r="CA77" s="2">
        <v>0.94299999999999995</v>
      </c>
      <c r="CB77" s="2">
        <v>1.2999999999999999E-2</v>
      </c>
      <c r="CC77" s="2">
        <v>1.0960000000000001</v>
      </c>
      <c r="CD77" s="2">
        <v>-228.39400000000001</v>
      </c>
      <c r="CE77" s="2">
        <v>0.89800000000000002</v>
      </c>
      <c r="CF77" s="2">
        <v>1.2999999999999999E-2</v>
      </c>
      <c r="CG77" s="2">
        <v>1.1779999999999999</v>
      </c>
      <c r="CH77" s="2">
        <v>-225.023</v>
      </c>
    </row>
    <row r="78" spans="3:86">
      <c r="C78" s="3">
        <v>0.86099999999999999</v>
      </c>
      <c r="D78" s="3">
        <v>8.0000000000000002E-3</v>
      </c>
      <c r="E78" s="3">
        <v>1.25</v>
      </c>
      <c r="F78" s="3">
        <v>-274.976</v>
      </c>
      <c r="G78" s="3">
        <v>0.875</v>
      </c>
      <c r="H78" s="3">
        <v>8.9999999999999993E-3</v>
      </c>
      <c r="I78" s="3">
        <v>1.222</v>
      </c>
      <c r="J78" s="3">
        <v>-265.476</v>
      </c>
      <c r="K78" s="3">
        <v>0.85499999999999998</v>
      </c>
      <c r="L78" s="3">
        <v>8.0000000000000002E-3</v>
      </c>
      <c r="M78" s="3">
        <v>1.2629999999999999</v>
      </c>
      <c r="N78" s="3">
        <v>-287.55200000000002</v>
      </c>
      <c r="O78" s="3">
        <v>0.84499999999999997</v>
      </c>
      <c r="P78" s="3">
        <v>7.0000000000000001E-3</v>
      </c>
      <c r="Q78" s="3">
        <v>1.284</v>
      </c>
      <c r="R78" s="3">
        <v>-263.59500000000003</v>
      </c>
      <c r="S78" s="3">
        <v>0.81399999999999995</v>
      </c>
      <c r="T78" s="3">
        <v>7.0000000000000001E-3</v>
      </c>
      <c r="U78" s="3">
        <v>1.3480000000000001</v>
      </c>
      <c r="V78" s="3">
        <v>-247.334</v>
      </c>
      <c r="W78" s="3">
        <v>0.81499999999999995</v>
      </c>
      <c r="X78" s="3">
        <v>8.0000000000000002E-3</v>
      </c>
      <c r="Y78" s="3">
        <v>1.3480000000000001</v>
      </c>
      <c r="Z78" s="3">
        <v>-173.35400000000001</v>
      </c>
      <c r="AA78" s="3">
        <v>0.78200000000000003</v>
      </c>
      <c r="AB78" s="3">
        <v>7.0000000000000001E-3</v>
      </c>
      <c r="AC78" s="3">
        <v>1.42</v>
      </c>
      <c r="AD78" s="3">
        <v>-237.999</v>
      </c>
      <c r="AE78" s="3">
        <v>0.77700000000000002</v>
      </c>
      <c r="AF78" s="3">
        <v>7.0000000000000001E-3</v>
      </c>
      <c r="AG78" s="3">
        <v>1.431</v>
      </c>
      <c r="AH78" s="3">
        <v>-209.232</v>
      </c>
      <c r="AI78" s="3">
        <v>0.76500000000000001</v>
      </c>
      <c r="AJ78" s="3">
        <v>7.0000000000000001E-3</v>
      </c>
      <c r="AK78" s="3">
        <v>1.4590000000000001</v>
      </c>
      <c r="AL78" s="3">
        <v>-196.60400000000001</v>
      </c>
      <c r="AM78" s="3">
        <v>0.747</v>
      </c>
      <c r="AN78" s="3">
        <v>7.0000000000000001E-3</v>
      </c>
      <c r="AO78" s="3">
        <v>1.5029999999999999</v>
      </c>
      <c r="AP78" s="3">
        <v>-158.07599999999999</v>
      </c>
      <c r="AQ78" s="3">
        <v>0.72399999999999998</v>
      </c>
      <c r="AR78" s="3">
        <v>7.0000000000000001E-3</v>
      </c>
      <c r="AS78" s="3">
        <v>1.5580000000000001</v>
      </c>
      <c r="AT78" s="3">
        <v>-217.14699999999999</v>
      </c>
      <c r="AU78" s="3">
        <v>0.71</v>
      </c>
      <c r="AV78" s="3">
        <v>7.0000000000000001E-3</v>
      </c>
      <c r="AW78" s="3">
        <v>1.595</v>
      </c>
      <c r="AX78" s="3">
        <v>-144.99600000000001</v>
      </c>
      <c r="AY78" s="3">
        <v>0.67600000000000005</v>
      </c>
      <c r="AZ78" s="3">
        <v>6.0000000000000001E-3</v>
      </c>
      <c r="BA78" s="3">
        <v>1.6859999999999999</v>
      </c>
      <c r="BB78" s="3">
        <v>-103.129</v>
      </c>
      <c r="BC78" s="3">
        <v>0.70199999999999996</v>
      </c>
      <c r="BD78" s="3">
        <v>6.0000000000000001E-3</v>
      </c>
      <c r="BE78" s="3">
        <v>1.6160000000000001</v>
      </c>
      <c r="BF78" s="3">
        <v>-153.739</v>
      </c>
      <c r="BG78" s="3">
        <v>0.67100000000000004</v>
      </c>
      <c r="BH78" s="3">
        <v>7.0000000000000001E-3</v>
      </c>
      <c r="BI78" s="3">
        <v>1.6990000000000001</v>
      </c>
      <c r="BJ78" s="3">
        <v>-95.638999999999996</v>
      </c>
      <c r="BK78" s="3">
        <v>0.65100000000000002</v>
      </c>
      <c r="BL78" s="3">
        <v>6.0000000000000001E-3</v>
      </c>
      <c r="BM78" s="3">
        <v>1.754</v>
      </c>
      <c r="BN78" s="3">
        <v>-138.31299999999999</v>
      </c>
      <c r="BO78" s="3">
        <v>0.63400000000000001</v>
      </c>
      <c r="BP78" s="3">
        <v>6.0000000000000001E-3</v>
      </c>
      <c r="BQ78" s="3">
        <v>1.8009999999999999</v>
      </c>
      <c r="BR78" s="3">
        <v>-127.89100000000001</v>
      </c>
      <c r="BS78" s="3">
        <v>0.63200000000000001</v>
      </c>
      <c r="BT78" s="3">
        <v>7.0000000000000001E-3</v>
      </c>
      <c r="BU78" s="3">
        <v>1.8089999999999999</v>
      </c>
      <c r="BV78" s="3">
        <v>-70.927000000000007</v>
      </c>
      <c r="BW78" s="3">
        <v>0.61</v>
      </c>
      <c r="BX78" s="3">
        <v>7.0000000000000001E-3</v>
      </c>
      <c r="BY78" s="3">
        <v>1.873</v>
      </c>
      <c r="BZ78" s="2">
        <v>-106.729</v>
      </c>
      <c r="CA78" s="2">
        <v>0.57599999999999996</v>
      </c>
      <c r="CB78" s="2">
        <v>6.0000000000000001E-3</v>
      </c>
      <c r="CC78" s="2">
        <v>1.9770000000000001</v>
      </c>
      <c r="CD78" s="2">
        <v>-81.915000000000006</v>
      </c>
      <c r="CE78" s="2">
        <v>0.57699999999999996</v>
      </c>
      <c r="CF78" s="2">
        <v>7.0000000000000001E-3</v>
      </c>
      <c r="CG78" s="2">
        <v>1.974</v>
      </c>
      <c r="CH78" s="2">
        <v>-113.07</v>
      </c>
    </row>
    <row r="79" spans="3:86">
      <c r="C79" s="3" t="s">
        <v>0</v>
      </c>
      <c r="D79" s="3"/>
      <c r="E79" s="3"/>
      <c r="F79" s="3"/>
      <c r="G79" s="3" t="s">
        <v>0</v>
      </c>
      <c r="H79" s="3"/>
      <c r="I79" s="3"/>
      <c r="J79" s="3"/>
      <c r="K79" s="3" t="s">
        <v>0</v>
      </c>
      <c r="L79" s="3"/>
      <c r="M79" s="3"/>
      <c r="N79" s="3"/>
      <c r="O79" s="3" t="s">
        <v>0</v>
      </c>
      <c r="P79" s="3"/>
      <c r="Q79" s="3"/>
      <c r="R79" s="3"/>
      <c r="S79" s="3" t="s">
        <v>0</v>
      </c>
      <c r="T79" s="3"/>
      <c r="U79" s="3"/>
      <c r="V79" s="3"/>
      <c r="W79" s="3" t="s">
        <v>0</v>
      </c>
      <c r="X79" s="3"/>
      <c r="Y79" s="3"/>
      <c r="Z79" s="3"/>
      <c r="AA79" s="3" t="s">
        <v>0</v>
      </c>
      <c r="AB79" s="3"/>
      <c r="AC79" s="3"/>
      <c r="AD79" s="3"/>
      <c r="AE79" s="3" t="s">
        <v>0</v>
      </c>
      <c r="AF79" s="3"/>
      <c r="AG79" s="3"/>
      <c r="AH79" s="3"/>
      <c r="AI79" s="3" t="s">
        <v>0</v>
      </c>
      <c r="AJ79" s="3"/>
      <c r="AK79" s="3"/>
      <c r="AL79" s="3"/>
      <c r="AM79" s="3" t="s">
        <v>0</v>
      </c>
      <c r="AN79" s="3"/>
      <c r="AO79" s="3"/>
      <c r="AP79" s="3"/>
      <c r="AQ79" s="3" t="s">
        <v>0</v>
      </c>
      <c r="AR79" s="3"/>
      <c r="AS79" s="3"/>
      <c r="AT79" s="3"/>
      <c r="AU79" s="3" t="s">
        <v>0</v>
      </c>
      <c r="AV79" s="3"/>
      <c r="AW79" s="3"/>
      <c r="AX79" s="3"/>
      <c r="AY79" s="3" t="s">
        <v>0</v>
      </c>
      <c r="AZ79" s="3"/>
      <c r="BA79" s="3"/>
      <c r="BB79" s="3"/>
      <c r="BC79" s="3" t="s">
        <v>0</v>
      </c>
      <c r="BD79" s="3"/>
      <c r="BE79" s="3"/>
      <c r="BF79" s="3"/>
      <c r="BG79" s="3" t="s">
        <v>0</v>
      </c>
      <c r="BH79" s="3"/>
      <c r="BI79" s="3"/>
      <c r="BJ79" s="3"/>
      <c r="BK79" s="3" t="s">
        <v>0</v>
      </c>
      <c r="BL79" s="3"/>
      <c r="BM79" s="3"/>
      <c r="BN79" s="3"/>
      <c r="BO79" s="3">
        <v>0.88800000000000001</v>
      </c>
      <c r="BP79" s="3">
        <v>7.0000000000000001E-3</v>
      </c>
      <c r="BQ79" s="3">
        <v>1.1970000000000001</v>
      </c>
      <c r="BR79" s="3">
        <v>-25.359000000000002</v>
      </c>
      <c r="BS79" s="3" t="s">
        <v>0</v>
      </c>
      <c r="BT79" s="3"/>
      <c r="BU79" s="3"/>
      <c r="BV79" s="3"/>
      <c r="BW79" s="3">
        <v>0.83499999999999996</v>
      </c>
      <c r="BX79" s="3">
        <v>7.0000000000000001E-3</v>
      </c>
      <c r="BY79" s="3">
        <v>1.304</v>
      </c>
      <c r="BZ79" s="2">
        <v>-7.5670000000000002</v>
      </c>
      <c r="CA79" s="2">
        <v>0.82899999999999996</v>
      </c>
      <c r="CB79" s="2">
        <v>7.0000000000000001E-3</v>
      </c>
      <c r="CC79" s="2">
        <v>1.3160000000000001</v>
      </c>
      <c r="CD79" s="2">
        <v>-77.826999999999998</v>
      </c>
      <c r="CE79" s="2">
        <v>0.78400000000000003</v>
      </c>
      <c r="CF79" s="2">
        <v>7.0000000000000001E-3</v>
      </c>
      <c r="CG79" s="2">
        <v>1.415</v>
      </c>
      <c r="CH79" s="2">
        <v>-108.501</v>
      </c>
    </row>
    <row r="80" spans="3:86">
      <c r="C80" s="3">
        <v>1.2190000000000001</v>
      </c>
      <c r="D80" s="3">
        <v>1.4E-2</v>
      </c>
      <c r="E80" s="3">
        <v>0.70299999999999996</v>
      </c>
      <c r="F80" s="3">
        <v>-328.35199999999998</v>
      </c>
      <c r="G80" s="3">
        <v>1.2030000000000001</v>
      </c>
      <c r="H80" s="3">
        <v>1.2E-2</v>
      </c>
      <c r="I80" s="3">
        <v>0.72199999999999998</v>
      </c>
      <c r="J80" s="3">
        <v>-323.94600000000003</v>
      </c>
      <c r="K80" s="3">
        <v>1.1719999999999999</v>
      </c>
      <c r="L80" s="3">
        <v>1.4999999999999999E-2</v>
      </c>
      <c r="M80" s="3">
        <v>0.75800000000000001</v>
      </c>
      <c r="N80" s="3">
        <v>-323.94200000000001</v>
      </c>
      <c r="O80" s="3">
        <v>1.1890000000000001</v>
      </c>
      <c r="P80" s="3">
        <v>1.4999999999999999E-2</v>
      </c>
      <c r="Q80" s="3">
        <v>0.73699999999999999</v>
      </c>
      <c r="R80" s="3">
        <v>-314.61200000000002</v>
      </c>
      <c r="S80" s="3">
        <v>1.1599999999999999</v>
      </c>
      <c r="T80" s="3">
        <v>1.4E-2</v>
      </c>
      <c r="U80" s="3">
        <v>0.77300000000000002</v>
      </c>
      <c r="V80" s="3">
        <v>-322.28399999999999</v>
      </c>
      <c r="W80" s="3">
        <v>1.1259999999999999</v>
      </c>
      <c r="X80" s="3">
        <v>1.4999999999999999E-2</v>
      </c>
      <c r="Y80" s="3">
        <v>0.81599999999999995</v>
      </c>
      <c r="Z80" s="3">
        <v>-337.06799999999998</v>
      </c>
      <c r="AA80" s="3">
        <v>1.131</v>
      </c>
      <c r="AB80" s="3">
        <v>1.4E-2</v>
      </c>
      <c r="AC80" s="3">
        <v>0.81</v>
      </c>
      <c r="AD80" s="3">
        <v>-337.59</v>
      </c>
      <c r="AE80" s="3">
        <v>1.125</v>
      </c>
      <c r="AF80" s="3">
        <v>1.2999999999999999E-2</v>
      </c>
      <c r="AG80" s="3">
        <v>0.81799999999999995</v>
      </c>
      <c r="AH80" s="3">
        <v>-332.97399999999999</v>
      </c>
      <c r="AI80" s="3">
        <v>1.105</v>
      </c>
      <c r="AJ80" s="3">
        <v>1.2999999999999999E-2</v>
      </c>
      <c r="AK80" s="3">
        <v>0.84399999999999997</v>
      </c>
      <c r="AL80" s="3">
        <v>-307.63600000000002</v>
      </c>
      <c r="AM80" s="3">
        <v>1.087</v>
      </c>
      <c r="AN80" s="3">
        <v>1.2999999999999999E-2</v>
      </c>
      <c r="AO80" s="3">
        <v>0.86899999999999999</v>
      </c>
      <c r="AP80" s="3">
        <v>-321.71800000000002</v>
      </c>
      <c r="AQ80" s="3">
        <v>1.083</v>
      </c>
      <c r="AR80" s="3">
        <v>1.4999999999999999E-2</v>
      </c>
      <c r="AS80" s="3">
        <v>0.875</v>
      </c>
      <c r="AT80" s="3">
        <v>-296.74799999999999</v>
      </c>
      <c r="AU80" s="3">
        <v>1.0740000000000001</v>
      </c>
      <c r="AV80" s="3">
        <v>1.4E-2</v>
      </c>
      <c r="AW80" s="3">
        <v>0.88800000000000001</v>
      </c>
      <c r="AX80" s="3">
        <v>-287.42</v>
      </c>
      <c r="AY80" s="3">
        <v>1.0720000000000001</v>
      </c>
      <c r="AZ80" s="3">
        <v>1.2E-2</v>
      </c>
      <c r="BA80" s="3">
        <v>0.89</v>
      </c>
      <c r="BB80" s="3">
        <v>-320.07900000000001</v>
      </c>
      <c r="BC80" s="3">
        <v>1.0149999999999999</v>
      </c>
      <c r="BD80" s="3">
        <v>0.01</v>
      </c>
      <c r="BE80" s="3">
        <v>0.97699999999999998</v>
      </c>
      <c r="BF80" s="3">
        <v>-328.75299999999999</v>
      </c>
      <c r="BG80" s="3">
        <v>1.012</v>
      </c>
      <c r="BH80" s="3">
        <v>1.2E-2</v>
      </c>
      <c r="BI80" s="3">
        <v>0.98</v>
      </c>
      <c r="BJ80" s="3">
        <v>-304.39</v>
      </c>
      <c r="BK80" s="3">
        <v>1.014</v>
      </c>
      <c r="BL80" s="3">
        <v>1.0999999999999999E-2</v>
      </c>
      <c r="BM80" s="3">
        <v>0.97799999999999998</v>
      </c>
      <c r="BN80" s="3">
        <v>-335.09300000000002</v>
      </c>
      <c r="BO80" s="3">
        <v>0.97499999999999998</v>
      </c>
      <c r="BP80" s="3">
        <v>8.9999999999999993E-3</v>
      </c>
      <c r="BQ80" s="3">
        <v>1.0409999999999999</v>
      </c>
      <c r="BR80" s="3">
        <v>-349.44</v>
      </c>
      <c r="BS80" s="3">
        <v>0.96899999999999997</v>
      </c>
      <c r="BT80" s="3">
        <v>0.01</v>
      </c>
      <c r="BU80" s="3">
        <v>1.0509999999999999</v>
      </c>
      <c r="BV80" s="3">
        <v>-310.14600000000002</v>
      </c>
      <c r="BW80" s="3">
        <v>0.93</v>
      </c>
      <c r="BX80" s="3">
        <v>1.0999999999999999E-2</v>
      </c>
      <c r="BY80" s="3">
        <v>1.119</v>
      </c>
      <c r="BZ80" s="2">
        <v>-296.10399999999998</v>
      </c>
      <c r="CA80" s="2">
        <v>0.93</v>
      </c>
      <c r="CB80" s="2">
        <v>0.01</v>
      </c>
      <c r="CC80" s="2">
        <v>1.119</v>
      </c>
      <c r="CD80" s="2">
        <v>-293.54300000000001</v>
      </c>
      <c r="CE80" s="2">
        <v>0.90100000000000002</v>
      </c>
      <c r="CF80" s="2">
        <v>8.0000000000000002E-3</v>
      </c>
      <c r="CG80" s="2">
        <v>1.173</v>
      </c>
      <c r="CH80" s="2">
        <v>-316.79399999999998</v>
      </c>
    </row>
    <row r="81" spans="3:86">
      <c r="C81" s="3">
        <v>1.2549999999999999</v>
      </c>
      <c r="D81" s="3">
        <v>1.7999999999999999E-2</v>
      </c>
      <c r="E81" s="3">
        <v>0.66400000000000003</v>
      </c>
      <c r="F81" s="3">
        <v>-175.97</v>
      </c>
      <c r="G81" s="3">
        <v>1.202</v>
      </c>
      <c r="H81" s="3">
        <v>1.7999999999999999E-2</v>
      </c>
      <c r="I81" s="3">
        <v>0.72299999999999998</v>
      </c>
      <c r="J81" s="3">
        <v>-212.18899999999999</v>
      </c>
      <c r="K81" s="3">
        <v>1.165</v>
      </c>
      <c r="L81" s="3">
        <v>1.6E-2</v>
      </c>
      <c r="M81" s="3">
        <v>0.76700000000000002</v>
      </c>
      <c r="N81" s="3">
        <v>-196.33600000000001</v>
      </c>
      <c r="O81" s="3">
        <v>1.115</v>
      </c>
      <c r="P81" s="3">
        <v>1.6E-2</v>
      </c>
      <c r="Q81" s="3">
        <v>0.83099999999999996</v>
      </c>
      <c r="R81" s="3">
        <v>-178.65</v>
      </c>
      <c r="S81" s="3">
        <v>1.1060000000000001</v>
      </c>
      <c r="T81" s="3">
        <v>1.7000000000000001E-2</v>
      </c>
      <c r="U81" s="3">
        <v>0.84299999999999997</v>
      </c>
      <c r="V81" s="3">
        <v>-199.994</v>
      </c>
      <c r="W81" s="3">
        <v>1.087</v>
      </c>
      <c r="X81" s="3">
        <v>1.6E-2</v>
      </c>
      <c r="Y81" s="3">
        <v>0.87</v>
      </c>
      <c r="Z81" s="3">
        <v>-184.04900000000001</v>
      </c>
      <c r="AA81" s="3">
        <v>1.0369999999999999</v>
      </c>
      <c r="AB81" s="3">
        <v>1.4E-2</v>
      </c>
      <c r="AC81" s="3">
        <v>0.94199999999999995</v>
      </c>
      <c r="AD81" s="3">
        <v>-185.386</v>
      </c>
      <c r="AE81" s="3">
        <v>1.054</v>
      </c>
      <c r="AF81" s="3">
        <v>1.6E-2</v>
      </c>
      <c r="AG81" s="3">
        <v>0.91700000000000004</v>
      </c>
      <c r="AH81" s="3">
        <v>-174.17099999999999</v>
      </c>
      <c r="AI81" s="3">
        <v>1.0009999999999999</v>
      </c>
      <c r="AJ81" s="3">
        <v>1.4999999999999999E-2</v>
      </c>
      <c r="AK81" s="3">
        <v>0.998</v>
      </c>
      <c r="AL81" s="3">
        <v>-172.56</v>
      </c>
      <c r="AM81" s="3">
        <v>0.99199999999999999</v>
      </c>
      <c r="AN81" s="3">
        <v>1.2999999999999999E-2</v>
      </c>
      <c r="AO81" s="3">
        <v>1.0129999999999999</v>
      </c>
      <c r="AP81" s="3">
        <v>-189.126</v>
      </c>
      <c r="AQ81" s="3">
        <v>0.96199999999999997</v>
      </c>
      <c r="AR81" s="3">
        <v>1.4E-2</v>
      </c>
      <c r="AS81" s="3">
        <v>1.0629999999999999</v>
      </c>
      <c r="AT81" s="3">
        <v>-177.572</v>
      </c>
      <c r="AU81" s="3">
        <v>0.96099999999999997</v>
      </c>
      <c r="AV81" s="3">
        <v>1.4E-2</v>
      </c>
      <c r="AW81" s="3">
        <v>1.0660000000000001</v>
      </c>
      <c r="AX81" s="3">
        <v>-163.57</v>
      </c>
      <c r="AY81" s="3">
        <v>0.93400000000000005</v>
      </c>
      <c r="AZ81" s="3">
        <v>1.4E-2</v>
      </c>
      <c r="BA81" s="3">
        <v>1.113</v>
      </c>
      <c r="BB81" s="3">
        <v>-174.94499999999999</v>
      </c>
      <c r="BC81" s="3">
        <v>0.89900000000000002</v>
      </c>
      <c r="BD81" s="3">
        <v>1.2999999999999999E-2</v>
      </c>
      <c r="BE81" s="3">
        <v>1.1759999999999999</v>
      </c>
      <c r="BF81" s="3">
        <v>-182.95099999999999</v>
      </c>
      <c r="BG81" s="3">
        <v>0.86099999999999999</v>
      </c>
      <c r="BH81" s="3">
        <v>1.0999999999999999E-2</v>
      </c>
      <c r="BI81" s="3">
        <v>1.25</v>
      </c>
      <c r="BJ81" s="3">
        <v>-166.37899999999999</v>
      </c>
      <c r="BK81" s="3">
        <v>0.85</v>
      </c>
      <c r="BL81" s="3">
        <v>1.2E-2</v>
      </c>
      <c r="BM81" s="3">
        <v>1.272</v>
      </c>
      <c r="BN81" s="3">
        <v>-178.88300000000001</v>
      </c>
      <c r="BO81" s="3">
        <v>0.81599999999999995</v>
      </c>
      <c r="BP81" s="3">
        <v>0.01</v>
      </c>
      <c r="BQ81" s="3">
        <v>1.3440000000000001</v>
      </c>
      <c r="BR81" s="3">
        <v>-173.06399999999999</v>
      </c>
      <c r="BS81" s="3">
        <v>0.78</v>
      </c>
      <c r="BT81" s="3">
        <v>1.0999999999999999E-2</v>
      </c>
      <c r="BU81" s="3">
        <v>1.425</v>
      </c>
      <c r="BV81" s="3">
        <v>-154.26900000000001</v>
      </c>
      <c r="BW81" s="3">
        <v>0.77400000000000002</v>
      </c>
      <c r="BX81" s="3">
        <v>0.01</v>
      </c>
      <c r="BY81" s="3">
        <v>1.4379999999999999</v>
      </c>
      <c r="BZ81" s="2">
        <v>-175.95400000000001</v>
      </c>
      <c r="CA81" s="2">
        <v>0.73399999999999999</v>
      </c>
      <c r="CB81" s="2">
        <v>0.01</v>
      </c>
      <c r="CC81" s="2">
        <v>1.534</v>
      </c>
      <c r="CD81" s="2">
        <v>-125.39</v>
      </c>
      <c r="CE81" s="2">
        <v>0.73299999999999998</v>
      </c>
      <c r="CF81" s="2">
        <v>8.9999999999999993E-3</v>
      </c>
      <c r="CG81" s="2">
        <v>1.5369999999999999</v>
      </c>
      <c r="CH81" s="2">
        <v>-135.81700000000001</v>
      </c>
    </row>
    <row r="82" spans="3:86">
      <c r="C82" s="3">
        <v>0.80700000000000005</v>
      </c>
      <c r="D82" s="3">
        <v>1.4999999999999999E-2</v>
      </c>
      <c r="E82" s="3">
        <v>1.3640000000000001</v>
      </c>
      <c r="F82" s="3">
        <v>-263.26100000000002</v>
      </c>
      <c r="G82" s="3">
        <v>0.77500000000000002</v>
      </c>
      <c r="H82" s="3">
        <v>1.4E-2</v>
      </c>
      <c r="I82" s="3">
        <v>1.4370000000000001</v>
      </c>
      <c r="J82" s="3">
        <v>-264.38799999999998</v>
      </c>
      <c r="K82" s="3">
        <v>0.77600000000000002</v>
      </c>
      <c r="L82" s="3">
        <v>1.2999999999999999E-2</v>
      </c>
      <c r="M82" s="3">
        <v>1.4330000000000001</v>
      </c>
      <c r="N82" s="3">
        <v>-260.93900000000002</v>
      </c>
      <c r="O82" s="3">
        <v>0.77700000000000002</v>
      </c>
      <c r="P82" s="3">
        <v>1.0999999999999999E-2</v>
      </c>
      <c r="Q82" s="3">
        <v>1.431</v>
      </c>
      <c r="R82" s="3">
        <v>-262.49700000000001</v>
      </c>
      <c r="S82" s="3">
        <v>0.73499999999999999</v>
      </c>
      <c r="T82" s="3">
        <v>1.0999999999999999E-2</v>
      </c>
      <c r="U82" s="3">
        <v>1.532</v>
      </c>
      <c r="V82" s="3">
        <v>-250.62100000000001</v>
      </c>
      <c r="W82" s="3">
        <v>0.69099999999999995</v>
      </c>
      <c r="X82" s="3">
        <v>8.0000000000000002E-3</v>
      </c>
      <c r="Y82" s="3">
        <v>1.645</v>
      </c>
      <c r="Z82" s="3">
        <v>-277.12599999999998</v>
      </c>
      <c r="AA82" s="3">
        <v>0.68300000000000005</v>
      </c>
      <c r="AB82" s="3">
        <v>7.0000000000000001E-3</v>
      </c>
      <c r="AC82" s="3">
        <v>1.665</v>
      </c>
      <c r="AD82" s="3">
        <v>-233.85599999999999</v>
      </c>
      <c r="AE82" s="3">
        <v>0.67300000000000004</v>
      </c>
      <c r="AF82" s="3">
        <v>8.0000000000000002E-3</v>
      </c>
      <c r="AG82" s="3">
        <v>1.6919999999999999</v>
      </c>
      <c r="AH82" s="3">
        <v>-259.68900000000002</v>
      </c>
      <c r="AI82" s="3">
        <v>0.64200000000000002</v>
      </c>
      <c r="AJ82" s="3">
        <v>7.0000000000000001E-3</v>
      </c>
      <c r="AK82" s="3">
        <v>1.778</v>
      </c>
      <c r="AL82" s="3">
        <v>-223.447</v>
      </c>
      <c r="AM82" s="3">
        <v>0.64400000000000002</v>
      </c>
      <c r="AN82" s="3">
        <v>7.0000000000000001E-3</v>
      </c>
      <c r="AO82" s="3">
        <v>1.7729999999999999</v>
      </c>
      <c r="AP82" s="3">
        <v>-203.91</v>
      </c>
      <c r="AQ82" s="3">
        <v>0.63100000000000001</v>
      </c>
      <c r="AR82" s="3">
        <v>8.0000000000000002E-3</v>
      </c>
      <c r="AS82" s="3">
        <v>1.8120000000000001</v>
      </c>
      <c r="AT82" s="3">
        <v>-174.053</v>
      </c>
      <c r="AU82" s="3">
        <v>0.59799999999999998</v>
      </c>
      <c r="AV82" s="3">
        <v>7.0000000000000001E-3</v>
      </c>
      <c r="AW82" s="3">
        <v>1.91</v>
      </c>
      <c r="AX82" s="3">
        <v>-144.928</v>
      </c>
      <c r="AY82" s="3">
        <v>0.56899999999999995</v>
      </c>
      <c r="AZ82" s="3">
        <v>8.0000000000000002E-3</v>
      </c>
      <c r="BA82" s="3">
        <v>2.0019999999999998</v>
      </c>
      <c r="BB82" s="3">
        <v>-92.603999999999999</v>
      </c>
      <c r="BC82" s="3">
        <v>0.56499999999999995</v>
      </c>
      <c r="BD82" s="3">
        <v>6.0000000000000001E-3</v>
      </c>
      <c r="BE82" s="3">
        <v>2.0150000000000001</v>
      </c>
      <c r="BF82" s="3">
        <v>-157.44399999999999</v>
      </c>
      <c r="BG82" s="3">
        <v>0.55900000000000005</v>
      </c>
      <c r="BH82" s="3">
        <v>7.0000000000000001E-3</v>
      </c>
      <c r="BI82" s="3">
        <v>2.0339999999999998</v>
      </c>
      <c r="BJ82" s="3">
        <v>-79.801000000000002</v>
      </c>
      <c r="BK82" s="3">
        <v>0.56000000000000005</v>
      </c>
      <c r="BL82" s="3">
        <v>7.0000000000000001E-3</v>
      </c>
      <c r="BM82" s="3">
        <v>2.032</v>
      </c>
      <c r="BN82" s="3">
        <v>-111.468</v>
      </c>
      <c r="BO82" s="3">
        <v>0.52600000000000002</v>
      </c>
      <c r="BP82" s="3">
        <v>6.0000000000000001E-3</v>
      </c>
      <c r="BQ82" s="3">
        <v>2.145</v>
      </c>
      <c r="BR82" s="3">
        <v>-51.302</v>
      </c>
      <c r="BS82" s="3">
        <v>0.53400000000000003</v>
      </c>
      <c r="BT82" s="3">
        <v>6.0000000000000001E-3</v>
      </c>
      <c r="BU82" s="3">
        <v>2.1179999999999999</v>
      </c>
      <c r="BV82" s="3">
        <v>-69.385000000000005</v>
      </c>
      <c r="BW82" s="3">
        <v>0.504</v>
      </c>
      <c r="BX82" s="3">
        <v>7.0000000000000001E-3</v>
      </c>
      <c r="BY82" s="3">
        <v>2.222</v>
      </c>
      <c r="BZ82" s="2">
        <v>-59.253999999999998</v>
      </c>
      <c r="CA82" s="2">
        <v>0.48699999999999999</v>
      </c>
      <c r="CB82" s="2">
        <v>7.0000000000000001E-3</v>
      </c>
      <c r="CC82" s="2">
        <v>2.2850000000000001</v>
      </c>
      <c r="CD82" s="2">
        <v>-64.706999999999994</v>
      </c>
      <c r="CE82" s="2">
        <v>0.46800000000000003</v>
      </c>
      <c r="CF82" s="2">
        <v>6.0000000000000001E-3</v>
      </c>
      <c r="CG82" s="2">
        <v>2.355</v>
      </c>
      <c r="CH82" s="2">
        <v>-69.566999999999993</v>
      </c>
    </row>
    <row r="83" spans="3:86">
      <c r="C83" s="3">
        <v>0.97899999999999998</v>
      </c>
      <c r="D83" s="3">
        <v>0.01</v>
      </c>
      <c r="E83" s="3">
        <v>1.034</v>
      </c>
      <c r="F83" s="3">
        <v>-301.858</v>
      </c>
      <c r="G83" s="3">
        <v>0.97399999999999998</v>
      </c>
      <c r="H83" s="3">
        <v>0.01</v>
      </c>
      <c r="I83" s="3">
        <v>1.0429999999999999</v>
      </c>
      <c r="J83" s="3">
        <v>-301.7</v>
      </c>
      <c r="K83" s="3">
        <v>0.94</v>
      </c>
      <c r="L83" s="3">
        <v>8.0000000000000002E-3</v>
      </c>
      <c r="M83" s="3">
        <v>1.101</v>
      </c>
      <c r="N83" s="3">
        <v>-320.93299999999999</v>
      </c>
      <c r="O83" s="3">
        <v>0.89700000000000002</v>
      </c>
      <c r="P83" s="3">
        <v>8.0000000000000002E-3</v>
      </c>
      <c r="Q83" s="3">
        <v>1.181</v>
      </c>
      <c r="R83" s="3">
        <v>-286.47000000000003</v>
      </c>
      <c r="S83" s="3">
        <v>0.88800000000000001</v>
      </c>
      <c r="T83" s="3">
        <v>8.0000000000000002E-3</v>
      </c>
      <c r="U83" s="3">
        <v>1.1970000000000001</v>
      </c>
      <c r="V83" s="3">
        <v>-227.23500000000001</v>
      </c>
      <c r="W83" s="3">
        <v>0.88400000000000001</v>
      </c>
      <c r="X83" s="3">
        <v>8.9999999999999993E-3</v>
      </c>
      <c r="Y83" s="3">
        <v>1.204</v>
      </c>
      <c r="Z83" s="3">
        <v>-239.36699999999999</v>
      </c>
      <c r="AA83" s="3">
        <v>0.83899999999999997</v>
      </c>
      <c r="AB83" s="3">
        <v>8.0000000000000002E-3</v>
      </c>
      <c r="AC83" s="3">
        <v>1.2949999999999999</v>
      </c>
      <c r="AD83" s="3">
        <v>-214.64699999999999</v>
      </c>
      <c r="AE83" s="3">
        <v>0.82699999999999996</v>
      </c>
      <c r="AF83" s="3">
        <v>7.0000000000000001E-3</v>
      </c>
      <c r="AG83" s="3">
        <v>1.3220000000000001</v>
      </c>
      <c r="AH83" s="3">
        <v>-223.053</v>
      </c>
      <c r="AI83" s="3">
        <v>0.81200000000000006</v>
      </c>
      <c r="AJ83" s="3">
        <v>7.0000000000000001E-3</v>
      </c>
      <c r="AK83" s="3">
        <v>1.3540000000000001</v>
      </c>
      <c r="AL83" s="3">
        <v>-214.06299999999999</v>
      </c>
      <c r="AM83" s="3">
        <v>0.79900000000000004</v>
      </c>
      <c r="AN83" s="3">
        <v>7.0000000000000001E-3</v>
      </c>
      <c r="AO83" s="3">
        <v>1.383</v>
      </c>
      <c r="AP83" s="3">
        <v>-168.23500000000001</v>
      </c>
      <c r="AQ83" s="3">
        <v>0.76200000000000001</v>
      </c>
      <c r="AR83" s="3">
        <v>6.0000000000000001E-3</v>
      </c>
      <c r="AS83" s="3">
        <v>1.466</v>
      </c>
      <c r="AT83" s="3">
        <v>-222.39699999999999</v>
      </c>
      <c r="AU83" s="3">
        <v>0.74399999999999999</v>
      </c>
      <c r="AV83" s="3">
        <v>7.0000000000000001E-3</v>
      </c>
      <c r="AW83" s="3">
        <v>1.5089999999999999</v>
      </c>
      <c r="AX83" s="3">
        <v>-126.014</v>
      </c>
      <c r="AY83" s="3">
        <v>0.71099999999999997</v>
      </c>
      <c r="AZ83" s="3">
        <v>6.0000000000000001E-3</v>
      </c>
      <c r="BA83" s="3">
        <v>1.5920000000000001</v>
      </c>
      <c r="BB83" s="3">
        <v>-208.54900000000001</v>
      </c>
      <c r="BC83" s="3">
        <v>0.70099999999999996</v>
      </c>
      <c r="BD83" s="3">
        <v>7.0000000000000001E-3</v>
      </c>
      <c r="BE83" s="3">
        <v>1.617</v>
      </c>
      <c r="BF83" s="3">
        <v>-136.63900000000001</v>
      </c>
      <c r="BG83" s="3">
        <v>0.66600000000000004</v>
      </c>
      <c r="BH83" s="3">
        <v>7.0000000000000001E-3</v>
      </c>
      <c r="BI83" s="3">
        <v>1.7130000000000001</v>
      </c>
      <c r="BJ83" s="3">
        <v>-144.54</v>
      </c>
      <c r="BK83" s="3">
        <v>0.65</v>
      </c>
      <c r="BL83" s="3">
        <v>6.0000000000000001E-3</v>
      </c>
      <c r="BM83" s="3">
        <v>1.7569999999999999</v>
      </c>
      <c r="BN83" s="3">
        <v>-149.66499999999999</v>
      </c>
      <c r="BO83" s="3">
        <v>0.64300000000000002</v>
      </c>
      <c r="BP83" s="3">
        <v>6.0000000000000001E-3</v>
      </c>
      <c r="BQ83" s="3">
        <v>1.776</v>
      </c>
      <c r="BR83" s="3">
        <v>-118.139</v>
      </c>
      <c r="BS83" s="3">
        <v>0.61399999999999999</v>
      </c>
      <c r="BT83" s="3">
        <v>7.0000000000000001E-3</v>
      </c>
      <c r="BU83" s="3">
        <v>1.86</v>
      </c>
      <c r="BV83" s="3">
        <v>-117.547</v>
      </c>
      <c r="BW83" s="3">
        <v>0.59599999999999997</v>
      </c>
      <c r="BX83" s="3">
        <v>6.0000000000000001E-3</v>
      </c>
      <c r="BY83" s="3">
        <v>1.917</v>
      </c>
      <c r="BZ83" s="2">
        <v>-50.076000000000001</v>
      </c>
      <c r="CA83" s="2">
        <v>0.58099999999999996</v>
      </c>
      <c r="CB83" s="2">
        <v>5.0000000000000001E-3</v>
      </c>
      <c r="CC83" s="2">
        <v>1.962</v>
      </c>
      <c r="CD83" s="2">
        <v>-50.16</v>
      </c>
      <c r="CE83" s="2">
        <v>0.56000000000000005</v>
      </c>
      <c r="CF83" s="2">
        <v>6.0000000000000001E-3</v>
      </c>
      <c r="CG83" s="2">
        <v>2.0299999999999998</v>
      </c>
      <c r="CH83" s="2">
        <v>-72.149000000000001</v>
      </c>
    </row>
    <row r="84" spans="3:86">
      <c r="C84" s="3">
        <v>1.157</v>
      </c>
      <c r="D84" s="3">
        <v>0.01</v>
      </c>
      <c r="E84" s="3">
        <v>0.77700000000000002</v>
      </c>
      <c r="F84" s="3">
        <v>-434.50900000000001</v>
      </c>
      <c r="G84" s="3">
        <v>1.1220000000000001</v>
      </c>
      <c r="H84" s="3">
        <v>1.4E-2</v>
      </c>
      <c r="I84" s="3">
        <v>0.82199999999999995</v>
      </c>
      <c r="J84" s="3">
        <v>-367.47699999999998</v>
      </c>
      <c r="K84" s="3">
        <v>1.1279999999999999</v>
      </c>
      <c r="L84" s="3">
        <v>1.2999999999999999E-2</v>
      </c>
      <c r="M84" s="3">
        <v>0.81299999999999994</v>
      </c>
      <c r="N84" s="3">
        <v>-356.35300000000001</v>
      </c>
      <c r="O84" s="3">
        <v>1.1619999999999999</v>
      </c>
      <c r="P84" s="3">
        <v>1.4999999999999999E-2</v>
      </c>
      <c r="Q84" s="3">
        <v>0.77</v>
      </c>
      <c r="R84" s="3">
        <v>-340.08100000000002</v>
      </c>
      <c r="S84" s="3">
        <v>1.1519999999999999</v>
      </c>
      <c r="T84" s="3">
        <v>1.6E-2</v>
      </c>
      <c r="U84" s="3">
        <v>0.78300000000000003</v>
      </c>
      <c r="V84" s="3">
        <v>-318.66199999999998</v>
      </c>
      <c r="W84" s="3">
        <v>1.127</v>
      </c>
      <c r="X84" s="3">
        <v>1.4999999999999999E-2</v>
      </c>
      <c r="Y84" s="3">
        <v>0.81499999999999995</v>
      </c>
      <c r="Z84" s="3">
        <v>-330.64600000000002</v>
      </c>
      <c r="AA84" s="3">
        <v>1.145</v>
      </c>
      <c r="AB84" s="3">
        <v>1.7000000000000001E-2</v>
      </c>
      <c r="AC84" s="3">
        <v>0.79200000000000004</v>
      </c>
      <c r="AD84" s="3">
        <v>-311.30900000000003</v>
      </c>
      <c r="AE84" s="3">
        <v>1.1419999999999999</v>
      </c>
      <c r="AF84" s="3">
        <v>1.7000000000000001E-2</v>
      </c>
      <c r="AG84" s="3">
        <v>0.79500000000000004</v>
      </c>
      <c r="AH84" s="3">
        <v>-314.66199999999998</v>
      </c>
      <c r="AI84" s="3">
        <v>1.1279999999999999</v>
      </c>
      <c r="AJ84" s="3">
        <v>1.6E-2</v>
      </c>
      <c r="AK84" s="3">
        <v>0.81399999999999995</v>
      </c>
      <c r="AL84" s="3">
        <v>-311.58699999999999</v>
      </c>
      <c r="AM84" s="3">
        <v>1.1419999999999999</v>
      </c>
      <c r="AN84" s="3">
        <v>1.6E-2</v>
      </c>
      <c r="AO84" s="3">
        <v>0.79600000000000004</v>
      </c>
      <c r="AP84" s="3">
        <v>-300.54899999999998</v>
      </c>
      <c r="AQ84" s="3">
        <v>1.121</v>
      </c>
      <c r="AR84" s="3">
        <v>1.6E-2</v>
      </c>
      <c r="AS84" s="3">
        <v>0.82399999999999995</v>
      </c>
      <c r="AT84" s="3">
        <v>-314.584</v>
      </c>
      <c r="AU84" s="3">
        <v>1.101</v>
      </c>
      <c r="AV84" s="3">
        <v>1.6E-2</v>
      </c>
      <c r="AW84" s="3">
        <v>0.85</v>
      </c>
      <c r="AX84" s="3">
        <v>-311.70699999999999</v>
      </c>
      <c r="AY84" s="3">
        <v>1.0660000000000001</v>
      </c>
      <c r="AZ84" s="3">
        <v>1.4999999999999999E-2</v>
      </c>
      <c r="BA84" s="3">
        <v>0.9</v>
      </c>
      <c r="BB84" s="3">
        <v>-300.24099999999999</v>
      </c>
      <c r="BC84" s="3">
        <v>1.08</v>
      </c>
      <c r="BD84" s="3">
        <v>1.4E-2</v>
      </c>
      <c r="BE84" s="3">
        <v>0.879</v>
      </c>
      <c r="BF84" s="3">
        <v>-304.70400000000001</v>
      </c>
      <c r="BG84" s="3">
        <v>1.0649999999999999</v>
      </c>
      <c r="BH84" s="3">
        <v>1.2999999999999999E-2</v>
      </c>
      <c r="BI84" s="3">
        <v>0.90100000000000002</v>
      </c>
      <c r="BJ84" s="3">
        <v>-318.19200000000001</v>
      </c>
      <c r="BK84" s="3">
        <v>1.0309999999999999</v>
      </c>
      <c r="BL84" s="3">
        <v>1.4E-2</v>
      </c>
      <c r="BM84" s="3">
        <v>0.95199999999999996</v>
      </c>
      <c r="BN84" s="3">
        <v>-257.72800000000001</v>
      </c>
      <c r="BO84" s="3">
        <v>1.0229999999999999</v>
      </c>
      <c r="BP84" s="3">
        <v>1.0999999999999999E-2</v>
      </c>
      <c r="BQ84" s="3">
        <v>0.96299999999999997</v>
      </c>
      <c r="BR84" s="3">
        <v>-313.55</v>
      </c>
      <c r="BS84" s="3">
        <v>0.998</v>
      </c>
      <c r="BT84" s="3">
        <v>1.0999999999999999E-2</v>
      </c>
      <c r="BU84" s="3">
        <v>1.0029999999999999</v>
      </c>
      <c r="BV84" s="3">
        <v>-317.197</v>
      </c>
      <c r="BW84" s="3">
        <v>0.98699999999999999</v>
      </c>
      <c r="BX84" s="3">
        <v>1.2999999999999999E-2</v>
      </c>
      <c r="BY84" s="3">
        <v>1.02</v>
      </c>
      <c r="BZ84" s="2">
        <v>-258.07799999999997</v>
      </c>
      <c r="CA84" s="2">
        <v>0.95499999999999996</v>
      </c>
      <c r="CB84" s="2">
        <v>1.0999999999999999E-2</v>
      </c>
      <c r="CC84" s="2">
        <v>1.0760000000000001</v>
      </c>
      <c r="CD84" s="2">
        <v>-281.21100000000001</v>
      </c>
      <c r="CE84" s="2">
        <v>0.93500000000000005</v>
      </c>
      <c r="CF84" s="2">
        <v>8.9999999999999993E-3</v>
      </c>
      <c r="CG84" s="2">
        <v>1.1100000000000001</v>
      </c>
      <c r="CH84" s="2">
        <v>-313.36700000000002</v>
      </c>
    </row>
    <row r="85" spans="3:86">
      <c r="C85" s="3">
        <v>0.748</v>
      </c>
      <c r="D85" s="3">
        <v>2.3E-2</v>
      </c>
      <c r="E85" s="3">
        <v>1.5</v>
      </c>
      <c r="F85" s="3">
        <v>-213.40899999999999</v>
      </c>
      <c r="G85" s="3">
        <v>0.73799999999999999</v>
      </c>
      <c r="H85" s="3">
        <v>0.02</v>
      </c>
      <c r="I85" s="3">
        <v>1.524</v>
      </c>
      <c r="J85" s="3">
        <v>-223.583</v>
      </c>
      <c r="K85" s="3">
        <v>0.72899999999999998</v>
      </c>
      <c r="L85" s="3">
        <v>0.02</v>
      </c>
      <c r="M85" s="3">
        <v>1.5469999999999999</v>
      </c>
      <c r="N85" s="3">
        <v>-217.124</v>
      </c>
      <c r="O85" s="3">
        <v>0.70499999999999996</v>
      </c>
      <c r="P85" s="3">
        <v>1.7000000000000001E-2</v>
      </c>
      <c r="Q85" s="3">
        <v>1.6080000000000001</v>
      </c>
      <c r="R85" s="3">
        <v>-206.84</v>
      </c>
      <c r="S85" s="3">
        <v>0.69899999999999995</v>
      </c>
      <c r="T85" s="3">
        <v>1.6E-2</v>
      </c>
      <c r="U85" s="3">
        <v>1.6220000000000001</v>
      </c>
      <c r="V85" s="3">
        <v>-214.92099999999999</v>
      </c>
      <c r="W85" s="3">
        <v>0.68600000000000005</v>
      </c>
      <c r="X85" s="3">
        <v>1.6E-2</v>
      </c>
      <c r="Y85" s="3">
        <v>1.657</v>
      </c>
      <c r="Z85" s="3">
        <v>-203.816</v>
      </c>
      <c r="AA85" s="3">
        <v>0.71</v>
      </c>
      <c r="AB85" s="3">
        <v>1.4E-2</v>
      </c>
      <c r="AC85" s="3">
        <v>1.5940000000000001</v>
      </c>
      <c r="AD85" s="3">
        <v>-231.27199999999999</v>
      </c>
      <c r="AE85" s="3">
        <v>0.67600000000000005</v>
      </c>
      <c r="AF85" s="3">
        <v>1.0999999999999999E-2</v>
      </c>
      <c r="AG85" s="3">
        <v>1.6850000000000001</v>
      </c>
      <c r="AH85" s="3">
        <v>-226.459</v>
      </c>
      <c r="AI85" s="3">
        <v>0.66800000000000004</v>
      </c>
      <c r="AJ85" s="3">
        <v>1.4E-2</v>
      </c>
      <c r="AK85" s="3">
        <v>1.706</v>
      </c>
      <c r="AL85" s="3">
        <v>-189.89500000000001</v>
      </c>
      <c r="AM85" s="3">
        <v>0.66600000000000004</v>
      </c>
      <c r="AN85" s="3">
        <v>1.0999999999999999E-2</v>
      </c>
      <c r="AO85" s="3">
        <v>1.712</v>
      </c>
      <c r="AP85" s="3">
        <v>-202.23599999999999</v>
      </c>
      <c r="AQ85" s="3">
        <v>0.66800000000000004</v>
      </c>
      <c r="AR85" s="3">
        <v>1.2E-2</v>
      </c>
      <c r="AS85" s="3">
        <v>1.706</v>
      </c>
      <c r="AT85" s="3">
        <v>-178.77</v>
      </c>
      <c r="AU85" s="3">
        <v>0.65900000000000003</v>
      </c>
      <c r="AV85" s="3">
        <v>0.01</v>
      </c>
      <c r="AW85" s="3">
        <v>1.7310000000000001</v>
      </c>
      <c r="AX85" s="3">
        <v>-200.68199999999999</v>
      </c>
      <c r="AY85" s="3">
        <v>0.64200000000000002</v>
      </c>
      <c r="AZ85" s="3">
        <v>0.01</v>
      </c>
      <c r="BA85" s="3">
        <v>1.78</v>
      </c>
      <c r="BB85" s="3">
        <v>-212.70400000000001</v>
      </c>
      <c r="BC85" s="3">
        <v>0.61299999999999999</v>
      </c>
      <c r="BD85" s="3">
        <v>8.9999999999999993E-3</v>
      </c>
      <c r="BE85" s="3">
        <v>1.863</v>
      </c>
      <c r="BF85" s="3">
        <v>-183.221</v>
      </c>
      <c r="BG85" s="3">
        <v>0.60899999999999999</v>
      </c>
      <c r="BH85" s="3">
        <v>8.0000000000000002E-3</v>
      </c>
      <c r="BI85" s="3">
        <v>1.8759999999999999</v>
      </c>
      <c r="BJ85" s="3">
        <v>-184.75200000000001</v>
      </c>
      <c r="BK85" s="3">
        <v>0.60399999999999998</v>
      </c>
      <c r="BL85" s="3">
        <v>7.0000000000000001E-3</v>
      </c>
      <c r="BM85" s="3">
        <v>1.891</v>
      </c>
      <c r="BN85" s="3">
        <v>-181.73500000000001</v>
      </c>
      <c r="BO85" s="3">
        <v>0.59299999999999997</v>
      </c>
      <c r="BP85" s="3">
        <v>7.0000000000000001E-3</v>
      </c>
      <c r="BQ85" s="3">
        <v>1.925</v>
      </c>
      <c r="BR85" s="3">
        <v>-177.28899999999999</v>
      </c>
      <c r="BS85" s="3">
        <v>0.58699999999999997</v>
      </c>
      <c r="BT85" s="3">
        <v>7.0000000000000001E-3</v>
      </c>
      <c r="BU85" s="3">
        <v>1.9430000000000001</v>
      </c>
      <c r="BV85" s="3">
        <v>-136.9</v>
      </c>
      <c r="BW85" s="3">
        <v>0.54600000000000004</v>
      </c>
      <c r="BX85" s="3">
        <v>8.0000000000000002E-3</v>
      </c>
      <c r="BY85" s="3">
        <v>2.0750000000000002</v>
      </c>
      <c r="BZ85" s="2">
        <v>-121.56399999999999</v>
      </c>
      <c r="CA85" s="2">
        <v>0.54300000000000004</v>
      </c>
      <c r="CB85" s="2">
        <v>8.0000000000000002E-3</v>
      </c>
      <c r="CC85" s="2">
        <v>2.0870000000000002</v>
      </c>
      <c r="CD85" s="2">
        <v>-147.99299999999999</v>
      </c>
      <c r="CE85" s="2">
        <v>0.52900000000000003</v>
      </c>
      <c r="CF85" s="2">
        <v>6.0000000000000001E-3</v>
      </c>
      <c r="CG85" s="2">
        <v>2.1349999999999998</v>
      </c>
      <c r="CH85" s="2">
        <v>-157.46700000000001</v>
      </c>
    </row>
    <row r="86" spans="3:86">
      <c r="C86" s="3">
        <v>1.022</v>
      </c>
      <c r="D86" s="3">
        <v>1.4E-2</v>
      </c>
      <c r="E86" s="3">
        <v>0.96499999999999997</v>
      </c>
      <c r="F86" s="3">
        <v>-169.96799999999999</v>
      </c>
      <c r="G86" s="3">
        <v>1.0469999999999999</v>
      </c>
      <c r="H86" s="3">
        <v>1.4E-2</v>
      </c>
      <c r="I86" s="3">
        <v>0.92700000000000005</v>
      </c>
      <c r="J86" s="3">
        <v>-211.577</v>
      </c>
      <c r="K86" s="3">
        <v>1.0580000000000001</v>
      </c>
      <c r="L86" s="3">
        <v>1.0999999999999999E-2</v>
      </c>
      <c r="M86" s="3">
        <v>0.91200000000000003</v>
      </c>
      <c r="N86" s="3">
        <v>-260.745</v>
      </c>
      <c r="O86" s="3">
        <v>1.073</v>
      </c>
      <c r="P86" s="3">
        <v>8.9999999999999993E-3</v>
      </c>
      <c r="Q86" s="3">
        <v>0.88900000000000001</v>
      </c>
      <c r="R86" s="3">
        <v>-321.13200000000001</v>
      </c>
      <c r="S86" s="3">
        <v>1.0680000000000001</v>
      </c>
      <c r="T86" s="3">
        <v>8.0000000000000002E-3</v>
      </c>
      <c r="U86" s="3">
        <v>0.89600000000000002</v>
      </c>
      <c r="V86" s="3">
        <v>-340.84100000000001</v>
      </c>
      <c r="W86" s="3">
        <v>1.0529999999999999</v>
      </c>
      <c r="X86" s="3">
        <v>8.0000000000000002E-3</v>
      </c>
      <c r="Y86" s="3">
        <v>0.91900000000000004</v>
      </c>
      <c r="Z86" s="3">
        <v>-329.13600000000002</v>
      </c>
      <c r="AA86" s="3">
        <v>1.0429999999999999</v>
      </c>
      <c r="AB86" s="3">
        <v>7.0000000000000001E-3</v>
      </c>
      <c r="AC86" s="3">
        <v>0.93300000000000005</v>
      </c>
      <c r="AD86" s="3">
        <v>-364.31700000000001</v>
      </c>
      <c r="AE86" s="3">
        <v>1.018</v>
      </c>
      <c r="AF86" s="3">
        <v>6.0000000000000001E-3</v>
      </c>
      <c r="AG86" s="3">
        <v>0.97199999999999998</v>
      </c>
      <c r="AH86" s="3">
        <v>-361.13200000000001</v>
      </c>
      <c r="AI86" s="3">
        <v>1.004</v>
      </c>
      <c r="AJ86" s="3">
        <v>6.0000000000000001E-3</v>
      </c>
      <c r="AK86" s="3">
        <v>0.99399999999999999</v>
      </c>
      <c r="AL86" s="3">
        <v>-348.48200000000003</v>
      </c>
      <c r="AM86" s="3">
        <v>1</v>
      </c>
      <c r="AN86" s="3">
        <v>6.0000000000000001E-3</v>
      </c>
      <c r="AO86" s="3">
        <v>1</v>
      </c>
      <c r="AP86" s="3">
        <v>-374.51100000000002</v>
      </c>
      <c r="AQ86" s="3">
        <v>1.0049999999999999</v>
      </c>
      <c r="AR86" s="3">
        <v>6.0000000000000001E-3</v>
      </c>
      <c r="AS86" s="3">
        <v>0.99199999999999999</v>
      </c>
      <c r="AT86" s="3">
        <v>-399.012</v>
      </c>
      <c r="AU86" s="3">
        <v>0.98799999999999999</v>
      </c>
      <c r="AV86" s="3">
        <v>5.0000000000000001E-3</v>
      </c>
      <c r="AW86" s="3">
        <v>1.02</v>
      </c>
      <c r="AX86" s="3">
        <v>-435.37299999999999</v>
      </c>
      <c r="AY86" s="3">
        <v>0.96199999999999997</v>
      </c>
      <c r="AZ86" s="3">
        <v>6.0000000000000001E-3</v>
      </c>
      <c r="BA86" s="3">
        <v>1.0640000000000001</v>
      </c>
      <c r="BB86" s="3">
        <v>-381.43900000000002</v>
      </c>
      <c r="BC86" s="3">
        <v>0.96099999999999997</v>
      </c>
      <c r="BD86" s="3">
        <v>5.0000000000000001E-3</v>
      </c>
      <c r="BE86" s="3">
        <v>1.0649999999999999</v>
      </c>
      <c r="BF86" s="3">
        <v>-404.12799999999999</v>
      </c>
      <c r="BG86" s="3">
        <v>0.92600000000000005</v>
      </c>
      <c r="BH86" s="3">
        <v>6.0000000000000001E-3</v>
      </c>
      <c r="BI86" s="3">
        <v>1.1259999999999999</v>
      </c>
      <c r="BJ86" s="3">
        <v>-384.93200000000002</v>
      </c>
      <c r="BK86" s="3">
        <v>0.91600000000000004</v>
      </c>
      <c r="BL86" s="3">
        <v>6.0000000000000001E-3</v>
      </c>
      <c r="BM86" s="3">
        <v>1.1439999999999999</v>
      </c>
      <c r="BN86" s="3">
        <v>-340.25400000000002</v>
      </c>
      <c r="BO86" s="3">
        <v>0.88300000000000001</v>
      </c>
      <c r="BP86" s="3">
        <v>5.0000000000000001E-3</v>
      </c>
      <c r="BQ86" s="3">
        <v>1.2070000000000001</v>
      </c>
      <c r="BR86" s="3">
        <v>-322.34899999999999</v>
      </c>
      <c r="BS86" s="3">
        <v>0.86299999999999999</v>
      </c>
      <c r="BT86" s="3">
        <v>5.0000000000000001E-3</v>
      </c>
      <c r="BU86" s="3">
        <v>1.2470000000000001</v>
      </c>
      <c r="BV86" s="3">
        <v>-263.59199999999998</v>
      </c>
      <c r="BW86" s="3">
        <v>0.83499999999999996</v>
      </c>
      <c r="BX86" s="3">
        <v>6.0000000000000001E-3</v>
      </c>
      <c r="BY86" s="3">
        <v>1.304</v>
      </c>
      <c r="BZ86" s="2">
        <v>-274.08499999999998</v>
      </c>
      <c r="CA86" s="2">
        <v>0.79500000000000004</v>
      </c>
      <c r="CB86" s="2">
        <v>6.0000000000000001E-3</v>
      </c>
      <c r="CC86" s="2">
        <v>1.39</v>
      </c>
      <c r="CD86" s="2">
        <v>-184.12700000000001</v>
      </c>
      <c r="CE86" s="2">
        <v>0.79400000000000004</v>
      </c>
      <c r="CF86" s="2">
        <v>7.0000000000000001E-3</v>
      </c>
      <c r="CG86" s="2">
        <v>1.393</v>
      </c>
      <c r="CH86" s="2">
        <v>-215.07</v>
      </c>
    </row>
    <row r="87" spans="3:86">
      <c r="C87" s="3">
        <v>1.1359999999999999</v>
      </c>
      <c r="D87" s="3">
        <v>2.5999999999999999E-2</v>
      </c>
      <c r="E87" s="3">
        <v>0.80400000000000005</v>
      </c>
      <c r="F87" s="3">
        <v>-256.02100000000002</v>
      </c>
      <c r="G87" s="3">
        <v>1.137</v>
      </c>
      <c r="H87" s="3">
        <v>1.9E-2</v>
      </c>
      <c r="I87" s="3">
        <v>0.80200000000000005</v>
      </c>
      <c r="J87" s="3">
        <v>-308.447</v>
      </c>
      <c r="K87" s="3">
        <v>1.151</v>
      </c>
      <c r="L87" s="3">
        <v>1.6E-2</v>
      </c>
      <c r="M87" s="3">
        <v>0.78400000000000003</v>
      </c>
      <c r="N87" s="3">
        <v>-307.20800000000003</v>
      </c>
      <c r="O87" s="3">
        <v>1.1539999999999999</v>
      </c>
      <c r="P87" s="3">
        <v>1.4999999999999999E-2</v>
      </c>
      <c r="Q87" s="3">
        <v>0.78</v>
      </c>
      <c r="R87" s="3">
        <v>-337.55099999999999</v>
      </c>
      <c r="S87" s="3">
        <v>1.1399999999999999</v>
      </c>
      <c r="T87" s="3">
        <v>1.2E-2</v>
      </c>
      <c r="U87" s="3">
        <v>0.79800000000000004</v>
      </c>
      <c r="V87" s="3">
        <v>-356.66899999999998</v>
      </c>
      <c r="W87" s="3">
        <v>1.131</v>
      </c>
      <c r="X87" s="3">
        <v>1.2E-2</v>
      </c>
      <c r="Y87" s="3">
        <v>0.81</v>
      </c>
      <c r="Z87" s="3">
        <v>-388.47899999999998</v>
      </c>
      <c r="AA87" s="3">
        <v>1.1439999999999999</v>
      </c>
      <c r="AB87" s="3">
        <v>0.01</v>
      </c>
      <c r="AC87" s="3">
        <v>0.79300000000000004</v>
      </c>
      <c r="AD87" s="3">
        <v>-418.596</v>
      </c>
      <c r="AE87" s="3">
        <v>1.167</v>
      </c>
      <c r="AF87" s="3">
        <v>0.01</v>
      </c>
      <c r="AG87" s="3">
        <v>0.76500000000000001</v>
      </c>
      <c r="AH87" s="3">
        <v>-400.21</v>
      </c>
      <c r="AI87" s="3">
        <v>1.121</v>
      </c>
      <c r="AJ87" s="3">
        <v>0.01</v>
      </c>
      <c r="AK87" s="3">
        <v>0.82199999999999995</v>
      </c>
      <c r="AL87" s="3">
        <v>-409.25900000000001</v>
      </c>
      <c r="AM87" s="3">
        <v>1.1259999999999999</v>
      </c>
      <c r="AN87" s="3">
        <v>8.0000000000000002E-3</v>
      </c>
      <c r="AO87" s="3">
        <v>0.81699999999999995</v>
      </c>
      <c r="AP87" s="3">
        <v>-450.50099999999998</v>
      </c>
      <c r="AQ87" s="3">
        <v>1.113</v>
      </c>
      <c r="AR87" s="3">
        <v>8.0000000000000002E-3</v>
      </c>
      <c r="AS87" s="3">
        <v>0.83399999999999996</v>
      </c>
      <c r="AT87" s="3">
        <v>-429.03300000000002</v>
      </c>
      <c r="AU87" s="3">
        <v>1.103</v>
      </c>
      <c r="AV87" s="3">
        <v>7.0000000000000001E-3</v>
      </c>
      <c r="AW87" s="3">
        <v>0.84799999999999998</v>
      </c>
      <c r="AX87" s="3">
        <v>-458.57100000000003</v>
      </c>
      <c r="AY87" s="3">
        <v>1.0880000000000001</v>
      </c>
      <c r="AZ87" s="3">
        <v>7.0000000000000001E-3</v>
      </c>
      <c r="BA87" s="3">
        <v>0.86799999999999999</v>
      </c>
      <c r="BB87" s="3">
        <v>-429.70400000000001</v>
      </c>
      <c r="BC87" s="3">
        <v>1.0589999999999999</v>
      </c>
      <c r="BD87" s="3">
        <v>8.0000000000000002E-3</v>
      </c>
      <c r="BE87" s="3">
        <v>0.90900000000000003</v>
      </c>
      <c r="BF87" s="3">
        <v>-421.35599999999999</v>
      </c>
      <c r="BG87" s="3">
        <v>1.056</v>
      </c>
      <c r="BH87" s="3">
        <v>7.0000000000000001E-3</v>
      </c>
      <c r="BI87" s="3">
        <v>0.91300000000000003</v>
      </c>
      <c r="BJ87" s="3">
        <v>-437.12799999999999</v>
      </c>
      <c r="BK87" s="3">
        <v>1.0289999999999999</v>
      </c>
      <c r="BL87" s="3">
        <v>6.0000000000000001E-3</v>
      </c>
      <c r="BM87" s="3">
        <v>0.95399999999999996</v>
      </c>
      <c r="BN87" s="3">
        <v>-441.572</v>
      </c>
      <c r="BO87" s="3">
        <v>1.0029999999999999</v>
      </c>
      <c r="BP87" s="3">
        <v>6.0000000000000001E-3</v>
      </c>
      <c r="BQ87" s="3">
        <v>0.996</v>
      </c>
      <c r="BR87" s="3">
        <v>-421.00599999999997</v>
      </c>
      <c r="BS87" s="3">
        <v>0.98199999999999998</v>
      </c>
      <c r="BT87" s="3">
        <v>6.0000000000000001E-3</v>
      </c>
      <c r="BU87" s="3">
        <v>1.0289999999999999</v>
      </c>
      <c r="BV87" s="3">
        <v>-415.21</v>
      </c>
      <c r="BW87" s="3">
        <v>0.96799999999999997</v>
      </c>
      <c r="BX87" s="3">
        <v>6.0000000000000001E-3</v>
      </c>
      <c r="BY87" s="3">
        <v>1.0529999999999999</v>
      </c>
      <c r="BZ87" s="2">
        <v>-359.60199999999998</v>
      </c>
      <c r="CA87" s="2">
        <v>0.96799999999999997</v>
      </c>
      <c r="CB87" s="2">
        <v>7.0000000000000001E-3</v>
      </c>
      <c r="CC87" s="2">
        <v>1.0529999999999999</v>
      </c>
      <c r="CD87" s="2">
        <v>-350.29199999999997</v>
      </c>
      <c r="CE87" s="2">
        <v>0.92900000000000005</v>
      </c>
      <c r="CF87" s="2">
        <v>8.0000000000000002E-3</v>
      </c>
      <c r="CG87" s="2">
        <v>1.121</v>
      </c>
      <c r="CH87" s="2">
        <v>-310.96100000000001</v>
      </c>
    </row>
    <row r="88" spans="3:86">
      <c r="C88" s="3">
        <v>1.016</v>
      </c>
      <c r="D88" s="3">
        <v>8.9999999999999993E-3</v>
      </c>
      <c r="E88" s="3">
        <v>0.97499999999999998</v>
      </c>
      <c r="F88" s="3">
        <v>-370.29500000000002</v>
      </c>
      <c r="G88" s="3">
        <v>1.121</v>
      </c>
      <c r="H88" s="3">
        <v>1.4E-2</v>
      </c>
      <c r="I88" s="3">
        <v>0.82199999999999995</v>
      </c>
      <c r="J88" s="3">
        <v>-343.30700000000002</v>
      </c>
      <c r="K88" s="3">
        <v>1.1359999999999999</v>
      </c>
      <c r="L88" s="3">
        <v>1.7000000000000001E-2</v>
      </c>
      <c r="M88" s="3">
        <v>0.80300000000000005</v>
      </c>
      <c r="N88" s="3">
        <v>-303.57799999999997</v>
      </c>
      <c r="O88" s="3">
        <v>1.173</v>
      </c>
      <c r="P88" s="3">
        <v>0.02</v>
      </c>
      <c r="Q88" s="3">
        <v>0.75700000000000001</v>
      </c>
      <c r="R88" s="3">
        <v>-291.46300000000002</v>
      </c>
      <c r="S88" s="3">
        <v>1.1990000000000001</v>
      </c>
      <c r="T88" s="3">
        <v>1.9E-2</v>
      </c>
      <c r="U88" s="3">
        <v>0.72599999999999998</v>
      </c>
      <c r="V88" s="3">
        <v>-290.58100000000002</v>
      </c>
      <c r="W88" s="3">
        <v>1.2270000000000001</v>
      </c>
      <c r="X88" s="3">
        <v>1.9E-2</v>
      </c>
      <c r="Y88" s="3">
        <v>0.69399999999999995</v>
      </c>
      <c r="Z88" s="3">
        <v>-274.86099999999999</v>
      </c>
      <c r="AA88" s="3">
        <v>1.2030000000000001</v>
      </c>
      <c r="AB88" s="3">
        <v>0.02</v>
      </c>
      <c r="AC88" s="3">
        <v>0.72099999999999997</v>
      </c>
      <c r="AD88" s="3">
        <v>-274.53100000000001</v>
      </c>
      <c r="AE88" s="3">
        <v>1.2010000000000001</v>
      </c>
      <c r="AF88" s="3">
        <v>2.1999999999999999E-2</v>
      </c>
      <c r="AG88" s="3">
        <v>0.72299999999999998</v>
      </c>
      <c r="AH88" s="3">
        <v>-253.25299999999999</v>
      </c>
      <c r="AI88" s="3">
        <v>1.175</v>
      </c>
      <c r="AJ88" s="3">
        <v>2.1000000000000001E-2</v>
      </c>
      <c r="AK88" s="3">
        <v>0.754</v>
      </c>
      <c r="AL88" s="3">
        <v>-248.96199999999999</v>
      </c>
      <c r="AM88" s="3">
        <v>1.17</v>
      </c>
      <c r="AN88" s="3">
        <v>1.9E-2</v>
      </c>
      <c r="AO88" s="3">
        <v>0.76</v>
      </c>
      <c r="AP88" s="3">
        <v>-265.61</v>
      </c>
      <c r="AQ88" s="3">
        <v>1.167</v>
      </c>
      <c r="AR88" s="3">
        <v>1.9E-2</v>
      </c>
      <c r="AS88" s="3">
        <v>0.76400000000000001</v>
      </c>
      <c r="AT88" s="3">
        <v>-250.185</v>
      </c>
      <c r="AU88" s="3">
        <v>1.1339999999999999</v>
      </c>
      <c r="AV88" s="3">
        <v>1.7999999999999999E-2</v>
      </c>
      <c r="AW88" s="3">
        <v>0.80600000000000005</v>
      </c>
      <c r="AX88" s="3">
        <v>-260.08699999999999</v>
      </c>
      <c r="AY88" s="3">
        <v>1.123</v>
      </c>
      <c r="AZ88" s="3">
        <v>1.7000000000000001E-2</v>
      </c>
      <c r="BA88" s="3">
        <v>0.82099999999999995</v>
      </c>
      <c r="BB88" s="3">
        <v>-274.04599999999999</v>
      </c>
      <c r="BC88" s="3">
        <v>1.0880000000000001</v>
      </c>
      <c r="BD88" s="3">
        <v>1.6E-2</v>
      </c>
      <c r="BE88" s="3">
        <v>0.86899999999999999</v>
      </c>
      <c r="BF88" s="3">
        <v>-274.06</v>
      </c>
      <c r="BG88" s="3">
        <v>1.089</v>
      </c>
      <c r="BH88" s="3">
        <v>1.7000000000000001E-2</v>
      </c>
      <c r="BI88" s="3">
        <v>0.86599999999999999</v>
      </c>
      <c r="BJ88" s="3">
        <v>-256.96199999999999</v>
      </c>
      <c r="BK88" s="3">
        <v>1.0569999999999999</v>
      </c>
      <c r="BL88" s="3">
        <v>1.4E-2</v>
      </c>
      <c r="BM88" s="3">
        <v>0.91200000000000003</v>
      </c>
      <c r="BN88" s="3">
        <v>-276.06</v>
      </c>
      <c r="BO88" s="3">
        <v>1.0309999999999999</v>
      </c>
      <c r="BP88" s="3">
        <v>1.4E-2</v>
      </c>
      <c r="BQ88" s="3">
        <v>0.95199999999999996</v>
      </c>
      <c r="BR88" s="3">
        <v>-250.74799999999999</v>
      </c>
      <c r="BS88" s="3">
        <v>1.02</v>
      </c>
      <c r="BT88" s="3">
        <v>1.4999999999999999E-2</v>
      </c>
      <c r="BU88" s="3">
        <v>0.96799999999999997</v>
      </c>
      <c r="BV88" s="3">
        <v>-226.72399999999999</v>
      </c>
      <c r="BW88" s="3">
        <v>0.97699999999999998</v>
      </c>
      <c r="BX88" s="3">
        <v>1.2999999999999999E-2</v>
      </c>
      <c r="BY88" s="3">
        <v>1.038</v>
      </c>
      <c r="BZ88" s="2">
        <v>-244.62100000000001</v>
      </c>
      <c r="CA88" s="2">
        <v>0.97199999999999998</v>
      </c>
      <c r="CB88" s="2">
        <v>1.2E-2</v>
      </c>
      <c r="CC88" s="2">
        <v>1.046</v>
      </c>
      <c r="CD88" s="2">
        <v>-260.93900000000002</v>
      </c>
      <c r="CE88" s="2">
        <v>0.94099999999999995</v>
      </c>
      <c r="CF88" s="2">
        <v>1.0999999999999999E-2</v>
      </c>
      <c r="CG88" s="2">
        <v>1.1000000000000001</v>
      </c>
      <c r="CH88" s="2">
        <v>-264.15699999999998</v>
      </c>
    </row>
    <row r="89" spans="3:86">
      <c r="C89" s="3">
        <v>0.90800000000000003</v>
      </c>
      <c r="D89" s="3">
        <v>1.2999999999999999E-2</v>
      </c>
      <c r="E89" s="3">
        <v>1.159</v>
      </c>
      <c r="F89" s="3">
        <v>-251.715</v>
      </c>
      <c r="G89" s="3">
        <v>0.88600000000000001</v>
      </c>
      <c r="H89" s="3">
        <v>1.2E-2</v>
      </c>
      <c r="I89" s="3">
        <v>1.2010000000000001</v>
      </c>
      <c r="J89" s="3">
        <v>-242.96100000000001</v>
      </c>
      <c r="K89" s="3">
        <v>0.89900000000000002</v>
      </c>
      <c r="L89" s="3">
        <v>0.01</v>
      </c>
      <c r="M89" s="3">
        <v>1.177</v>
      </c>
      <c r="N89" s="3">
        <v>-296.798</v>
      </c>
      <c r="O89" s="3">
        <v>0.875</v>
      </c>
      <c r="P89" s="3">
        <v>0.01</v>
      </c>
      <c r="Q89" s="3">
        <v>1.222</v>
      </c>
      <c r="R89" s="3">
        <v>-249.988</v>
      </c>
      <c r="S89" s="3">
        <v>0.84599999999999997</v>
      </c>
      <c r="T89" s="3">
        <v>8.9999999999999993E-3</v>
      </c>
      <c r="U89" s="3">
        <v>1.2809999999999999</v>
      </c>
      <c r="V89" s="3">
        <v>-268.12900000000002</v>
      </c>
      <c r="W89" s="3">
        <v>0.83299999999999996</v>
      </c>
      <c r="X89" s="3">
        <v>8.0000000000000002E-3</v>
      </c>
      <c r="Y89" s="3">
        <v>1.3080000000000001</v>
      </c>
      <c r="Z89" s="3">
        <v>-233.8</v>
      </c>
      <c r="AA89" s="3">
        <v>0.83499999999999996</v>
      </c>
      <c r="AB89" s="3">
        <v>8.0000000000000002E-3</v>
      </c>
      <c r="AC89" s="3">
        <v>1.3029999999999999</v>
      </c>
      <c r="AD89" s="3">
        <v>-222.90899999999999</v>
      </c>
      <c r="AE89" s="3">
        <v>0.80400000000000005</v>
      </c>
      <c r="AF89" s="3">
        <v>8.0000000000000002E-3</v>
      </c>
      <c r="AG89" s="3">
        <v>1.3720000000000001</v>
      </c>
      <c r="AH89" s="3">
        <v>-275.94900000000001</v>
      </c>
      <c r="AI89" s="3">
        <v>0.80600000000000005</v>
      </c>
      <c r="AJ89" s="3">
        <v>8.0000000000000002E-3</v>
      </c>
      <c r="AK89" s="3">
        <v>1.367</v>
      </c>
      <c r="AL89" s="3">
        <v>-247.89</v>
      </c>
      <c r="AM89" s="3">
        <v>0.77700000000000002</v>
      </c>
      <c r="AN89" s="3">
        <v>8.0000000000000002E-3</v>
      </c>
      <c r="AO89" s="3">
        <v>1.4319999999999999</v>
      </c>
      <c r="AP89" s="3">
        <v>-214.697</v>
      </c>
      <c r="AQ89" s="3">
        <v>0.752</v>
      </c>
      <c r="AR89" s="3">
        <v>7.0000000000000001E-3</v>
      </c>
      <c r="AS89" s="3">
        <v>1.49</v>
      </c>
      <c r="AT89" s="3">
        <v>-217.52099999999999</v>
      </c>
      <c r="AU89" s="3">
        <v>0.76200000000000001</v>
      </c>
      <c r="AV89" s="3">
        <v>8.0000000000000002E-3</v>
      </c>
      <c r="AW89" s="3">
        <v>1.468</v>
      </c>
      <c r="AX89" s="3">
        <v>-202.59299999999999</v>
      </c>
      <c r="AY89" s="3">
        <v>0.73299999999999998</v>
      </c>
      <c r="AZ89" s="3">
        <v>6.0000000000000001E-3</v>
      </c>
      <c r="BA89" s="3">
        <v>1.536</v>
      </c>
      <c r="BB89" s="3">
        <v>-217.95599999999999</v>
      </c>
      <c r="BC89" s="3">
        <v>0.72499999999999998</v>
      </c>
      <c r="BD89" s="3">
        <v>7.0000000000000001E-3</v>
      </c>
      <c r="BE89" s="3">
        <v>1.5569999999999999</v>
      </c>
      <c r="BF89" s="3">
        <v>-220.93199999999999</v>
      </c>
      <c r="BG89" s="3">
        <v>0.67600000000000005</v>
      </c>
      <c r="BH89" s="3">
        <v>7.0000000000000001E-3</v>
      </c>
      <c r="BI89" s="3">
        <v>1.6850000000000001</v>
      </c>
      <c r="BJ89" s="3">
        <v>-179.11099999999999</v>
      </c>
      <c r="BK89" s="3">
        <v>0.67200000000000004</v>
      </c>
      <c r="BL89" s="3">
        <v>8.0000000000000002E-3</v>
      </c>
      <c r="BM89" s="3">
        <v>1.6950000000000001</v>
      </c>
      <c r="BN89" s="3">
        <v>-171.66200000000001</v>
      </c>
      <c r="BO89" s="3">
        <v>0.65600000000000003</v>
      </c>
      <c r="BP89" s="3">
        <v>7.0000000000000001E-3</v>
      </c>
      <c r="BQ89" s="3">
        <v>1.7390000000000001</v>
      </c>
      <c r="BR89" s="3">
        <v>-165.15799999999999</v>
      </c>
      <c r="BS89" s="3">
        <v>0.65300000000000002</v>
      </c>
      <c r="BT89" s="3">
        <v>6.0000000000000001E-3</v>
      </c>
      <c r="BU89" s="3">
        <v>1.7470000000000001</v>
      </c>
      <c r="BV89" s="3">
        <v>-159.86199999999999</v>
      </c>
      <c r="BW89" s="3">
        <v>0.64800000000000002</v>
      </c>
      <c r="BX89" s="3">
        <v>7.0000000000000001E-3</v>
      </c>
      <c r="BY89" s="3">
        <v>1.7629999999999999</v>
      </c>
      <c r="BZ89" s="2">
        <v>-156.93</v>
      </c>
      <c r="CA89" s="2">
        <v>0.61299999999999999</v>
      </c>
      <c r="CB89" s="2">
        <v>6.0000000000000001E-3</v>
      </c>
      <c r="CC89" s="2">
        <v>1.865</v>
      </c>
      <c r="CD89" s="2">
        <v>-110.767</v>
      </c>
      <c r="CE89" s="2">
        <v>0.57899999999999996</v>
      </c>
      <c r="CF89" s="2">
        <v>6.0000000000000001E-3</v>
      </c>
      <c r="CG89" s="2">
        <v>1.968</v>
      </c>
      <c r="CH89" s="2">
        <v>-113.42100000000001</v>
      </c>
    </row>
    <row r="90" spans="3:86">
      <c r="C90" s="3" t="s">
        <v>0</v>
      </c>
      <c r="D90" s="3"/>
      <c r="E90" s="3"/>
      <c r="F90" s="3"/>
      <c r="G90" s="3">
        <v>1.0980000000000001</v>
      </c>
      <c r="H90" s="3">
        <v>2.5999999999999999E-2</v>
      </c>
      <c r="I90" s="3">
        <v>0.85399999999999998</v>
      </c>
      <c r="J90" s="3">
        <v>-29.466000000000001</v>
      </c>
      <c r="K90" s="3">
        <v>1.0840000000000001</v>
      </c>
      <c r="L90" s="3">
        <v>2.8000000000000001E-2</v>
      </c>
      <c r="M90" s="3">
        <v>0.873</v>
      </c>
      <c r="N90" s="3">
        <v>-6.13</v>
      </c>
      <c r="O90" s="3">
        <v>1.079</v>
      </c>
      <c r="P90" s="3">
        <v>2.5000000000000001E-2</v>
      </c>
      <c r="Q90" s="3">
        <v>0.88100000000000001</v>
      </c>
      <c r="R90" s="3">
        <v>-10.818</v>
      </c>
      <c r="S90" s="3">
        <v>1.0669999999999999</v>
      </c>
      <c r="T90" s="3">
        <v>2.3E-2</v>
      </c>
      <c r="U90" s="3">
        <v>0.89800000000000002</v>
      </c>
      <c r="V90" s="3">
        <v>-32.192999999999998</v>
      </c>
      <c r="W90" s="3">
        <v>1.0369999999999999</v>
      </c>
      <c r="X90" s="3">
        <v>1.9E-2</v>
      </c>
      <c r="Y90" s="3">
        <v>0.94199999999999995</v>
      </c>
      <c r="Z90" s="3">
        <v>-47.35</v>
      </c>
      <c r="AA90" s="3">
        <v>0.999</v>
      </c>
      <c r="AB90" s="3">
        <v>1.9E-2</v>
      </c>
      <c r="AC90" s="3">
        <v>1.002</v>
      </c>
      <c r="AD90" s="3">
        <v>-79.242000000000004</v>
      </c>
      <c r="AE90" s="3">
        <v>0.995</v>
      </c>
      <c r="AF90" s="3">
        <v>1.7000000000000001E-2</v>
      </c>
      <c r="AG90" s="3">
        <v>1.008</v>
      </c>
      <c r="AH90" s="3">
        <v>-74.271000000000001</v>
      </c>
      <c r="AI90" s="3">
        <v>0.98199999999999998</v>
      </c>
      <c r="AJ90" s="3">
        <v>1.7000000000000001E-2</v>
      </c>
      <c r="AK90" s="3">
        <v>1.0289999999999999</v>
      </c>
      <c r="AL90" s="3">
        <v>-71.423000000000002</v>
      </c>
      <c r="AM90" s="3">
        <v>0.97699999999999998</v>
      </c>
      <c r="AN90" s="3">
        <v>1.4999999999999999E-2</v>
      </c>
      <c r="AO90" s="3">
        <v>1.038</v>
      </c>
      <c r="AP90" s="3">
        <v>-110.09099999999999</v>
      </c>
      <c r="AQ90" s="3">
        <v>0.95799999999999996</v>
      </c>
      <c r="AR90" s="3">
        <v>1.4999999999999999E-2</v>
      </c>
      <c r="AS90" s="3">
        <v>1.071</v>
      </c>
      <c r="AT90" s="3">
        <v>-87.019000000000005</v>
      </c>
      <c r="AU90" s="3">
        <v>0.92200000000000004</v>
      </c>
      <c r="AV90" s="3">
        <v>1.2999999999999999E-2</v>
      </c>
      <c r="AW90" s="3">
        <v>1.133</v>
      </c>
      <c r="AX90" s="3">
        <v>-115.22799999999999</v>
      </c>
      <c r="AY90" s="3">
        <v>0.90400000000000003</v>
      </c>
      <c r="AZ90" s="3">
        <v>1.2999999999999999E-2</v>
      </c>
      <c r="BA90" s="3">
        <v>1.167</v>
      </c>
      <c r="BB90" s="3">
        <v>-87.055999999999997</v>
      </c>
      <c r="BC90" s="3">
        <v>0.89400000000000002</v>
      </c>
      <c r="BD90" s="3">
        <v>1.2E-2</v>
      </c>
      <c r="BE90" s="3">
        <v>1.1859999999999999</v>
      </c>
      <c r="BF90" s="3">
        <v>-104.97499999999999</v>
      </c>
      <c r="BG90" s="3">
        <v>0.84499999999999997</v>
      </c>
      <c r="BH90" s="3">
        <v>0.01</v>
      </c>
      <c r="BI90" s="3">
        <v>1.284</v>
      </c>
      <c r="BJ90" s="3">
        <v>-81.828000000000003</v>
      </c>
      <c r="BK90" s="3">
        <v>0.83399999999999996</v>
      </c>
      <c r="BL90" s="3">
        <v>1.0999999999999999E-2</v>
      </c>
      <c r="BM90" s="3">
        <v>1.3069999999999999</v>
      </c>
      <c r="BN90" s="3">
        <v>-141.23599999999999</v>
      </c>
      <c r="BO90" s="3">
        <v>0.81100000000000005</v>
      </c>
      <c r="BP90" s="3">
        <v>0.01</v>
      </c>
      <c r="BQ90" s="3">
        <v>1.357</v>
      </c>
      <c r="BR90" s="3">
        <v>-137.465</v>
      </c>
      <c r="BS90" s="3">
        <v>0.79</v>
      </c>
      <c r="BT90" s="3">
        <v>0.01</v>
      </c>
      <c r="BU90" s="3">
        <v>1.4019999999999999</v>
      </c>
      <c r="BV90" s="3">
        <v>-95.001000000000005</v>
      </c>
      <c r="BW90" s="3">
        <v>0.77800000000000002</v>
      </c>
      <c r="BX90" s="3">
        <v>8.0000000000000002E-3</v>
      </c>
      <c r="BY90" s="3">
        <v>1.43</v>
      </c>
      <c r="BZ90" s="2">
        <v>-133.79599999999999</v>
      </c>
      <c r="CA90" s="2">
        <v>0.76500000000000001</v>
      </c>
      <c r="CB90" s="2">
        <v>0.01</v>
      </c>
      <c r="CC90" s="2">
        <v>1.4590000000000001</v>
      </c>
      <c r="CD90" s="2">
        <v>-69.066999999999993</v>
      </c>
      <c r="CE90" s="2">
        <v>0.73099999999999998</v>
      </c>
      <c r="CF90" s="2">
        <v>7.0000000000000001E-3</v>
      </c>
      <c r="CG90" s="2">
        <v>1.5409999999999999</v>
      </c>
      <c r="CH90" s="2">
        <v>-132.41999999999999</v>
      </c>
    </row>
    <row r="91" spans="3:86">
      <c r="C91" s="3" t="s">
        <v>0</v>
      </c>
      <c r="D91" s="3"/>
      <c r="E91" s="3"/>
      <c r="F91" s="3"/>
      <c r="G91" s="3" t="s">
        <v>0</v>
      </c>
      <c r="H91" s="3"/>
      <c r="I91" s="3"/>
      <c r="J91" s="3"/>
      <c r="K91" s="3" t="s">
        <v>0</v>
      </c>
      <c r="L91" s="3"/>
      <c r="M91" s="3"/>
      <c r="N91" s="3"/>
      <c r="O91" s="3" t="s">
        <v>0</v>
      </c>
      <c r="P91" s="3"/>
      <c r="Q91" s="3"/>
      <c r="R91" s="3"/>
      <c r="S91" s="3" t="s">
        <v>0</v>
      </c>
      <c r="T91" s="3"/>
      <c r="U91" s="3"/>
      <c r="V91" s="3"/>
      <c r="W91" s="3" t="s">
        <v>0</v>
      </c>
      <c r="X91" s="3"/>
      <c r="Y91" s="3"/>
      <c r="Z91" s="3"/>
      <c r="AA91" s="3" t="s">
        <v>0</v>
      </c>
      <c r="AB91" s="3"/>
      <c r="AC91" s="3"/>
      <c r="AD91" s="3"/>
      <c r="AE91" s="3" t="s">
        <v>0</v>
      </c>
      <c r="AF91" s="3"/>
      <c r="AG91" s="3"/>
      <c r="AH91" s="3"/>
      <c r="AI91" s="3" t="s">
        <v>0</v>
      </c>
      <c r="AJ91" s="3"/>
      <c r="AK91" s="3"/>
      <c r="AL91" s="3"/>
      <c r="AM91" s="3">
        <v>1.0409999999999999</v>
      </c>
      <c r="AN91" s="3">
        <v>8.0000000000000002E-3</v>
      </c>
      <c r="AO91" s="3">
        <v>0.93600000000000005</v>
      </c>
      <c r="AP91" s="3">
        <v>-48.774000000000001</v>
      </c>
      <c r="AQ91" s="3" t="s">
        <v>0</v>
      </c>
      <c r="AR91" s="3"/>
      <c r="AS91" s="3"/>
      <c r="AT91" s="3"/>
      <c r="AU91" s="3" t="s">
        <v>0</v>
      </c>
      <c r="AV91" s="3"/>
      <c r="AW91" s="3"/>
      <c r="AX91" s="3"/>
      <c r="AY91" s="3">
        <v>0.94299999999999995</v>
      </c>
      <c r="AZ91" s="3">
        <v>8.0000000000000002E-3</v>
      </c>
      <c r="BA91" s="3">
        <v>1.0960000000000001</v>
      </c>
      <c r="BB91" s="3">
        <v>-21.376999999999999</v>
      </c>
      <c r="BC91" s="3" t="s">
        <v>0</v>
      </c>
      <c r="BD91" s="3"/>
      <c r="BE91" s="3"/>
      <c r="BF91" s="3"/>
      <c r="BG91" s="3">
        <v>0.89400000000000002</v>
      </c>
      <c r="BH91" s="3">
        <v>7.0000000000000001E-3</v>
      </c>
      <c r="BI91" s="3">
        <v>1.1859999999999999</v>
      </c>
      <c r="BJ91" s="3">
        <v>-58.418999999999997</v>
      </c>
      <c r="BK91" s="3">
        <v>0.89</v>
      </c>
      <c r="BL91" s="3">
        <v>7.0000000000000001E-3</v>
      </c>
      <c r="BM91" s="3">
        <v>1.194</v>
      </c>
      <c r="BN91" s="3">
        <v>-87.066999999999993</v>
      </c>
      <c r="BO91" s="3">
        <v>0.83899999999999997</v>
      </c>
      <c r="BP91" s="3">
        <v>6.0000000000000001E-3</v>
      </c>
      <c r="BQ91" s="3">
        <v>1.2949999999999999</v>
      </c>
      <c r="BR91" s="3">
        <v>-130.28200000000001</v>
      </c>
      <c r="BS91" s="3">
        <v>0.81799999999999995</v>
      </c>
      <c r="BT91" s="3">
        <v>7.0000000000000001E-3</v>
      </c>
      <c r="BU91" s="3">
        <v>1.34</v>
      </c>
      <c r="BV91" s="3">
        <v>-67.730999999999995</v>
      </c>
      <c r="BW91" s="3" t="s">
        <v>0</v>
      </c>
      <c r="BX91" s="3"/>
      <c r="BY91" s="3"/>
      <c r="CA91" s="2">
        <v>0.77500000000000002</v>
      </c>
      <c r="CB91" s="2">
        <v>7.0000000000000001E-3</v>
      </c>
      <c r="CC91" s="2">
        <v>1.4370000000000001</v>
      </c>
      <c r="CD91" s="2">
        <v>-74.596000000000004</v>
      </c>
      <c r="CE91" s="2">
        <v>0.754</v>
      </c>
      <c r="CF91" s="2">
        <v>6.0000000000000001E-3</v>
      </c>
      <c r="CG91" s="2">
        <v>1.486</v>
      </c>
      <c r="CH91" s="2">
        <v>-21.481999999999999</v>
      </c>
    </row>
    <row r="92" spans="3:86">
      <c r="C92" s="3">
        <v>1.07</v>
      </c>
      <c r="D92" s="3">
        <v>1.7999999999999999E-2</v>
      </c>
      <c r="E92" s="3">
        <v>0.89400000000000002</v>
      </c>
      <c r="F92" s="3">
        <v>-346.22300000000001</v>
      </c>
      <c r="G92" s="3">
        <v>1.0780000000000001</v>
      </c>
      <c r="H92" s="3">
        <v>1.4E-2</v>
      </c>
      <c r="I92" s="3">
        <v>0.88200000000000001</v>
      </c>
      <c r="J92" s="3">
        <v>-386.322</v>
      </c>
      <c r="K92" s="3">
        <v>1.0820000000000001</v>
      </c>
      <c r="L92" s="3">
        <v>1.2999999999999999E-2</v>
      </c>
      <c r="M92" s="3">
        <v>0.877</v>
      </c>
      <c r="N92" s="3">
        <v>-390.02</v>
      </c>
      <c r="O92" s="3">
        <v>1.099</v>
      </c>
      <c r="P92" s="3">
        <v>1.2E-2</v>
      </c>
      <c r="Q92" s="3">
        <v>0.85199999999999998</v>
      </c>
      <c r="R92" s="3">
        <v>-404.56</v>
      </c>
      <c r="S92" s="3">
        <v>1.0760000000000001</v>
      </c>
      <c r="T92" s="3">
        <v>1.2E-2</v>
      </c>
      <c r="U92" s="3">
        <v>0.88500000000000001</v>
      </c>
      <c r="V92" s="3">
        <v>-414.40300000000002</v>
      </c>
      <c r="W92" s="3">
        <v>1.1100000000000001</v>
      </c>
      <c r="X92" s="3">
        <v>0.01</v>
      </c>
      <c r="Y92" s="3">
        <v>0.83699999999999997</v>
      </c>
      <c r="Z92" s="3">
        <v>-448.50700000000001</v>
      </c>
      <c r="AA92" s="3">
        <v>1.0900000000000001</v>
      </c>
      <c r="AB92" s="3">
        <v>8.9999999999999993E-3</v>
      </c>
      <c r="AC92" s="3">
        <v>0.86499999999999999</v>
      </c>
      <c r="AD92" s="3">
        <v>-444.53199999999998</v>
      </c>
      <c r="AE92" s="3">
        <v>1.0740000000000001</v>
      </c>
      <c r="AF92" s="3">
        <v>0.01</v>
      </c>
      <c r="AG92" s="3">
        <v>0.88800000000000001</v>
      </c>
      <c r="AH92" s="3">
        <v>-401.39100000000002</v>
      </c>
      <c r="AI92" s="3">
        <v>1.056</v>
      </c>
      <c r="AJ92" s="3">
        <v>8.0000000000000002E-3</v>
      </c>
      <c r="AK92" s="3">
        <v>0.91300000000000003</v>
      </c>
      <c r="AL92" s="3">
        <v>-438.12099999999998</v>
      </c>
      <c r="AM92" s="3">
        <v>1.06</v>
      </c>
      <c r="AN92" s="3">
        <v>7.0000000000000001E-3</v>
      </c>
      <c r="AO92" s="3">
        <v>0.90800000000000003</v>
      </c>
      <c r="AP92" s="3">
        <v>-447.37799999999999</v>
      </c>
      <c r="AQ92" s="3">
        <v>1.0489999999999999</v>
      </c>
      <c r="AR92" s="3">
        <v>8.9999999999999993E-3</v>
      </c>
      <c r="AS92" s="3">
        <v>0.92400000000000004</v>
      </c>
      <c r="AT92" s="3">
        <v>-392.21800000000002</v>
      </c>
      <c r="AU92" s="3">
        <v>1.0449999999999999</v>
      </c>
      <c r="AV92" s="3">
        <v>7.0000000000000001E-3</v>
      </c>
      <c r="AW92" s="3">
        <v>0.93</v>
      </c>
      <c r="AX92" s="3">
        <v>-427.52699999999999</v>
      </c>
      <c r="AY92" s="3">
        <v>1.0249999999999999</v>
      </c>
      <c r="AZ92" s="3">
        <v>8.0000000000000002E-3</v>
      </c>
      <c r="BA92" s="3">
        <v>0.96</v>
      </c>
      <c r="BB92" s="3">
        <v>-414.36399999999998</v>
      </c>
      <c r="BC92" s="3">
        <v>1.018</v>
      </c>
      <c r="BD92" s="3">
        <v>8.0000000000000002E-3</v>
      </c>
      <c r="BE92" s="3">
        <v>0.97199999999999998</v>
      </c>
      <c r="BF92" s="3">
        <v>-389.45400000000001</v>
      </c>
      <c r="BG92" s="3">
        <v>0.97699999999999998</v>
      </c>
      <c r="BH92" s="3">
        <v>7.0000000000000001E-3</v>
      </c>
      <c r="BI92" s="3">
        <v>1.0369999999999999</v>
      </c>
      <c r="BJ92" s="3">
        <v>-352.17099999999999</v>
      </c>
      <c r="BK92" s="3">
        <v>0.97</v>
      </c>
      <c r="BL92" s="3">
        <v>6.0000000000000001E-3</v>
      </c>
      <c r="BM92" s="3">
        <v>1.0489999999999999</v>
      </c>
      <c r="BN92" s="3">
        <v>-437.87599999999998</v>
      </c>
      <c r="BO92" s="3">
        <v>0.94199999999999995</v>
      </c>
      <c r="BP92" s="3">
        <v>6.0000000000000001E-3</v>
      </c>
      <c r="BQ92" s="3">
        <v>1.0980000000000001</v>
      </c>
      <c r="BR92" s="3">
        <v>-370.11799999999999</v>
      </c>
      <c r="BS92" s="3">
        <v>0.94799999999999995</v>
      </c>
      <c r="BT92" s="3">
        <v>7.0000000000000001E-3</v>
      </c>
      <c r="BU92" s="3">
        <v>1.087</v>
      </c>
      <c r="BV92" s="3">
        <v>-360.78500000000003</v>
      </c>
      <c r="BW92" s="3">
        <v>0.91800000000000004</v>
      </c>
      <c r="BX92" s="3">
        <v>7.0000000000000001E-3</v>
      </c>
      <c r="BY92" s="3">
        <v>1.141</v>
      </c>
      <c r="BZ92" s="2">
        <v>-345.80599999999998</v>
      </c>
      <c r="CA92" s="2">
        <v>0.90300000000000002</v>
      </c>
      <c r="CB92" s="2">
        <v>6.0000000000000001E-3</v>
      </c>
      <c r="CC92" s="2">
        <v>1.169</v>
      </c>
      <c r="CD92" s="2">
        <v>-324.84500000000003</v>
      </c>
      <c r="CE92" s="2">
        <v>0.86799999999999999</v>
      </c>
      <c r="CF92" s="2">
        <v>6.0000000000000001E-3</v>
      </c>
      <c r="CG92" s="2">
        <v>1.236</v>
      </c>
      <c r="CH92" s="2">
        <v>-342.846</v>
      </c>
    </row>
    <row r="93" spans="3:86">
      <c r="C93" s="3">
        <v>0.75800000000000001</v>
      </c>
      <c r="D93" s="3">
        <v>1.0999999999999999E-2</v>
      </c>
      <c r="E93" s="3">
        <v>1.4770000000000001</v>
      </c>
      <c r="F93" s="3">
        <v>-267.69200000000001</v>
      </c>
      <c r="G93" s="3">
        <v>0.73399999999999999</v>
      </c>
      <c r="H93" s="3">
        <v>0.01</v>
      </c>
      <c r="I93" s="3">
        <v>1.534</v>
      </c>
      <c r="J93" s="3">
        <v>-272.03300000000002</v>
      </c>
      <c r="K93" s="3">
        <v>0.72799999999999998</v>
      </c>
      <c r="L93" s="3">
        <v>0.01</v>
      </c>
      <c r="M93" s="3">
        <v>1.548</v>
      </c>
      <c r="N93" s="3">
        <v>-250.994</v>
      </c>
      <c r="O93" s="3">
        <v>0.72399999999999998</v>
      </c>
      <c r="P93" s="3">
        <v>0.01</v>
      </c>
      <c r="Q93" s="3">
        <v>1.56</v>
      </c>
      <c r="R93" s="3">
        <v>-219.68100000000001</v>
      </c>
      <c r="S93" s="3">
        <v>0.69799999999999995</v>
      </c>
      <c r="T93" s="3">
        <v>8.0000000000000002E-3</v>
      </c>
      <c r="U93" s="3">
        <v>1.625</v>
      </c>
      <c r="V93" s="3">
        <v>-229.15600000000001</v>
      </c>
      <c r="W93" s="3">
        <v>0.69399999999999995</v>
      </c>
      <c r="X93" s="3">
        <v>8.9999999999999993E-3</v>
      </c>
      <c r="Y93" s="3">
        <v>1.637</v>
      </c>
      <c r="Z93" s="3">
        <v>-229.489</v>
      </c>
      <c r="AA93" s="3">
        <v>0.68400000000000005</v>
      </c>
      <c r="AB93" s="3">
        <v>8.9999999999999993E-3</v>
      </c>
      <c r="AC93" s="3">
        <v>1.663</v>
      </c>
      <c r="AD93" s="3">
        <v>-216.18700000000001</v>
      </c>
      <c r="AE93" s="3">
        <v>0.67</v>
      </c>
      <c r="AF93" s="3">
        <v>6.0000000000000001E-3</v>
      </c>
      <c r="AG93" s="3">
        <v>1.7</v>
      </c>
      <c r="AH93" s="3">
        <v>-287.524</v>
      </c>
      <c r="AI93" s="3">
        <v>0.67500000000000004</v>
      </c>
      <c r="AJ93" s="3">
        <v>7.0000000000000001E-3</v>
      </c>
      <c r="AK93" s="3">
        <v>1.6859999999999999</v>
      </c>
      <c r="AL93" s="3">
        <v>-195.11199999999999</v>
      </c>
      <c r="AM93" s="3">
        <v>0.65100000000000002</v>
      </c>
      <c r="AN93" s="3">
        <v>7.0000000000000001E-3</v>
      </c>
      <c r="AO93" s="3">
        <v>1.7529999999999999</v>
      </c>
      <c r="AP93" s="3">
        <v>-163.54900000000001</v>
      </c>
      <c r="AQ93" s="3">
        <v>0.626</v>
      </c>
      <c r="AR93" s="3">
        <v>7.0000000000000001E-3</v>
      </c>
      <c r="AS93" s="3">
        <v>1.825</v>
      </c>
      <c r="AT93" s="3">
        <v>-188.375</v>
      </c>
      <c r="AU93" s="3">
        <v>0.63300000000000001</v>
      </c>
      <c r="AV93" s="3">
        <v>7.0000000000000001E-3</v>
      </c>
      <c r="AW93" s="3">
        <v>1.804</v>
      </c>
      <c r="AX93" s="3">
        <v>-162.613</v>
      </c>
      <c r="AY93" s="3">
        <v>0.59099999999999997</v>
      </c>
      <c r="AZ93" s="3">
        <v>7.0000000000000001E-3</v>
      </c>
      <c r="BA93" s="3">
        <v>1.931</v>
      </c>
      <c r="BB93" s="3">
        <v>-147.636</v>
      </c>
      <c r="BC93" s="3">
        <v>0.60099999999999998</v>
      </c>
      <c r="BD93" s="3">
        <v>7.0000000000000001E-3</v>
      </c>
      <c r="BE93" s="3">
        <v>1.9019999999999999</v>
      </c>
      <c r="BF93" s="3">
        <v>-156.70599999999999</v>
      </c>
      <c r="BG93" s="3">
        <v>0.57599999999999996</v>
      </c>
      <c r="BH93" s="3">
        <v>6.0000000000000001E-3</v>
      </c>
      <c r="BI93" s="3">
        <v>1.9790000000000001</v>
      </c>
      <c r="BJ93" s="3">
        <v>-151.91800000000001</v>
      </c>
      <c r="BK93" s="3">
        <v>0.57699999999999996</v>
      </c>
      <c r="BL93" s="3">
        <v>6.0000000000000001E-3</v>
      </c>
      <c r="BM93" s="3">
        <v>1.9750000000000001</v>
      </c>
      <c r="BN93" s="3">
        <v>-137.62799999999999</v>
      </c>
      <c r="BO93" s="3">
        <v>0.55500000000000005</v>
      </c>
      <c r="BP93" s="3">
        <v>7.0000000000000001E-3</v>
      </c>
      <c r="BQ93" s="3">
        <v>2.0470000000000002</v>
      </c>
      <c r="BR93" s="3">
        <v>-131.4</v>
      </c>
      <c r="BS93" s="3">
        <v>0.55600000000000005</v>
      </c>
      <c r="BT93" s="3">
        <v>7.0000000000000001E-3</v>
      </c>
      <c r="BU93" s="3">
        <v>2.0419999999999998</v>
      </c>
      <c r="BV93" s="3">
        <v>-91.231999999999999</v>
      </c>
      <c r="BW93" s="3">
        <v>0.51100000000000001</v>
      </c>
      <c r="BX93" s="3">
        <v>6.0000000000000001E-3</v>
      </c>
      <c r="BY93" s="3">
        <v>2.198</v>
      </c>
      <c r="BZ93" s="2">
        <v>-100.20699999999999</v>
      </c>
      <c r="CA93" s="2">
        <v>0.505</v>
      </c>
      <c r="CB93" s="2">
        <v>7.0000000000000001E-3</v>
      </c>
      <c r="CC93" s="2">
        <v>2.2160000000000002</v>
      </c>
      <c r="CD93" s="2">
        <v>-23.966000000000001</v>
      </c>
      <c r="CE93" s="2">
        <v>0.49299999999999999</v>
      </c>
      <c r="CF93" s="2">
        <v>7.0000000000000001E-3</v>
      </c>
      <c r="CG93" s="2">
        <v>2.262</v>
      </c>
      <c r="CH93" s="2">
        <v>-34.301000000000002</v>
      </c>
    </row>
    <row r="94" spans="3:86">
      <c r="C94" s="3">
        <v>1.0509999999999999</v>
      </c>
      <c r="D94" s="3">
        <v>5.8000000000000003E-2</v>
      </c>
      <c r="E94" s="3">
        <v>0.92200000000000004</v>
      </c>
      <c r="F94" s="3">
        <v>-79.953000000000003</v>
      </c>
      <c r="G94" s="3">
        <v>1.0489999999999999</v>
      </c>
      <c r="H94" s="3">
        <v>5.5E-2</v>
      </c>
      <c r="I94" s="3">
        <v>0.92400000000000004</v>
      </c>
      <c r="J94" s="3">
        <v>-71.271000000000001</v>
      </c>
      <c r="K94" s="3">
        <v>1.03</v>
      </c>
      <c r="L94" s="3">
        <v>5.2999999999999999E-2</v>
      </c>
      <c r="M94" s="3">
        <v>0.95199999999999996</v>
      </c>
      <c r="N94" s="3">
        <v>-67.685000000000002</v>
      </c>
      <c r="O94" s="3">
        <v>1.02</v>
      </c>
      <c r="P94" s="3">
        <v>4.8000000000000001E-2</v>
      </c>
      <c r="Q94" s="3">
        <v>0.96799999999999997</v>
      </c>
      <c r="R94" s="3">
        <v>-75.328999999999994</v>
      </c>
      <c r="S94" s="3">
        <v>0.98</v>
      </c>
      <c r="T94" s="3">
        <v>4.4999999999999998E-2</v>
      </c>
      <c r="U94" s="3">
        <v>1.032</v>
      </c>
      <c r="V94" s="3">
        <v>-75.778999999999996</v>
      </c>
      <c r="W94" s="3">
        <v>0.96399999999999997</v>
      </c>
      <c r="X94" s="3">
        <v>4.4999999999999998E-2</v>
      </c>
      <c r="Y94" s="3">
        <v>1.0589999999999999</v>
      </c>
      <c r="Z94" s="3">
        <v>-68.385000000000005</v>
      </c>
      <c r="AA94" s="3">
        <v>0.96</v>
      </c>
      <c r="AB94" s="3">
        <v>4.2999999999999997E-2</v>
      </c>
      <c r="AC94" s="3">
        <v>1.0669999999999999</v>
      </c>
      <c r="AD94" s="3">
        <v>-62.255000000000003</v>
      </c>
      <c r="AE94" s="3">
        <v>0.93500000000000005</v>
      </c>
      <c r="AF94" s="3">
        <v>0.04</v>
      </c>
      <c r="AG94" s="3">
        <v>1.111</v>
      </c>
      <c r="AH94" s="3">
        <v>-57.216000000000001</v>
      </c>
      <c r="AI94" s="3">
        <v>0.92200000000000004</v>
      </c>
      <c r="AJ94" s="3">
        <v>3.5999999999999997E-2</v>
      </c>
      <c r="AK94" s="3">
        <v>1.133</v>
      </c>
      <c r="AL94" s="3">
        <v>-63.427</v>
      </c>
      <c r="AM94" s="3">
        <v>0.90600000000000003</v>
      </c>
      <c r="AN94" s="3">
        <v>3.5000000000000003E-2</v>
      </c>
      <c r="AO94" s="3">
        <v>1.163</v>
      </c>
      <c r="AP94" s="3">
        <v>-86.497</v>
      </c>
      <c r="AQ94" s="3">
        <v>0.86599999999999999</v>
      </c>
      <c r="AR94" s="3">
        <v>3.3000000000000002E-2</v>
      </c>
      <c r="AS94" s="3">
        <v>1.2410000000000001</v>
      </c>
      <c r="AT94" s="3">
        <v>-60.231000000000002</v>
      </c>
      <c r="AU94" s="3">
        <v>0.85299999999999998</v>
      </c>
      <c r="AV94" s="3">
        <v>3.3000000000000002E-2</v>
      </c>
      <c r="AW94" s="3">
        <v>1.2669999999999999</v>
      </c>
      <c r="AX94" s="3">
        <v>-72.040000000000006</v>
      </c>
      <c r="AY94" s="3">
        <v>0.82599999999999996</v>
      </c>
      <c r="AZ94" s="3">
        <v>2.9000000000000001E-2</v>
      </c>
      <c r="BA94" s="3">
        <v>1.323</v>
      </c>
      <c r="BB94" s="3">
        <v>-88.885000000000005</v>
      </c>
      <c r="BC94" s="3">
        <v>0.81299999999999994</v>
      </c>
      <c r="BD94" s="3">
        <v>2.8000000000000001E-2</v>
      </c>
      <c r="BE94" s="3">
        <v>1.3520000000000001</v>
      </c>
      <c r="BF94" s="3">
        <v>-72.447999999999993</v>
      </c>
      <c r="BG94" s="3">
        <v>0.80100000000000005</v>
      </c>
      <c r="BH94" s="3">
        <v>2.7E-2</v>
      </c>
      <c r="BI94" s="3">
        <v>1.377</v>
      </c>
      <c r="BJ94" s="3">
        <v>-49.93</v>
      </c>
      <c r="BK94" s="3">
        <v>0.77900000000000003</v>
      </c>
      <c r="BL94" s="3">
        <v>2.3E-2</v>
      </c>
      <c r="BM94" s="3">
        <v>1.4279999999999999</v>
      </c>
      <c r="BN94" s="3">
        <v>-48.009</v>
      </c>
      <c r="BO94" s="3">
        <v>0.748</v>
      </c>
      <c r="BP94" s="3">
        <v>2.4E-2</v>
      </c>
      <c r="BQ94" s="3">
        <v>1.5</v>
      </c>
      <c r="BR94" s="3">
        <v>-58.287999999999997</v>
      </c>
      <c r="BS94" s="3">
        <v>0.72499999999999998</v>
      </c>
      <c r="BT94" s="3">
        <v>2.1999999999999999E-2</v>
      </c>
      <c r="BU94" s="3">
        <v>1.5569999999999999</v>
      </c>
      <c r="BV94" s="3">
        <v>-72.837000000000003</v>
      </c>
      <c r="BW94" s="3">
        <v>0.73399999999999999</v>
      </c>
      <c r="BX94" s="3">
        <v>0.02</v>
      </c>
      <c r="BY94" s="3">
        <v>1.5329999999999999</v>
      </c>
      <c r="BZ94" s="2">
        <v>-70.673000000000002</v>
      </c>
      <c r="CA94" s="2">
        <v>0.69</v>
      </c>
      <c r="CB94" s="2">
        <v>1.9E-2</v>
      </c>
      <c r="CC94" s="2">
        <v>1.6459999999999999</v>
      </c>
      <c r="CD94" s="2">
        <v>-70.117999999999995</v>
      </c>
      <c r="CE94" s="2">
        <v>0.66500000000000004</v>
      </c>
      <c r="CF94" s="2">
        <v>1.7000000000000001E-2</v>
      </c>
      <c r="CG94" s="2">
        <v>1.714</v>
      </c>
      <c r="CH94" s="2">
        <v>-62.218000000000004</v>
      </c>
    </row>
    <row r="95" spans="3:86">
      <c r="C95" s="3">
        <v>1.2050000000000001</v>
      </c>
      <c r="D95" s="3">
        <v>8.9999999999999993E-3</v>
      </c>
      <c r="E95" s="3">
        <v>0.71899999999999997</v>
      </c>
      <c r="F95" s="3">
        <v>-412.26299999999998</v>
      </c>
      <c r="G95" s="3">
        <v>1.196</v>
      </c>
      <c r="H95" s="3">
        <v>8.9999999999999993E-3</v>
      </c>
      <c r="I95" s="3">
        <v>0.73</v>
      </c>
      <c r="J95" s="3">
        <v>-427.46100000000001</v>
      </c>
      <c r="K95" s="3">
        <v>1.167</v>
      </c>
      <c r="L95" s="3">
        <v>7.0000000000000001E-3</v>
      </c>
      <c r="M95" s="3">
        <v>0.76400000000000001</v>
      </c>
      <c r="N95" s="3">
        <v>-446.22399999999999</v>
      </c>
      <c r="O95" s="3">
        <v>1.1459999999999999</v>
      </c>
      <c r="P95" s="3">
        <v>8.0000000000000002E-3</v>
      </c>
      <c r="Q95" s="3">
        <v>0.79100000000000004</v>
      </c>
      <c r="R95" s="3">
        <v>-406.54700000000003</v>
      </c>
      <c r="S95" s="3">
        <v>1.157</v>
      </c>
      <c r="T95" s="3">
        <v>8.9999999999999993E-3</v>
      </c>
      <c r="U95" s="3">
        <v>0.77700000000000002</v>
      </c>
      <c r="V95" s="3">
        <v>-430.62400000000002</v>
      </c>
      <c r="W95" s="3">
        <v>1.161</v>
      </c>
      <c r="X95" s="3">
        <v>8.9999999999999993E-3</v>
      </c>
      <c r="Y95" s="3">
        <v>0.77200000000000002</v>
      </c>
      <c r="Z95" s="3">
        <v>-377.20400000000001</v>
      </c>
      <c r="AA95" s="3">
        <v>1.1519999999999999</v>
      </c>
      <c r="AB95" s="3">
        <v>7.0000000000000001E-3</v>
      </c>
      <c r="AC95" s="3">
        <v>0.78200000000000003</v>
      </c>
      <c r="AD95" s="3">
        <v>-460.19</v>
      </c>
      <c r="AE95" s="3">
        <v>1.1359999999999999</v>
      </c>
      <c r="AF95" s="3">
        <v>8.0000000000000002E-3</v>
      </c>
      <c r="AG95" s="3">
        <v>0.80300000000000005</v>
      </c>
      <c r="AH95" s="3">
        <v>-422.14</v>
      </c>
      <c r="AI95" s="3">
        <v>1.123</v>
      </c>
      <c r="AJ95" s="3">
        <v>8.9999999999999993E-3</v>
      </c>
      <c r="AK95" s="3">
        <v>0.82</v>
      </c>
      <c r="AL95" s="3">
        <v>-408.78500000000003</v>
      </c>
      <c r="AM95" s="3">
        <v>1.103</v>
      </c>
      <c r="AN95" s="3">
        <v>7.0000000000000001E-3</v>
      </c>
      <c r="AO95" s="3">
        <v>0.84799999999999998</v>
      </c>
      <c r="AP95" s="3">
        <v>-408.04899999999998</v>
      </c>
      <c r="AQ95" s="3">
        <v>1.0900000000000001</v>
      </c>
      <c r="AR95" s="3">
        <v>8.0000000000000002E-3</v>
      </c>
      <c r="AS95" s="3">
        <v>0.86499999999999999</v>
      </c>
      <c r="AT95" s="3">
        <v>-406.69200000000001</v>
      </c>
      <c r="AU95" s="3">
        <v>1.0580000000000001</v>
      </c>
      <c r="AV95" s="3">
        <v>7.0000000000000001E-3</v>
      </c>
      <c r="AW95" s="3">
        <v>0.91100000000000003</v>
      </c>
      <c r="AX95" s="3">
        <v>-378.88</v>
      </c>
      <c r="AY95" s="3">
        <v>1.0549999999999999</v>
      </c>
      <c r="AZ95" s="3">
        <v>7.0000000000000001E-3</v>
      </c>
      <c r="BA95" s="3">
        <v>0.91600000000000004</v>
      </c>
      <c r="BB95" s="3">
        <v>-379.90300000000002</v>
      </c>
      <c r="BC95" s="3">
        <v>1.0249999999999999</v>
      </c>
      <c r="BD95" s="3">
        <v>7.0000000000000001E-3</v>
      </c>
      <c r="BE95" s="3">
        <v>0.96099999999999997</v>
      </c>
      <c r="BF95" s="3">
        <v>-394.88400000000001</v>
      </c>
      <c r="BG95" s="3">
        <v>1.0149999999999999</v>
      </c>
      <c r="BH95" s="3">
        <v>8.0000000000000002E-3</v>
      </c>
      <c r="BI95" s="3">
        <v>0.97699999999999998</v>
      </c>
      <c r="BJ95" s="3">
        <v>-321.18</v>
      </c>
      <c r="BK95" s="3">
        <v>1.0049999999999999</v>
      </c>
      <c r="BL95" s="3">
        <v>7.0000000000000001E-3</v>
      </c>
      <c r="BM95" s="3">
        <v>0.99199999999999999</v>
      </c>
      <c r="BN95" s="3">
        <v>-355.21499999999997</v>
      </c>
      <c r="BO95" s="3">
        <v>0.95199999999999996</v>
      </c>
      <c r="BP95" s="3">
        <v>6.0000000000000001E-3</v>
      </c>
      <c r="BQ95" s="3">
        <v>1.08</v>
      </c>
      <c r="BR95" s="3">
        <v>-347.947</v>
      </c>
      <c r="BS95" s="3">
        <v>0.96599999999999997</v>
      </c>
      <c r="BT95" s="3">
        <v>8.0000000000000002E-3</v>
      </c>
      <c r="BU95" s="3">
        <v>1.056</v>
      </c>
      <c r="BV95" s="3">
        <v>-296.91500000000002</v>
      </c>
      <c r="BW95" s="3">
        <v>0.91600000000000004</v>
      </c>
      <c r="BX95" s="3">
        <v>7.0000000000000001E-3</v>
      </c>
      <c r="BY95" s="3">
        <v>1.145</v>
      </c>
      <c r="BZ95" s="2">
        <v>-252.983</v>
      </c>
      <c r="CA95" s="2">
        <v>0.89</v>
      </c>
      <c r="CB95" s="2">
        <v>7.0000000000000001E-3</v>
      </c>
      <c r="CC95" s="2">
        <v>1.1930000000000001</v>
      </c>
      <c r="CD95" s="2">
        <v>-212.077</v>
      </c>
      <c r="CE95" s="2">
        <v>0.88600000000000001</v>
      </c>
      <c r="CF95" s="2">
        <v>6.0000000000000001E-3</v>
      </c>
      <c r="CG95" s="2">
        <v>1.202</v>
      </c>
      <c r="CH95" s="2">
        <v>-262.39100000000002</v>
      </c>
    </row>
    <row r="96" spans="3:86">
      <c r="C96" s="3">
        <v>0.77400000000000002</v>
      </c>
      <c r="D96" s="3">
        <v>1.6E-2</v>
      </c>
      <c r="E96" s="3">
        <v>1.4390000000000001</v>
      </c>
      <c r="F96" s="3">
        <v>-259.14100000000002</v>
      </c>
      <c r="G96" s="3">
        <v>0.76400000000000001</v>
      </c>
      <c r="H96" s="3">
        <v>1.4999999999999999E-2</v>
      </c>
      <c r="I96" s="3">
        <v>1.462</v>
      </c>
      <c r="J96" s="3">
        <v>-251.22900000000001</v>
      </c>
      <c r="K96" s="3">
        <v>0.77900000000000003</v>
      </c>
      <c r="L96" s="3">
        <v>1.2E-2</v>
      </c>
      <c r="M96" s="3">
        <v>1.427</v>
      </c>
      <c r="N96" s="3">
        <v>-279.32299999999998</v>
      </c>
      <c r="O96" s="3">
        <v>0.75900000000000001</v>
      </c>
      <c r="P96" s="3">
        <v>1.0999999999999999E-2</v>
      </c>
      <c r="Q96" s="3">
        <v>1.4730000000000001</v>
      </c>
      <c r="R96" s="3">
        <v>-290.61599999999999</v>
      </c>
      <c r="S96" s="3">
        <v>0.74099999999999999</v>
      </c>
      <c r="T96" s="3">
        <v>0.01</v>
      </c>
      <c r="U96" s="3">
        <v>1.518</v>
      </c>
      <c r="V96" s="3">
        <v>-299.73700000000002</v>
      </c>
      <c r="W96" s="3">
        <v>0.72099999999999997</v>
      </c>
      <c r="X96" s="3">
        <v>8.9999999999999993E-3</v>
      </c>
      <c r="Y96" s="3">
        <v>1.5669999999999999</v>
      </c>
      <c r="Z96" s="3">
        <v>-278.11900000000003</v>
      </c>
      <c r="AA96" s="3">
        <v>0.73199999999999998</v>
      </c>
      <c r="AB96" s="3">
        <v>8.9999999999999993E-3</v>
      </c>
      <c r="AC96" s="3">
        <v>1.538</v>
      </c>
      <c r="AD96" s="3">
        <v>-274.89699999999999</v>
      </c>
      <c r="AE96" s="3">
        <v>0.71299999999999997</v>
      </c>
      <c r="AF96" s="3">
        <v>8.0000000000000002E-3</v>
      </c>
      <c r="AG96" s="3">
        <v>1.5860000000000001</v>
      </c>
      <c r="AH96" s="3">
        <v>-243.38399999999999</v>
      </c>
      <c r="AI96" s="3">
        <v>0.70199999999999996</v>
      </c>
      <c r="AJ96" s="3">
        <v>8.9999999999999993E-3</v>
      </c>
      <c r="AK96" s="3">
        <v>1.6160000000000001</v>
      </c>
      <c r="AL96" s="3">
        <v>-203.50200000000001</v>
      </c>
      <c r="AM96" s="3">
        <v>0.68400000000000005</v>
      </c>
      <c r="AN96" s="3">
        <v>7.0000000000000001E-3</v>
      </c>
      <c r="AO96" s="3">
        <v>1.663</v>
      </c>
      <c r="AP96" s="3">
        <v>-224.38499999999999</v>
      </c>
      <c r="AQ96" s="3">
        <v>0.68400000000000005</v>
      </c>
      <c r="AR96" s="3">
        <v>7.0000000000000001E-3</v>
      </c>
      <c r="AS96" s="3">
        <v>1.6619999999999999</v>
      </c>
      <c r="AT96" s="3">
        <v>-235.41900000000001</v>
      </c>
      <c r="AU96" s="3">
        <v>0.65400000000000003</v>
      </c>
      <c r="AV96" s="3">
        <v>7.0000000000000001E-3</v>
      </c>
      <c r="AW96" s="3">
        <v>1.7450000000000001</v>
      </c>
      <c r="AX96" s="3">
        <v>-189.26499999999999</v>
      </c>
      <c r="AY96" s="3">
        <v>0.64700000000000002</v>
      </c>
      <c r="AZ96" s="3">
        <v>7.0000000000000001E-3</v>
      </c>
      <c r="BA96" s="3">
        <v>1.764</v>
      </c>
      <c r="BB96" s="3">
        <v>-171.80500000000001</v>
      </c>
      <c r="BC96" s="3">
        <v>0.63700000000000001</v>
      </c>
      <c r="BD96" s="3">
        <v>7.0000000000000001E-3</v>
      </c>
      <c r="BE96" s="3">
        <v>1.7929999999999999</v>
      </c>
      <c r="BF96" s="3">
        <v>-175.82400000000001</v>
      </c>
      <c r="BG96" s="3">
        <v>0.63400000000000001</v>
      </c>
      <c r="BH96" s="3">
        <v>6.0000000000000001E-3</v>
      </c>
      <c r="BI96" s="3">
        <v>1.8029999999999999</v>
      </c>
      <c r="BJ96" s="3">
        <v>-183.76900000000001</v>
      </c>
      <c r="BK96" s="3">
        <v>0.60899999999999999</v>
      </c>
      <c r="BL96" s="3">
        <v>7.0000000000000001E-3</v>
      </c>
      <c r="BM96" s="3">
        <v>1.875</v>
      </c>
      <c r="BN96" s="3">
        <v>-145.36099999999999</v>
      </c>
      <c r="BO96" s="3">
        <v>0.59</v>
      </c>
      <c r="BP96" s="3">
        <v>7.0000000000000001E-3</v>
      </c>
      <c r="BQ96" s="3">
        <v>1.9359999999999999</v>
      </c>
      <c r="BR96" s="3">
        <v>-156.85499999999999</v>
      </c>
      <c r="BS96" s="3">
        <v>0.59699999999999998</v>
      </c>
      <c r="BT96" s="3">
        <v>7.0000000000000001E-3</v>
      </c>
      <c r="BU96" s="3">
        <v>1.9119999999999999</v>
      </c>
      <c r="BV96" s="3">
        <v>-115.794</v>
      </c>
      <c r="BW96" s="3">
        <v>0.58199999999999996</v>
      </c>
      <c r="BX96" s="3">
        <v>6.0000000000000001E-3</v>
      </c>
      <c r="BY96" s="3">
        <v>1.958</v>
      </c>
      <c r="BZ96" s="2">
        <v>-108.17</v>
      </c>
      <c r="CA96" s="2">
        <v>0.55600000000000005</v>
      </c>
      <c r="CB96" s="2">
        <v>7.0000000000000001E-3</v>
      </c>
      <c r="CC96" s="2">
        <v>2.044</v>
      </c>
      <c r="CD96" s="2">
        <v>-102.994</v>
      </c>
      <c r="CE96" s="2">
        <v>0.56000000000000005</v>
      </c>
      <c r="CF96" s="2">
        <v>7.0000000000000001E-3</v>
      </c>
      <c r="CG96" s="2">
        <v>2.0299999999999998</v>
      </c>
      <c r="CH96" s="2">
        <v>-108.816</v>
      </c>
    </row>
    <row r="97" spans="2:118">
      <c r="C97" s="3">
        <v>0.90100000000000002</v>
      </c>
      <c r="D97" s="3">
        <v>8.9999999999999993E-3</v>
      </c>
      <c r="E97" s="3">
        <v>1.1739999999999999</v>
      </c>
      <c r="F97" s="3">
        <v>-257.166</v>
      </c>
      <c r="G97" s="3">
        <v>0.90900000000000003</v>
      </c>
      <c r="H97" s="3">
        <v>8.9999999999999993E-3</v>
      </c>
      <c r="I97" s="3">
        <v>1.1579999999999999</v>
      </c>
      <c r="J97" s="3">
        <v>-290.26</v>
      </c>
      <c r="K97" s="3">
        <v>0.88600000000000001</v>
      </c>
      <c r="L97" s="3">
        <v>8.9999999999999993E-3</v>
      </c>
      <c r="M97" s="3">
        <v>1.2010000000000001</v>
      </c>
      <c r="N97" s="3">
        <v>-254.58</v>
      </c>
      <c r="O97" s="3">
        <v>0.86799999999999999</v>
      </c>
      <c r="P97" s="3">
        <v>8.0000000000000002E-3</v>
      </c>
      <c r="Q97" s="3">
        <v>1.2370000000000001</v>
      </c>
      <c r="R97" s="3">
        <v>-261.15300000000002</v>
      </c>
      <c r="S97" s="3">
        <v>0.82699999999999996</v>
      </c>
      <c r="T97" s="3">
        <v>8.0000000000000002E-3</v>
      </c>
      <c r="U97" s="3">
        <v>1.321</v>
      </c>
      <c r="V97" s="3">
        <v>-260.62400000000002</v>
      </c>
      <c r="W97" s="3">
        <v>0.83699999999999997</v>
      </c>
      <c r="X97" s="3">
        <v>8.9999999999999993E-3</v>
      </c>
      <c r="Y97" s="3">
        <v>1.3</v>
      </c>
      <c r="Z97" s="3">
        <v>-208.30199999999999</v>
      </c>
      <c r="AA97" s="3">
        <v>0.81399999999999995</v>
      </c>
      <c r="AB97" s="3">
        <v>8.0000000000000002E-3</v>
      </c>
      <c r="AC97" s="3">
        <v>1.349</v>
      </c>
      <c r="AD97" s="3">
        <v>-230.77699999999999</v>
      </c>
      <c r="AE97" s="3">
        <v>0.78300000000000003</v>
      </c>
      <c r="AF97" s="3">
        <v>7.0000000000000001E-3</v>
      </c>
      <c r="AG97" s="3">
        <v>1.4179999999999999</v>
      </c>
      <c r="AH97" s="3">
        <v>-229.971</v>
      </c>
      <c r="AI97" s="3">
        <v>0.77300000000000002</v>
      </c>
      <c r="AJ97" s="3">
        <v>7.0000000000000001E-3</v>
      </c>
      <c r="AK97" s="3">
        <v>1.4410000000000001</v>
      </c>
      <c r="AL97" s="3">
        <v>-190.726</v>
      </c>
      <c r="AM97" s="3">
        <v>0.76100000000000001</v>
      </c>
      <c r="AN97" s="3">
        <v>7.0000000000000001E-3</v>
      </c>
      <c r="AO97" s="3">
        <v>1.47</v>
      </c>
      <c r="AP97" s="3">
        <v>-165.36600000000001</v>
      </c>
      <c r="AQ97" s="3">
        <v>0.76300000000000001</v>
      </c>
      <c r="AR97" s="3">
        <v>7.0000000000000001E-3</v>
      </c>
      <c r="AS97" s="3">
        <v>1.4630000000000001</v>
      </c>
      <c r="AT97" s="3">
        <v>-214.28299999999999</v>
      </c>
      <c r="AU97" s="3">
        <v>0.71899999999999997</v>
      </c>
      <c r="AV97" s="3">
        <v>6.0000000000000001E-3</v>
      </c>
      <c r="AW97" s="3">
        <v>1.573</v>
      </c>
      <c r="AX97" s="3">
        <v>-216.559</v>
      </c>
      <c r="AY97" s="3">
        <v>0.73099999999999998</v>
      </c>
      <c r="AZ97" s="3">
        <v>7.0000000000000001E-3</v>
      </c>
      <c r="BA97" s="3">
        <v>1.5409999999999999</v>
      </c>
      <c r="BB97" s="3">
        <v>-192.923</v>
      </c>
      <c r="BC97" s="3">
        <v>0.70499999999999996</v>
      </c>
      <c r="BD97" s="3">
        <v>6.0000000000000001E-3</v>
      </c>
      <c r="BE97" s="3">
        <v>1.6080000000000001</v>
      </c>
      <c r="BF97" s="3">
        <v>-151.114</v>
      </c>
      <c r="BG97" s="3">
        <v>0.69399999999999995</v>
      </c>
      <c r="BH97" s="3">
        <v>7.0000000000000001E-3</v>
      </c>
      <c r="BI97" s="3">
        <v>1.6359999999999999</v>
      </c>
      <c r="BJ97" s="3">
        <v>-177.35599999999999</v>
      </c>
      <c r="BK97" s="3">
        <v>0.66200000000000003</v>
      </c>
      <c r="BL97" s="3">
        <v>7.0000000000000001E-3</v>
      </c>
      <c r="BM97" s="3">
        <v>1.724</v>
      </c>
      <c r="BN97" s="3">
        <v>-142.571</v>
      </c>
      <c r="BO97" s="3">
        <v>0.65200000000000002</v>
      </c>
      <c r="BP97" s="3">
        <v>7.0000000000000001E-3</v>
      </c>
      <c r="BQ97" s="3">
        <v>1.7509999999999999</v>
      </c>
      <c r="BR97" s="3">
        <v>-137.142</v>
      </c>
      <c r="BS97" s="3">
        <v>0.61799999999999999</v>
      </c>
      <c r="BT97" s="3">
        <v>6.0000000000000001E-3</v>
      </c>
      <c r="BU97" s="3">
        <v>1.849</v>
      </c>
      <c r="BV97" s="3">
        <v>-132.99700000000001</v>
      </c>
      <c r="BW97" s="3">
        <v>0.60599999999999998</v>
      </c>
      <c r="BX97" s="3">
        <v>7.0000000000000001E-3</v>
      </c>
      <c r="BY97" s="3">
        <v>1.8859999999999999</v>
      </c>
      <c r="BZ97" s="2">
        <v>-105.776</v>
      </c>
      <c r="CA97" s="2">
        <v>0.60799999999999998</v>
      </c>
      <c r="CB97" s="2">
        <v>7.0000000000000001E-3</v>
      </c>
      <c r="CC97" s="2">
        <v>1.8779999999999999</v>
      </c>
      <c r="CD97" s="2">
        <v>-97.043000000000006</v>
      </c>
      <c r="CE97" s="2">
        <v>0.58599999999999997</v>
      </c>
      <c r="CF97" s="2">
        <v>6.0000000000000001E-3</v>
      </c>
      <c r="CG97" s="2">
        <v>1.948</v>
      </c>
      <c r="CH97" s="2">
        <v>-51.051000000000002</v>
      </c>
    </row>
    <row r="98" spans="2:118">
      <c r="C98" s="3">
        <v>1.1439999999999999</v>
      </c>
      <c r="D98" s="3">
        <v>2.7E-2</v>
      </c>
      <c r="E98" s="3">
        <v>0.79300000000000004</v>
      </c>
      <c r="F98" s="3">
        <v>-30.635000000000002</v>
      </c>
      <c r="G98" s="3" t="s">
        <v>0</v>
      </c>
      <c r="H98" s="3"/>
      <c r="I98" s="3"/>
      <c r="J98" s="3"/>
      <c r="K98" s="3">
        <v>1.121</v>
      </c>
      <c r="L98" s="3">
        <v>2.3E-2</v>
      </c>
      <c r="M98" s="3">
        <v>0.82299999999999995</v>
      </c>
      <c r="N98" s="3">
        <v>-25.297000000000001</v>
      </c>
      <c r="O98" s="3">
        <v>1.0580000000000001</v>
      </c>
      <c r="P98" s="3">
        <v>2.1000000000000001E-2</v>
      </c>
      <c r="Q98" s="3">
        <v>0.91100000000000003</v>
      </c>
      <c r="R98" s="3">
        <v>-40.65</v>
      </c>
      <c r="S98" s="3">
        <v>1.054</v>
      </c>
      <c r="T98" s="3">
        <v>2.1000000000000001E-2</v>
      </c>
      <c r="U98" s="3">
        <v>0.91600000000000004</v>
      </c>
      <c r="V98" s="3">
        <v>-66.626000000000005</v>
      </c>
      <c r="W98" s="3">
        <v>1.0349999999999999</v>
      </c>
      <c r="X98" s="3">
        <v>1.7999999999999999E-2</v>
      </c>
      <c r="Y98" s="3">
        <v>0.94599999999999995</v>
      </c>
      <c r="Z98" s="3">
        <v>-69.820999999999998</v>
      </c>
      <c r="AA98" s="3">
        <v>1.014</v>
      </c>
      <c r="AB98" s="3">
        <v>1.7000000000000001E-2</v>
      </c>
      <c r="AC98" s="3">
        <v>0.97699999999999998</v>
      </c>
      <c r="AD98" s="3">
        <v>-71.126999999999995</v>
      </c>
      <c r="AE98" s="3">
        <v>1.0289999999999999</v>
      </c>
      <c r="AF98" s="3">
        <v>1.2999999999999999E-2</v>
      </c>
      <c r="AG98" s="3">
        <v>0.95399999999999996</v>
      </c>
      <c r="AH98" s="3">
        <v>-112.69499999999999</v>
      </c>
      <c r="AI98" s="3">
        <v>0.97</v>
      </c>
      <c r="AJ98" s="3">
        <v>1.2999999999999999E-2</v>
      </c>
      <c r="AK98" s="3">
        <v>1.05</v>
      </c>
      <c r="AL98" s="3">
        <v>-82.203999999999994</v>
      </c>
      <c r="AM98" s="3">
        <v>0.94099999999999995</v>
      </c>
      <c r="AN98" s="3">
        <v>1.2999999999999999E-2</v>
      </c>
      <c r="AO98" s="3">
        <v>1.1000000000000001</v>
      </c>
      <c r="AP98" s="3">
        <v>-83.314999999999998</v>
      </c>
      <c r="AQ98" s="3">
        <v>0.90500000000000003</v>
      </c>
      <c r="AR98" s="3">
        <v>0.01</v>
      </c>
      <c r="AS98" s="3">
        <v>1.165</v>
      </c>
      <c r="AT98" s="3">
        <v>-114.861</v>
      </c>
      <c r="AU98" s="3">
        <v>0.90300000000000002</v>
      </c>
      <c r="AV98" s="3">
        <v>0.01</v>
      </c>
      <c r="AW98" s="3">
        <v>1.169</v>
      </c>
      <c r="AX98" s="3">
        <v>-99.748999999999995</v>
      </c>
      <c r="AY98" s="3">
        <v>0.878</v>
      </c>
      <c r="AZ98" s="3">
        <v>0.01</v>
      </c>
      <c r="BA98" s="3">
        <v>1.216</v>
      </c>
      <c r="BB98" s="3">
        <v>-55.581000000000003</v>
      </c>
      <c r="BC98" s="3">
        <v>0.85399999999999998</v>
      </c>
      <c r="BD98" s="3">
        <v>8.9999999999999993E-3</v>
      </c>
      <c r="BE98" s="3">
        <v>1.264</v>
      </c>
      <c r="BF98" s="3">
        <v>-104.328</v>
      </c>
      <c r="BG98" s="3">
        <v>0.82499999999999996</v>
      </c>
      <c r="BH98" s="3">
        <v>8.0000000000000002E-3</v>
      </c>
      <c r="BI98" s="3">
        <v>1.3240000000000001</v>
      </c>
      <c r="BJ98" s="3">
        <v>-124.425</v>
      </c>
      <c r="BK98" s="3">
        <v>0.81899999999999995</v>
      </c>
      <c r="BL98" s="3">
        <v>8.9999999999999993E-3</v>
      </c>
      <c r="BM98" s="3">
        <v>1.339</v>
      </c>
      <c r="BN98" s="3">
        <v>-90.861000000000004</v>
      </c>
      <c r="BO98" s="3">
        <v>0.81799999999999995</v>
      </c>
      <c r="BP98" s="3">
        <v>8.0000000000000002E-3</v>
      </c>
      <c r="BQ98" s="3">
        <v>1.34</v>
      </c>
      <c r="BR98" s="3">
        <v>-85.162999999999997</v>
      </c>
      <c r="BS98" s="3">
        <v>0.78100000000000003</v>
      </c>
      <c r="BT98" s="3">
        <v>8.0000000000000002E-3</v>
      </c>
      <c r="BU98" s="3">
        <v>1.4239999999999999</v>
      </c>
      <c r="BV98" s="3">
        <v>-39.139000000000003</v>
      </c>
      <c r="BW98" s="3">
        <v>0.74299999999999999</v>
      </c>
      <c r="BX98" s="3">
        <v>7.0000000000000001E-3</v>
      </c>
      <c r="BY98" s="3">
        <v>1.512</v>
      </c>
      <c r="BZ98" s="2">
        <v>-135.29400000000001</v>
      </c>
      <c r="CA98" s="2">
        <v>0.72299999999999998</v>
      </c>
      <c r="CB98" s="2">
        <v>7.0000000000000001E-3</v>
      </c>
      <c r="CC98" s="2">
        <v>1.5609999999999999</v>
      </c>
      <c r="CD98" s="2">
        <v>-76.855000000000004</v>
      </c>
      <c r="CE98" s="2">
        <v>0.72699999999999998</v>
      </c>
      <c r="CF98" s="2">
        <v>6.0000000000000001E-3</v>
      </c>
      <c r="CG98" s="2">
        <v>1.552</v>
      </c>
      <c r="CH98" s="2">
        <v>-9.69</v>
      </c>
    </row>
    <row r="99" spans="2:118">
      <c r="C99" s="3">
        <v>1.0309999999999999</v>
      </c>
      <c r="D99" s="3">
        <v>7.0000000000000001E-3</v>
      </c>
      <c r="E99" s="3">
        <v>0.95199999999999996</v>
      </c>
      <c r="F99" s="3">
        <v>-166.58199999999999</v>
      </c>
      <c r="G99" s="3">
        <v>1.0389999999999999</v>
      </c>
      <c r="H99" s="3">
        <v>7.0000000000000001E-3</v>
      </c>
      <c r="I99" s="3">
        <v>0.93899999999999995</v>
      </c>
      <c r="J99" s="3">
        <v>-234.797</v>
      </c>
      <c r="K99" s="3">
        <v>1.046</v>
      </c>
      <c r="L99" s="3">
        <v>7.0000000000000001E-3</v>
      </c>
      <c r="M99" s="3">
        <v>0.92800000000000005</v>
      </c>
      <c r="N99" s="3">
        <v>-253.10599999999999</v>
      </c>
      <c r="O99" s="3">
        <v>1.012</v>
      </c>
      <c r="P99" s="3">
        <v>7.0000000000000001E-3</v>
      </c>
      <c r="Q99" s="3">
        <v>0.98099999999999998</v>
      </c>
      <c r="R99" s="3">
        <v>-256.83499999999998</v>
      </c>
      <c r="S99" s="3">
        <v>1.0640000000000001</v>
      </c>
      <c r="T99" s="3">
        <v>8.0000000000000002E-3</v>
      </c>
      <c r="U99" s="3">
        <v>0.90300000000000002</v>
      </c>
      <c r="V99" s="3">
        <v>-259.62200000000001</v>
      </c>
      <c r="W99" s="3">
        <v>1.0349999999999999</v>
      </c>
      <c r="X99" s="3">
        <v>8.0000000000000002E-3</v>
      </c>
      <c r="Y99" s="3">
        <v>0.94499999999999995</v>
      </c>
      <c r="Z99" s="3">
        <v>-274.66199999999998</v>
      </c>
      <c r="AA99" s="3">
        <v>1.028</v>
      </c>
      <c r="AB99" s="3">
        <v>8.0000000000000002E-3</v>
      </c>
      <c r="AC99" s="3">
        <v>0.95599999999999996</v>
      </c>
      <c r="AD99" s="3">
        <v>-255.684</v>
      </c>
      <c r="AE99" s="3">
        <v>1.0329999999999999</v>
      </c>
      <c r="AF99" s="3">
        <v>8.0000000000000002E-3</v>
      </c>
      <c r="AG99" s="3">
        <v>0.94799999999999995</v>
      </c>
      <c r="AH99" s="3">
        <v>-288.28300000000002</v>
      </c>
      <c r="AI99" s="3">
        <v>1.014</v>
      </c>
      <c r="AJ99" s="3">
        <v>8.9999999999999993E-3</v>
      </c>
      <c r="AK99" s="3">
        <v>0.97799999999999998</v>
      </c>
      <c r="AL99" s="3">
        <v>-219.571</v>
      </c>
      <c r="AM99" s="3">
        <v>0.98299999999999998</v>
      </c>
      <c r="AN99" s="3">
        <v>8.0000000000000002E-3</v>
      </c>
      <c r="AO99" s="3">
        <v>1.0289999999999999</v>
      </c>
      <c r="AP99" s="3">
        <v>-254.964</v>
      </c>
      <c r="AQ99" s="3">
        <v>1.0109999999999999</v>
      </c>
      <c r="AR99" s="3">
        <v>8.0000000000000002E-3</v>
      </c>
      <c r="AS99" s="3">
        <v>0.98199999999999998</v>
      </c>
      <c r="AT99" s="3">
        <v>-227.553</v>
      </c>
      <c r="AU99" s="3">
        <v>0.96399999999999997</v>
      </c>
      <c r="AV99" s="3">
        <v>7.0000000000000001E-3</v>
      </c>
      <c r="AW99" s="3">
        <v>1.0589999999999999</v>
      </c>
      <c r="AX99" s="3">
        <v>-300.06700000000001</v>
      </c>
      <c r="AY99" s="3">
        <v>0.94699999999999995</v>
      </c>
      <c r="AZ99" s="3">
        <v>7.0000000000000001E-3</v>
      </c>
      <c r="BA99" s="3">
        <v>1.0900000000000001</v>
      </c>
      <c r="BB99" s="3">
        <v>-295.18400000000003</v>
      </c>
      <c r="BC99" s="3">
        <v>0.93</v>
      </c>
      <c r="BD99" s="3">
        <v>8.9999999999999993E-3</v>
      </c>
      <c r="BE99" s="3">
        <v>1.1200000000000001</v>
      </c>
      <c r="BF99" s="3">
        <v>-227.04499999999999</v>
      </c>
      <c r="BG99" s="3">
        <v>0.93700000000000006</v>
      </c>
      <c r="BH99" s="3">
        <v>8.0000000000000002E-3</v>
      </c>
      <c r="BI99" s="3">
        <v>1.107</v>
      </c>
      <c r="BJ99" s="3">
        <v>-217.066</v>
      </c>
      <c r="BK99" s="3">
        <v>0.88300000000000001</v>
      </c>
      <c r="BL99" s="3">
        <v>7.0000000000000001E-3</v>
      </c>
      <c r="BM99" s="3">
        <v>1.2070000000000001</v>
      </c>
      <c r="BN99" s="3">
        <v>-256.27199999999999</v>
      </c>
      <c r="BO99" s="3">
        <v>0.871</v>
      </c>
      <c r="BP99" s="3">
        <v>7.0000000000000001E-3</v>
      </c>
      <c r="BQ99" s="3">
        <v>1.2310000000000001</v>
      </c>
      <c r="BR99" s="3">
        <v>-226.31700000000001</v>
      </c>
      <c r="BS99" s="3">
        <v>0.86299999999999999</v>
      </c>
      <c r="BT99" s="3">
        <v>6.0000000000000001E-3</v>
      </c>
      <c r="BU99" s="3">
        <v>1.2470000000000001</v>
      </c>
      <c r="BV99" s="3">
        <v>-291.351</v>
      </c>
      <c r="BW99" s="3">
        <v>0.82799999999999996</v>
      </c>
      <c r="BX99" s="3">
        <v>6.0000000000000001E-3</v>
      </c>
      <c r="BY99" s="3">
        <v>1.3180000000000001</v>
      </c>
      <c r="BZ99" s="2">
        <v>-207.15199999999999</v>
      </c>
      <c r="CA99" s="2">
        <v>0.80300000000000005</v>
      </c>
      <c r="CB99" s="2">
        <v>6.0000000000000001E-3</v>
      </c>
      <c r="CC99" s="2">
        <v>1.3740000000000001</v>
      </c>
      <c r="CD99" s="2">
        <v>-199.16800000000001</v>
      </c>
      <c r="CE99" s="2">
        <v>0.79200000000000004</v>
      </c>
      <c r="CF99" s="2">
        <v>7.0000000000000001E-3</v>
      </c>
      <c r="CG99" s="2">
        <v>1.3979999999999999</v>
      </c>
      <c r="CH99" s="2">
        <v>-186.82400000000001</v>
      </c>
    </row>
    <row r="100" spans="2:118">
      <c r="C100" s="3">
        <v>1.143</v>
      </c>
      <c r="D100" s="3">
        <v>1.6E-2</v>
      </c>
      <c r="E100" s="3">
        <v>0.79500000000000004</v>
      </c>
      <c r="F100" s="3">
        <v>-337.16399999999999</v>
      </c>
      <c r="G100" s="3">
        <v>1.135</v>
      </c>
      <c r="H100" s="3">
        <v>1.4E-2</v>
      </c>
      <c r="I100" s="3">
        <v>0.80500000000000005</v>
      </c>
      <c r="J100" s="3">
        <v>-377.83100000000002</v>
      </c>
      <c r="K100" s="3">
        <v>1.147</v>
      </c>
      <c r="L100" s="3">
        <v>1.4999999999999999E-2</v>
      </c>
      <c r="M100" s="3">
        <v>0.78900000000000003</v>
      </c>
      <c r="N100" s="3">
        <v>-347.39600000000002</v>
      </c>
      <c r="O100" s="3">
        <v>1.167</v>
      </c>
      <c r="P100" s="3">
        <v>1.4E-2</v>
      </c>
      <c r="Q100" s="3">
        <v>0.76400000000000001</v>
      </c>
      <c r="R100" s="3">
        <v>-367.48899999999998</v>
      </c>
      <c r="S100" s="3">
        <v>1.139</v>
      </c>
      <c r="T100" s="3">
        <v>1.2999999999999999E-2</v>
      </c>
      <c r="U100" s="3">
        <v>0.8</v>
      </c>
      <c r="V100" s="3">
        <v>-353.93599999999998</v>
      </c>
      <c r="W100" s="3">
        <v>1.149</v>
      </c>
      <c r="X100" s="3">
        <v>1.4E-2</v>
      </c>
      <c r="Y100" s="3">
        <v>0.78700000000000003</v>
      </c>
      <c r="Z100" s="3">
        <v>-355.97800000000001</v>
      </c>
      <c r="AA100" s="3">
        <v>1.131</v>
      </c>
      <c r="AB100" s="3">
        <v>1.2999999999999999E-2</v>
      </c>
      <c r="AC100" s="3">
        <v>0.81</v>
      </c>
      <c r="AD100" s="3">
        <v>-369.48500000000001</v>
      </c>
      <c r="AE100" s="3">
        <v>1.1459999999999999</v>
      </c>
      <c r="AF100" s="3">
        <v>1.0999999999999999E-2</v>
      </c>
      <c r="AG100" s="3">
        <v>0.79</v>
      </c>
      <c r="AH100" s="3">
        <v>-366.04599999999999</v>
      </c>
      <c r="AI100" s="3">
        <v>1.125</v>
      </c>
      <c r="AJ100" s="3">
        <v>1.0999999999999999E-2</v>
      </c>
      <c r="AK100" s="3">
        <v>0.81799999999999995</v>
      </c>
      <c r="AL100" s="3">
        <v>-380.27699999999999</v>
      </c>
      <c r="AM100" s="3">
        <v>1.1339999999999999</v>
      </c>
      <c r="AN100" s="3">
        <v>1.0999999999999999E-2</v>
      </c>
      <c r="AO100" s="3">
        <v>0.80600000000000005</v>
      </c>
      <c r="AP100" s="3">
        <v>-362.19400000000002</v>
      </c>
      <c r="AQ100" s="3">
        <v>1.0720000000000001</v>
      </c>
      <c r="AR100" s="3">
        <v>1.0999999999999999E-2</v>
      </c>
      <c r="AS100" s="3">
        <v>0.89100000000000001</v>
      </c>
      <c r="AT100" s="3">
        <v>-340.75599999999997</v>
      </c>
      <c r="AU100" s="3">
        <v>1.0660000000000001</v>
      </c>
      <c r="AV100" s="3">
        <v>8.9999999999999993E-3</v>
      </c>
      <c r="AW100" s="3">
        <v>0.9</v>
      </c>
      <c r="AX100" s="3">
        <v>-337.71300000000002</v>
      </c>
      <c r="AY100" s="3">
        <v>1.07</v>
      </c>
      <c r="AZ100" s="3">
        <v>0.01</v>
      </c>
      <c r="BA100" s="3">
        <v>0.89400000000000002</v>
      </c>
      <c r="BB100" s="3">
        <v>-355.923</v>
      </c>
      <c r="BC100" s="3">
        <v>1.0469999999999999</v>
      </c>
      <c r="BD100" s="3">
        <v>0.01</v>
      </c>
      <c r="BE100" s="3">
        <v>0.92700000000000005</v>
      </c>
      <c r="BF100" s="3">
        <v>-348.68900000000002</v>
      </c>
      <c r="BG100" s="3">
        <v>1.0169999999999999</v>
      </c>
      <c r="BH100" s="3">
        <v>0.01</v>
      </c>
      <c r="BI100" s="3">
        <v>0.97299999999999998</v>
      </c>
      <c r="BJ100" s="3">
        <v>-346.20699999999999</v>
      </c>
      <c r="BK100" s="3">
        <v>1.03</v>
      </c>
      <c r="BL100" s="3">
        <v>8.0000000000000002E-3</v>
      </c>
      <c r="BM100" s="3">
        <v>0.95399999999999996</v>
      </c>
      <c r="BN100" s="3">
        <v>-371.72300000000001</v>
      </c>
      <c r="BO100" s="3">
        <v>1.0129999999999999</v>
      </c>
      <c r="BP100" s="3">
        <v>8.9999999999999993E-3</v>
      </c>
      <c r="BQ100" s="3">
        <v>0.97899999999999998</v>
      </c>
      <c r="BR100" s="3">
        <v>-367.37799999999999</v>
      </c>
      <c r="BS100" s="3">
        <v>0.94799999999999995</v>
      </c>
      <c r="BT100" s="3">
        <v>7.0000000000000001E-3</v>
      </c>
      <c r="BU100" s="3">
        <v>1.087</v>
      </c>
      <c r="BV100" s="3">
        <v>-329.16</v>
      </c>
      <c r="BW100" s="3">
        <v>0.94799999999999995</v>
      </c>
      <c r="BX100" s="3">
        <v>8.0000000000000002E-3</v>
      </c>
      <c r="BY100" s="3">
        <v>1.087</v>
      </c>
      <c r="BZ100" s="2">
        <v>-339.49099999999999</v>
      </c>
      <c r="CA100" s="2">
        <v>0.92800000000000005</v>
      </c>
      <c r="CB100" s="2">
        <v>6.0000000000000001E-3</v>
      </c>
      <c r="CC100" s="2">
        <v>1.123</v>
      </c>
      <c r="CD100" s="2">
        <v>-340.84</v>
      </c>
      <c r="CE100" s="2">
        <v>0.88900000000000001</v>
      </c>
      <c r="CF100" s="2">
        <v>7.0000000000000001E-3</v>
      </c>
      <c r="CG100" s="2">
        <v>1.1950000000000001</v>
      </c>
      <c r="CH100" s="2">
        <v>-318.59899999999999</v>
      </c>
    </row>
    <row r="101" spans="2:118">
      <c r="C101" s="3">
        <v>0.94499999999999995</v>
      </c>
      <c r="D101" s="3">
        <v>6.0000000000000001E-3</v>
      </c>
      <c r="E101" s="3">
        <v>1.0920000000000001</v>
      </c>
      <c r="F101" s="3">
        <v>-315.78199999999998</v>
      </c>
      <c r="G101" s="3">
        <v>0.93100000000000005</v>
      </c>
      <c r="H101" s="3">
        <v>6.0000000000000001E-3</v>
      </c>
      <c r="I101" s="3">
        <v>1.117</v>
      </c>
      <c r="J101" s="3">
        <v>-304.19</v>
      </c>
      <c r="K101" s="3">
        <v>0.92500000000000004</v>
      </c>
      <c r="L101" s="3">
        <v>5.0000000000000001E-3</v>
      </c>
      <c r="M101" s="3">
        <v>1.1279999999999999</v>
      </c>
      <c r="N101" s="3">
        <v>-304.077</v>
      </c>
      <c r="O101" s="3">
        <v>0.93400000000000005</v>
      </c>
      <c r="P101" s="3">
        <v>7.0000000000000001E-3</v>
      </c>
      <c r="Q101" s="3">
        <v>1.1120000000000001</v>
      </c>
      <c r="R101" s="3">
        <v>-241.29900000000001</v>
      </c>
      <c r="S101" s="3">
        <v>0.92500000000000004</v>
      </c>
      <c r="T101" s="3">
        <v>6.0000000000000001E-3</v>
      </c>
      <c r="U101" s="3">
        <v>1.1279999999999999</v>
      </c>
      <c r="V101" s="3">
        <v>-345.565</v>
      </c>
      <c r="W101" s="3">
        <v>0.91100000000000003</v>
      </c>
      <c r="X101" s="3">
        <v>7.0000000000000001E-3</v>
      </c>
      <c r="Y101" s="3">
        <v>1.1539999999999999</v>
      </c>
      <c r="Z101" s="3">
        <v>-302.85899999999998</v>
      </c>
      <c r="AA101" s="3">
        <v>0.91</v>
      </c>
      <c r="AB101" s="3">
        <v>6.0000000000000001E-3</v>
      </c>
      <c r="AC101" s="3">
        <v>1.1559999999999999</v>
      </c>
      <c r="AD101" s="3">
        <v>-325.90899999999999</v>
      </c>
      <c r="AE101" s="3">
        <v>0.91900000000000004</v>
      </c>
      <c r="AF101" s="3">
        <v>5.0000000000000001E-3</v>
      </c>
      <c r="AG101" s="3">
        <v>1.1399999999999999</v>
      </c>
      <c r="AH101" s="3">
        <v>-341.17200000000003</v>
      </c>
      <c r="AI101" s="3">
        <v>0.90200000000000002</v>
      </c>
      <c r="AJ101" s="3">
        <v>8.0000000000000002E-3</v>
      </c>
      <c r="AK101" s="3">
        <v>1.171</v>
      </c>
      <c r="AL101" s="3">
        <v>-240.905</v>
      </c>
      <c r="AM101" s="3">
        <v>0.86899999999999999</v>
      </c>
      <c r="AN101" s="3">
        <v>6.0000000000000001E-3</v>
      </c>
      <c r="AO101" s="3">
        <v>1.234</v>
      </c>
      <c r="AP101" s="3">
        <v>-299.87200000000001</v>
      </c>
      <c r="AQ101" s="3">
        <v>0.86</v>
      </c>
      <c r="AR101" s="3">
        <v>6.0000000000000001E-3</v>
      </c>
      <c r="AS101" s="3">
        <v>1.2529999999999999</v>
      </c>
      <c r="AT101" s="3">
        <v>-277.86399999999998</v>
      </c>
      <c r="AU101" s="3">
        <v>0.86399999999999999</v>
      </c>
      <c r="AV101" s="3">
        <v>6.0000000000000001E-3</v>
      </c>
      <c r="AW101" s="3">
        <v>1.244</v>
      </c>
      <c r="AX101" s="3">
        <v>-254.85</v>
      </c>
      <c r="AY101" s="3">
        <v>0.84399999999999997</v>
      </c>
      <c r="AZ101" s="3">
        <v>6.0000000000000001E-3</v>
      </c>
      <c r="BA101" s="3">
        <v>1.2849999999999999</v>
      </c>
      <c r="BB101" s="3">
        <v>-284.01</v>
      </c>
      <c r="BC101" s="3">
        <v>0.80200000000000005</v>
      </c>
      <c r="BD101" s="3">
        <v>6.0000000000000001E-3</v>
      </c>
      <c r="BE101" s="3">
        <v>1.3740000000000001</v>
      </c>
      <c r="BF101" s="3">
        <v>-255.35</v>
      </c>
      <c r="BG101" s="3">
        <v>0.81</v>
      </c>
      <c r="BH101" s="3">
        <v>6.0000000000000001E-3</v>
      </c>
      <c r="BI101" s="3">
        <v>1.357</v>
      </c>
      <c r="BJ101" s="3">
        <v>-203.09399999999999</v>
      </c>
      <c r="BK101" s="3">
        <v>0.77800000000000002</v>
      </c>
      <c r="BL101" s="3">
        <v>6.0000000000000001E-3</v>
      </c>
      <c r="BM101" s="3">
        <v>1.429</v>
      </c>
      <c r="BN101" s="3">
        <v>-214.399</v>
      </c>
      <c r="BO101" s="3">
        <v>0.77400000000000002</v>
      </c>
      <c r="BP101" s="3">
        <v>6.0000000000000001E-3</v>
      </c>
      <c r="BQ101" s="3">
        <v>1.4390000000000001</v>
      </c>
      <c r="BR101" s="3">
        <v>-212.49</v>
      </c>
      <c r="BS101" s="3">
        <v>0.74199999999999999</v>
      </c>
      <c r="BT101" s="3">
        <v>6.0000000000000001E-3</v>
      </c>
      <c r="BU101" s="3">
        <v>1.514</v>
      </c>
      <c r="BV101" s="3">
        <v>-164.99100000000001</v>
      </c>
      <c r="BW101" s="3">
        <v>0.74099999999999999</v>
      </c>
      <c r="BX101" s="3">
        <v>6.0000000000000001E-3</v>
      </c>
      <c r="BY101" s="3">
        <v>1.516</v>
      </c>
      <c r="BZ101" s="3">
        <v>-212.69399999999999</v>
      </c>
      <c r="CA101" s="2">
        <v>0.71099999999999997</v>
      </c>
      <c r="CB101" s="2">
        <v>6.0000000000000001E-3</v>
      </c>
      <c r="CC101" s="2">
        <v>1.591</v>
      </c>
      <c r="CD101" s="2">
        <v>-154.19300000000001</v>
      </c>
      <c r="CE101" s="2">
        <v>0.7</v>
      </c>
      <c r="CF101" s="2">
        <v>6.0000000000000001E-3</v>
      </c>
      <c r="CG101" s="2">
        <v>1.62</v>
      </c>
      <c r="CH101" s="2">
        <v>-93.641000000000005</v>
      </c>
    </row>
    <row r="102" spans="2:118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  <row r="103" spans="2:118">
      <c r="C103" s="3">
        <f>AVERAGE(C2:C101)</f>
        <v>1.0026179775280897</v>
      </c>
      <c r="E103" s="3"/>
      <c r="F103" s="3"/>
      <c r="G103" s="3">
        <f>AVERAGE(G2:G101)</f>
        <v>0.99634444444444448</v>
      </c>
      <c r="H103" s="3"/>
      <c r="I103" s="3"/>
      <c r="J103" s="3"/>
      <c r="K103" s="3">
        <f>AVERAGE(K2:K101)</f>
        <v>0.9931195652173912</v>
      </c>
      <c r="L103" s="3"/>
      <c r="M103" s="3"/>
      <c r="N103" s="3"/>
      <c r="O103" s="3">
        <f>AVERAGE(O2:O101)</f>
        <v>0.98259782608695656</v>
      </c>
      <c r="P103" s="3"/>
      <c r="Q103" s="3"/>
      <c r="R103" s="3"/>
      <c r="S103" s="3">
        <f>AVERAGE(S2:S101)</f>
        <v>0.9723913043478255</v>
      </c>
      <c r="T103" s="3"/>
      <c r="U103" s="3"/>
      <c r="V103" s="3"/>
      <c r="W103" s="3">
        <f>AVERAGE(W2:W101)</f>
        <v>0.95825000000000027</v>
      </c>
      <c r="X103" s="3"/>
      <c r="Y103" s="3"/>
      <c r="Z103" s="3"/>
      <c r="AA103" s="3">
        <f>AVERAGE(AA2:AA101)</f>
        <v>0.94965217391304313</v>
      </c>
      <c r="AB103" s="3"/>
      <c r="AC103" s="3"/>
      <c r="AD103" s="3"/>
      <c r="AE103" s="3">
        <f>AVERAGE(AE2:AE101)</f>
        <v>0.93579347826086945</v>
      </c>
      <c r="AF103" s="3"/>
      <c r="AG103" s="3"/>
      <c r="AH103" s="3"/>
      <c r="AI103" s="3">
        <f>AVERAGE(AI2:AI101)</f>
        <v>0.92443010752688148</v>
      </c>
      <c r="AJ103" s="3"/>
      <c r="AK103" s="3"/>
      <c r="AL103" s="3"/>
      <c r="AM103" s="3">
        <f>AVERAGE(AM2:AM101)</f>
        <v>0.91315957446808527</v>
      </c>
      <c r="AN103" s="3"/>
      <c r="AO103" s="3"/>
      <c r="AP103" s="3"/>
      <c r="AQ103" s="3">
        <f>AVERAGE(AQ2:AQ101)</f>
        <v>0.89813829787234034</v>
      </c>
      <c r="AR103" s="3"/>
      <c r="AS103" s="3"/>
      <c r="AT103" s="3"/>
      <c r="AU103" s="3">
        <f>AVERAGE(AU2:AU101)</f>
        <v>0.87917894736842095</v>
      </c>
      <c r="AV103" s="3"/>
      <c r="AW103" s="3"/>
      <c r="AX103" s="3"/>
      <c r="AY103" s="3">
        <f>AVERAGE(AY2:AY101)</f>
        <v>0.86336458333333332</v>
      </c>
      <c r="AZ103" s="3"/>
      <c r="BA103" s="3"/>
      <c r="BB103" s="3"/>
      <c r="BC103" s="3">
        <f>AVERAGE(BC2:BC101)</f>
        <v>0.8456597938144329</v>
      </c>
      <c r="BD103" s="3"/>
      <c r="BE103" s="3"/>
      <c r="BF103" s="3"/>
      <c r="BG103" s="3">
        <f>AVERAGE(BG2:BG101)</f>
        <v>0.83172916666666652</v>
      </c>
      <c r="BH103" s="3"/>
      <c r="BI103" s="3"/>
      <c r="BJ103" s="3"/>
      <c r="BK103" s="3">
        <f>AVERAGE(BK2:BK101)</f>
        <v>0.81188775510204081</v>
      </c>
      <c r="BL103" s="3"/>
      <c r="BM103" s="3"/>
      <c r="BN103" s="3"/>
      <c r="BO103" s="3">
        <f>AVERAGE(BO2:BO101)</f>
        <v>0.79333333333333378</v>
      </c>
      <c r="BP103" s="3"/>
      <c r="BQ103" s="3"/>
      <c r="BR103" s="3"/>
      <c r="BS103" s="3">
        <f>AVERAGE(BS2:BS101)</f>
        <v>0.77576530612244876</v>
      </c>
      <c r="BT103" s="3"/>
      <c r="BU103" s="3"/>
      <c r="BV103" s="3"/>
      <c r="BW103" s="3">
        <f>AVERAGE(BW2:BW101)</f>
        <v>0.75722222222222235</v>
      </c>
      <c r="BX103" s="3"/>
      <c r="BY103" s="3"/>
      <c r="BZ103" s="3"/>
      <c r="CA103" s="3">
        <f>AVERAGE(CA2:CA101)</f>
        <v>0.73696969696969694</v>
      </c>
      <c r="CE103" s="3">
        <f>AVERAGE(CE2:CE101)</f>
        <v>0.71678787878787897</v>
      </c>
    </row>
    <row r="104" spans="2:118">
      <c r="C104" s="3">
        <f>_xlfn.QUARTILE.INC(C2:C101, 1)</f>
        <v>0.86499999999999999</v>
      </c>
      <c r="E104" s="3"/>
      <c r="F104" s="3"/>
      <c r="G104" s="3">
        <f>_xlfn.QUARTILE.INC(G2:G101, 1)</f>
        <v>0.85224999999999995</v>
      </c>
      <c r="H104" s="3"/>
      <c r="I104" s="3"/>
      <c r="J104" s="3"/>
      <c r="K104" s="3">
        <f>_xlfn.QUARTILE.INC(K2:K101, 1)</f>
        <v>0.84724999999999995</v>
      </c>
      <c r="L104" s="3"/>
      <c r="M104" s="3"/>
      <c r="N104" s="3"/>
      <c r="O104" s="3">
        <f>_xlfn.QUARTILE.INC(O2:O101, 1)</f>
        <v>0.83650000000000002</v>
      </c>
      <c r="P104" s="3"/>
      <c r="Q104" s="3"/>
      <c r="R104" s="3"/>
      <c r="S104" s="3">
        <f>_xlfn.QUARTILE.INC(S2:S101, 1)</f>
        <v>0.81175000000000008</v>
      </c>
      <c r="T104" s="3"/>
      <c r="U104" s="3"/>
      <c r="V104" s="3"/>
      <c r="W104" s="3">
        <f>_xlfn.QUARTILE.INC(W2:W101, 1)</f>
        <v>0.80649999999999999</v>
      </c>
      <c r="X104" s="3"/>
      <c r="Y104" s="3"/>
      <c r="Z104" s="3"/>
      <c r="AA104" s="3">
        <f>_xlfn.QUARTILE.INC(AA2:AA101, 1)</f>
        <v>0.78500000000000003</v>
      </c>
      <c r="AB104" s="3"/>
      <c r="AC104" s="3"/>
      <c r="AD104" s="3"/>
      <c r="AE104" s="3">
        <f>_xlfn.QUARTILE.INC(AE2:AE101, 1)</f>
        <v>0.77875000000000005</v>
      </c>
      <c r="AF104" s="3"/>
      <c r="AG104" s="3"/>
      <c r="AH104" s="3"/>
      <c r="AI104" s="3">
        <f>_xlfn.QUARTILE.INC(AI2:AI101, 1)</f>
        <v>0.76500000000000001</v>
      </c>
      <c r="AJ104" s="3"/>
      <c r="AK104" s="3"/>
      <c r="AL104" s="3"/>
      <c r="AM104" s="3">
        <f>_xlfn.QUARTILE.INC(AM2:AM101, 1)</f>
        <v>0.74224999999999997</v>
      </c>
      <c r="AN104" s="3"/>
      <c r="AO104" s="3"/>
      <c r="AP104" s="3"/>
      <c r="AQ104" s="3">
        <f>_xlfn.QUARTILE.INC(AQ2:AQ101, 1)</f>
        <v>0.73975000000000002</v>
      </c>
      <c r="AR104" s="3"/>
      <c r="AS104" s="3"/>
      <c r="AT104" s="3"/>
      <c r="AU104" s="3">
        <f>_xlfn.QUARTILE.INC(AU2:AU101, 1)</f>
        <v>0.72099999999999997</v>
      </c>
      <c r="AV104" s="3"/>
      <c r="AW104" s="3"/>
      <c r="AX104" s="3"/>
      <c r="AY104" s="3">
        <f>_xlfn.QUARTILE.INC(AY2:AY101, 1)</f>
        <v>0.70099999999999996</v>
      </c>
      <c r="AZ104" s="3"/>
      <c r="BA104" s="3"/>
      <c r="BB104" s="3"/>
      <c r="BC104" s="3">
        <f>_xlfn.QUARTILE.INC(BC2:BC101, 1)</f>
        <v>0.68100000000000005</v>
      </c>
      <c r="BD104" s="3"/>
      <c r="BE104" s="3"/>
      <c r="BF104" s="3"/>
      <c r="BG104" s="3">
        <f>_xlfn.QUARTILE.INC(BG2:BG101, 1)</f>
        <v>0.67100000000000004</v>
      </c>
      <c r="BH104" s="3"/>
      <c r="BI104" s="3"/>
      <c r="BJ104" s="3"/>
      <c r="BK104" s="3">
        <f>_xlfn.QUARTILE.INC(BK2:BK101, 1)</f>
        <v>0.65275000000000005</v>
      </c>
      <c r="BL104" s="3"/>
      <c r="BM104" s="3"/>
      <c r="BN104" s="3"/>
      <c r="BO104" s="3">
        <f>_xlfn.QUARTILE.INC(BO2:BO101, 1)</f>
        <v>0.64100000000000001</v>
      </c>
      <c r="BP104" s="3"/>
      <c r="BQ104" s="3"/>
      <c r="BR104" s="3"/>
      <c r="BS104" s="3">
        <f>_xlfn.QUARTILE.INC(BS2:BS101, 1)</f>
        <v>0.61975000000000002</v>
      </c>
      <c r="BT104" s="3"/>
      <c r="BU104" s="3"/>
      <c r="BV104" s="3"/>
      <c r="BW104" s="3">
        <f>_xlfn.QUARTILE.INC(BW2:BW101, 1)</f>
        <v>0.60599999999999998</v>
      </c>
      <c r="BX104" s="3"/>
      <c r="BY104" s="3"/>
      <c r="BZ104" s="3"/>
      <c r="CA104" s="3">
        <f>_xlfn.QUARTILE.INC(CA2:CA101, 1)</f>
        <v>0.58650000000000002</v>
      </c>
      <c r="CE104" s="3">
        <f>_xlfn.QUARTILE.INC(CE2:CE101, 1)</f>
        <v>0.57399999999999995</v>
      </c>
    </row>
    <row r="105" spans="2:118">
      <c r="C105" s="3">
        <f>_xlfn.QUARTILE.INC(C2:C101, 2)</f>
        <v>0.96199999999999997</v>
      </c>
      <c r="E105" s="3"/>
      <c r="F105" s="3"/>
      <c r="G105" s="3">
        <f>_xlfn.QUARTILE.INC(G2:G101, 2)</f>
        <v>0.9464999999999999</v>
      </c>
      <c r="H105" s="3"/>
      <c r="I105" s="3"/>
      <c r="J105" s="3"/>
      <c r="K105" s="3">
        <f>_xlfn.QUARTILE.INC(K2:K101, 2)</f>
        <v>0.94599999999999995</v>
      </c>
      <c r="L105" s="3"/>
      <c r="M105" s="3"/>
      <c r="N105" s="3"/>
      <c r="O105" s="3">
        <f>_xlfn.QUARTILE.INC(O2:O101, 2)</f>
        <v>0.9544999999999999</v>
      </c>
      <c r="P105" s="3"/>
      <c r="Q105" s="3"/>
      <c r="R105" s="3"/>
      <c r="S105" s="3">
        <f>_xlfn.QUARTILE.INC(S2:S101, 2)</f>
        <v>0.97</v>
      </c>
      <c r="T105" s="3"/>
      <c r="U105" s="3"/>
      <c r="V105" s="3"/>
      <c r="W105" s="3">
        <f>_xlfn.QUARTILE.INC(W2:W101, 2)</f>
        <v>0.94300000000000006</v>
      </c>
      <c r="X105" s="3"/>
      <c r="Y105" s="3"/>
      <c r="Z105" s="3"/>
      <c r="AA105" s="3">
        <f>_xlfn.QUARTILE.INC(AA2:AA101, 2)</f>
        <v>0.95150000000000001</v>
      </c>
      <c r="AB105" s="3"/>
      <c r="AC105" s="3"/>
      <c r="AD105" s="3"/>
      <c r="AE105" s="3">
        <f>_xlfn.QUARTILE.INC(AE2:AE101, 2)</f>
        <v>0.93</v>
      </c>
      <c r="AF105" s="3"/>
      <c r="AG105" s="3"/>
      <c r="AH105" s="3"/>
      <c r="AI105" s="3">
        <f>_xlfn.QUARTILE.INC(AI2:AI101, 2)</f>
        <v>0.91800000000000004</v>
      </c>
      <c r="AJ105" s="3"/>
      <c r="AK105" s="3"/>
      <c r="AL105" s="3"/>
      <c r="AM105" s="3">
        <f>_xlfn.QUARTILE.INC(AM2:AM101, 2)</f>
        <v>0.92500000000000004</v>
      </c>
      <c r="AN105" s="3"/>
      <c r="AO105" s="3"/>
      <c r="AP105" s="3"/>
      <c r="AQ105" s="3">
        <f>_xlfn.QUARTILE.INC(AQ2:AQ101, 2)</f>
        <v>0.89549999999999996</v>
      </c>
      <c r="AR105" s="3"/>
      <c r="AS105" s="3"/>
      <c r="AT105" s="3"/>
      <c r="AU105" s="3">
        <f>_xlfn.QUARTILE.INC(AU2:AU101, 2)</f>
        <v>0.878</v>
      </c>
      <c r="AV105" s="3"/>
      <c r="AW105" s="3"/>
      <c r="AX105" s="3"/>
      <c r="AY105" s="3">
        <f>_xlfn.QUARTILE.INC(AY2:AY101, 2)</f>
        <v>0.85650000000000004</v>
      </c>
      <c r="AZ105" s="3"/>
      <c r="BA105" s="3"/>
      <c r="BB105" s="3"/>
      <c r="BC105" s="3">
        <f>_xlfn.QUARTILE.INC(BC2:BC101, 2)</f>
        <v>0.85099999999999998</v>
      </c>
      <c r="BD105" s="3"/>
      <c r="BE105" s="3"/>
      <c r="BF105" s="3"/>
      <c r="BG105" s="3">
        <f>_xlfn.QUARTILE.INC(BG2:BG101, 2)</f>
        <v>0.8274999999999999</v>
      </c>
      <c r="BH105" s="3"/>
      <c r="BI105" s="3"/>
      <c r="BJ105" s="3"/>
      <c r="BK105" s="3">
        <f>_xlfn.QUARTILE.INC(BK2:BK101, 2)</f>
        <v>0.81850000000000001</v>
      </c>
      <c r="BL105" s="3"/>
      <c r="BM105" s="3"/>
      <c r="BN105" s="3"/>
      <c r="BO105" s="3">
        <f>_xlfn.QUARTILE.INC(BO2:BO101, 2)</f>
        <v>0.78900000000000003</v>
      </c>
      <c r="BP105" s="3"/>
      <c r="BQ105" s="3"/>
      <c r="BR105" s="3"/>
      <c r="BS105" s="3">
        <f>_xlfn.QUARTILE.INC(BS2:BS101, 2)</f>
        <v>0.77249999999999996</v>
      </c>
      <c r="BT105" s="3"/>
      <c r="BU105" s="3"/>
      <c r="BV105" s="3"/>
      <c r="BW105" s="3">
        <f>_xlfn.QUARTILE.INC(BW2:BW101, 2)</f>
        <v>0.746</v>
      </c>
      <c r="BX105" s="3"/>
      <c r="BY105" s="3"/>
      <c r="BZ105" s="3"/>
      <c r="CA105" s="3">
        <f>_xlfn.QUARTILE.INC(CA2:CA101, 2)</f>
        <v>0.73699999999999999</v>
      </c>
      <c r="CE105" s="3">
        <f>_xlfn.QUARTILE.INC(CE2:CE101, 2)</f>
        <v>0.71199999999999997</v>
      </c>
    </row>
    <row r="106" spans="2:118">
      <c r="C106" s="3">
        <f>_xlfn.QUARTILE.INC(C2:C101, 3)</f>
        <v>1.1559999999999999</v>
      </c>
      <c r="E106" s="3"/>
      <c r="F106" s="3"/>
      <c r="G106" s="3">
        <f>_xlfn.QUARTILE.INC(G2:G101, 3)</f>
        <v>1.14825</v>
      </c>
      <c r="H106" s="3"/>
      <c r="I106" s="3"/>
      <c r="J106" s="3"/>
      <c r="K106" s="3">
        <f>_xlfn.QUARTILE.INC(K2:K101, 3)</f>
        <v>1.15225</v>
      </c>
      <c r="L106" s="3"/>
      <c r="M106" s="3"/>
      <c r="N106" s="3"/>
      <c r="O106" s="3">
        <f>_xlfn.QUARTILE.INC(O2:O101, 3)</f>
        <v>1.1517500000000001</v>
      </c>
      <c r="P106" s="3"/>
      <c r="Q106" s="3"/>
      <c r="R106" s="3"/>
      <c r="S106" s="3">
        <f>_xlfn.QUARTILE.INC(S2:S101, 3)</f>
        <v>1.14025</v>
      </c>
      <c r="T106" s="3"/>
      <c r="U106" s="3"/>
      <c r="V106" s="3"/>
      <c r="W106" s="3">
        <f>_xlfn.QUARTILE.INC(W2:W101, 3)</f>
        <v>1.1327499999999999</v>
      </c>
      <c r="X106" s="3"/>
      <c r="Y106" s="3"/>
      <c r="Z106" s="3"/>
      <c r="AA106" s="3">
        <f>_xlfn.QUARTILE.INC(AA2:AA101, 3)</f>
        <v>1.1379999999999999</v>
      </c>
      <c r="AB106" s="3"/>
      <c r="AC106" s="3"/>
      <c r="AD106" s="3"/>
      <c r="AE106" s="3">
        <f>_xlfn.QUARTILE.INC(AE2:AE101, 3)</f>
        <v>1.1174999999999999</v>
      </c>
      <c r="AF106" s="3"/>
      <c r="AG106" s="3"/>
      <c r="AH106" s="3"/>
      <c r="AI106" s="3">
        <f>_xlfn.QUARTILE.INC(AI2:AI101, 3)</f>
        <v>1.1060000000000001</v>
      </c>
      <c r="AJ106" s="3"/>
      <c r="AK106" s="3"/>
      <c r="AL106" s="3"/>
      <c r="AM106" s="3">
        <f>_xlfn.QUARTILE.INC(AM2:AM101, 3)</f>
        <v>1.0885</v>
      </c>
      <c r="AN106" s="3"/>
      <c r="AO106" s="3"/>
      <c r="AP106" s="3"/>
      <c r="AQ106" s="3">
        <f>_xlfn.QUARTILE.INC(AQ2:AQ101, 3)</f>
        <v>1.0802499999999999</v>
      </c>
      <c r="AR106" s="3"/>
      <c r="AS106" s="3"/>
      <c r="AT106" s="3"/>
      <c r="AU106" s="3">
        <f>_xlfn.QUARTILE.INC(AU2:AU101, 3)</f>
        <v>1.0554999999999999</v>
      </c>
      <c r="AV106" s="3"/>
      <c r="AW106" s="3"/>
      <c r="AX106" s="3"/>
      <c r="AY106" s="3">
        <f>_xlfn.QUARTILE.INC(AY2:AY101, 3)</f>
        <v>1.0494999999999999</v>
      </c>
      <c r="AZ106" s="3"/>
      <c r="BA106" s="3"/>
      <c r="BB106" s="3"/>
      <c r="BC106" s="3">
        <f>_xlfn.QUARTILE.INC(BC2:BC101, 3)</f>
        <v>1.022</v>
      </c>
      <c r="BD106" s="3"/>
      <c r="BE106" s="3"/>
      <c r="BF106" s="3"/>
      <c r="BG106" s="3">
        <f>_xlfn.QUARTILE.INC(BG2:BG101, 3)</f>
        <v>1.008</v>
      </c>
      <c r="BH106" s="3"/>
      <c r="BI106" s="3"/>
      <c r="BJ106" s="3"/>
      <c r="BK106" s="3">
        <f>_xlfn.QUARTILE.INC(BK2:BK101, 3)</f>
        <v>0.99375000000000002</v>
      </c>
      <c r="BL106" s="3"/>
      <c r="BM106" s="3"/>
      <c r="BN106" s="3"/>
      <c r="BO106" s="3">
        <f>_xlfn.QUARTILE.INC(BO2:BO101, 3)</f>
        <v>0.95849999999999991</v>
      </c>
      <c r="BP106" s="3"/>
      <c r="BQ106" s="3"/>
      <c r="BR106" s="3"/>
      <c r="BS106" s="3">
        <f>_xlfn.QUARTILE.INC(BS2:BS101, 3)</f>
        <v>0.94874999999999998</v>
      </c>
      <c r="BT106" s="3"/>
      <c r="BU106" s="3"/>
      <c r="BV106" s="3"/>
      <c r="BW106" s="3">
        <f>_xlfn.QUARTILE.INC(BW2:BW101, 3)</f>
        <v>0.92349999999999999</v>
      </c>
      <c r="BX106" s="3"/>
      <c r="BY106" s="3"/>
      <c r="BZ106" s="3"/>
      <c r="CA106" s="3">
        <f>_xlfn.QUARTILE.INC(CA2:CA101, 3)</f>
        <v>0.89700000000000002</v>
      </c>
      <c r="CE106" s="3">
        <f>_xlfn.QUARTILE.INC(CE2:CE101, 3)</f>
        <v>0.87549999999999994</v>
      </c>
    </row>
    <row r="107" spans="2:118">
      <c r="BB107" s="3"/>
      <c r="BC107" s="3"/>
      <c r="BD107" s="3"/>
    </row>
    <row r="108" spans="2:118">
      <c r="I108" s="2" t="s">
        <v>27</v>
      </c>
      <c r="J108" s="2" t="s">
        <v>26</v>
      </c>
      <c r="K108" s="2" t="s">
        <v>25</v>
      </c>
      <c r="L108" s="2" t="s">
        <v>24</v>
      </c>
      <c r="M108" s="2" t="s">
        <v>23</v>
      </c>
      <c r="N108" s="2" t="s">
        <v>22</v>
      </c>
      <c r="O108" s="2" t="s">
        <v>21</v>
      </c>
      <c r="P108" s="2" t="s">
        <v>20</v>
      </c>
      <c r="Q108" s="2" t="s">
        <v>19</v>
      </c>
      <c r="R108" s="2" t="s">
        <v>18</v>
      </c>
      <c r="S108" s="2" t="s">
        <v>17</v>
      </c>
      <c r="T108" s="2" t="s">
        <v>16</v>
      </c>
      <c r="U108" s="2" t="s">
        <v>15</v>
      </c>
      <c r="V108" s="2" t="s">
        <v>14</v>
      </c>
      <c r="W108" s="2" t="s">
        <v>13</v>
      </c>
      <c r="X108" s="2" t="s">
        <v>12</v>
      </c>
      <c r="Y108" s="2" t="s">
        <v>11</v>
      </c>
      <c r="Z108" s="2" t="s">
        <v>10</v>
      </c>
      <c r="AA108" s="2" t="s">
        <v>9</v>
      </c>
      <c r="AB108" s="2" t="s">
        <v>8</v>
      </c>
    </row>
    <row r="109" spans="2:118">
      <c r="B109" s="2">
        <f t="shared" ref="B109:B129" si="0">R109+S109</f>
        <v>26</v>
      </c>
      <c r="D109" s="3" t="s">
        <v>5</v>
      </c>
      <c r="E109" s="2">
        <v>0</v>
      </c>
      <c r="F109" s="2" t="s">
        <v>4</v>
      </c>
      <c r="G109" s="2">
        <v>89</v>
      </c>
      <c r="H109" s="2" t="s">
        <v>3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10</v>
      </c>
      <c r="Q109" s="2">
        <v>23</v>
      </c>
      <c r="R109" s="2">
        <v>17</v>
      </c>
      <c r="S109" s="2">
        <v>9</v>
      </c>
      <c r="T109" s="2">
        <v>14</v>
      </c>
      <c r="U109" s="2">
        <v>12</v>
      </c>
      <c r="V109" s="2">
        <v>4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C109" s="3"/>
      <c r="BG109" s="3"/>
      <c r="BL109" s="3"/>
      <c r="BP109" s="3"/>
      <c r="BV109" s="3"/>
      <c r="BZ109" s="3"/>
      <c r="CF109" s="3"/>
      <c r="CJ109" s="3"/>
      <c r="CP109" s="3"/>
      <c r="CT109" s="3"/>
      <c r="CZ109" s="3"/>
      <c r="DD109" s="3"/>
      <c r="DJ109" s="3"/>
      <c r="DN109" s="3"/>
    </row>
    <row r="110" spans="2:118">
      <c r="B110" s="2">
        <f t="shared" si="0"/>
        <v>24</v>
      </c>
      <c r="D110" s="3" t="s">
        <v>5</v>
      </c>
      <c r="E110" s="2">
        <v>0.01</v>
      </c>
      <c r="F110" s="2" t="s">
        <v>4</v>
      </c>
      <c r="G110" s="2">
        <v>90</v>
      </c>
      <c r="H110" s="2" t="s">
        <v>3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12</v>
      </c>
      <c r="Q110" s="2">
        <v>23</v>
      </c>
      <c r="R110" s="2">
        <v>16</v>
      </c>
      <c r="S110" s="2">
        <v>8</v>
      </c>
      <c r="T110" s="2">
        <v>16</v>
      </c>
      <c r="U110" s="2">
        <v>12</v>
      </c>
      <c r="V110" s="2">
        <v>3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C110" s="3"/>
      <c r="BG110" s="3"/>
      <c r="BL110" s="3"/>
      <c r="BP110" s="3"/>
      <c r="BV110" s="3"/>
      <c r="BZ110" s="3"/>
      <c r="CF110" s="3"/>
      <c r="CJ110" s="3"/>
      <c r="CP110" s="3"/>
      <c r="CT110" s="3"/>
      <c r="CZ110" s="3"/>
      <c r="DD110" s="3"/>
      <c r="DJ110" s="3"/>
      <c r="DN110" s="3"/>
    </row>
    <row r="111" spans="2:118">
      <c r="B111" s="2">
        <f t="shared" si="0"/>
        <v>24</v>
      </c>
      <c r="D111" s="3" t="s">
        <v>5</v>
      </c>
      <c r="E111" s="2">
        <v>0.02</v>
      </c>
      <c r="F111" s="2" t="s">
        <v>4</v>
      </c>
      <c r="G111" s="2">
        <v>92</v>
      </c>
      <c r="H111" s="2" t="s">
        <v>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15</v>
      </c>
      <c r="Q111" s="2">
        <v>20</v>
      </c>
      <c r="R111" s="2">
        <v>17</v>
      </c>
      <c r="S111" s="2">
        <v>7</v>
      </c>
      <c r="T111" s="2">
        <v>22</v>
      </c>
      <c r="U111" s="2">
        <v>10</v>
      </c>
      <c r="V111" s="2">
        <v>1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C111" s="3"/>
      <c r="BG111" s="3"/>
      <c r="BL111" s="3"/>
      <c r="BP111" s="3"/>
      <c r="BV111" s="3"/>
      <c r="BZ111" s="3"/>
      <c r="CF111" s="3"/>
      <c r="CJ111" s="3"/>
      <c r="CP111" s="3"/>
      <c r="CT111" s="3"/>
      <c r="CZ111" s="3"/>
      <c r="DD111" s="3"/>
      <c r="DJ111" s="3"/>
      <c r="DN111" s="3"/>
    </row>
    <row r="112" spans="2:118">
      <c r="B112" s="2">
        <f t="shared" si="0"/>
        <v>21</v>
      </c>
      <c r="D112" s="3" t="s">
        <v>5</v>
      </c>
      <c r="E112" s="2">
        <v>0.03</v>
      </c>
      <c r="F112" s="2" t="s">
        <v>4</v>
      </c>
      <c r="G112" s="2">
        <v>92</v>
      </c>
      <c r="H112" s="2" t="s">
        <v>3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18</v>
      </c>
      <c r="Q112" s="2">
        <v>21</v>
      </c>
      <c r="R112" s="2">
        <v>12</v>
      </c>
      <c r="S112" s="2">
        <v>9</v>
      </c>
      <c r="T112" s="2">
        <v>20</v>
      </c>
      <c r="U112" s="2">
        <v>11</v>
      </c>
      <c r="V112" s="2">
        <v>1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C112" s="3"/>
      <c r="BG112" s="3"/>
      <c r="BL112" s="3"/>
      <c r="BP112" s="3"/>
      <c r="BV112" s="3"/>
      <c r="BZ112" s="3"/>
      <c r="CF112" s="3"/>
      <c r="CJ112" s="3"/>
      <c r="CP112" s="3"/>
      <c r="CT112" s="3"/>
      <c r="CZ112" s="3"/>
      <c r="DD112" s="3"/>
      <c r="DJ112" s="3"/>
      <c r="DN112" s="3"/>
    </row>
    <row r="113" spans="2:118">
      <c r="B113" s="2">
        <f t="shared" si="0"/>
        <v>21</v>
      </c>
      <c r="D113" s="3" t="s">
        <v>5</v>
      </c>
      <c r="E113" s="2">
        <v>0.04</v>
      </c>
      <c r="F113" s="2" t="s">
        <v>4</v>
      </c>
      <c r="G113" s="2">
        <v>92</v>
      </c>
      <c r="H113" s="2" t="s">
        <v>3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3</v>
      </c>
      <c r="P113" s="2">
        <v>15</v>
      </c>
      <c r="Q113" s="2">
        <v>22</v>
      </c>
      <c r="R113" s="2">
        <v>11</v>
      </c>
      <c r="S113" s="2">
        <v>10</v>
      </c>
      <c r="T113" s="2">
        <v>21</v>
      </c>
      <c r="U113" s="2">
        <v>9</v>
      </c>
      <c r="V113" s="2">
        <v>1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C113" s="3"/>
      <c r="BG113" s="3"/>
      <c r="BL113" s="3"/>
      <c r="BP113" s="3"/>
      <c r="BV113" s="3"/>
      <c r="BZ113" s="3"/>
      <c r="CF113" s="3"/>
      <c r="CJ113" s="3"/>
      <c r="CP113" s="3"/>
      <c r="CT113" s="3"/>
      <c r="CZ113" s="3"/>
      <c r="DD113" s="3"/>
      <c r="DJ113" s="3"/>
      <c r="DN113" s="3"/>
    </row>
    <row r="114" spans="2:118">
      <c r="B114" s="2">
        <f t="shared" si="0"/>
        <v>20</v>
      </c>
      <c r="D114" s="3" t="s">
        <v>5</v>
      </c>
      <c r="E114" s="2">
        <v>0.05</v>
      </c>
      <c r="F114" s="2" t="s">
        <v>4</v>
      </c>
      <c r="G114" s="2">
        <v>92</v>
      </c>
      <c r="H114" s="2" t="s">
        <v>3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4</v>
      </c>
      <c r="P114" s="2">
        <v>17</v>
      </c>
      <c r="Q114" s="2">
        <v>21</v>
      </c>
      <c r="R114" s="2">
        <v>12</v>
      </c>
      <c r="S114" s="2">
        <v>8</v>
      </c>
      <c r="T114" s="2">
        <v>21</v>
      </c>
      <c r="U114" s="2">
        <v>9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C114" s="3"/>
      <c r="BG114" s="3"/>
      <c r="BL114" s="3"/>
      <c r="BP114" s="3"/>
      <c r="BV114" s="3"/>
      <c r="BZ114" s="3"/>
      <c r="CF114" s="3"/>
      <c r="CJ114" s="3"/>
      <c r="CP114" s="3"/>
      <c r="CT114" s="3"/>
      <c r="CZ114" s="3"/>
      <c r="DD114" s="3"/>
      <c r="DJ114" s="3"/>
      <c r="DN114" s="3"/>
    </row>
    <row r="115" spans="2:118">
      <c r="B115" s="2">
        <f t="shared" si="0"/>
        <v>19</v>
      </c>
      <c r="D115" s="3" t="s">
        <v>5</v>
      </c>
      <c r="E115" s="2">
        <v>0.06</v>
      </c>
      <c r="F115" s="2" t="s">
        <v>4</v>
      </c>
      <c r="G115" s="2">
        <v>92</v>
      </c>
      <c r="H115" s="2" t="s">
        <v>3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3</v>
      </c>
      <c r="P115" s="2">
        <v>23</v>
      </c>
      <c r="Q115" s="2">
        <v>17</v>
      </c>
      <c r="R115" s="2">
        <v>12</v>
      </c>
      <c r="S115" s="2">
        <v>7</v>
      </c>
      <c r="T115" s="2">
        <v>22</v>
      </c>
      <c r="U115" s="2">
        <v>8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C115" s="3"/>
      <c r="BG115" s="3"/>
      <c r="BL115" s="3"/>
      <c r="BP115" s="3"/>
      <c r="BV115" s="3"/>
      <c r="BZ115" s="3"/>
      <c r="CF115" s="3"/>
      <c r="CJ115" s="3"/>
      <c r="CP115" s="3"/>
      <c r="CT115" s="3"/>
      <c r="CZ115" s="3"/>
      <c r="DD115" s="3"/>
      <c r="DJ115" s="3"/>
      <c r="DN115" s="3"/>
    </row>
    <row r="116" spans="2:118">
      <c r="B116" s="2">
        <f t="shared" si="0"/>
        <v>20</v>
      </c>
      <c r="D116" s="3" t="s">
        <v>5</v>
      </c>
      <c r="E116" s="2">
        <v>7.0000000000000007E-2</v>
      </c>
      <c r="F116" s="2" t="s">
        <v>4</v>
      </c>
      <c r="G116" s="2">
        <v>92</v>
      </c>
      <c r="H116" s="2" t="s">
        <v>3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7</v>
      </c>
      <c r="P116" s="2">
        <v>23</v>
      </c>
      <c r="Q116" s="2">
        <v>14</v>
      </c>
      <c r="R116" s="2">
        <v>11</v>
      </c>
      <c r="S116" s="2">
        <v>9</v>
      </c>
      <c r="T116" s="2">
        <v>25</v>
      </c>
      <c r="U116" s="2">
        <v>3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C116" s="3"/>
      <c r="BG116" s="3"/>
      <c r="BL116" s="3"/>
      <c r="BP116" s="3"/>
      <c r="BV116" s="3"/>
      <c r="BZ116" s="3"/>
      <c r="CF116" s="3"/>
      <c r="CJ116" s="3"/>
      <c r="CP116" s="3"/>
      <c r="CT116" s="3"/>
      <c r="CZ116" s="3"/>
      <c r="DD116" s="3"/>
      <c r="DJ116" s="3"/>
      <c r="DN116" s="3"/>
    </row>
    <row r="117" spans="2:118">
      <c r="B117" s="2">
        <f t="shared" si="0"/>
        <v>22</v>
      </c>
      <c r="D117" s="3" t="s">
        <v>5</v>
      </c>
      <c r="E117" s="2">
        <v>0.08</v>
      </c>
      <c r="F117" s="2" t="s">
        <v>4</v>
      </c>
      <c r="G117" s="2">
        <v>93</v>
      </c>
      <c r="H117" s="2" t="s">
        <v>3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8</v>
      </c>
      <c r="P117" s="2">
        <v>24</v>
      </c>
      <c r="Q117" s="2">
        <v>12</v>
      </c>
      <c r="R117" s="2">
        <v>13</v>
      </c>
      <c r="S117" s="2">
        <v>9</v>
      </c>
      <c r="T117" s="2">
        <v>26</v>
      </c>
      <c r="U117" s="2">
        <v>1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C117" s="3"/>
      <c r="BG117" s="3"/>
      <c r="BL117" s="3"/>
      <c r="BP117" s="3"/>
      <c r="BV117" s="3"/>
      <c r="BZ117" s="3"/>
      <c r="CF117" s="3"/>
      <c r="CJ117" s="3"/>
      <c r="CP117" s="3"/>
      <c r="CT117" s="3"/>
      <c r="CZ117" s="3"/>
      <c r="DD117" s="3"/>
      <c r="DJ117" s="3"/>
      <c r="DN117" s="3"/>
    </row>
    <row r="118" spans="2:118">
      <c r="B118" s="2">
        <f t="shared" si="0"/>
        <v>28</v>
      </c>
      <c r="D118" s="3" t="s">
        <v>5</v>
      </c>
      <c r="E118" s="2">
        <v>0.09</v>
      </c>
      <c r="F118" s="2" t="s">
        <v>4</v>
      </c>
      <c r="G118" s="2">
        <v>94</v>
      </c>
      <c r="H118" s="2" t="s">
        <v>3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15</v>
      </c>
      <c r="P118" s="2">
        <v>19</v>
      </c>
      <c r="Q118" s="2">
        <v>10</v>
      </c>
      <c r="R118" s="2">
        <v>15</v>
      </c>
      <c r="S118" s="2">
        <v>13</v>
      </c>
      <c r="T118" s="2">
        <v>21</v>
      </c>
      <c r="U118" s="2">
        <v>1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C118" s="3"/>
      <c r="BG118" s="3"/>
      <c r="BL118" s="3"/>
      <c r="BP118" s="3"/>
      <c r="BV118" s="3"/>
      <c r="BZ118" s="3"/>
      <c r="CF118" s="3"/>
      <c r="CJ118" s="3"/>
      <c r="CP118" s="3"/>
      <c r="CT118" s="3"/>
      <c r="CZ118" s="3"/>
      <c r="DD118" s="3"/>
      <c r="DJ118" s="3"/>
      <c r="DN118" s="3"/>
    </row>
    <row r="119" spans="2:118">
      <c r="B119" s="2">
        <f t="shared" si="0"/>
        <v>29</v>
      </c>
      <c r="D119" s="3" t="s">
        <v>5</v>
      </c>
      <c r="E119" s="2">
        <v>0.1</v>
      </c>
      <c r="F119" s="2" t="s">
        <v>4</v>
      </c>
      <c r="G119" s="2">
        <v>94</v>
      </c>
      <c r="H119" s="2" t="s">
        <v>3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14</v>
      </c>
      <c r="P119" s="2">
        <v>23</v>
      </c>
      <c r="Q119" s="2">
        <v>10</v>
      </c>
      <c r="R119" s="2">
        <v>14</v>
      </c>
      <c r="S119" s="2">
        <v>15</v>
      </c>
      <c r="T119" s="2">
        <v>18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C119" s="3"/>
      <c r="BG119" s="3"/>
      <c r="BL119" s="3"/>
      <c r="BP119" s="3"/>
      <c r="BV119" s="3"/>
      <c r="BZ119" s="3"/>
      <c r="CF119" s="3"/>
      <c r="CJ119" s="3"/>
      <c r="CP119" s="3"/>
      <c r="CT119" s="3"/>
      <c r="CZ119" s="3"/>
      <c r="DD119" s="3"/>
      <c r="DJ119" s="3"/>
      <c r="DN119" s="3"/>
    </row>
    <row r="120" spans="2:118">
      <c r="B120" s="2">
        <f t="shared" si="0"/>
        <v>31</v>
      </c>
      <c r="D120" s="3" t="s">
        <v>5</v>
      </c>
      <c r="E120" s="2">
        <v>0.11</v>
      </c>
      <c r="F120" s="2" t="s">
        <v>4</v>
      </c>
      <c r="G120" s="2">
        <v>95</v>
      </c>
      <c r="H120" s="2" t="s">
        <v>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1</v>
      </c>
      <c r="O120" s="2">
        <v>19</v>
      </c>
      <c r="P120" s="2">
        <v>20</v>
      </c>
      <c r="Q120" s="2">
        <v>10</v>
      </c>
      <c r="R120" s="2">
        <v>15</v>
      </c>
      <c r="S120" s="2">
        <v>16</v>
      </c>
      <c r="T120" s="2">
        <v>14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C120" s="3"/>
      <c r="BG120" s="3"/>
      <c r="BL120" s="3"/>
      <c r="BP120" s="3"/>
      <c r="BV120" s="3"/>
      <c r="BZ120" s="3"/>
      <c r="CF120" s="3"/>
      <c r="CJ120" s="3"/>
      <c r="CP120" s="3"/>
      <c r="CT120" s="3"/>
      <c r="CZ120" s="3"/>
      <c r="DD120" s="3"/>
      <c r="DJ120" s="3"/>
      <c r="DN120" s="3"/>
    </row>
    <row r="121" spans="2:118">
      <c r="B121" s="2">
        <f t="shared" si="0"/>
        <v>36</v>
      </c>
      <c r="D121" s="3" t="s">
        <v>5</v>
      </c>
      <c r="E121" s="2">
        <v>0.12</v>
      </c>
      <c r="F121" s="2" t="s">
        <v>4</v>
      </c>
      <c r="G121" s="2">
        <v>96</v>
      </c>
      <c r="H121" s="2" t="s">
        <v>3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2</v>
      </c>
      <c r="O121" s="2">
        <v>22</v>
      </c>
      <c r="P121" s="2">
        <v>17</v>
      </c>
      <c r="Q121" s="2">
        <v>11</v>
      </c>
      <c r="R121" s="2">
        <v>14</v>
      </c>
      <c r="S121" s="2">
        <v>22</v>
      </c>
      <c r="T121" s="2">
        <v>8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C121" s="3"/>
      <c r="BG121" s="3"/>
      <c r="BL121" s="3"/>
      <c r="BP121" s="3"/>
      <c r="BV121" s="3"/>
      <c r="BZ121" s="3"/>
      <c r="CF121" s="3"/>
      <c r="CJ121" s="3"/>
      <c r="CP121" s="3"/>
      <c r="CT121" s="3"/>
      <c r="CZ121" s="3"/>
      <c r="DD121" s="3"/>
      <c r="DJ121" s="3"/>
      <c r="DN121" s="3"/>
    </row>
    <row r="122" spans="2:118">
      <c r="B122" s="2">
        <f t="shared" si="0"/>
        <v>41</v>
      </c>
      <c r="D122" s="3" t="s">
        <v>5</v>
      </c>
      <c r="E122" s="2">
        <v>0.13</v>
      </c>
      <c r="F122" s="2" t="s">
        <v>4</v>
      </c>
      <c r="G122" s="2">
        <v>97</v>
      </c>
      <c r="H122" s="2" t="s">
        <v>3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2</v>
      </c>
      <c r="O122" s="2">
        <v>24</v>
      </c>
      <c r="P122" s="2">
        <v>16</v>
      </c>
      <c r="Q122" s="2">
        <v>14</v>
      </c>
      <c r="R122" s="2">
        <v>11</v>
      </c>
      <c r="S122" s="2">
        <v>30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C122" s="3"/>
      <c r="BG122" s="3"/>
      <c r="BL122" s="3"/>
      <c r="BP122" s="3"/>
      <c r="BV122" s="3"/>
      <c r="BZ122" s="3"/>
      <c r="CF122" s="3"/>
      <c r="CJ122" s="3"/>
      <c r="CP122" s="3"/>
      <c r="CT122" s="3"/>
      <c r="CZ122" s="3"/>
      <c r="DD122" s="3"/>
      <c r="DJ122" s="3"/>
      <c r="DN122" s="3"/>
    </row>
    <row r="123" spans="2:118">
      <c r="B123" s="2">
        <f t="shared" si="0"/>
        <v>37</v>
      </c>
      <c r="D123" s="3" t="s">
        <v>5</v>
      </c>
      <c r="E123" s="2">
        <v>0.14000000000000001</v>
      </c>
      <c r="F123" s="2" t="s">
        <v>4</v>
      </c>
      <c r="G123" s="2">
        <v>96</v>
      </c>
      <c r="H123" s="2" t="s">
        <v>3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6</v>
      </c>
      <c r="O123" s="2">
        <v>26</v>
      </c>
      <c r="P123" s="2">
        <v>11</v>
      </c>
      <c r="Q123" s="2">
        <v>16</v>
      </c>
      <c r="R123" s="2">
        <v>11</v>
      </c>
      <c r="S123" s="2">
        <v>26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C123" s="3"/>
      <c r="BG123" s="3"/>
      <c r="BL123" s="3"/>
      <c r="BP123" s="3"/>
      <c r="BV123" s="3"/>
      <c r="BZ123" s="3"/>
      <c r="CF123" s="3"/>
      <c r="CJ123" s="3"/>
      <c r="CP123" s="3"/>
      <c r="CT123" s="3"/>
      <c r="CZ123" s="3"/>
      <c r="DD123" s="3"/>
      <c r="DJ123" s="3"/>
      <c r="DN123" s="3"/>
    </row>
    <row r="124" spans="2:118">
      <c r="B124" s="2">
        <f t="shared" si="0"/>
        <v>34</v>
      </c>
      <c r="D124" s="3" t="s">
        <v>5</v>
      </c>
      <c r="E124" s="2">
        <v>0.15</v>
      </c>
      <c r="F124" s="2" t="s">
        <v>4</v>
      </c>
      <c r="G124" s="2">
        <v>98</v>
      </c>
      <c r="H124" s="2" t="s">
        <v>3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8</v>
      </c>
      <c r="O124" s="2">
        <v>27</v>
      </c>
      <c r="P124" s="2">
        <v>12</v>
      </c>
      <c r="Q124" s="2">
        <v>17</v>
      </c>
      <c r="R124" s="2">
        <v>11</v>
      </c>
      <c r="S124" s="2">
        <v>23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C124" s="3"/>
      <c r="BG124" s="3"/>
      <c r="BL124" s="3"/>
      <c r="BP124" s="3"/>
      <c r="BV124" s="3"/>
      <c r="BZ124" s="3"/>
      <c r="CF124" s="3"/>
      <c r="CJ124" s="3"/>
      <c r="CP124" s="3"/>
      <c r="CT124" s="3"/>
      <c r="CZ124" s="3"/>
      <c r="DD124" s="3"/>
      <c r="DJ124" s="3"/>
      <c r="DN124" s="3"/>
    </row>
    <row r="125" spans="2:118">
      <c r="B125" s="2">
        <f t="shared" si="0"/>
        <v>32</v>
      </c>
      <c r="D125" s="3" t="s">
        <v>5</v>
      </c>
      <c r="E125" s="2">
        <v>0.16</v>
      </c>
      <c r="F125" s="2" t="s">
        <v>4</v>
      </c>
      <c r="G125" s="2">
        <v>99</v>
      </c>
      <c r="H125" s="2" t="s">
        <v>3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15</v>
      </c>
      <c r="O125" s="2">
        <v>23</v>
      </c>
      <c r="P125" s="2">
        <v>12</v>
      </c>
      <c r="Q125" s="2">
        <v>17</v>
      </c>
      <c r="R125" s="2">
        <v>16</v>
      </c>
      <c r="S125" s="2">
        <v>16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C125" s="3"/>
      <c r="BG125" s="3"/>
      <c r="BL125" s="3"/>
      <c r="BP125" s="3"/>
      <c r="BV125" s="3"/>
      <c r="BZ125" s="3"/>
      <c r="CF125" s="3"/>
      <c r="CJ125" s="3"/>
      <c r="CP125" s="3"/>
      <c r="CT125" s="3"/>
      <c r="CZ125" s="3"/>
      <c r="DD125" s="3"/>
      <c r="DJ125" s="3"/>
      <c r="DN125" s="3"/>
    </row>
    <row r="126" spans="2:118">
      <c r="B126" s="2">
        <f t="shared" si="0"/>
        <v>30</v>
      </c>
      <c r="D126" s="3" t="s">
        <v>5</v>
      </c>
      <c r="E126" s="2">
        <v>0.17</v>
      </c>
      <c r="F126" s="2" t="s">
        <v>4</v>
      </c>
      <c r="G126" s="2">
        <v>98</v>
      </c>
      <c r="H126" s="2" t="s">
        <v>3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18</v>
      </c>
      <c r="O126" s="2">
        <v>22</v>
      </c>
      <c r="P126" s="2">
        <v>15</v>
      </c>
      <c r="Q126" s="2">
        <v>13</v>
      </c>
      <c r="R126" s="2">
        <v>22</v>
      </c>
      <c r="S126" s="2">
        <v>8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C126" s="3"/>
      <c r="BG126" s="3"/>
      <c r="BL126" s="3"/>
      <c r="BP126" s="3"/>
      <c r="BV126" s="3"/>
      <c r="BZ126" s="3"/>
      <c r="CF126" s="3"/>
      <c r="CJ126" s="3"/>
      <c r="CP126" s="3"/>
      <c r="CT126" s="3"/>
      <c r="CZ126" s="3"/>
      <c r="DD126" s="3"/>
      <c r="DJ126" s="3"/>
      <c r="DN126" s="3"/>
    </row>
    <row r="127" spans="2:118">
      <c r="B127" s="2">
        <f t="shared" si="0"/>
        <v>30</v>
      </c>
      <c r="D127" s="3" t="s">
        <v>5</v>
      </c>
      <c r="E127" s="2">
        <v>0.18</v>
      </c>
      <c r="F127" s="2" t="s">
        <v>4</v>
      </c>
      <c r="G127" s="2">
        <v>99</v>
      </c>
      <c r="H127" s="2" t="s">
        <v>3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23</v>
      </c>
      <c r="O127" s="2">
        <v>18</v>
      </c>
      <c r="P127" s="2">
        <v>17</v>
      </c>
      <c r="Q127" s="2">
        <v>11</v>
      </c>
      <c r="R127" s="2">
        <v>29</v>
      </c>
      <c r="S127" s="2">
        <v>1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C127" s="3"/>
      <c r="BG127" s="3"/>
      <c r="BL127" s="3"/>
      <c r="BP127" s="3"/>
      <c r="BV127" s="3"/>
      <c r="BZ127" s="3"/>
      <c r="CF127" s="3"/>
      <c r="CJ127" s="3"/>
      <c r="CP127" s="3"/>
      <c r="CT127" s="3"/>
      <c r="CZ127" s="3"/>
      <c r="DD127" s="3"/>
      <c r="DJ127" s="3"/>
      <c r="DN127" s="3"/>
    </row>
    <row r="128" spans="2:118">
      <c r="B128" s="2">
        <f t="shared" si="0"/>
        <v>25</v>
      </c>
      <c r="D128" s="3" t="s">
        <v>5</v>
      </c>
      <c r="E128" s="2">
        <v>0.19</v>
      </c>
      <c r="F128" s="2" t="s">
        <v>4</v>
      </c>
      <c r="G128" s="2">
        <v>99</v>
      </c>
      <c r="H128" s="2" t="s">
        <v>3</v>
      </c>
      <c r="I128" s="2">
        <v>0</v>
      </c>
      <c r="J128" s="2">
        <v>0</v>
      </c>
      <c r="K128" s="2">
        <v>0</v>
      </c>
      <c r="L128" s="2">
        <v>0</v>
      </c>
      <c r="M128" s="2">
        <v>1</v>
      </c>
      <c r="N128" s="2">
        <v>28</v>
      </c>
      <c r="O128" s="2">
        <v>14</v>
      </c>
      <c r="P128" s="2">
        <v>20</v>
      </c>
      <c r="Q128" s="2">
        <v>11</v>
      </c>
      <c r="R128" s="2">
        <v>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C128" s="3"/>
      <c r="BG128" s="3"/>
      <c r="BL128" s="3"/>
      <c r="BP128" s="3"/>
      <c r="BV128" s="3"/>
      <c r="BZ128" s="3"/>
      <c r="CF128" s="3"/>
      <c r="CJ128" s="3"/>
      <c r="CP128" s="3"/>
      <c r="CT128" s="3"/>
      <c r="CZ128" s="3"/>
      <c r="DD128" s="3"/>
      <c r="DJ128" s="3"/>
      <c r="DN128" s="3"/>
    </row>
    <row r="129" spans="2:118">
      <c r="B129" s="2">
        <f t="shared" si="0"/>
        <v>18</v>
      </c>
      <c r="D129" s="3" t="s">
        <v>5</v>
      </c>
      <c r="E129" s="2">
        <v>0.2</v>
      </c>
      <c r="F129" s="2" t="s">
        <v>4</v>
      </c>
      <c r="G129" s="2">
        <v>99</v>
      </c>
      <c r="H129" s="2" t="s">
        <v>3</v>
      </c>
      <c r="I129" s="2">
        <v>0</v>
      </c>
      <c r="J129" s="2">
        <v>0</v>
      </c>
      <c r="K129" s="2">
        <v>0</v>
      </c>
      <c r="L129" s="2">
        <v>0</v>
      </c>
      <c r="M129" s="2">
        <v>4</v>
      </c>
      <c r="N129" s="2">
        <v>30</v>
      </c>
      <c r="O129" s="2">
        <v>12</v>
      </c>
      <c r="P129" s="2">
        <v>20</v>
      </c>
      <c r="Q129" s="2">
        <v>15</v>
      </c>
      <c r="R129" s="2">
        <v>18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C129" s="3"/>
      <c r="BG129" s="3"/>
      <c r="BL129" s="3"/>
      <c r="BP129" s="3"/>
      <c r="BV129" s="3"/>
      <c r="BZ129" s="3"/>
      <c r="CF129" s="3"/>
      <c r="CJ129" s="3"/>
      <c r="CP129" s="3"/>
      <c r="CT129" s="3"/>
      <c r="CZ129" s="3"/>
      <c r="DD129" s="3"/>
      <c r="DJ129" s="3"/>
      <c r="DN129" s="3"/>
    </row>
    <row r="130" spans="2:118"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C130" s="3"/>
      <c r="BG130" s="3"/>
      <c r="BH130" s="3"/>
      <c r="BI130" s="3"/>
      <c r="BJ130" s="3"/>
      <c r="BL130" s="3"/>
      <c r="BP130" s="3"/>
      <c r="BV130" s="3"/>
      <c r="BZ130" s="3"/>
      <c r="CF130" s="3"/>
      <c r="CJ130" s="3"/>
      <c r="CP130" s="3"/>
      <c r="CT130" s="3"/>
      <c r="CZ130" s="3"/>
      <c r="DD130" s="3"/>
      <c r="DJ130" s="3"/>
      <c r="DN130" s="3"/>
    </row>
    <row r="131" spans="2:118"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C131" s="3"/>
      <c r="BG131" s="3"/>
      <c r="BL131" s="3"/>
      <c r="BP131" s="3"/>
      <c r="BV131" s="3"/>
      <c r="BZ131" s="3"/>
      <c r="CF131" s="3"/>
      <c r="CJ131" s="3"/>
      <c r="CP131" s="3"/>
      <c r="CT131" s="3"/>
      <c r="CZ131" s="3"/>
      <c r="DD131" s="3"/>
      <c r="DJ131" s="3"/>
      <c r="DN131" s="3"/>
    </row>
    <row r="132" spans="2:118"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C132" s="3"/>
      <c r="BG132" s="3"/>
      <c r="BL132" s="3"/>
      <c r="BP132" s="3"/>
      <c r="BV132" s="3"/>
      <c r="BZ132" s="3"/>
      <c r="CF132" s="3"/>
      <c r="CJ132" s="3"/>
      <c r="CP132" s="3"/>
      <c r="CT132" s="3"/>
      <c r="CZ132" s="3"/>
      <c r="DD132" s="3"/>
      <c r="DJ132" s="3"/>
      <c r="DN132" s="3"/>
    </row>
    <row r="133" spans="2:118"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C133" s="3"/>
      <c r="BG133" s="3"/>
      <c r="BL133" s="3"/>
      <c r="BP133" s="3"/>
      <c r="BV133" s="3"/>
      <c r="BZ133" s="3"/>
      <c r="CF133" s="3"/>
      <c r="CJ133" s="3"/>
      <c r="CP133" s="3"/>
      <c r="CT133" s="3"/>
      <c r="CZ133" s="3"/>
      <c r="DD133" s="3"/>
      <c r="DJ133" s="3"/>
      <c r="DN133" s="3"/>
    </row>
    <row r="134" spans="2:118"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C134" s="3"/>
      <c r="BG134" s="3"/>
      <c r="BL134" s="3"/>
      <c r="BP134" s="3"/>
      <c r="BV134" s="3"/>
      <c r="BZ134" s="3"/>
      <c r="CF134" s="3"/>
      <c r="CJ134" s="3"/>
      <c r="CP134" s="3"/>
      <c r="CT134" s="3"/>
      <c r="CZ134" s="3"/>
      <c r="DD134" s="3"/>
      <c r="DJ134" s="3"/>
      <c r="DN134" s="3"/>
    </row>
    <row r="135" spans="2:118"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C135" s="3"/>
      <c r="BG135" s="3"/>
      <c r="BL135" s="3"/>
      <c r="BP135" s="3"/>
      <c r="BV135" s="3"/>
      <c r="BZ135" s="3"/>
      <c r="CF135" s="3"/>
      <c r="CJ135" s="3"/>
      <c r="CP135" s="3"/>
      <c r="CT135" s="3"/>
      <c r="CZ135" s="3"/>
      <c r="DD135" s="3"/>
      <c r="DJ135" s="3"/>
      <c r="DN135" s="3"/>
    </row>
    <row r="136" spans="2:118"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C136" s="3"/>
      <c r="BG136" s="3"/>
      <c r="BL136" s="3"/>
      <c r="BP136" s="3"/>
      <c r="BV136" s="3"/>
      <c r="BZ136" s="3"/>
      <c r="CF136" s="3"/>
      <c r="CJ136" s="3"/>
      <c r="CP136" s="3"/>
      <c r="CT136" s="3"/>
      <c r="CZ136" s="3"/>
      <c r="DD136" s="3"/>
      <c r="DJ136" s="3"/>
      <c r="DN136" s="3"/>
    </row>
    <row r="137" spans="2:118"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C137" s="3"/>
      <c r="BG137" s="3"/>
      <c r="BL137" s="3"/>
      <c r="BP137" s="3"/>
      <c r="BV137" s="3"/>
      <c r="BZ137" s="3"/>
      <c r="CF137" s="3"/>
      <c r="CJ137" s="3"/>
      <c r="CP137" s="3"/>
      <c r="CT137" s="3"/>
      <c r="CZ137" s="3"/>
      <c r="DD137" s="3"/>
      <c r="DJ137" s="3"/>
      <c r="DN137" s="3"/>
    </row>
    <row r="138" spans="2:118"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C138" s="3"/>
      <c r="BG138" s="3"/>
      <c r="BL138" s="3"/>
      <c r="BP138" s="3"/>
      <c r="BV138" s="3"/>
      <c r="BZ138" s="3"/>
      <c r="CF138" s="3"/>
      <c r="CJ138" s="3"/>
      <c r="CP138" s="3"/>
      <c r="CT138" s="3"/>
      <c r="CZ138" s="3"/>
      <c r="DD138" s="3"/>
      <c r="DJ138" s="3"/>
      <c r="DN138" s="3"/>
    </row>
    <row r="139" spans="2:118"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C139" s="3"/>
      <c r="BG139" s="3"/>
      <c r="BL139" s="3"/>
      <c r="BP139" s="3"/>
      <c r="BV139" s="3"/>
      <c r="BZ139" s="3"/>
      <c r="CF139" s="3"/>
      <c r="CJ139" s="3"/>
      <c r="CP139" s="3"/>
      <c r="CT139" s="3"/>
      <c r="CZ139" s="3"/>
      <c r="DD139" s="3"/>
      <c r="DJ139" s="3"/>
      <c r="DN139" s="3"/>
    </row>
    <row r="140" spans="2:118"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C140" s="3"/>
      <c r="BG140" s="3"/>
      <c r="BL140" s="3"/>
      <c r="BP140" s="3"/>
      <c r="BV140" s="3"/>
      <c r="BZ140" s="3"/>
      <c r="CF140" s="3"/>
      <c r="CJ140" s="3"/>
      <c r="CP140" s="3"/>
      <c r="CT140" s="3"/>
      <c r="CZ140" s="3"/>
      <c r="DD140" s="3"/>
      <c r="DJ140" s="3"/>
      <c r="DN140" s="3"/>
    </row>
    <row r="141" spans="2:118"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C141" s="3"/>
      <c r="BG141" s="3"/>
      <c r="BL141" s="3"/>
      <c r="BP141" s="3"/>
      <c r="BV141" s="3"/>
      <c r="BZ141" s="3"/>
      <c r="CF141" s="3"/>
      <c r="CJ141" s="3"/>
      <c r="CP141" s="3"/>
      <c r="CT141" s="3"/>
      <c r="CZ141" s="3"/>
      <c r="DD141" s="3"/>
      <c r="DJ141" s="3"/>
      <c r="DN141" s="3"/>
    </row>
    <row r="142" spans="2:118"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C142" s="3"/>
      <c r="BG142" s="3"/>
      <c r="BL142" s="3"/>
      <c r="BP142" s="3"/>
      <c r="BV142" s="3"/>
      <c r="BZ142" s="3"/>
      <c r="CF142" s="3"/>
      <c r="CJ142" s="3"/>
      <c r="CP142" s="3"/>
      <c r="CT142" s="3"/>
      <c r="CZ142" s="3"/>
      <c r="DD142" s="3"/>
      <c r="DJ142" s="3"/>
      <c r="DN142" s="3"/>
    </row>
    <row r="143" spans="2:118"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C143" s="3"/>
      <c r="BG143" s="3"/>
      <c r="BL143" s="3"/>
      <c r="BP143" s="3"/>
      <c r="BV143" s="3"/>
      <c r="BZ143" s="3"/>
      <c r="CF143" s="3"/>
      <c r="CJ143" s="3"/>
      <c r="CP143" s="3"/>
      <c r="CT143" s="3"/>
      <c r="CZ143" s="3"/>
      <c r="DD143" s="3"/>
      <c r="DJ143" s="3"/>
      <c r="DN143" s="3"/>
    </row>
    <row r="144" spans="2:118"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C144" s="3"/>
      <c r="BG144" s="3"/>
      <c r="BL144" s="3"/>
      <c r="BP144" s="3"/>
      <c r="BV144" s="3"/>
      <c r="BZ144" s="3"/>
      <c r="CF144" s="3"/>
      <c r="CJ144" s="3"/>
      <c r="CP144" s="3"/>
      <c r="CT144" s="3"/>
      <c r="CZ144" s="3"/>
      <c r="DD144" s="3"/>
      <c r="DJ144" s="3"/>
      <c r="DN144" s="3"/>
    </row>
    <row r="145" spans="32:118"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C145" s="3"/>
      <c r="BG145" s="3"/>
      <c r="BL145" s="3"/>
      <c r="BP145" s="3"/>
      <c r="BV145" s="3"/>
      <c r="BZ145" s="3"/>
      <c r="CF145" s="3"/>
      <c r="CJ145" s="3"/>
      <c r="CP145" s="3"/>
      <c r="CT145" s="3"/>
      <c r="CZ145" s="3"/>
      <c r="DD145" s="3"/>
      <c r="DJ145" s="3"/>
      <c r="DN145" s="3"/>
    </row>
    <row r="146" spans="32:118"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C146" s="3"/>
      <c r="BG146" s="3"/>
      <c r="BL146" s="3"/>
      <c r="BP146" s="3"/>
      <c r="BV146" s="3"/>
      <c r="BZ146" s="3"/>
      <c r="CF146" s="3"/>
      <c r="CJ146" s="3"/>
      <c r="CP146" s="3"/>
      <c r="CT146" s="3"/>
      <c r="CZ146" s="3"/>
      <c r="DD146" s="3"/>
      <c r="DJ146" s="3"/>
      <c r="DN146" s="3"/>
    </row>
    <row r="147" spans="32:118"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C147" s="3"/>
      <c r="BG147" s="3"/>
      <c r="BL147" s="3"/>
      <c r="BP147" s="3"/>
      <c r="BV147" s="3"/>
      <c r="BZ147" s="3"/>
      <c r="CF147" s="3"/>
      <c r="CJ147" s="3"/>
      <c r="CP147" s="3"/>
      <c r="CT147" s="3"/>
      <c r="CZ147" s="3"/>
      <c r="DD147" s="3"/>
      <c r="DJ147" s="3"/>
      <c r="DN147" s="3"/>
    </row>
    <row r="148" spans="32:118"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C148" s="3"/>
      <c r="BG148" s="3"/>
      <c r="BL148" s="3"/>
      <c r="BP148" s="3"/>
      <c r="BV148" s="3"/>
      <c r="BZ148" s="3"/>
      <c r="CF148" s="3"/>
      <c r="CJ148" s="3"/>
      <c r="CP148" s="3"/>
      <c r="CT148" s="3"/>
      <c r="CZ148" s="3"/>
      <c r="DD148" s="3"/>
      <c r="DJ148" s="3"/>
      <c r="DN148" s="3"/>
    </row>
    <row r="149" spans="32:118"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C149" s="3"/>
      <c r="BG149" s="3"/>
      <c r="BL149" s="3"/>
      <c r="BP149" s="3"/>
      <c r="BV149" s="3"/>
      <c r="BZ149" s="3"/>
      <c r="CF149" s="3"/>
      <c r="CJ149" s="3"/>
      <c r="CP149" s="3"/>
      <c r="CT149" s="3"/>
      <c r="CZ149" s="3"/>
      <c r="DD149" s="3"/>
      <c r="DJ149" s="3"/>
      <c r="DN149" s="3"/>
    </row>
    <row r="150" spans="32:118"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C150" s="3"/>
      <c r="BG150" s="3"/>
      <c r="BL150" s="3"/>
      <c r="BP150" s="3"/>
      <c r="BV150" s="3"/>
      <c r="BZ150" s="3"/>
      <c r="CF150" s="3"/>
      <c r="CJ150" s="3"/>
      <c r="CP150" s="3"/>
      <c r="CT150" s="3"/>
      <c r="CZ150" s="3"/>
      <c r="DD150" s="3"/>
      <c r="DJ150" s="3"/>
      <c r="DN150" s="3"/>
    </row>
    <row r="151" spans="32:118"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C151" s="3"/>
      <c r="BG151" s="3"/>
      <c r="BL151" s="3"/>
      <c r="BP151" s="3"/>
      <c r="BV151" s="3"/>
      <c r="BZ151" s="3"/>
      <c r="CF151" s="3"/>
      <c r="CJ151" s="3"/>
      <c r="CP151" s="3"/>
      <c r="CT151" s="3"/>
      <c r="CZ151" s="3"/>
      <c r="DD151" s="3"/>
      <c r="DJ151" s="3"/>
      <c r="DN151" s="3"/>
    </row>
    <row r="152" spans="32:118"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C152" s="3"/>
      <c r="BG152" s="3"/>
      <c r="BL152" s="3"/>
      <c r="BP152" s="3"/>
      <c r="BV152" s="3"/>
      <c r="BZ152" s="3"/>
      <c r="CF152" s="3"/>
      <c r="CJ152" s="3"/>
      <c r="CP152" s="3"/>
      <c r="CT152" s="3"/>
      <c r="CZ152" s="3"/>
      <c r="DD152" s="3"/>
      <c r="DJ152" s="3"/>
      <c r="DN152" s="3"/>
    </row>
    <row r="153" spans="32:118"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C153" s="3"/>
      <c r="BG153" s="3"/>
      <c r="BL153" s="3"/>
      <c r="BP153" s="3"/>
      <c r="BV153" s="3"/>
      <c r="BZ153" s="3"/>
      <c r="CF153" s="3"/>
      <c r="CJ153" s="3"/>
      <c r="CP153" s="3"/>
      <c r="CT153" s="3"/>
      <c r="CZ153" s="3"/>
      <c r="DD153" s="3"/>
      <c r="DJ153" s="3"/>
      <c r="DN153" s="3"/>
    </row>
    <row r="154" spans="32:118"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C154" s="3"/>
      <c r="BG154" s="3"/>
      <c r="BL154" s="3"/>
      <c r="BP154" s="3"/>
      <c r="BV154" s="3"/>
      <c r="BZ154" s="3"/>
      <c r="CF154" s="3"/>
      <c r="CJ154" s="3"/>
      <c r="CP154" s="3"/>
      <c r="CT154" s="3"/>
      <c r="CZ154" s="3"/>
      <c r="DD154" s="3"/>
      <c r="DJ154" s="3"/>
      <c r="DN154" s="3"/>
    </row>
    <row r="155" spans="32:118"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C155" s="3"/>
      <c r="BG155" s="3"/>
      <c r="BL155" s="3"/>
      <c r="BP155" s="3"/>
      <c r="BV155" s="3"/>
      <c r="BZ155" s="3"/>
      <c r="CF155" s="3"/>
      <c r="CJ155" s="3"/>
      <c r="CP155" s="3"/>
      <c r="CT155" s="3"/>
      <c r="CZ155" s="3"/>
      <c r="DD155" s="3"/>
      <c r="DJ155" s="3"/>
      <c r="DN155" s="3"/>
    </row>
    <row r="156" spans="32:118"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C156" s="3"/>
      <c r="BG156" s="3"/>
      <c r="BL156" s="3"/>
      <c r="BP156" s="3"/>
      <c r="BV156" s="3"/>
      <c r="BZ156" s="3"/>
      <c r="CF156" s="3"/>
      <c r="CJ156" s="3"/>
      <c r="CP156" s="3"/>
      <c r="CT156" s="3"/>
      <c r="CZ156" s="3"/>
      <c r="DD156" s="3"/>
      <c r="DJ156" s="3"/>
      <c r="DN156" s="3"/>
    </row>
    <row r="157" spans="32:118"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C157" s="3"/>
      <c r="BG157" s="3"/>
      <c r="BL157" s="3"/>
      <c r="BP157" s="3"/>
      <c r="BV157" s="3"/>
      <c r="BZ157" s="3"/>
      <c r="CF157" s="3"/>
      <c r="CJ157" s="3"/>
      <c r="CP157" s="3"/>
      <c r="CT157" s="3"/>
      <c r="CZ157" s="3"/>
      <c r="DD157" s="3"/>
      <c r="DJ157" s="3"/>
      <c r="DN157" s="3"/>
    </row>
    <row r="158" spans="32:118"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C158" s="3"/>
      <c r="BG158" s="3"/>
      <c r="BL158" s="3"/>
      <c r="BP158" s="3"/>
      <c r="BV158" s="3"/>
      <c r="BZ158" s="3"/>
      <c r="CF158" s="3"/>
      <c r="CJ158" s="3"/>
      <c r="CP158" s="3"/>
      <c r="CT158" s="3"/>
      <c r="CZ158" s="3"/>
      <c r="DD158" s="3"/>
      <c r="DJ158" s="3"/>
      <c r="DN158" s="3"/>
    </row>
    <row r="159" spans="32:118"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C159" s="3"/>
      <c r="BG159" s="3"/>
      <c r="BL159" s="3"/>
      <c r="BP159" s="3"/>
      <c r="BV159" s="3"/>
      <c r="BZ159" s="3"/>
      <c r="CF159" s="3"/>
      <c r="CJ159" s="3"/>
      <c r="CP159" s="3"/>
      <c r="CT159" s="3"/>
      <c r="CZ159" s="3"/>
      <c r="DD159" s="3"/>
      <c r="DJ159" s="3"/>
      <c r="DN159" s="3"/>
    </row>
    <row r="160" spans="32:118"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C160" s="3"/>
      <c r="BG160" s="3"/>
      <c r="BL160" s="3"/>
      <c r="BP160" s="3"/>
      <c r="BV160" s="3"/>
      <c r="BZ160" s="3"/>
      <c r="CF160" s="3"/>
      <c r="CJ160" s="3"/>
      <c r="CP160" s="3"/>
      <c r="CT160" s="3"/>
      <c r="CZ160" s="3"/>
      <c r="DD160" s="3"/>
      <c r="DJ160" s="3"/>
      <c r="DN160" s="3"/>
    </row>
    <row r="161" spans="32:118"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C161" s="3"/>
      <c r="BG161" s="3"/>
      <c r="BL161" s="3"/>
      <c r="BP161" s="3"/>
      <c r="BV161" s="3"/>
      <c r="BZ161" s="3"/>
      <c r="CF161" s="3"/>
      <c r="CJ161" s="3"/>
      <c r="CP161" s="3"/>
      <c r="CT161" s="3"/>
      <c r="CZ161" s="3"/>
      <c r="DD161" s="3"/>
      <c r="DJ161" s="3"/>
      <c r="DN161" s="3"/>
    </row>
    <row r="162" spans="32:118"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C162" s="3"/>
      <c r="BG162" s="3"/>
      <c r="BL162" s="3"/>
      <c r="BP162" s="3"/>
      <c r="BV162" s="3"/>
      <c r="BZ162" s="3"/>
      <c r="CF162" s="3"/>
      <c r="CJ162" s="3"/>
      <c r="CP162" s="3"/>
      <c r="CT162" s="3"/>
      <c r="CZ162" s="3"/>
      <c r="DD162" s="3"/>
      <c r="DJ162" s="3"/>
      <c r="DN162" s="3"/>
    </row>
    <row r="163" spans="32:118"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C163" s="3"/>
      <c r="BG163" s="3"/>
      <c r="BL163" s="3"/>
      <c r="BP163" s="3"/>
      <c r="BV163" s="3"/>
      <c r="BZ163" s="3"/>
      <c r="CF163" s="3"/>
      <c r="CJ163" s="3"/>
      <c r="CP163" s="3"/>
      <c r="CT163" s="3"/>
      <c r="CZ163" s="3"/>
      <c r="DD163" s="3"/>
      <c r="DJ163" s="3"/>
      <c r="DN163" s="3"/>
    </row>
    <row r="164" spans="32:118"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C164" s="3"/>
      <c r="BG164" s="3"/>
      <c r="BL164" s="3"/>
      <c r="BP164" s="3"/>
      <c r="BV164" s="3"/>
      <c r="BZ164" s="3"/>
      <c r="CF164" s="3"/>
      <c r="CJ164" s="3"/>
      <c r="CP164" s="3"/>
      <c r="CT164" s="3"/>
      <c r="CZ164" s="3"/>
      <c r="DD164" s="3"/>
      <c r="DJ164" s="3"/>
      <c r="DN164" s="3"/>
    </row>
    <row r="165" spans="32:118"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C165" s="3"/>
      <c r="BG165" s="3"/>
      <c r="BL165" s="3"/>
      <c r="BP165" s="3"/>
      <c r="BV165" s="3"/>
      <c r="BZ165" s="3"/>
      <c r="CF165" s="3"/>
      <c r="CJ165" s="3"/>
      <c r="CP165" s="3"/>
      <c r="CT165" s="3"/>
      <c r="CZ165" s="3"/>
      <c r="DD165" s="3"/>
      <c r="DJ165" s="3"/>
      <c r="DN165" s="3"/>
    </row>
    <row r="166" spans="32:118"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C166" s="3"/>
      <c r="BG166" s="3"/>
      <c r="BL166" s="3"/>
      <c r="BP166" s="3"/>
      <c r="BV166" s="3"/>
      <c r="BZ166" s="3"/>
      <c r="CF166" s="3"/>
      <c r="CJ166" s="3"/>
      <c r="CP166" s="3"/>
      <c r="CT166" s="3"/>
      <c r="CZ166" s="3"/>
      <c r="DD166" s="3"/>
      <c r="DJ166" s="3"/>
      <c r="DN166" s="3"/>
    </row>
    <row r="167" spans="32:118"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C167" s="3"/>
      <c r="BG167" s="3"/>
      <c r="BL167" s="3"/>
      <c r="BP167" s="3"/>
      <c r="BV167" s="3"/>
      <c r="BZ167" s="3"/>
      <c r="CF167" s="3"/>
      <c r="CJ167" s="3"/>
      <c r="CP167" s="3"/>
      <c r="CT167" s="3"/>
      <c r="CZ167" s="3"/>
      <c r="DD167" s="3"/>
      <c r="DJ167" s="3"/>
      <c r="DN167" s="3"/>
    </row>
    <row r="168" spans="32:118"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C168" s="3"/>
      <c r="BG168" s="3"/>
      <c r="BL168" s="3"/>
      <c r="BP168" s="3"/>
      <c r="BV168" s="3"/>
      <c r="BZ168" s="3"/>
      <c r="CF168" s="3"/>
      <c r="CJ168" s="3"/>
      <c r="CP168" s="3"/>
      <c r="CT168" s="3"/>
      <c r="CZ168" s="3"/>
      <c r="DD168" s="3"/>
      <c r="DJ168" s="3"/>
      <c r="DN168" s="3"/>
    </row>
    <row r="169" spans="32:118"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C169" s="3"/>
      <c r="BG169" s="3"/>
      <c r="BL169" s="3"/>
      <c r="BP169" s="3"/>
      <c r="BV169" s="3"/>
      <c r="BZ169" s="3"/>
      <c r="CF169" s="3"/>
      <c r="CJ169" s="3"/>
      <c r="CP169" s="3"/>
      <c r="CT169" s="3"/>
      <c r="CZ169" s="3"/>
      <c r="DD169" s="3"/>
      <c r="DJ169" s="3"/>
      <c r="DN169" s="3"/>
    </row>
    <row r="170" spans="32:118"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C170" s="3"/>
      <c r="BG170" s="3"/>
      <c r="BL170" s="3"/>
      <c r="BP170" s="3"/>
      <c r="BV170" s="3"/>
      <c r="BZ170" s="3"/>
      <c r="CF170" s="3"/>
      <c r="CJ170" s="3"/>
      <c r="CP170" s="3"/>
      <c r="CT170" s="3"/>
      <c r="CZ170" s="3"/>
      <c r="DD170" s="3"/>
      <c r="DJ170" s="3"/>
      <c r="DN170" s="3"/>
    </row>
    <row r="171" spans="32:118"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C171" s="3"/>
      <c r="BG171" s="3"/>
      <c r="BL171" s="3"/>
      <c r="BP171" s="3"/>
      <c r="BV171" s="3"/>
      <c r="BZ171" s="3"/>
      <c r="CF171" s="3"/>
      <c r="CJ171" s="3"/>
      <c r="CP171" s="3"/>
      <c r="CT171" s="3"/>
      <c r="CZ171" s="3"/>
      <c r="DD171" s="3"/>
      <c r="DJ171" s="3"/>
      <c r="DN171" s="3"/>
    </row>
    <row r="172" spans="32:118"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C172" s="3"/>
      <c r="BG172" s="3"/>
      <c r="BL172" s="3"/>
      <c r="BP172" s="3"/>
      <c r="BV172" s="3"/>
      <c r="BZ172" s="3"/>
      <c r="CF172" s="3"/>
      <c r="CJ172" s="3"/>
      <c r="CP172" s="3"/>
      <c r="CT172" s="3"/>
      <c r="CZ172" s="3"/>
      <c r="DD172" s="3"/>
      <c r="DJ172" s="3"/>
      <c r="DN172" s="3"/>
    </row>
    <row r="173" spans="32:118"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C173" s="3"/>
      <c r="BG173" s="3"/>
      <c r="BL173" s="3"/>
      <c r="BP173" s="3"/>
      <c r="BV173" s="3"/>
      <c r="BZ173" s="3"/>
      <c r="CF173" s="3"/>
      <c r="CJ173" s="3"/>
      <c r="CP173" s="3"/>
      <c r="CT173" s="3"/>
      <c r="CZ173" s="3"/>
      <c r="DD173" s="3"/>
      <c r="DJ173" s="3"/>
      <c r="DN173" s="3"/>
    </row>
    <row r="174" spans="32:118"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C174" s="3"/>
      <c r="BG174" s="3"/>
      <c r="BL174" s="3"/>
      <c r="BP174" s="3"/>
      <c r="BV174" s="3"/>
      <c r="BZ174" s="3"/>
      <c r="CF174" s="3"/>
      <c r="CJ174" s="3"/>
      <c r="CP174" s="3"/>
      <c r="CT174" s="3"/>
      <c r="CZ174" s="3"/>
      <c r="DD174" s="3"/>
      <c r="DJ174" s="3"/>
      <c r="DN174" s="3"/>
    </row>
    <row r="175" spans="32:118"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C175" s="3"/>
      <c r="BG175" s="3"/>
      <c r="BL175" s="3"/>
      <c r="BP175" s="3"/>
      <c r="BV175" s="3"/>
      <c r="BZ175" s="3"/>
      <c r="CF175" s="3"/>
      <c r="CJ175" s="3"/>
      <c r="CP175" s="3"/>
      <c r="CT175" s="3"/>
      <c r="CZ175" s="3"/>
      <c r="DD175" s="3"/>
      <c r="DJ175" s="3"/>
      <c r="DN175" s="3"/>
    </row>
    <row r="176" spans="32:118"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C176" s="3"/>
      <c r="BG176" s="3"/>
      <c r="BL176" s="3"/>
      <c r="BP176" s="3"/>
      <c r="BV176" s="3"/>
      <c r="BZ176" s="3"/>
      <c r="CF176" s="3"/>
      <c r="CJ176" s="3"/>
      <c r="CP176" s="3"/>
      <c r="CT176" s="3"/>
      <c r="CZ176" s="3"/>
      <c r="DD176" s="3"/>
      <c r="DJ176" s="3"/>
      <c r="DN176" s="3"/>
    </row>
    <row r="177" spans="32:118"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C177" s="3"/>
      <c r="BG177" s="3"/>
      <c r="BL177" s="3"/>
      <c r="BP177" s="3"/>
      <c r="BV177" s="3"/>
      <c r="BZ177" s="3"/>
      <c r="CF177" s="3"/>
      <c r="CJ177" s="3"/>
      <c r="CP177" s="3"/>
      <c r="CT177" s="3"/>
      <c r="CZ177" s="3"/>
      <c r="DD177" s="3"/>
      <c r="DJ177" s="3"/>
      <c r="DN177" s="3"/>
    </row>
    <row r="178" spans="32:118"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C178" s="3"/>
      <c r="BG178" s="3"/>
      <c r="BL178" s="3"/>
      <c r="BP178" s="3"/>
      <c r="BV178" s="3"/>
      <c r="BZ178" s="3"/>
      <c r="CF178" s="3"/>
      <c r="CJ178" s="3"/>
      <c r="CP178" s="3"/>
      <c r="CT178" s="3"/>
      <c r="CZ178" s="3"/>
      <c r="DD178" s="3"/>
      <c r="DJ178" s="3"/>
      <c r="DN178" s="3"/>
    </row>
    <row r="179" spans="32:118"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C179" s="3"/>
      <c r="BG179" s="3"/>
      <c r="BL179" s="3"/>
      <c r="BP179" s="3"/>
      <c r="BV179" s="3"/>
      <c r="BZ179" s="3"/>
      <c r="CF179" s="3"/>
      <c r="CJ179" s="3"/>
      <c r="CP179" s="3"/>
      <c r="CT179" s="3"/>
      <c r="CZ179" s="3"/>
      <c r="DD179" s="3"/>
      <c r="DJ179" s="3"/>
      <c r="DN179" s="3"/>
    </row>
    <row r="180" spans="32:118"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C180" s="3"/>
      <c r="BG180" s="3"/>
      <c r="BL180" s="3"/>
      <c r="BP180" s="3"/>
      <c r="BV180" s="3"/>
      <c r="BZ180" s="3"/>
      <c r="CF180" s="3"/>
      <c r="CJ180" s="3"/>
      <c r="CP180" s="3"/>
      <c r="CT180" s="3"/>
      <c r="CZ180" s="3"/>
      <c r="DD180" s="3"/>
      <c r="DJ180" s="3"/>
      <c r="DN180" s="3"/>
    </row>
    <row r="181" spans="32:118"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C181" s="3"/>
      <c r="BG181" s="3"/>
      <c r="BL181" s="3"/>
      <c r="BP181" s="3"/>
      <c r="BV181" s="3"/>
      <c r="BZ181" s="3"/>
      <c r="CF181" s="3"/>
      <c r="CJ181" s="3"/>
      <c r="CP181" s="3"/>
      <c r="CT181" s="3"/>
      <c r="CZ181" s="3"/>
      <c r="DD181" s="3"/>
      <c r="DJ181" s="3"/>
      <c r="DN181" s="3"/>
    </row>
    <row r="182" spans="32:118"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C182" s="3"/>
      <c r="BG182" s="3"/>
      <c r="BL182" s="3"/>
      <c r="BP182" s="3"/>
      <c r="BV182" s="3"/>
      <c r="BZ182" s="3"/>
      <c r="CF182" s="3"/>
      <c r="CJ182" s="3"/>
      <c r="CP182" s="3"/>
      <c r="CT182" s="3"/>
      <c r="CZ182" s="3"/>
      <c r="DD182" s="3"/>
      <c r="DJ182" s="3"/>
      <c r="DN182" s="3"/>
    </row>
    <row r="183" spans="32:118"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C183" s="3"/>
      <c r="BG183" s="3"/>
      <c r="BL183" s="3"/>
      <c r="BP183" s="3"/>
      <c r="BV183" s="3"/>
      <c r="BZ183" s="3"/>
      <c r="CF183" s="3"/>
      <c r="CJ183" s="3"/>
      <c r="CP183" s="3"/>
      <c r="CT183" s="3"/>
      <c r="CZ183" s="3"/>
      <c r="DD183" s="3"/>
      <c r="DJ183" s="3"/>
      <c r="DN183" s="3"/>
    </row>
    <row r="184" spans="32:118"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C184" s="3"/>
      <c r="BG184" s="3"/>
      <c r="BL184" s="3"/>
      <c r="BP184" s="3"/>
      <c r="BV184" s="3"/>
      <c r="BZ184" s="3"/>
      <c r="CF184" s="3"/>
      <c r="CJ184" s="3"/>
      <c r="CP184" s="3"/>
      <c r="CT184" s="3"/>
      <c r="CZ184" s="3"/>
      <c r="DD184" s="3"/>
      <c r="DJ184" s="3"/>
      <c r="DN184" s="3"/>
    </row>
    <row r="185" spans="32:118"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C185" s="3"/>
      <c r="BG185" s="3"/>
      <c r="BL185" s="3"/>
      <c r="BP185" s="3"/>
      <c r="BV185" s="3"/>
      <c r="BZ185" s="3"/>
      <c r="CF185" s="3"/>
      <c r="CJ185" s="3"/>
      <c r="CP185" s="3"/>
      <c r="CT185" s="3"/>
      <c r="CZ185" s="3"/>
      <c r="DD185" s="3"/>
      <c r="DJ185" s="3"/>
      <c r="DN185" s="3"/>
    </row>
    <row r="186" spans="32:118"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C186" s="3"/>
      <c r="BG186" s="3"/>
      <c r="BL186" s="3"/>
      <c r="BP186" s="3"/>
      <c r="BV186" s="3"/>
      <c r="BZ186" s="3"/>
      <c r="CF186" s="3"/>
      <c r="CJ186" s="3"/>
      <c r="CP186" s="3"/>
      <c r="CT186" s="3"/>
      <c r="CZ186" s="3"/>
      <c r="DD186" s="3"/>
      <c r="DJ186" s="3"/>
      <c r="DN186" s="3"/>
    </row>
    <row r="187" spans="32:118"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C187" s="3"/>
      <c r="BG187" s="3"/>
      <c r="BL187" s="3"/>
      <c r="BP187" s="3"/>
      <c r="BV187" s="3"/>
      <c r="BZ187" s="3"/>
      <c r="CF187" s="3"/>
      <c r="CJ187" s="3"/>
      <c r="CP187" s="3"/>
      <c r="CT187" s="3"/>
      <c r="CZ187" s="3"/>
      <c r="DD187" s="3"/>
      <c r="DJ187" s="3"/>
      <c r="DN187" s="3"/>
    </row>
    <row r="188" spans="32:118"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C188" s="3"/>
      <c r="BG188" s="3"/>
      <c r="BL188" s="3"/>
      <c r="BP188" s="3"/>
      <c r="BV188" s="3"/>
      <c r="BZ188" s="3"/>
      <c r="CF188" s="3"/>
      <c r="CJ188" s="3"/>
      <c r="CP188" s="3"/>
      <c r="CT188" s="3"/>
      <c r="CZ188" s="3"/>
      <c r="DD188" s="3"/>
      <c r="DJ188" s="3"/>
      <c r="DN188" s="3"/>
    </row>
    <row r="189" spans="32:118"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C189" s="3"/>
      <c r="BG189" s="3"/>
      <c r="BL189" s="3"/>
      <c r="BP189" s="3"/>
      <c r="BV189" s="3"/>
      <c r="BZ189" s="3"/>
      <c r="CF189" s="3"/>
      <c r="CJ189" s="3"/>
      <c r="CP189" s="3"/>
      <c r="CT189" s="3"/>
      <c r="CZ189" s="3"/>
      <c r="DD189" s="3"/>
      <c r="DJ189" s="3"/>
      <c r="DN189" s="3"/>
    </row>
    <row r="190" spans="32:118"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C190" s="3"/>
      <c r="BG190" s="3"/>
      <c r="BL190" s="3"/>
      <c r="BP190" s="3"/>
      <c r="BV190" s="3"/>
      <c r="BZ190" s="3"/>
      <c r="CF190" s="3"/>
      <c r="CJ190" s="3"/>
      <c r="CP190" s="3"/>
      <c r="CT190" s="3"/>
      <c r="CZ190" s="3"/>
      <c r="DD190" s="3"/>
      <c r="DJ190" s="3"/>
      <c r="DN190" s="3"/>
    </row>
    <row r="191" spans="32:118"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C191" s="3"/>
      <c r="BG191" s="3"/>
      <c r="BL191" s="3"/>
      <c r="BP191" s="3"/>
      <c r="BV191" s="3"/>
      <c r="BZ191" s="3"/>
      <c r="CF191" s="3"/>
      <c r="CJ191" s="3"/>
      <c r="CP191" s="3"/>
      <c r="CT191" s="3"/>
      <c r="CZ191" s="3"/>
      <c r="DD191" s="3"/>
      <c r="DJ191" s="3"/>
      <c r="DN191" s="3"/>
    </row>
    <row r="192" spans="32:118"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C192" s="3"/>
      <c r="BG192" s="3"/>
      <c r="BL192" s="3"/>
      <c r="BP192" s="3"/>
      <c r="BV192" s="3"/>
      <c r="BZ192" s="3"/>
      <c r="CF192" s="3"/>
      <c r="CJ192" s="3"/>
      <c r="CP192" s="3"/>
      <c r="CT192" s="3"/>
      <c r="CZ192" s="3"/>
      <c r="DD192" s="3"/>
      <c r="DJ192" s="3"/>
      <c r="DN192" s="3"/>
    </row>
    <row r="193" spans="32:118"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C193" s="3"/>
      <c r="BG193" s="3"/>
      <c r="BL193" s="3"/>
      <c r="BP193" s="3"/>
      <c r="BV193" s="3"/>
      <c r="BZ193" s="3"/>
      <c r="CF193" s="3"/>
      <c r="CJ193" s="3"/>
      <c r="CP193" s="3"/>
      <c r="CT193" s="3"/>
      <c r="CZ193" s="3"/>
      <c r="DD193" s="3"/>
      <c r="DJ193" s="3"/>
      <c r="DN193" s="3"/>
    </row>
    <row r="194" spans="32:118"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C194" s="3"/>
      <c r="BG194" s="3"/>
      <c r="BL194" s="3"/>
      <c r="BP194" s="3"/>
      <c r="BV194" s="3"/>
      <c r="BZ194" s="3"/>
      <c r="CF194" s="3"/>
      <c r="CJ194" s="3"/>
      <c r="CP194" s="3"/>
      <c r="CT194" s="3"/>
      <c r="CZ194" s="3"/>
      <c r="DD194" s="3"/>
      <c r="DJ194" s="3"/>
      <c r="DN194" s="3"/>
    </row>
    <row r="195" spans="32:118"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C195" s="3"/>
      <c r="BG195" s="3"/>
      <c r="BL195" s="3"/>
      <c r="BP195" s="3"/>
      <c r="BV195" s="3"/>
      <c r="BZ195" s="3"/>
      <c r="CF195" s="3"/>
      <c r="CJ195" s="3"/>
      <c r="CP195" s="3"/>
      <c r="CT195" s="3"/>
      <c r="CZ195" s="3"/>
      <c r="DD195" s="3"/>
      <c r="DJ195" s="3"/>
      <c r="DN195" s="3"/>
    </row>
    <row r="196" spans="32:118"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C196" s="3"/>
      <c r="BG196" s="3"/>
      <c r="BL196" s="3"/>
      <c r="BP196" s="3"/>
      <c r="BV196" s="3"/>
      <c r="BZ196" s="3"/>
      <c r="CF196" s="3"/>
      <c r="CJ196" s="3"/>
      <c r="CP196" s="3"/>
      <c r="CT196" s="3"/>
      <c r="CZ196" s="3"/>
      <c r="DD196" s="3"/>
      <c r="DJ196" s="3"/>
      <c r="DN196" s="3"/>
    </row>
    <row r="197" spans="32:118"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C197" s="3"/>
      <c r="BG197" s="3"/>
      <c r="BL197" s="3"/>
      <c r="BP197" s="3"/>
      <c r="BV197" s="3"/>
      <c r="BZ197" s="3"/>
      <c r="CF197" s="3"/>
      <c r="CJ197" s="3"/>
      <c r="CP197" s="3"/>
      <c r="CT197" s="3"/>
      <c r="CZ197" s="3"/>
      <c r="DD197" s="3"/>
      <c r="DJ197" s="3"/>
      <c r="DN197" s="3"/>
    </row>
    <row r="198" spans="32:118"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C198" s="3"/>
      <c r="BG198" s="3"/>
      <c r="BL198" s="3"/>
      <c r="BP198" s="3"/>
      <c r="BV198" s="3"/>
      <c r="BZ198" s="3"/>
      <c r="CF198" s="3"/>
      <c r="CJ198" s="3"/>
      <c r="CP198" s="3"/>
      <c r="CT198" s="3"/>
      <c r="CZ198" s="3"/>
      <c r="DD198" s="3"/>
      <c r="DJ198" s="3"/>
      <c r="DN198" s="3"/>
    </row>
    <row r="199" spans="32:118"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C199" s="3"/>
      <c r="BG199" s="3"/>
      <c r="BL199" s="3"/>
      <c r="BP199" s="3"/>
      <c r="BV199" s="3"/>
      <c r="BZ199" s="3"/>
      <c r="CF199" s="3"/>
      <c r="CJ199" s="3"/>
      <c r="CP199" s="3"/>
      <c r="CT199" s="3"/>
      <c r="CZ199" s="3"/>
      <c r="DD199" s="3"/>
      <c r="DJ199" s="3"/>
      <c r="DN199" s="3"/>
    </row>
    <row r="200" spans="32:118"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C200" s="3"/>
      <c r="BG200" s="3"/>
      <c r="BL200" s="3"/>
      <c r="BP200" s="3"/>
      <c r="BV200" s="3"/>
      <c r="BZ200" s="3"/>
      <c r="CF200" s="3"/>
      <c r="CJ200" s="3"/>
      <c r="CP200" s="3"/>
      <c r="CT200" s="3"/>
      <c r="CZ200" s="3"/>
      <c r="DD200" s="3"/>
      <c r="DJ200" s="3"/>
      <c r="DN200" s="3"/>
    </row>
    <row r="201" spans="32:118"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C201" s="3"/>
      <c r="BG201" s="3"/>
      <c r="BL201" s="3"/>
      <c r="BP201" s="3"/>
      <c r="BV201" s="3"/>
      <c r="BZ201" s="3"/>
      <c r="CF201" s="3"/>
      <c r="CJ201" s="3"/>
      <c r="CP201" s="3"/>
      <c r="CT201" s="3"/>
      <c r="CZ201" s="3"/>
      <c r="DD201" s="3"/>
      <c r="DJ201" s="3"/>
      <c r="DN201" s="3"/>
    </row>
    <row r="202" spans="32:118"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C202" s="3"/>
      <c r="BG202" s="3"/>
      <c r="BL202" s="3"/>
      <c r="BP202" s="3"/>
      <c r="BV202" s="3"/>
      <c r="BZ202" s="3"/>
      <c r="CF202" s="3"/>
      <c r="CJ202" s="3"/>
      <c r="CP202" s="3"/>
      <c r="CT202" s="3"/>
      <c r="CZ202" s="3"/>
      <c r="DD202" s="3"/>
      <c r="DJ202" s="3"/>
      <c r="DN202" s="3"/>
    </row>
    <row r="203" spans="32:118"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C203" s="3"/>
      <c r="BG203" s="3"/>
      <c r="BL203" s="3"/>
      <c r="BP203" s="3"/>
      <c r="BV203" s="3"/>
      <c r="BZ203" s="3"/>
      <c r="CF203" s="3"/>
      <c r="CJ203" s="3"/>
      <c r="CP203" s="3"/>
      <c r="CT203" s="3"/>
      <c r="CZ203" s="3"/>
      <c r="DD203" s="3"/>
      <c r="DJ203" s="3"/>
      <c r="DN203" s="3"/>
    </row>
    <row r="204" spans="32:118"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C204" s="3"/>
      <c r="BG204" s="3"/>
      <c r="BL204" s="3"/>
      <c r="BP204" s="3"/>
      <c r="BV204" s="3"/>
      <c r="BZ204" s="3"/>
      <c r="CF204" s="3"/>
      <c r="CJ204" s="3"/>
      <c r="CP204" s="3"/>
      <c r="CT204" s="3"/>
      <c r="CZ204" s="3"/>
      <c r="DD204" s="3"/>
      <c r="DJ204" s="3"/>
      <c r="DN204" s="3"/>
    </row>
    <row r="205" spans="32:118"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C205" s="3"/>
      <c r="BG205" s="3"/>
      <c r="BL205" s="3"/>
      <c r="BP205" s="3"/>
      <c r="BV205" s="3"/>
      <c r="BZ205" s="3"/>
      <c r="CF205" s="3"/>
      <c r="CJ205" s="3"/>
      <c r="CP205" s="3"/>
      <c r="CT205" s="3"/>
      <c r="CZ205" s="3"/>
      <c r="DD205" s="3"/>
      <c r="DJ205" s="3"/>
      <c r="DN205" s="3"/>
    </row>
    <row r="206" spans="32:118"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C206" s="3"/>
      <c r="BG206" s="3"/>
      <c r="BL206" s="3"/>
      <c r="BP206" s="3"/>
      <c r="BV206" s="3"/>
      <c r="BZ206" s="3"/>
      <c r="CF206" s="3"/>
      <c r="CJ206" s="3"/>
      <c r="CP206" s="3"/>
      <c r="CT206" s="3"/>
      <c r="CZ206" s="3"/>
      <c r="DD206" s="3"/>
      <c r="DJ206" s="3"/>
      <c r="DN206" s="3"/>
    </row>
    <row r="207" spans="32:118"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C207" s="3"/>
      <c r="BG207" s="3"/>
      <c r="BL207" s="3"/>
      <c r="BP207" s="3"/>
      <c r="BV207" s="3"/>
      <c r="BZ207" s="3"/>
      <c r="CF207" s="3"/>
      <c r="CJ207" s="3"/>
      <c r="CP207" s="3"/>
      <c r="CT207" s="3"/>
      <c r="CZ207" s="3"/>
      <c r="DD207" s="3"/>
      <c r="DJ207" s="3"/>
      <c r="DN207" s="3"/>
    </row>
    <row r="208" spans="32:118"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C208" s="3"/>
      <c r="BG208" s="3"/>
      <c r="BL208" s="3"/>
      <c r="BP208" s="3"/>
      <c r="BV208" s="3"/>
      <c r="BZ208" s="3"/>
      <c r="CF208" s="3"/>
      <c r="CJ208" s="3"/>
      <c r="CP208" s="3"/>
      <c r="CT208" s="3"/>
      <c r="CZ208" s="3"/>
      <c r="DD208" s="3"/>
      <c r="DJ208" s="3"/>
      <c r="DN208" s="3"/>
    </row>
    <row r="212" spans="34:50">
      <c r="AH212" s="7"/>
      <c r="AI212" s="7"/>
      <c r="AJ212" s="7"/>
      <c r="AK212" s="7"/>
      <c r="AL212" s="7"/>
      <c r="AM212" s="7"/>
      <c r="AS212" s="7"/>
      <c r="AT212" s="7"/>
      <c r="AU212" s="7"/>
      <c r="AV212" s="7"/>
      <c r="AW212" s="7"/>
      <c r="AX212" s="7"/>
    </row>
    <row r="226" spans="39:52">
      <c r="AM226" s="7"/>
      <c r="AN226" s="7"/>
      <c r="AO226" s="7"/>
      <c r="AX226" s="7"/>
      <c r="AY226" s="7"/>
      <c r="AZ226" s="7"/>
    </row>
  </sheetData>
  <phoneticPr fontId="3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5933-7234-47C4-B0E9-03C303FA448D}">
  <dimension ref="A1:DN226"/>
  <sheetViews>
    <sheetView tabSelected="1" topLeftCell="A72" zoomScale="75" workbookViewId="0">
      <selection activeCell="C106" sqref="C106:CE106"/>
    </sheetView>
  </sheetViews>
  <sheetFormatPr baseColWidth="10" defaultColWidth="7.1640625" defaultRowHeight="20"/>
  <cols>
    <col min="1" max="1" width="18" style="2" customWidth="1"/>
    <col min="2" max="3" width="13.33203125" style="2" customWidth="1"/>
    <col min="4" max="4" width="8.6640625" style="2" bestFit="1" customWidth="1"/>
    <col min="5" max="50" width="7.1640625" style="2"/>
    <col min="51" max="80" width="8.1640625" style="2" customWidth="1"/>
    <col min="81" max="16384" width="7.1640625" style="2"/>
  </cols>
  <sheetData>
    <row r="1" spans="1:86">
      <c r="A1" s="1" t="s">
        <v>58</v>
      </c>
      <c r="C1" s="2" t="s">
        <v>7</v>
      </c>
      <c r="G1" s="2" t="s">
        <v>57</v>
      </c>
      <c r="K1" s="2" t="s">
        <v>56</v>
      </c>
      <c r="O1" s="2" t="s">
        <v>55</v>
      </c>
      <c r="S1" s="2" t="s">
        <v>54</v>
      </c>
      <c r="W1" s="2" t="s">
        <v>53</v>
      </c>
      <c r="AA1" s="2" t="s">
        <v>52</v>
      </c>
      <c r="AE1" s="2" t="s">
        <v>51</v>
      </c>
      <c r="AI1" s="2" t="s">
        <v>50</v>
      </c>
      <c r="AM1" s="2" t="s">
        <v>49</v>
      </c>
      <c r="AQ1" s="2" t="s">
        <v>48</v>
      </c>
      <c r="AU1" s="2" t="s">
        <v>47</v>
      </c>
      <c r="AY1" s="2" t="s">
        <v>46</v>
      </c>
      <c r="BC1" s="2" t="s">
        <v>45</v>
      </c>
      <c r="BG1" s="2" t="s">
        <v>44</v>
      </c>
      <c r="BK1" s="2" t="s">
        <v>43</v>
      </c>
      <c r="BO1" s="2" t="s">
        <v>42</v>
      </c>
      <c r="BS1" s="2" t="s">
        <v>41</v>
      </c>
      <c r="BW1" s="2" t="s">
        <v>40</v>
      </c>
      <c r="CA1" s="2" t="s">
        <v>39</v>
      </c>
      <c r="CE1" s="2" t="s">
        <v>38</v>
      </c>
    </row>
    <row r="2" spans="1:86">
      <c r="A2" s="1" t="s">
        <v>37</v>
      </c>
      <c r="B2" s="2" t="s">
        <v>6</v>
      </c>
      <c r="C2" s="3" t="s">
        <v>0</v>
      </c>
      <c r="D2" s="3"/>
      <c r="E2" s="3"/>
      <c r="F2" s="3"/>
      <c r="G2" s="3" t="s">
        <v>0</v>
      </c>
      <c r="H2" s="3"/>
      <c r="I2" s="3"/>
      <c r="J2" s="3"/>
      <c r="K2" s="3" t="s">
        <v>0</v>
      </c>
      <c r="L2" s="3"/>
      <c r="M2" s="3"/>
      <c r="N2" s="3"/>
      <c r="O2" s="3" t="s">
        <v>0</v>
      </c>
      <c r="P2" s="3"/>
      <c r="Q2" s="3"/>
      <c r="R2" s="3"/>
      <c r="S2" s="3" t="s">
        <v>0</v>
      </c>
      <c r="T2" s="3"/>
      <c r="U2" s="3"/>
      <c r="V2" s="3"/>
      <c r="W2" s="3" t="s">
        <v>0</v>
      </c>
      <c r="X2" s="3"/>
      <c r="Y2" s="3"/>
      <c r="Z2" s="3"/>
      <c r="AA2" s="3">
        <v>1.109</v>
      </c>
      <c r="AB2" s="3">
        <v>8.0000000000000002E-3</v>
      </c>
      <c r="AC2" s="3">
        <v>0.83899999999999997</v>
      </c>
      <c r="AD2" s="3">
        <v>-49.968000000000004</v>
      </c>
      <c r="AE2" s="3">
        <v>1.077</v>
      </c>
      <c r="AF2" s="3">
        <v>7.0000000000000001E-3</v>
      </c>
      <c r="AG2" s="3">
        <v>0.88300000000000001</v>
      </c>
      <c r="AH2" s="3">
        <v>-90.733000000000004</v>
      </c>
      <c r="AI2" s="3">
        <v>1.044</v>
      </c>
      <c r="AJ2" s="3">
        <v>8.0000000000000002E-3</v>
      </c>
      <c r="AK2" s="3">
        <v>0.93100000000000005</v>
      </c>
      <c r="AL2" s="3">
        <v>-96.385000000000005</v>
      </c>
      <c r="AM2" s="3">
        <v>1.0069999999999999</v>
      </c>
      <c r="AN2" s="3">
        <v>7.0000000000000001E-3</v>
      </c>
      <c r="AO2" s="3">
        <v>0.98899999999999999</v>
      </c>
      <c r="AP2" s="3">
        <v>-128.15199999999999</v>
      </c>
      <c r="AQ2" s="3">
        <v>0.97299999999999998</v>
      </c>
      <c r="AR2" s="3">
        <v>8.0000000000000002E-3</v>
      </c>
      <c r="AS2" s="3">
        <v>1.0449999999999999</v>
      </c>
      <c r="AT2" s="3">
        <v>-115.202</v>
      </c>
      <c r="AU2" s="3">
        <v>0.94599999999999995</v>
      </c>
      <c r="AV2" s="3">
        <v>7.0000000000000001E-3</v>
      </c>
      <c r="AW2" s="3">
        <v>1.091</v>
      </c>
      <c r="AX2" s="3">
        <v>-213.8</v>
      </c>
      <c r="AY2" s="3">
        <v>0.92</v>
      </c>
      <c r="AZ2" s="3">
        <v>6.0000000000000001E-3</v>
      </c>
      <c r="BA2" s="3">
        <v>1.1379999999999999</v>
      </c>
      <c r="BB2" s="3">
        <v>-185.04</v>
      </c>
      <c r="BC2" s="3">
        <v>0.89</v>
      </c>
      <c r="BD2" s="3">
        <v>7.0000000000000001E-3</v>
      </c>
      <c r="BE2" s="3">
        <v>1.194</v>
      </c>
      <c r="BF2" s="3">
        <v>-180.994</v>
      </c>
      <c r="BG2" s="3">
        <v>0.877</v>
      </c>
      <c r="BH2" s="3">
        <v>7.0000000000000001E-3</v>
      </c>
      <c r="BI2" s="3">
        <v>1.2190000000000001</v>
      </c>
      <c r="BJ2" s="3">
        <v>-174.40899999999999</v>
      </c>
      <c r="BK2" s="3">
        <v>0.85599999999999998</v>
      </c>
      <c r="BL2" s="3">
        <v>7.0000000000000001E-3</v>
      </c>
      <c r="BM2" s="3">
        <v>1.2609999999999999</v>
      </c>
      <c r="BN2" s="3">
        <v>-101.396</v>
      </c>
      <c r="BO2" s="3">
        <v>0.80500000000000005</v>
      </c>
      <c r="BP2" s="3">
        <v>7.0000000000000001E-3</v>
      </c>
      <c r="BQ2" s="3">
        <v>1.3680000000000001</v>
      </c>
      <c r="BR2" s="3">
        <v>-143.34800000000001</v>
      </c>
      <c r="BS2" s="3">
        <v>0.79400000000000004</v>
      </c>
      <c r="BT2" s="3">
        <v>7.0000000000000001E-3</v>
      </c>
      <c r="BU2" s="3">
        <v>1.393</v>
      </c>
      <c r="BV2" s="3">
        <v>-129.238</v>
      </c>
      <c r="BW2" s="3">
        <v>0.76300000000000001</v>
      </c>
      <c r="BX2" s="3">
        <v>7.0000000000000001E-3</v>
      </c>
      <c r="BY2" s="3">
        <v>1.464</v>
      </c>
      <c r="BZ2" s="2">
        <v>-89.069000000000003</v>
      </c>
      <c r="CA2" s="2">
        <v>0.745</v>
      </c>
      <c r="CB2" s="2">
        <v>7.0000000000000001E-3</v>
      </c>
      <c r="CC2" s="2">
        <v>1.5069999999999999</v>
      </c>
      <c r="CD2" s="2">
        <v>-138.99299999999999</v>
      </c>
      <c r="CE2" s="2">
        <v>0.71199999999999997</v>
      </c>
      <c r="CF2" s="2">
        <v>7.0000000000000001E-3</v>
      </c>
      <c r="CG2" s="2">
        <v>1.59</v>
      </c>
      <c r="CH2" s="2">
        <v>-71.665000000000006</v>
      </c>
    </row>
    <row r="3" spans="1:86">
      <c r="A3" s="1" t="s">
        <v>36</v>
      </c>
      <c r="C3" s="3">
        <v>1.099</v>
      </c>
      <c r="D3" s="3">
        <v>4.9000000000000002E-2</v>
      </c>
      <c r="E3" s="3">
        <v>0.85299999999999998</v>
      </c>
      <c r="F3" s="3">
        <v>-69.665999999999997</v>
      </c>
      <c r="G3" s="3">
        <v>1.0629999999999999</v>
      </c>
      <c r="H3" s="3">
        <v>4.9000000000000002E-2</v>
      </c>
      <c r="I3" s="3">
        <v>0.90300000000000002</v>
      </c>
      <c r="J3" s="3">
        <v>-61.904000000000003</v>
      </c>
      <c r="K3" s="2">
        <v>1.0640000000000001</v>
      </c>
      <c r="L3" s="2">
        <v>4.8000000000000001E-2</v>
      </c>
      <c r="M3" s="3">
        <v>0.90200000000000002</v>
      </c>
      <c r="N3" s="3">
        <v>-67.632000000000005</v>
      </c>
      <c r="O3" s="3">
        <v>1.0329999999999999</v>
      </c>
      <c r="P3" s="3">
        <v>4.8000000000000001E-2</v>
      </c>
      <c r="Q3" s="3">
        <v>0.94799999999999995</v>
      </c>
      <c r="R3" s="3">
        <v>-78.192999999999998</v>
      </c>
      <c r="S3" s="3">
        <v>1.03</v>
      </c>
      <c r="T3" s="3">
        <v>4.9000000000000002E-2</v>
      </c>
      <c r="U3" s="3">
        <v>0.95299999999999996</v>
      </c>
      <c r="V3" s="3">
        <v>-61.283000000000001</v>
      </c>
      <c r="W3" s="3">
        <v>1</v>
      </c>
      <c r="X3" s="3">
        <v>4.7E-2</v>
      </c>
      <c r="Y3" s="3">
        <v>1</v>
      </c>
      <c r="Z3" s="3">
        <v>-69.475999999999999</v>
      </c>
      <c r="AA3" s="3">
        <v>0.999</v>
      </c>
      <c r="AB3" s="3">
        <v>4.5999999999999999E-2</v>
      </c>
      <c r="AC3" s="3">
        <v>1.002</v>
      </c>
      <c r="AD3" s="3">
        <v>-78.23</v>
      </c>
      <c r="AE3" s="3">
        <v>0.94899999999999995</v>
      </c>
      <c r="AF3" s="3">
        <v>4.2999999999999997E-2</v>
      </c>
      <c r="AG3" s="3">
        <v>1.0860000000000001</v>
      </c>
      <c r="AH3" s="3">
        <v>-86.096000000000004</v>
      </c>
      <c r="AI3" s="3">
        <v>0.93400000000000005</v>
      </c>
      <c r="AJ3" s="3">
        <v>4.2999999999999997E-2</v>
      </c>
      <c r="AK3" s="3">
        <v>1.1120000000000001</v>
      </c>
      <c r="AL3" s="3">
        <v>-84.093000000000004</v>
      </c>
      <c r="AM3" s="3">
        <v>0.92</v>
      </c>
      <c r="AN3" s="3">
        <v>4.3999999999999997E-2</v>
      </c>
      <c r="AO3" s="3">
        <v>1.137</v>
      </c>
      <c r="AP3" s="3">
        <v>-80.268000000000001</v>
      </c>
      <c r="AQ3" s="3">
        <v>0.91</v>
      </c>
      <c r="AR3" s="3">
        <v>3.9E-2</v>
      </c>
      <c r="AS3" s="3">
        <v>1.1559999999999999</v>
      </c>
      <c r="AT3" s="3">
        <v>-77.602000000000004</v>
      </c>
      <c r="AU3" s="3">
        <v>0.88300000000000001</v>
      </c>
      <c r="AV3" s="3">
        <v>3.7999999999999999E-2</v>
      </c>
      <c r="AW3" s="3">
        <v>1.2070000000000001</v>
      </c>
      <c r="AX3" s="3">
        <v>-89.31</v>
      </c>
      <c r="AY3" s="3">
        <v>0.86</v>
      </c>
      <c r="AZ3" s="3">
        <v>3.7999999999999999E-2</v>
      </c>
      <c r="BA3" s="3">
        <v>1.252</v>
      </c>
      <c r="BB3" s="3">
        <v>-75.075999999999993</v>
      </c>
      <c r="BC3" s="3">
        <v>0.83399999999999996</v>
      </c>
      <c r="BD3" s="3">
        <v>3.5999999999999997E-2</v>
      </c>
      <c r="BE3" s="3">
        <v>1.306</v>
      </c>
      <c r="BF3" s="3">
        <v>-75.066000000000003</v>
      </c>
      <c r="BG3" s="3">
        <v>0.82199999999999995</v>
      </c>
      <c r="BH3" s="3">
        <v>3.5999999999999997E-2</v>
      </c>
      <c r="BI3" s="3">
        <v>1.3320000000000001</v>
      </c>
      <c r="BJ3" s="3">
        <v>-79.599000000000004</v>
      </c>
      <c r="BK3" s="3">
        <v>0.79600000000000004</v>
      </c>
      <c r="BL3" s="3">
        <v>3.4000000000000002E-2</v>
      </c>
      <c r="BM3" s="3">
        <v>1.3879999999999999</v>
      </c>
      <c r="BN3" s="3">
        <v>-68.864000000000004</v>
      </c>
      <c r="BO3" s="3">
        <v>0.76500000000000001</v>
      </c>
      <c r="BP3" s="3">
        <v>3.3000000000000002E-2</v>
      </c>
      <c r="BQ3" s="3">
        <v>1.46</v>
      </c>
      <c r="BR3" s="3">
        <v>-72.872</v>
      </c>
      <c r="BS3" s="3">
        <v>0.76800000000000002</v>
      </c>
      <c r="BT3" s="3">
        <v>2.9000000000000001E-2</v>
      </c>
      <c r="BU3" s="3">
        <v>1.4530000000000001</v>
      </c>
      <c r="BV3" s="3">
        <v>-86.808000000000007</v>
      </c>
      <c r="BW3" s="3">
        <v>0.73199999999999998</v>
      </c>
      <c r="BX3" s="3">
        <v>2.9000000000000001E-2</v>
      </c>
      <c r="BY3" s="3">
        <v>1.538</v>
      </c>
      <c r="BZ3" s="2">
        <v>-76.760000000000005</v>
      </c>
      <c r="CA3" s="2">
        <v>0.72599999999999998</v>
      </c>
      <c r="CB3" s="2">
        <v>2.5999999999999999E-2</v>
      </c>
      <c r="CC3" s="2">
        <v>1.554</v>
      </c>
      <c r="CD3" s="2">
        <v>-70.512</v>
      </c>
      <c r="CE3" s="2">
        <v>0.70599999999999996</v>
      </c>
      <c r="CF3" s="2">
        <v>2.5000000000000001E-2</v>
      </c>
      <c r="CG3" s="2">
        <v>1.605</v>
      </c>
      <c r="CH3" s="2">
        <v>-73.456999999999994</v>
      </c>
    </row>
    <row r="4" spans="1:86">
      <c r="A4" s="1" t="s">
        <v>35</v>
      </c>
      <c r="C4" s="3">
        <v>0.77500000000000002</v>
      </c>
      <c r="D4" s="3">
        <v>6.4000000000000001E-2</v>
      </c>
      <c r="E4" s="3">
        <v>1.4359999999999999</v>
      </c>
      <c r="F4" s="3">
        <v>-114.32</v>
      </c>
      <c r="G4" s="3">
        <v>0.749</v>
      </c>
      <c r="H4" s="3">
        <v>6.4000000000000001E-2</v>
      </c>
      <c r="I4" s="3">
        <v>1.498</v>
      </c>
      <c r="J4" s="3">
        <v>-111.1</v>
      </c>
      <c r="K4" s="3">
        <v>0.79200000000000004</v>
      </c>
      <c r="L4" s="3">
        <v>5.7000000000000002E-2</v>
      </c>
      <c r="M4" s="3">
        <v>1.399</v>
      </c>
      <c r="N4" s="3">
        <v>-118.291</v>
      </c>
      <c r="O4" s="3">
        <v>0.77200000000000002</v>
      </c>
      <c r="P4" s="3">
        <v>5.6000000000000001E-2</v>
      </c>
      <c r="Q4" s="3">
        <v>1.4430000000000001</v>
      </c>
      <c r="R4" s="3">
        <v>-117.735</v>
      </c>
      <c r="S4" s="3">
        <v>0.77200000000000002</v>
      </c>
      <c r="T4" s="3">
        <v>0.05</v>
      </c>
      <c r="U4" s="3">
        <v>1.4419999999999999</v>
      </c>
      <c r="V4" s="3">
        <v>-117.105</v>
      </c>
      <c r="W4" s="3">
        <v>0.79200000000000004</v>
      </c>
      <c r="X4" s="3">
        <v>4.9000000000000002E-2</v>
      </c>
      <c r="Y4" s="3">
        <v>1.397</v>
      </c>
      <c r="Z4" s="3">
        <v>-119.42400000000001</v>
      </c>
      <c r="AA4" s="3">
        <v>0.80300000000000005</v>
      </c>
      <c r="AB4" s="3">
        <v>4.8000000000000001E-2</v>
      </c>
      <c r="AC4" s="3">
        <v>1.3720000000000001</v>
      </c>
      <c r="AD4" s="3">
        <v>-119.13200000000001</v>
      </c>
      <c r="AE4" s="3">
        <v>0.81</v>
      </c>
      <c r="AF4" s="3">
        <v>4.2999999999999997E-2</v>
      </c>
      <c r="AG4" s="3">
        <v>1.357</v>
      </c>
      <c r="AH4" s="3">
        <v>-121.5</v>
      </c>
      <c r="AI4" s="3">
        <v>0.81100000000000005</v>
      </c>
      <c r="AJ4" s="3">
        <v>0.04</v>
      </c>
      <c r="AK4" s="3">
        <v>1.3560000000000001</v>
      </c>
      <c r="AL4" s="3">
        <v>-135.642</v>
      </c>
      <c r="AM4" s="3">
        <v>0.78200000000000003</v>
      </c>
      <c r="AN4" s="3">
        <v>0.04</v>
      </c>
      <c r="AO4" s="3">
        <v>1.421</v>
      </c>
      <c r="AP4" s="3">
        <v>-121.91200000000001</v>
      </c>
      <c r="AQ4" s="3">
        <v>0.78900000000000003</v>
      </c>
      <c r="AR4" s="3">
        <v>3.7999999999999999E-2</v>
      </c>
      <c r="AS4" s="3">
        <v>1.403</v>
      </c>
      <c r="AT4" s="3">
        <v>-117.489</v>
      </c>
      <c r="AU4" s="3">
        <v>0.79600000000000004</v>
      </c>
      <c r="AV4" s="3">
        <v>3.5999999999999997E-2</v>
      </c>
      <c r="AW4" s="3">
        <v>1.3879999999999999</v>
      </c>
      <c r="AX4" s="3">
        <v>-114.131</v>
      </c>
      <c r="AY4" s="3">
        <v>0.77500000000000002</v>
      </c>
      <c r="AZ4" s="3">
        <v>3.4000000000000002E-2</v>
      </c>
      <c r="BA4" s="3">
        <v>1.4359999999999999</v>
      </c>
      <c r="BB4" s="3">
        <v>-121.926</v>
      </c>
      <c r="BC4" s="3">
        <v>0.77800000000000002</v>
      </c>
      <c r="BD4" s="3">
        <v>3.3000000000000002E-2</v>
      </c>
      <c r="BE4" s="3">
        <v>1.43</v>
      </c>
      <c r="BF4" s="3">
        <v>-119.43300000000001</v>
      </c>
      <c r="BG4" s="3">
        <v>0.77</v>
      </c>
      <c r="BH4" s="3">
        <v>3.2000000000000001E-2</v>
      </c>
      <c r="BI4" s="3">
        <v>1.448</v>
      </c>
      <c r="BJ4" s="3">
        <v>-116.18600000000001</v>
      </c>
      <c r="BK4" s="3">
        <v>0.73799999999999999</v>
      </c>
      <c r="BL4" s="3">
        <v>2.8000000000000001E-2</v>
      </c>
      <c r="BM4" s="3">
        <v>1.5249999999999999</v>
      </c>
      <c r="BN4" s="3">
        <v>-118.613</v>
      </c>
      <c r="BO4" s="3">
        <v>0.749</v>
      </c>
      <c r="BP4" s="3">
        <v>2.8000000000000001E-2</v>
      </c>
      <c r="BQ4" s="3">
        <v>1.4990000000000001</v>
      </c>
      <c r="BR4" s="3">
        <v>-109.45099999999999</v>
      </c>
      <c r="BS4" s="3">
        <v>0.72</v>
      </c>
      <c r="BT4" s="3">
        <v>2.5999999999999999E-2</v>
      </c>
      <c r="BU4" s="3">
        <v>1.569</v>
      </c>
      <c r="BV4" s="3">
        <v>-116.92700000000001</v>
      </c>
      <c r="BW4" s="3">
        <v>0.71299999999999997</v>
      </c>
      <c r="BX4" s="3">
        <v>2.4E-2</v>
      </c>
      <c r="BY4" s="3">
        <v>1.5860000000000001</v>
      </c>
      <c r="BZ4" s="2">
        <v>-107.047</v>
      </c>
      <c r="CA4" s="2">
        <v>0.68100000000000005</v>
      </c>
      <c r="CB4" s="2">
        <v>2.4E-2</v>
      </c>
      <c r="CC4" s="2">
        <v>1.671</v>
      </c>
      <c r="CD4" s="2">
        <v>-103.372</v>
      </c>
      <c r="CE4" s="2">
        <v>0.68</v>
      </c>
      <c r="CF4" s="2">
        <v>2.3E-2</v>
      </c>
      <c r="CG4" s="2">
        <v>1.673</v>
      </c>
      <c r="CH4" s="2">
        <v>-104.4</v>
      </c>
    </row>
    <row r="5" spans="1:86">
      <c r="A5" s="1" t="s">
        <v>34</v>
      </c>
      <c r="C5" s="3">
        <v>0.51400000000000001</v>
      </c>
      <c r="D5" s="3">
        <v>8.3000000000000004E-2</v>
      </c>
      <c r="E5" s="3">
        <v>2.1869999999999998</v>
      </c>
      <c r="F5" s="3">
        <v>-67.338999999999999</v>
      </c>
      <c r="G5" s="3">
        <v>0.52700000000000002</v>
      </c>
      <c r="H5" s="3">
        <v>0.08</v>
      </c>
      <c r="I5" s="3">
        <v>2.1419999999999999</v>
      </c>
      <c r="J5" s="3">
        <v>-74.566999999999993</v>
      </c>
      <c r="K5" s="3">
        <v>0.57499999999999996</v>
      </c>
      <c r="L5" s="3">
        <v>7.3999999999999996E-2</v>
      </c>
      <c r="M5" s="3">
        <v>1.982</v>
      </c>
      <c r="N5" s="3">
        <v>-83.064999999999998</v>
      </c>
      <c r="O5" s="3">
        <v>0.58499999999999996</v>
      </c>
      <c r="P5" s="3">
        <v>6.6000000000000003E-2</v>
      </c>
      <c r="Q5" s="3">
        <v>1.9510000000000001</v>
      </c>
      <c r="R5" s="3">
        <v>-84.543999999999997</v>
      </c>
      <c r="S5" s="3">
        <v>0.58699999999999997</v>
      </c>
      <c r="T5" s="3">
        <v>6.7000000000000004E-2</v>
      </c>
      <c r="U5" s="3">
        <v>1.944</v>
      </c>
      <c r="V5" s="3">
        <v>-84.775000000000006</v>
      </c>
      <c r="W5" s="3">
        <v>0.60799999999999998</v>
      </c>
      <c r="X5" s="3">
        <v>5.8999999999999997E-2</v>
      </c>
      <c r="Y5" s="3">
        <v>1.881</v>
      </c>
      <c r="Z5" s="3">
        <v>-87.960999999999999</v>
      </c>
      <c r="AA5" s="3">
        <v>0.63</v>
      </c>
      <c r="AB5" s="3">
        <v>5.6000000000000001E-2</v>
      </c>
      <c r="AC5" s="3">
        <v>1.8129999999999999</v>
      </c>
      <c r="AD5" s="3">
        <v>-91.658000000000001</v>
      </c>
      <c r="AE5" s="3">
        <v>0.63100000000000001</v>
      </c>
      <c r="AF5" s="3">
        <v>5.0999999999999997E-2</v>
      </c>
      <c r="AG5" s="3">
        <v>1.81</v>
      </c>
      <c r="AH5" s="3">
        <v>-97.32</v>
      </c>
      <c r="AI5" s="3">
        <v>0.64600000000000002</v>
      </c>
      <c r="AJ5" s="3">
        <v>5.0999999999999997E-2</v>
      </c>
      <c r="AK5" s="3">
        <v>1.7689999999999999</v>
      </c>
      <c r="AL5" s="3">
        <v>-94.275999999999996</v>
      </c>
      <c r="AM5" s="3">
        <v>0.63900000000000001</v>
      </c>
      <c r="AN5" s="3">
        <v>4.7E-2</v>
      </c>
      <c r="AO5" s="3">
        <v>1.786</v>
      </c>
      <c r="AP5" s="3">
        <v>-97.087000000000003</v>
      </c>
      <c r="AQ5" s="3">
        <v>0.63800000000000001</v>
      </c>
      <c r="AR5" s="3">
        <v>4.3999999999999997E-2</v>
      </c>
      <c r="AS5" s="3">
        <v>1.7909999999999999</v>
      </c>
      <c r="AT5" s="3">
        <v>-91.426000000000002</v>
      </c>
      <c r="AU5" s="3">
        <v>0.62</v>
      </c>
      <c r="AV5" s="3">
        <v>4.2999999999999997E-2</v>
      </c>
      <c r="AW5" s="3">
        <v>1.845</v>
      </c>
      <c r="AX5" s="3">
        <v>-87.894000000000005</v>
      </c>
      <c r="AY5" s="3">
        <v>0.63400000000000001</v>
      </c>
      <c r="AZ5" s="3">
        <v>0.04</v>
      </c>
      <c r="BA5" s="3">
        <v>1.802</v>
      </c>
      <c r="BB5" s="3">
        <v>-91.135999999999996</v>
      </c>
      <c r="BC5" s="3">
        <v>0.61199999999999999</v>
      </c>
      <c r="BD5" s="3">
        <v>3.7999999999999999E-2</v>
      </c>
      <c r="BE5" s="3">
        <v>1.8660000000000001</v>
      </c>
      <c r="BF5" s="3">
        <v>-82.41</v>
      </c>
      <c r="BG5" s="3">
        <v>0.60799999999999998</v>
      </c>
      <c r="BH5" s="3">
        <v>3.6999999999999998E-2</v>
      </c>
      <c r="BI5" s="3">
        <v>1.88</v>
      </c>
      <c r="BJ5" s="3">
        <v>-87.367000000000004</v>
      </c>
      <c r="BK5" s="3">
        <v>0.621</v>
      </c>
      <c r="BL5" s="3">
        <v>3.5000000000000003E-2</v>
      </c>
      <c r="BM5" s="3">
        <v>1.8420000000000001</v>
      </c>
      <c r="BN5" s="3">
        <v>-86.644999999999996</v>
      </c>
      <c r="BO5" s="3">
        <v>0.61</v>
      </c>
      <c r="BP5" s="3">
        <v>3.3000000000000002E-2</v>
      </c>
      <c r="BQ5" s="3">
        <v>1.873</v>
      </c>
      <c r="BR5" s="3">
        <v>-79.236000000000004</v>
      </c>
      <c r="BS5" s="3">
        <v>0.61099999999999999</v>
      </c>
      <c r="BT5" s="3">
        <v>3.2000000000000001E-2</v>
      </c>
      <c r="BU5" s="3">
        <v>1.87</v>
      </c>
      <c r="BV5" s="3">
        <v>-78.063000000000002</v>
      </c>
      <c r="BW5" s="3">
        <v>0.59</v>
      </c>
      <c r="BX5" s="3">
        <v>3.1E-2</v>
      </c>
      <c r="BY5" s="3">
        <v>1.9350000000000001</v>
      </c>
      <c r="BZ5" s="2">
        <v>-71.444999999999993</v>
      </c>
      <c r="CA5" s="2">
        <v>0.57199999999999995</v>
      </c>
      <c r="CB5" s="2">
        <v>2.9000000000000001E-2</v>
      </c>
      <c r="CC5" s="2">
        <v>1.9910000000000001</v>
      </c>
      <c r="CD5" s="2">
        <v>-73.009</v>
      </c>
      <c r="CE5" s="2">
        <v>0.56200000000000006</v>
      </c>
      <c r="CF5" s="2">
        <v>2.7E-2</v>
      </c>
      <c r="CG5" s="2">
        <v>2.024</v>
      </c>
      <c r="CH5" s="2">
        <v>-78.757999999999996</v>
      </c>
    </row>
    <row r="6" spans="1:86">
      <c r="A6" s="1" t="s">
        <v>33</v>
      </c>
      <c r="C6" s="3">
        <v>1.145</v>
      </c>
      <c r="D6" s="3">
        <v>6.0000000000000001E-3</v>
      </c>
      <c r="E6" s="3">
        <v>0.79200000000000004</v>
      </c>
      <c r="F6" s="3">
        <v>-358.61399999999998</v>
      </c>
      <c r="G6" s="3">
        <v>1.1759999999999999</v>
      </c>
      <c r="H6" s="3">
        <v>7.0000000000000001E-3</v>
      </c>
      <c r="I6" s="3">
        <v>0.753</v>
      </c>
      <c r="J6" s="3">
        <v>-363.51799999999997</v>
      </c>
      <c r="K6" s="3">
        <v>1.1279999999999999</v>
      </c>
      <c r="L6" s="3">
        <v>6.0000000000000001E-3</v>
      </c>
      <c r="M6" s="3">
        <v>0.81299999999999994</v>
      </c>
      <c r="N6" s="3">
        <v>-416.57799999999997</v>
      </c>
      <c r="O6" s="3">
        <v>1.139</v>
      </c>
      <c r="P6" s="3">
        <v>6.0000000000000001E-3</v>
      </c>
      <c r="Q6" s="3">
        <v>0.79900000000000004</v>
      </c>
      <c r="R6" s="3">
        <v>-380.58300000000003</v>
      </c>
      <c r="S6" s="3">
        <v>1.1080000000000001</v>
      </c>
      <c r="T6" s="3">
        <v>6.0000000000000001E-3</v>
      </c>
      <c r="U6" s="3">
        <v>0.84099999999999997</v>
      </c>
      <c r="V6" s="3">
        <v>-413.334</v>
      </c>
      <c r="W6" s="3">
        <v>1.119</v>
      </c>
      <c r="X6" s="3">
        <v>6.0000000000000001E-3</v>
      </c>
      <c r="Y6" s="3">
        <v>0.82499999999999996</v>
      </c>
      <c r="Z6" s="3">
        <v>-416.65600000000001</v>
      </c>
      <c r="AA6" s="3">
        <v>1.0880000000000001</v>
      </c>
      <c r="AB6" s="3">
        <v>6.0000000000000001E-3</v>
      </c>
      <c r="AC6" s="3">
        <v>0.86799999999999999</v>
      </c>
      <c r="AD6" s="3">
        <v>-430.08499999999998</v>
      </c>
      <c r="AE6" s="3">
        <v>1.075</v>
      </c>
      <c r="AF6" s="3">
        <v>6.0000000000000001E-3</v>
      </c>
      <c r="AG6" s="3">
        <v>0.88700000000000001</v>
      </c>
      <c r="AH6" s="3">
        <v>-392.47300000000001</v>
      </c>
      <c r="AI6" s="3">
        <v>1.038</v>
      </c>
      <c r="AJ6" s="3">
        <v>6.0000000000000001E-3</v>
      </c>
      <c r="AK6" s="3">
        <v>0.94</v>
      </c>
      <c r="AL6" s="3">
        <v>-369.45800000000003</v>
      </c>
      <c r="AM6" s="3">
        <v>1.044</v>
      </c>
      <c r="AN6" s="3">
        <v>6.0000000000000001E-3</v>
      </c>
      <c r="AO6" s="3">
        <v>0.93100000000000005</v>
      </c>
      <c r="AP6" s="3">
        <v>-364.36900000000003</v>
      </c>
      <c r="AQ6" s="3">
        <v>1.0189999999999999</v>
      </c>
      <c r="AR6" s="3">
        <v>6.0000000000000001E-3</v>
      </c>
      <c r="AS6" s="3">
        <v>0.97</v>
      </c>
      <c r="AT6" s="3">
        <v>-350.49400000000003</v>
      </c>
      <c r="AU6" s="3">
        <v>0.996</v>
      </c>
      <c r="AV6" s="3">
        <v>6.0000000000000001E-3</v>
      </c>
      <c r="AW6" s="3">
        <v>1.006</v>
      </c>
      <c r="AX6" s="3">
        <v>-373.221</v>
      </c>
      <c r="AY6" s="3">
        <v>0.98599999999999999</v>
      </c>
      <c r="AZ6" s="3">
        <v>7.0000000000000001E-3</v>
      </c>
      <c r="BA6" s="3">
        <v>1.022</v>
      </c>
      <c r="BB6" s="3">
        <v>-352.50299999999999</v>
      </c>
      <c r="BC6" s="3">
        <v>0.96499999999999997</v>
      </c>
      <c r="BD6" s="3">
        <v>7.0000000000000001E-3</v>
      </c>
      <c r="BE6" s="3">
        <v>1.0580000000000001</v>
      </c>
      <c r="BF6" s="3">
        <v>-327.66899999999998</v>
      </c>
      <c r="BG6" s="3">
        <v>0.95299999999999996</v>
      </c>
      <c r="BH6" s="3">
        <v>6.0000000000000001E-3</v>
      </c>
      <c r="BI6" s="3">
        <v>1.079</v>
      </c>
      <c r="BJ6" s="3">
        <v>-347.988</v>
      </c>
      <c r="BK6" s="3">
        <v>0.93400000000000005</v>
      </c>
      <c r="BL6" s="3">
        <v>6.0000000000000001E-3</v>
      </c>
      <c r="BM6" s="3">
        <v>1.1120000000000001</v>
      </c>
      <c r="BN6" s="3">
        <v>-313.18799999999999</v>
      </c>
      <c r="BO6" s="3">
        <v>0.89100000000000001</v>
      </c>
      <c r="BP6" s="3">
        <v>6.0000000000000001E-3</v>
      </c>
      <c r="BQ6" s="3">
        <v>1.1919999999999999</v>
      </c>
      <c r="BR6" s="3">
        <v>-317.05799999999999</v>
      </c>
      <c r="BS6" s="3">
        <v>0.876</v>
      </c>
      <c r="BT6" s="3">
        <v>7.0000000000000001E-3</v>
      </c>
      <c r="BU6" s="3">
        <v>1.222</v>
      </c>
      <c r="BV6" s="3">
        <v>-256.16500000000002</v>
      </c>
      <c r="BW6" s="3">
        <v>0.85399999999999998</v>
      </c>
      <c r="BX6" s="3">
        <v>7.0000000000000001E-3</v>
      </c>
      <c r="BY6" s="3">
        <v>1.264</v>
      </c>
      <c r="BZ6" s="2">
        <v>-252.49299999999999</v>
      </c>
      <c r="CA6" s="2">
        <v>0.85099999999999998</v>
      </c>
      <c r="CB6" s="2">
        <v>7.0000000000000001E-3</v>
      </c>
      <c r="CC6" s="2">
        <v>1.2709999999999999</v>
      </c>
      <c r="CD6" s="2">
        <v>-240.691</v>
      </c>
      <c r="CE6" s="2">
        <v>0.82299999999999995</v>
      </c>
      <c r="CF6" s="2">
        <v>6.0000000000000001E-3</v>
      </c>
      <c r="CG6" s="2">
        <v>1.331</v>
      </c>
      <c r="CH6" s="2">
        <v>-276.31900000000002</v>
      </c>
    </row>
    <row r="7" spans="1:86">
      <c r="A7" s="4" t="s">
        <v>32</v>
      </c>
      <c r="C7" s="3">
        <v>0.97299999999999998</v>
      </c>
      <c r="D7" s="3">
        <v>7.0000000000000001E-3</v>
      </c>
      <c r="E7" s="3">
        <v>1.044</v>
      </c>
      <c r="F7" s="3">
        <v>-185.43</v>
      </c>
      <c r="G7" s="3">
        <v>0.97099999999999997</v>
      </c>
      <c r="H7" s="3">
        <v>7.0000000000000001E-3</v>
      </c>
      <c r="I7" s="3">
        <v>1.0469999999999999</v>
      </c>
      <c r="J7" s="3">
        <v>-180.37799999999999</v>
      </c>
      <c r="K7" s="3">
        <v>0.95699999999999996</v>
      </c>
      <c r="L7" s="3">
        <v>7.0000000000000001E-3</v>
      </c>
      <c r="M7" s="3">
        <v>1.0720000000000001</v>
      </c>
      <c r="N7" s="3">
        <v>-308.51799999999997</v>
      </c>
      <c r="O7" s="3">
        <v>0.97199999999999998</v>
      </c>
      <c r="P7" s="3">
        <v>7.0000000000000001E-3</v>
      </c>
      <c r="Q7" s="3">
        <v>1.0449999999999999</v>
      </c>
      <c r="R7" s="3">
        <v>-357.37799999999999</v>
      </c>
      <c r="S7" s="3">
        <v>0.93200000000000005</v>
      </c>
      <c r="T7" s="3">
        <v>7.0000000000000001E-3</v>
      </c>
      <c r="U7" s="3">
        <v>1.115</v>
      </c>
      <c r="V7" s="3">
        <v>-302.79000000000002</v>
      </c>
      <c r="W7" s="3">
        <v>0.89100000000000001</v>
      </c>
      <c r="X7" s="3">
        <v>7.0000000000000001E-3</v>
      </c>
      <c r="Y7" s="3">
        <v>1.1910000000000001</v>
      </c>
      <c r="Z7" s="3">
        <v>-287.072</v>
      </c>
      <c r="AA7" s="3">
        <v>0.90800000000000003</v>
      </c>
      <c r="AB7" s="3">
        <v>7.0000000000000001E-3</v>
      </c>
      <c r="AC7" s="3">
        <v>1.1599999999999999</v>
      </c>
      <c r="AD7" s="3">
        <v>-294.68200000000002</v>
      </c>
      <c r="AE7" s="3">
        <v>0.88100000000000001</v>
      </c>
      <c r="AF7" s="3">
        <v>7.0000000000000001E-3</v>
      </c>
      <c r="AG7" s="3">
        <v>1.21</v>
      </c>
      <c r="AH7" s="3">
        <v>-296.19600000000003</v>
      </c>
      <c r="AI7" s="3">
        <v>0.877</v>
      </c>
      <c r="AJ7" s="3">
        <v>6.0000000000000001E-3</v>
      </c>
      <c r="AK7" s="3">
        <v>1.22</v>
      </c>
      <c r="AL7" s="3">
        <v>-259.09500000000003</v>
      </c>
      <c r="AM7" s="3">
        <v>0.85899999999999999</v>
      </c>
      <c r="AN7" s="3">
        <v>6.0000000000000001E-3</v>
      </c>
      <c r="AO7" s="3">
        <v>1.254</v>
      </c>
      <c r="AP7" s="3">
        <v>-283.42</v>
      </c>
      <c r="AQ7" s="3">
        <v>0.88500000000000001</v>
      </c>
      <c r="AR7" s="3">
        <v>7.0000000000000001E-3</v>
      </c>
      <c r="AS7" s="3">
        <v>1.204</v>
      </c>
      <c r="AT7" s="3">
        <v>-271.54000000000002</v>
      </c>
      <c r="AU7" s="3">
        <v>0.81899999999999995</v>
      </c>
      <c r="AV7" s="3">
        <v>6.0000000000000001E-3</v>
      </c>
      <c r="AW7" s="3">
        <v>1.339</v>
      </c>
      <c r="AX7" s="3">
        <v>-258.50700000000001</v>
      </c>
      <c r="AY7" s="3">
        <v>0.80400000000000005</v>
      </c>
      <c r="AZ7" s="3">
        <v>6.0000000000000001E-3</v>
      </c>
      <c r="BA7" s="3">
        <v>1.3720000000000001</v>
      </c>
      <c r="BB7" s="3">
        <v>-276.08100000000002</v>
      </c>
      <c r="BC7" s="3">
        <v>0.81399999999999995</v>
      </c>
      <c r="BD7" s="3">
        <v>7.0000000000000001E-3</v>
      </c>
      <c r="BE7" s="3">
        <v>1.3480000000000001</v>
      </c>
      <c r="BF7" s="3">
        <v>-280.66300000000001</v>
      </c>
      <c r="BG7" s="3">
        <v>0.77800000000000002</v>
      </c>
      <c r="BH7" s="3">
        <v>6.0000000000000001E-3</v>
      </c>
      <c r="BI7" s="3">
        <v>1.43</v>
      </c>
      <c r="BJ7" s="3">
        <v>-234.714</v>
      </c>
      <c r="BK7" s="3">
        <v>0.76400000000000001</v>
      </c>
      <c r="BL7" s="3">
        <v>5.0000000000000001E-3</v>
      </c>
      <c r="BM7" s="3">
        <v>1.462</v>
      </c>
      <c r="BN7" s="3">
        <v>-278.99599999999998</v>
      </c>
      <c r="BO7" s="3">
        <v>0.77100000000000002</v>
      </c>
      <c r="BP7" s="3">
        <v>6.0000000000000001E-3</v>
      </c>
      <c r="BQ7" s="3">
        <v>1.446</v>
      </c>
      <c r="BR7" s="3">
        <v>-215.785</v>
      </c>
      <c r="BS7" s="3">
        <v>0.72899999999999998</v>
      </c>
      <c r="BT7" s="3">
        <v>6.0000000000000001E-3</v>
      </c>
      <c r="BU7" s="3">
        <v>1.546</v>
      </c>
      <c r="BV7" s="3">
        <v>-193.71199999999999</v>
      </c>
      <c r="BW7" s="3">
        <v>0.71199999999999997</v>
      </c>
      <c r="BX7" s="3">
        <v>7.0000000000000001E-3</v>
      </c>
      <c r="BY7" s="3">
        <v>1.59</v>
      </c>
      <c r="BZ7" s="2">
        <v>-144.21100000000001</v>
      </c>
      <c r="CA7" s="2">
        <v>0.7</v>
      </c>
      <c r="CB7" s="2">
        <v>6.0000000000000001E-3</v>
      </c>
      <c r="CC7" s="2">
        <v>1.6220000000000001</v>
      </c>
      <c r="CD7" s="2">
        <v>-216.155</v>
      </c>
      <c r="CE7" s="2">
        <v>0.68899999999999995</v>
      </c>
      <c r="CF7" s="2">
        <v>6.0000000000000001E-3</v>
      </c>
      <c r="CG7" s="2">
        <v>1.6479999999999999</v>
      </c>
      <c r="CH7" s="2">
        <v>-235.089</v>
      </c>
    </row>
    <row r="8" spans="1:86">
      <c r="A8" s="5" t="s">
        <v>31</v>
      </c>
      <c r="C8" s="3">
        <v>1.202</v>
      </c>
      <c r="D8" s="3">
        <v>5.0000000000000001E-3</v>
      </c>
      <c r="E8" s="3">
        <v>0.72299999999999998</v>
      </c>
      <c r="F8" s="3">
        <v>-443.00900000000001</v>
      </c>
      <c r="G8" s="3">
        <v>1.2</v>
      </c>
      <c r="H8" s="3">
        <v>6.0000000000000001E-3</v>
      </c>
      <c r="I8" s="3">
        <v>0.72499999999999998</v>
      </c>
      <c r="J8" s="3">
        <v>-466.46699999999998</v>
      </c>
      <c r="K8" s="3">
        <v>1.1779999999999999</v>
      </c>
      <c r="L8" s="3">
        <v>5.0000000000000001E-3</v>
      </c>
      <c r="M8" s="3">
        <v>0.751</v>
      </c>
      <c r="N8" s="3">
        <v>-491.202</v>
      </c>
      <c r="O8" s="3">
        <v>1.173</v>
      </c>
      <c r="P8" s="3">
        <v>6.0000000000000001E-3</v>
      </c>
      <c r="Q8" s="3">
        <v>0.75700000000000001</v>
      </c>
      <c r="R8" s="3">
        <v>-435.42200000000003</v>
      </c>
      <c r="S8" s="3">
        <v>1.1539999999999999</v>
      </c>
      <c r="T8" s="3">
        <v>6.0000000000000001E-3</v>
      </c>
      <c r="U8" s="3">
        <v>0.78100000000000003</v>
      </c>
      <c r="V8" s="3">
        <v>-473.34800000000001</v>
      </c>
      <c r="W8" s="3">
        <v>1.1739999999999999</v>
      </c>
      <c r="X8" s="3">
        <v>6.0000000000000001E-3</v>
      </c>
      <c r="Y8" s="3">
        <v>0.75600000000000001</v>
      </c>
      <c r="Z8" s="3">
        <v>-449.16800000000001</v>
      </c>
      <c r="AA8" s="3">
        <v>1.1220000000000001</v>
      </c>
      <c r="AB8" s="3">
        <v>7.0000000000000001E-3</v>
      </c>
      <c r="AC8" s="3">
        <v>0.82199999999999995</v>
      </c>
      <c r="AD8" s="3">
        <v>-437.81799999999998</v>
      </c>
      <c r="AE8" s="3">
        <v>1.095</v>
      </c>
      <c r="AF8" s="3">
        <v>7.0000000000000001E-3</v>
      </c>
      <c r="AG8" s="3">
        <v>0.85799999999999998</v>
      </c>
      <c r="AH8" s="3">
        <v>-465.28699999999998</v>
      </c>
      <c r="AI8" s="3">
        <v>1.1100000000000001</v>
      </c>
      <c r="AJ8" s="3">
        <v>7.0000000000000001E-3</v>
      </c>
      <c r="AK8" s="3">
        <v>0.83699999999999997</v>
      </c>
      <c r="AL8" s="3">
        <v>-451.846</v>
      </c>
      <c r="AM8" s="3">
        <v>1.1040000000000001</v>
      </c>
      <c r="AN8" s="3">
        <v>7.0000000000000001E-3</v>
      </c>
      <c r="AO8" s="3">
        <v>0.84599999999999997</v>
      </c>
      <c r="AP8" s="3">
        <v>-450.23200000000003</v>
      </c>
      <c r="AQ8" s="3">
        <v>1.0820000000000001</v>
      </c>
      <c r="AR8" s="3">
        <v>7.0000000000000001E-3</v>
      </c>
      <c r="AS8" s="3">
        <v>0.876</v>
      </c>
      <c r="AT8" s="3">
        <v>-431.13400000000001</v>
      </c>
      <c r="AU8" s="3">
        <v>1.07</v>
      </c>
      <c r="AV8" s="3">
        <v>6.0000000000000001E-3</v>
      </c>
      <c r="AW8" s="3">
        <v>0.89400000000000002</v>
      </c>
      <c r="AX8" s="3">
        <v>-471.52300000000002</v>
      </c>
      <c r="AY8" s="3">
        <v>1.04</v>
      </c>
      <c r="AZ8" s="3">
        <v>7.0000000000000001E-3</v>
      </c>
      <c r="BA8" s="3">
        <v>0.93799999999999994</v>
      </c>
      <c r="BB8" s="3">
        <v>-415.07400000000001</v>
      </c>
      <c r="BC8" s="3">
        <v>1.0369999999999999</v>
      </c>
      <c r="BD8" s="3">
        <v>6.0000000000000001E-3</v>
      </c>
      <c r="BE8" s="3">
        <v>0.94199999999999995</v>
      </c>
      <c r="BF8" s="3">
        <v>-438.61</v>
      </c>
      <c r="BG8" s="3">
        <v>1.0129999999999999</v>
      </c>
      <c r="BH8" s="3">
        <v>6.0000000000000001E-3</v>
      </c>
      <c r="BI8" s="3">
        <v>0.98</v>
      </c>
      <c r="BJ8" s="3">
        <v>-438.303</v>
      </c>
      <c r="BK8" s="3">
        <v>0.98499999999999999</v>
      </c>
      <c r="BL8" s="3">
        <v>6.0000000000000001E-3</v>
      </c>
      <c r="BM8" s="3">
        <v>1.024</v>
      </c>
      <c r="BN8" s="3">
        <v>-387.21899999999999</v>
      </c>
      <c r="BO8" s="3">
        <v>0.95399999999999996</v>
      </c>
      <c r="BP8" s="3">
        <v>6.0000000000000001E-3</v>
      </c>
      <c r="BQ8" s="3">
        <v>1.0760000000000001</v>
      </c>
      <c r="BR8" s="3">
        <v>-391.91800000000001</v>
      </c>
      <c r="BS8" s="3">
        <v>0.93600000000000005</v>
      </c>
      <c r="BT8" s="3">
        <v>7.0000000000000001E-3</v>
      </c>
      <c r="BU8" s="3">
        <v>1.1080000000000001</v>
      </c>
      <c r="BV8" s="3">
        <v>-329.43900000000002</v>
      </c>
      <c r="BW8" s="3">
        <v>0.90900000000000003</v>
      </c>
      <c r="BX8" s="3">
        <v>6.0000000000000001E-3</v>
      </c>
      <c r="BY8" s="3">
        <v>1.157</v>
      </c>
      <c r="BZ8" s="2">
        <v>-360.548</v>
      </c>
      <c r="CA8" s="2">
        <v>0.91300000000000003</v>
      </c>
      <c r="CB8" s="2">
        <v>6.0000000000000001E-3</v>
      </c>
      <c r="CC8" s="2">
        <v>1.151</v>
      </c>
      <c r="CD8" s="2">
        <v>-332.63200000000001</v>
      </c>
      <c r="CE8" s="2">
        <v>0.88200000000000001</v>
      </c>
      <c r="CF8" s="2">
        <v>6.0000000000000001E-3</v>
      </c>
      <c r="CG8" s="2">
        <v>1.21</v>
      </c>
      <c r="CH8" s="2">
        <v>-280.93299999999999</v>
      </c>
    </row>
    <row r="9" spans="1:86">
      <c r="A9" s="5" t="s">
        <v>30</v>
      </c>
      <c r="C9" s="3">
        <v>0.89800000000000002</v>
      </c>
      <c r="D9" s="3">
        <v>8.0000000000000002E-3</v>
      </c>
      <c r="E9" s="3">
        <v>1.179</v>
      </c>
      <c r="F9" s="3">
        <v>-334.85399999999998</v>
      </c>
      <c r="G9" s="3">
        <v>0.90700000000000003</v>
      </c>
      <c r="H9" s="3">
        <v>8.0000000000000002E-3</v>
      </c>
      <c r="I9" s="3">
        <v>1.161</v>
      </c>
      <c r="J9" s="3">
        <v>-348.166</v>
      </c>
      <c r="K9" s="3">
        <v>0.88500000000000001</v>
      </c>
      <c r="L9" s="3">
        <v>8.0000000000000002E-3</v>
      </c>
      <c r="M9" s="3">
        <v>1.2030000000000001</v>
      </c>
      <c r="N9" s="3">
        <v>-326.55</v>
      </c>
      <c r="O9" s="3">
        <v>0.879</v>
      </c>
      <c r="P9" s="3">
        <v>8.9999999999999993E-3</v>
      </c>
      <c r="Q9" s="3">
        <v>1.216</v>
      </c>
      <c r="R9" s="3">
        <v>-317.75200000000001</v>
      </c>
      <c r="S9" s="3">
        <v>0.874</v>
      </c>
      <c r="T9" s="3">
        <v>7.0000000000000001E-3</v>
      </c>
      <c r="U9" s="3">
        <v>1.226</v>
      </c>
      <c r="V9" s="3">
        <v>-323.53300000000002</v>
      </c>
      <c r="W9" s="3">
        <v>0.85699999999999998</v>
      </c>
      <c r="X9" s="3">
        <v>7.0000000000000001E-3</v>
      </c>
      <c r="Y9" s="3">
        <v>1.26</v>
      </c>
      <c r="Z9" s="3">
        <v>-252.655</v>
      </c>
      <c r="AA9" s="3">
        <v>0.84599999999999997</v>
      </c>
      <c r="AB9" s="3">
        <v>7.0000000000000001E-3</v>
      </c>
      <c r="AC9" s="3">
        <v>1.282</v>
      </c>
      <c r="AD9" s="3">
        <v>-285.11</v>
      </c>
      <c r="AE9" s="3">
        <v>0.81399999999999995</v>
      </c>
      <c r="AF9" s="3">
        <v>8.0000000000000002E-3</v>
      </c>
      <c r="AG9" s="3">
        <v>1.349</v>
      </c>
      <c r="AH9" s="3">
        <v>-285.36</v>
      </c>
      <c r="AI9" s="3">
        <v>0.78800000000000003</v>
      </c>
      <c r="AJ9" s="3">
        <v>6.0000000000000001E-3</v>
      </c>
      <c r="AK9" s="3">
        <v>1.407</v>
      </c>
      <c r="AL9" s="3">
        <v>-300.78300000000002</v>
      </c>
      <c r="AM9" s="3">
        <v>0.78200000000000003</v>
      </c>
      <c r="AN9" s="3">
        <v>7.0000000000000001E-3</v>
      </c>
      <c r="AO9" s="3">
        <v>1.421</v>
      </c>
      <c r="AP9" s="3">
        <v>-230.81200000000001</v>
      </c>
      <c r="AQ9" s="3">
        <v>0.77500000000000002</v>
      </c>
      <c r="AR9" s="3">
        <v>7.0000000000000001E-3</v>
      </c>
      <c r="AS9" s="3">
        <v>1.4350000000000001</v>
      </c>
      <c r="AT9" s="3">
        <v>-248.84200000000001</v>
      </c>
      <c r="AU9" s="3">
        <v>0.753</v>
      </c>
      <c r="AV9" s="3">
        <v>7.0000000000000001E-3</v>
      </c>
      <c r="AW9" s="3">
        <v>1.488</v>
      </c>
      <c r="AX9" s="3">
        <v>-177.73599999999999</v>
      </c>
      <c r="AY9" s="3">
        <v>0.73699999999999999</v>
      </c>
      <c r="AZ9" s="3">
        <v>7.0000000000000001E-3</v>
      </c>
      <c r="BA9" s="3">
        <v>1.526</v>
      </c>
      <c r="BB9" s="3">
        <v>-203.17099999999999</v>
      </c>
      <c r="BC9" s="3">
        <v>0.73199999999999998</v>
      </c>
      <c r="BD9" s="3">
        <v>7.0000000000000001E-3</v>
      </c>
      <c r="BE9" s="3">
        <v>1.5389999999999999</v>
      </c>
      <c r="BF9" s="3">
        <v>-211.48</v>
      </c>
      <c r="BG9" s="3">
        <v>0.71</v>
      </c>
      <c r="BH9" s="3">
        <v>7.0000000000000001E-3</v>
      </c>
      <c r="BI9" s="3">
        <v>1.5960000000000001</v>
      </c>
      <c r="BJ9" s="3">
        <v>-163.80600000000001</v>
      </c>
      <c r="BK9" s="3">
        <v>0.68500000000000005</v>
      </c>
      <c r="BL9" s="3">
        <v>7.0000000000000001E-3</v>
      </c>
      <c r="BM9" s="3">
        <v>1.659</v>
      </c>
      <c r="BN9" s="3">
        <v>-129.053</v>
      </c>
      <c r="BO9" s="3">
        <v>0.66800000000000004</v>
      </c>
      <c r="BP9" s="3">
        <v>8.0000000000000002E-3</v>
      </c>
      <c r="BQ9" s="3">
        <v>1.706</v>
      </c>
      <c r="BR9" s="3">
        <v>-125.32599999999999</v>
      </c>
      <c r="BS9" s="3">
        <v>0.66</v>
      </c>
      <c r="BT9" s="3">
        <v>6.0000000000000001E-3</v>
      </c>
      <c r="BU9" s="3">
        <v>1.7290000000000001</v>
      </c>
      <c r="BV9" s="3">
        <v>-178.917</v>
      </c>
      <c r="BW9" s="3">
        <v>0.61799999999999999</v>
      </c>
      <c r="BX9" s="3">
        <v>6.0000000000000001E-3</v>
      </c>
      <c r="BY9" s="3">
        <v>1.851</v>
      </c>
      <c r="BZ9" s="2">
        <v>-145.57900000000001</v>
      </c>
      <c r="CA9" s="2">
        <v>0.61799999999999999</v>
      </c>
      <c r="CB9" s="2">
        <v>7.0000000000000001E-3</v>
      </c>
      <c r="CC9" s="2">
        <v>1.8480000000000001</v>
      </c>
      <c r="CD9" s="2">
        <v>-118.47199999999999</v>
      </c>
      <c r="CE9" s="2">
        <v>0.60099999999999998</v>
      </c>
      <c r="CF9" s="2">
        <v>7.0000000000000001E-3</v>
      </c>
      <c r="CG9" s="2">
        <v>1.901</v>
      </c>
      <c r="CH9" s="2">
        <v>-74.177000000000007</v>
      </c>
    </row>
    <row r="10" spans="1:86">
      <c r="A10" s="6" t="s">
        <v>29</v>
      </c>
      <c r="C10" s="3">
        <v>1.355</v>
      </c>
      <c r="D10" s="3">
        <v>2.9000000000000001E-2</v>
      </c>
      <c r="E10" s="3">
        <v>0.56499999999999995</v>
      </c>
      <c r="F10" s="3">
        <v>-31.475999999999999</v>
      </c>
      <c r="G10" s="3">
        <v>1.28</v>
      </c>
      <c r="H10" s="3">
        <v>2.3E-2</v>
      </c>
      <c r="I10" s="3">
        <v>0.63800000000000001</v>
      </c>
      <c r="J10" s="3">
        <v>-98.427999999999997</v>
      </c>
      <c r="K10" s="3">
        <v>1.238</v>
      </c>
      <c r="L10" s="3">
        <v>1.9E-2</v>
      </c>
      <c r="M10" s="3">
        <v>0.68200000000000005</v>
      </c>
      <c r="N10" s="3">
        <v>-148.55500000000001</v>
      </c>
      <c r="O10" s="3">
        <v>1.1990000000000001</v>
      </c>
      <c r="P10" s="3">
        <v>1.7000000000000001E-2</v>
      </c>
      <c r="Q10" s="3">
        <v>0.72499999999999998</v>
      </c>
      <c r="R10" s="3">
        <v>-191.76900000000001</v>
      </c>
      <c r="S10" s="3">
        <v>1.1679999999999999</v>
      </c>
      <c r="T10" s="3">
        <v>1.6E-2</v>
      </c>
      <c r="U10" s="3">
        <v>0.76300000000000001</v>
      </c>
      <c r="V10" s="3">
        <v>-197.59</v>
      </c>
      <c r="W10" s="3">
        <v>1.1539999999999999</v>
      </c>
      <c r="X10" s="3">
        <v>1.4E-2</v>
      </c>
      <c r="Y10" s="3">
        <v>0.78</v>
      </c>
      <c r="Z10" s="3">
        <v>-217.864</v>
      </c>
      <c r="AA10" s="3">
        <v>1.1080000000000001</v>
      </c>
      <c r="AB10" s="3">
        <v>1.2999999999999999E-2</v>
      </c>
      <c r="AC10" s="3">
        <v>0.84099999999999997</v>
      </c>
      <c r="AD10" s="3">
        <v>-229.00899999999999</v>
      </c>
      <c r="AE10" s="3">
        <v>1.099</v>
      </c>
      <c r="AF10" s="3">
        <v>1.2E-2</v>
      </c>
      <c r="AG10" s="3">
        <v>0.85299999999999998</v>
      </c>
      <c r="AH10" s="3">
        <v>-218.95500000000001</v>
      </c>
      <c r="AI10" s="3">
        <v>1.0860000000000001</v>
      </c>
      <c r="AJ10" s="3">
        <v>0.01</v>
      </c>
      <c r="AK10" s="3">
        <v>0.871</v>
      </c>
      <c r="AL10" s="3">
        <v>-287.464</v>
      </c>
      <c r="AM10" s="3">
        <v>1.0529999999999999</v>
      </c>
      <c r="AN10" s="3">
        <v>1.0999999999999999E-2</v>
      </c>
      <c r="AO10" s="3">
        <v>0.91800000000000004</v>
      </c>
      <c r="AP10" s="3">
        <v>-253.94800000000001</v>
      </c>
      <c r="AQ10" s="3">
        <v>1.02</v>
      </c>
      <c r="AR10" s="3">
        <v>0.01</v>
      </c>
      <c r="AS10" s="3">
        <v>0.96799999999999997</v>
      </c>
      <c r="AT10" s="3">
        <v>-268.90699999999998</v>
      </c>
      <c r="AU10" s="3">
        <v>0.98299999999999998</v>
      </c>
      <c r="AV10" s="3">
        <v>0.01</v>
      </c>
      <c r="AW10" s="3">
        <v>1.028</v>
      </c>
      <c r="AX10" s="3">
        <v>-245.60599999999999</v>
      </c>
      <c r="AY10" s="3">
        <v>0.97099999999999997</v>
      </c>
      <c r="AZ10" s="3">
        <v>8.9999999999999993E-3</v>
      </c>
      <c r="BA10" s="3">
        <v>1.048</v>
      </c>
      <c r="BB10" s="3">
        <v>-278.63200000000001</v>
      </c>
      <c r="BC10" s="3">
        <v>0.98799999999999999</v>
      </c>
      <c r="BD10" s="3">
        <v>8.9999999999999993E-3</v>
      </c>
      <c r="BE10" s="3">
        <v>1.0189999999999999</v>
      </c>
      <c r="BF10" s="3">
        <v>-299.64800000000002</v>
      </c>
      <c r="BG10" s="3">
        <v>0.95599999999999996</v>
      </c>
      <c r="BH10" s="3">
        <v>8.9999999999999993E-3</v>
      </c>
      <c r="BI10" s="3">
        <v>1.073</v>
      </c>
      <c r="BJ10" s="3">
        <v>-249.249</v>
      </c>
      <c r="BK10" s="3">
        <v>0.90200000000000002</v>
      </c>
      <c r="BL10" s="3">
        <v>8.9999999999999993E-3</v>
      </c>
      <c r="BM10" s="3">
        <v>1.17</v>
      </c>
      <c r="BN10" s="3">
        <v>-273.24099999999999</v>
      </c>
      <c r="BO10" s="3">
        <v>0.88200000000000001</v>
      </c>
      <c r="BP10" s="3">
        <v>8.0000000000000002E-3</v>
      </c>
      <c r="BQ10" s="3">
        <v>1.21</v>
      </c>
      <c r="BR10" s="3">
        <v>-247.13800000000001</v>
      </c>
      <c r="BS10" s="3">
        <v>0.86399999999999999</v>
      </c>
      <c r="BT10" s="3">
        <v>8.0000000000000002E-3</v>
      </c>
      <c r="BU10" s="3">
        <v>1.2450000000000001</v>
      </c>
      <c r="BV10" s="3">
        <v>-239.79900000000001</v>
      </c>
      <c r="BW10" s="3">
        <v>0.82899999999999996</v>
      </c>
      <c r="BX10" s="3">
        <v>8.0000000000000002E-3</v>
      </c>
      <c r="BY10" s="3">
        <v>1.3169999999999999</v>
      </c>
      <c r="BZ10" s="2">
        <v>-246.14599999999999</v>
      </c>
      <c r="CA10" s="2">
        <v>0.82599999999999996</v>
      </c>
      <c r="CB10" s="2">
        <v>7.0000000000000001E-3</v>
      </c>
      <c r="CC10" s="2">
        <v>1.323</v>
      </c>
      <c r="CD10" s="2">
        <v>-258.68900000000002</v>
      </c>
      <c r="CE10" s="2">
        <v>0.79900000000000004</v>
      </c>
      <c r="CF10" s="2">
        <v>7.0000000000000001E-3</v>
      </c>
      <c r="CG10" s="2">
        <v>1.3819999999999999</v>
      </c>
      <c r="CH10" s="2">
        <v>-251.32400000000001</v>
      </c>
    </row>
    <row r="11" spans="1:86">
      <c r="A11" s="6" t="s">
        <v>28</v>
      </c>
      <c r="C11" s="3">
        <v>1.004</v>
      </c>
      <c r="D11" s="3">
        <v>7.0000000000000001E-3</v>
      </c>
      <c r="E11" s="3">
        <v>0.99399999999999999</v>
      </c>
      <c r="F11" s="3">
        <v>-409.84</v>
      </c>
      <c r="G11" s="3">
        <v>1.0249999999999999</v>
      </c>
      <c r="H11" s="3">
        <v>8.0000000000000002E-3</v>
      </c>
      <c r="I11" s="3">
        <v>0.96099999999999997</v>
      </c>
      <c r="J11" s="3">
        <v>-407.20400000000001</v>
      </c>
      <c r="K11" s="3">
        <v>1.024</v>
      </c>
      <c r="L11" s="3">
        <v>7.0000000000000001E-3</v>
      </c>
      <c r="M11" s="3">
        <v>0.96199999999999997</v>
      </c>
      <c r="N11" s="3">
        <v>-447.40100000000001</v>
      </c>
      <c r="O11" s="3">
        <v>1.024</v>
      </c>
      <c r="P11" s="3">
        <v>7.0000000000000001E-3</v>
      </c>
      <c r="Q11" s="3">
        <v>0.96199999999999997</v>
      </c>
      <c r="R11" s="3">
        <v>-393.99200000000002</v>
      </c>
      <c r="S11" s="3">
        <v>1.004</v>
      </c>
      <c r="T11" s="3">
        <v>7.0000000000000001E-3</v>
      </c>
      <c r="U11" s="3">
        <v>0.99399999999999999</v>
      </c>
      <c r="V11" s="3">
        <v>-399.755</v>
      </c>
      <c r="W11" s="3">
        <v>1.0229999999999999</v>
      </c>
      <c r="X11" s="3">
        <v>8.0000000000000002E-3</v>
      </c>
      <c r="Y11" s="3">
        <v>0.96399999999999997</v>
      </c>
      <c r="Z11" s="3">
        <v>-405.80700000000002</v>
      </c>
      <c r="AA11" s="3">
        <v>1.034</v>
      </c>
      <c r="AB11" s="3">
        <v>6.0000000000000001E-3</v>
      </c>
      <c r="AC11" s="3">
        <v>0.94699999999999995</v>
      </c>
      <c r="AD11" s="3">
        <v>-406.28699999999998</v>
      </c>
      <c r="AE11" s="3">
        <v>1.016</v>
      </c>
      <c r="AF11" s="3">
        <v>7.0000000000000001E-3</v>
      </c>
      <c r="AG11" s="3">
        <v>0.97499999999999998</v>
      </c>
      <c r="AH11" s="3">
        <v>-398.15899999999999</v>
      </c>
      <c r="AI11" s="3">
        <v>0.99299999999999999</v>
      </c>
      <c r="AJ11" s="3">
        <v>7.0000000000000001E-3</v>
      </c>
      <c r="AK11" s="3">
        <v>1.0109999999999999</v>
      </c>
      <c r="AL11" s="3">
        <v>-391.24799999999999</v>
      </c>
      <c r="AM11" s="3">
        <v>0.99099999999999999</v>
      </c>
      <c r="AN11" s="3">
        <v>8.0000000000000002E-3</v>
      </c>
      <c r="AO11" s="3">
        <v>1.0149999999999999</v>
      </c>
      <c r="AP11" s="3">
        <v>-368.62599999999998</v>
      </c>
      <c r="AQ11" s="3">
        <v>0.97699999999999998</v>
      </c>
      <c r="AR11" s="3">
        <v>7.0000000000000001E-3</v>
      </c>
      <c r="AS11" s="3">
        <v>1.038</v>
      </c>
      <c r="AT11" s="3">
        <v>-396.10300000000001</v>
      </c>
      <c r="AU11" s="3">
        <v>0.95699999999999996</v>
      </c>
      <c r="AV11" s="3">
        <v>7.0000000000000001E-3</v>
      </c>
      <c r="AW11" s="3">
        <v>1.0720000000000001</v>
      </c>
      <c r="AX11" s="3">
        <v>-368.76100000000002</v>
      </c>
      <c r="AY11" s="3">
        <v>0.94599999999999995</v>
      </c>
      <c r="AZ11" s="3">
        <v>6.0000000000000001E-3</v>
      </c>
      <c r="BA11" s="3">
        <v>1.0900000000000001</v>
      </c>
      <c r="BB11" s="3">
        <v>-387.71600000000001</v>
      </c>
      <c r="BC11" s="3">
        <v>0.93700000000000006</v>
      </c>
      <c r="BD11" s="3">
        <v>7.0000000000000001E-3</v>
      </c>
      <c r="BE11" s="3">
        <v>1.107</v>
      </c>
      <c r="BF11" s="3">
        <v>-365.32100000000003</v>
      </c>
      <c r="BG11" s="3">
        <v>0.9</v>
      </c>
      <c r="BH11" s="3">
        <v>7.0000000000000001E-3</v>
      </c>
      <c r="BI11" s="3">
        <v>1.175</v>
      </c>
      <c r="BJ11" s="3">
        <v>-306.077</v>
      </c>
      <c r="BK11" s="3">
        <v>0.86899999999999999</v>
      </c>
      <c r="BL11" s="3">
        <v>6.0000000000000001E-3</v>
      </c>
      <c r="BM11" s="3">
        <v>1.236</v>
      </c>
      <c r="BN11" s="3">
        <v>-318.84699999999998</v>
      </c>
      <c r="BO11" s="3">
        <v>0.88300000000000001</v>
      </c>
      <c r="BP11" s="3">
        <v>6.0000000000000001E-3</v>
      </c>
      <c r="BQ11" s="3">
        <v>1.2070000000000001</v>
      </c>
      <c r="BR11" s="3">
        <v>-357.00900000000001</v>
      </c>
      <c r="BS11" s="3">
        <v>0.85299999999999998</v>
      </c>
      <c r="BT11" s="3">
        <v>7.0000000000000001E-3</v>
      </c>
      <c r="BU11" s="3">
        <v>1.268</v>
      </c>
      <c r="BV11" s="3">
        <v>-302.26600000000002</v>
      </c>
      <c r="BW11" s="3">
        <v>0.85199999999999998</v>
      </c>
      <c r="BX11" s="3">
        <v>6.0000000000000001E-3</v>
      </c>
      <c r="BY11" s="3">
        <v>1.2689999999999999</v>
      </c>
      <c r="BZ11" s="2">
        <v>-293.89</v>
      </c>
      <c r="CA11" s="2">
        <v>0.79100000000000004</v>
      </c>
      <c r="CB11" s="2">
        <v>5.0000000000000001E-3</v>
      </c>
      <c r="CC11" s="2">
        <v>1.401</v>
      </c>
      <c r="CD11" s="2">
        <v>-257.42399999999998</v>
      </c>
      <c r="CE11" s="2">
        <v>0.79600000000000004</v>
      </c>
      <c r="CF11" s="2">
        <v>5.0000000000000001E-3</v>
      </c>
      <c r="CG11" s="2">
        <v>1.3879999999999999</v>
      </c>
      <c r="CH11" s="2">
        <v>-285.42</v>
      </c>
    </row>
    <row r="12" spans="1:86">
      <c r="C12" s="3">
        <v>1.2589999999999999</v>
      </c>
      <c r="D12" s="3">
        <v>1.7000000000000001E-2</v>
      </c>
      <c r="E12" s="3">
        <v>0.65900000000000003</v>
      </c>
      <c r="F12" s="3">
        <v>-248.00700000000001</v>
      </c>
      <c r="G12" s="3">
        <v>1.2150000000000001</v>
      </c>
      <c r="H12" s="3">
        <v>1.7000000000000001E-2</v>
      </c>
      <c r="I12" s="3">
        <v>0.70699999999999996</v>
      </c>
      <c r="J12" s="3">
        <v>-275.19900000000001</v>
      </c>
      <c r="K12" s="3">
        <v>1.196</v>
      </c>
      <c r="L12" s="3">
        <v>1.7999999999999999E-2</v>
      </c>
      <c r="M12" s="3">
        <v>0.72899999999999998</v>
      </c>
      <c r="N12" s="3">
        <v>-269.04199999999997</v>
      </c>
      <c r="O12" s="3">
        <v>1.1910000000000001</v>
      </c>
      <c r="P12" s="3">
        <v>1.9E-2</v>
      </c>
      <c r="Q12" s="3">
        <v>0.73599999999999999</v>
      </c>
      <c r="R12" s="3">
        <v>-272.60899999999998</v>
      </c>
      <c r="S12" s="3">
        <v>1.123</v>
      </c>
      <c r="T12" s="3">
        <v>1.9E-2</v>
      </c>
      <c r="U12" s="3">
        <v>0.82</v>
      </c>
      <c r="V12" s="3">
        <v>-252.25200000000001</v>
      </c>
      <c r="W12" s="3">
        <v>1.1040000000000001</v>
      </c>
      <c r="X12" s="3">
        <v>1.7000000000000001E-2</v>
      </c>
      <c r="Y12" s="3">
        <v>0.84599999999999997</v>
      </c>
      <c r="Z12" s="3">
        <v>-259.94200000000001</v>
      </c>
      <c r="AA12" s="3">
        <v>1.1200000000000001</v>
      </c>
      <c r="AB12" s="3">
        <v>1.7999999999999999E-2</v>
      </c>
      <c r="AC12" s="3">
        <v>0.82399999999999995</v>
      </c>
      <c r="AD12" s="3">
        <v>-274.07799999999997</v>
      </c>
      <c r="AE12" s="3">
        <v>1.105</v>
      </c>
      <c r="AF12" s="3">
        <v>1.7000000000000001E-2</v>
      </c>
      <c r="AG12" s="3">
        <v>0.84399999999999997</v>
      </c>
      <c r="AH12" s="3">
        <v>-244.333</v>
      </c>
      <c r="AI12" s="3">
        <v>1.038</v>
      </c>
      <c r="AJ12" s="3">
        <v>1.4E-2</v>
      </c>
      <c r="AK12" s="3">
        <v>0.94</v>
      </c>
      <c r="AL12" s="3">
        <v>-259.91699999999997</v>
      </c>
      <c r="AM12" s="3">
        <v>1.0509999999999999</v>
      </c>
      <c r="AN12" s="3">
        <v>1.4E-2</v>
      </c>
      <c r="AO12" s="3">
        <v>0.92200000000000004</v>
      </c>
      <c r="AP12" s="3">
        <v>-264.18599999999998</v>
      </c>
      <c r="AQ12" s="3">
        <v>1.04</v>
      </c>
      <c r="AR12" s="3">
        <v>1.4E-2</v>
      </c>
      <c r="AS12" s="3">
        <v>0.93799999999999994</v>
      </c>
      <c r="AT12" s="3">
        <v>-279.952</v>
      </c>
      <c r="AU12" s="3">
        <v>1.034</v>
      </c>
      <c r="AV12" s="3">
        <v>1.2999999999999999E-2</v>
      </c>
      <c r="AW12" s="3">
        <v>0.94599999999999995</v>
      </c>
      <c r="AX12" s="3">
        <v>-258.596</v>
      </c>
      <c r="AY12" s="3">
        <v>1.0149999999999999</v>
      </c>
      <c r="AZ12" s="3">
        <v>1.0999999999999999E-2</v>
      </c>
      <c r="BA12" s="3">
        <v>0.97599999999999998</v>
      </c>
      <c r="BB12" s="3">
        <v>-278.04300000000001</v>
      </c>
      <c r="BC12" s="3">
        <v>0.98399999999999999</v>
      </c>
      <c r="BD12" s="3">
        <v>1.0999999999999999E-2</v>
      </c>
      <c r="BE12" s="3">
        <v>1.0269999999999999</v>
      </c>
      <c r="BF12" s="3">
        <v>-302.64699999999999</v>
      </c>
      <c r="BG12" s="3">
        <v>0.97</v>
      </c>
      <c r="BH12" s="3">
        <v>0.01</v>
      </c>
      <c r="BI12" s="3">
        <v>1.0489999999999999</v>
      </c>
      <c r="BJ12" s="3">
        <v>-303.935</v>
      </c>
      <c r="BK12" s="3">
        <v>0.92700000000000005</v>
      </c>
      <c r="BL12" s="3">
        <v>0.01</v>
      </c>
      <c r="BM12" s="3">
        <v>1.1240000000000001</v>
      </c>
      <c r="BN12" s="3">
        <v>-270.43400000000003</v>
      </c>
      <c r="BO12" s="3">
        <v>0.92600000000000005</v>
      </c>
      <c r="BP12" s="3">
        <v>0.01</v>
      </c>
      <c r="BQ12" s="3">
        <v>1.1259999999999999</v>
      </c>
      <c r="BR12" s="3">
        <v>-287.005</v>
      </c>
      <c r="BS12" s="3">
        <v>0.90300000000000002</v>
      </c>
      <c r="BT12" s="3">
        <v>8.0000000000000002E-3</v>
      </c>
      <c r="BU12" s="3">
        <v>1.17</v>
      </c>
      <c r="BV12" s="3">
        <v>-309.53699999999998</v>
      </c>
      <c r="BW12" s="3">
        <v>0.86099999999999999</v>
      </c>
      <c r="BX12" s="3">
        <v>6.0000000000000001E-3</v>
      </c>
      <c r="BY12" s="3">
        <v>1.252</v>
      </c>
      <c r="BZ12" s="2">
        <v>-327.98899999999998</v>
      </c>
      <c r="CA12" s="2">
        <v>0.83699999999999997</v>
      </c>
      <c r="CB12" s="2">
        <v>7.0000000000000001E-3</v>
      </c>
      <c r="CC12" s="2">
        <v>1.3</v>
      </c>
      <c r="CD12" s="2">
        <v>-299.78399999999999</v>
      </c>
      <c r="CE12" s="2">
        <v>0.81299999999999994</v>
      </c>
      <c r="CF12" s="2">
        <v>7.0000000000000001E-3</v>
      </c>
      <c r="CG12" s="2">
        <v>1.35</v>
      </c>
      <c r="CH12" s="2">
        <v>-268.57400000000001</v>
      </c>
    </row>
    <row r="13" spans="1:86">
      <c r="C13" s="3">
        <v>0.84399999999999997</v>
      </c>
      <c r="D13" s="3">
        <v>2.4E-2</v>
      </c>
      <c r="E13" s="3">
        <v>1.2849999999999999</v>
      </c>
      <c r="F13" s="3">
        <v>-226.94499999999999</v>
      </c>
      <c r="G13" s="3">
        <v>0.82599999999999996</v>
      </c>
      <c r="H13" s="3">
        <v>0.02</v>
      </c>
      <c r="I13" s="3">
        <v>1.323</v>
      </c>
      <c r="J13" s="3">
        <v>-231.57300000000001</v>
      </c>
      <c r="K13" s="3">
        <v>0.82599999999999996</v>
      </c>
      <c r="L13" s="3">
        <v>2.3E-2</v>
      </c>
      <c r="M13" s="3">
        <v>1.323</v>
      </c>
      <c r="N13" s="3">
        <v>-226.94</v>
      </c>
      <c r="O13" s="3">
        <v>0.84499999999999997</v>
      </c>
      <c r="P13" s="3">
        <v>1.7000000000000001E-2</v>
      </c>
      <c r="Q13" s="3">
        <v>1.282</v>
      </c>
      <c r="R13" s="3">
        <v>-243.90299999999999</v>
      </c>
      <c r="S13" s="3">
        <v>0.82599999999999996</v>
      </c>
      <c r="T13" s="3">
        <v>2.1999999999999999E-2</v>
      </c>
      <c r="U13" s="3">
        <v>1.323</v>
      </c>
      <c r="V13" s="3">
        <v>-223.95099999999999</v>
      </c>
      <c r="W13" s="3">
        <v>0.81399999999999995</v>
      </c>
      <c r="X13" s="3">
        <v>1.7999999999999999E-2</v>
      </c>
      <c r="Y13" s="3">
        <v>1.35</v>
      </c>
      <c r="Z13" s="3">
        <v>-242.714</v>
      </c>
      <c r="AA13" s="3">
        <v>0.82199999999999995</v>
      </c>
      <c r="AB13" s="3">
        <v>2.1000000000000001E-2</v>
      </c>
      <c r="AC13" s="3">
        <v>1.331</v>
      </c>
      <c r="AD13" s="3">
        <v>-215.06200000000001</v>
      </c>
      <c r="AE13" s="3">
        <v>0.81499999999999995</v>
      </c>
      <c r="AF13" s="3">
        <v>1.7000000000000001E-2</v>
      </c>
      <c r="AG13" s="3">
        <v>1.3460000000000001</v>
      </c>
      <c r="AH13" s="3">
        <v>-229.73099999999999</v>
      </c>
      <c r="AI13" s="3">
        <v>0.80600000000000005</v>
      </c>
      <c r="AJ13" s="3">
        <v>1.7000000000000001E-2</v>
      </c>
      <c r="AK13" s="3">
        <v>1.3660000000000001</v>
      </c>
      <c r="AL13" s="3">
        <v>-232.828</v>
      </c>
      <c r="AM13" s="3">
        <v>0.83199999999999996</v>
      </c>
      <c r="AN13" s="3">
        <v>1.4999999999999999E-2</v>
      </c>
      <c r="AO13" s="3">
        <v>1.3109999999999999</v>
      </c>
      <c r="AP13" s="3">
        <v>-241.91800000000001</v>
      </c>
      <c r="AQ13" s="3">
        <v>0.82799999999999996</v>
      </c>
      <c r="AR13" s="3">
        <v>1.6E-2</v>
      </c>
      <c r="AS13" s="3">
        <v>1.319</v>
      </c>
      <c r="AT13" s="3">
        <v>-245.6</v>
      </c>
      <c r="AU13" s="3">
        <v>0.8</v>
      </c>
      <c r="AV13" s="3">
        <v>1.4E-2</v>
      </c>
      <c r="AW13" s="3">
        <v>1.379</v>
      </c>
      <c r="AX13" s="3">
        <v>-229.232</v>
      </c>
      <c r="AY13" s="3">
        <v>0.77900000000000003</v>
      </c>
      <c r="AZ13" s="3">
        <v>1.2E-2</v>
      </c>
      <c r="BA13" s="3">
        <v>1.427</v>
      </c>
      <c r="BB13" s="3">
        <v>-230.215</v>
      </c>
      <c r="BC13" s="3">
        <v>0.78</v>
      </c>
      <c r="BD13" s="3">
        <v>1.2E-2</v>
      </c>
      <c r="BE13" s="3">
        <v>1.4259999999999999</v>
      </c>
      <c r="BF13" s="3">
        <v>-230.22499999999999</v>
      </c>
      <c r="BG13" s="3">
        <v>0.77100000000000002</v>
      </c>
      <c r="BH13" s="3">
        <v>1.2999999999999999E-2</v>
      </c>
      <c r="BI13" s="3">
        <v>1.4450000000000001</v>
      </c>
      <c r="BJ13" s="3">
        <v>-213.797</v>
      </c>
      <c r="BK13" s="3">
        <v>0.75</v>
      </c>
      <c r="BL13" s="3">
        <v>1.2E-2</v>
      </c>
      <c r="BM13" s="3">
        <v>1.4950000000000001</v>
      </c>
      <c r="BN13" s="3">
        <v>-215.297</v>
      </c>
      <c r="BO13" s="3">
        <v>0.74099999999999999</v>
      </c>
      <c r="BP13" s="3">
        <v>1.2E-2</v>
      </c>
      <c r="BQ13" s="3">
        <v>1.516</v>
      </c>
      <c r="BR13" s="3">
        <v>-207.42400000000001</v>
      </c>
      <c r="BS13" s="3">
        <v>0.73299999999999998</v>
      </c>
      <c r="BT13" s="3">
        <v>1.2E-2</v>
      </c>
      <c r="BU13" s="3">
        <v>1.5369999999999999</v>
      </c>
      <c r="BV13" s="3">
        <v>-219.29900000000001</v>
      </c>
      <c r="BW13" s="3">
        <v>0.72899999999999998</v>
      </c>
      <c r="BX13" s="3">
        <v>1.0999999999999999E-2</v>
      </c>
      <c r="BY13" s="3">
        <v>1.5469999999999999</v>
      </c>
      <c r="BZ13" s="2">
        <v>-217.84399999999999</v>
      </c>
      <c r="CA13" s="2">
        <v>0.69</v>
      </c>
      <c r="CB13" s="2">
        <v>8.9999999999999993E-3</v>
      </c>
      <c r="CC13" s="2">
        <v>1.6479999999999999</v>
      </c>
      <c r="CD13" s="2">
        <v>-194.643</v>
      </c>
      <c r="CE13" s="2">
        <v>0.7</v>
      </c>
      <c r="CF13" s="2">
        <v>8.9999999999999993E-3</v>
      </c>
      <c r="CG13" s="2">
        <v>1.621</v>
      </c>
      <c r="CH13" s="2">
        <v>-190.35</v>
      </c>
    </row>
    <row r="14" spans="1:86">
      <c r="C14" s="3">
        <v>0.82699999999999996</v>
      </c>
      <c r="D14" s="3">
        <v>1.4E-2</v>
      </c>
      <c r="E14" s="3">
        <v>1.3220000000000001</v>
      </c>
      <c r="F14" s="3">
        <v>-308.404</v>
      </c>
      <c r="G14" s="3">
        <v>0.82799999999999996</v>
      </c>
      <c r="H14" s="3">
        <v>1.2E-2</v>
      </c>
      <c r="I14" s="3">
        <v>1.3180000000000001</v>
      </c>
      <c r="J14" s="3">
        <v>-328.14499999999998</v>
      </c>
      <c r="K14" s="3">
        <v>0.83499999999999996</v>
      </c>
      <c r="L14" s="3">
        <v>1.2E-2</v>
      </c>
      <c r="M14" s="3">
        <v>1.3049999999999999</v>
      </c>
      <c r="N14" s="3">
        <v>-315.05500000000001</v>
      </c>
      <c r="O14" s="3">
        <v>0.83099999999999996</v>
      </c>
      <c r="P14" s="3">
        <v>1.2E-2</v>
      </c>
      <c r="Q14" s="3">
        <v>1.3120000000000001</v>
      </c>
      <c r="R14" s="3">
        <v>-322.40100000000001</v>
      </c>
      <c r="S14" s="3">
        <v>0.83399999999999996</v>
      </c>
      <c r="T14" s="3">
        <v>1.0999999999999999E-2</v>
      </c>
      <c r="U14" s="3">
        <v>1.306</v>
      </c>
      <c r="V14" s="3">
        <v>-318.065</v>
      </c>
      <c r="W14" s="3">
        <v>0.84099999999999997</v>
      </c>
      <c r="X14" s="3">
        <v>1.0999999999999999E-2</v>
      </c>
      <c r="Y14" s="3">
        <v>1.2909999999999999</v>
      </c>
      <c r="Z14" s="3">
        <v>-322.87099999999998</v>
      </c>
      <c r="AA14" s="3">
        <v>0.83599999999999997</v>
      </c>
      <c r="AB14" s="3">
        <v>0.01</v>
      </c>
      <c r="AC14" s="3">
        <v>1.302</v>
      </c>
      <c r="AD14" s="3">
        <v>-319.08499999999998</v>
      </c>
      <c r="AE14" s="3">
        <v>0.84499999999999997</v>
      </c>
      <c r="AF14" s="3">
        <v>8.9999999999999993E-3</v>
      </c>
      <c r="AG14" s="3">
        <v>1.282</v>
      </c>
      <c r="AH14" s="3">
        <v>-338.91399999999999</v>
      </c>
      <c r="AI14" s="3">
        <v>0.80700000000000005</v>
      </c>
      <c r="AJ14" s="3">
        <v>8.9999999999999993E-3</v>
      </c>
      <c r="AK14" s="3">
        <v>1.365</v>
      </c>
      <c r="AL14" s="3">
        <v>-313.101</v>
      </c>
      <c r="AM14" s="3">
        <v>0.82099999999999995</v>
      </c>
      <c r="AN14" s="3">
        <v>8.0000000000000002E-3</v>
      </c>
      <c r="AO14" s="3">
        <v>1.3340000000000001</v>
      </c>
      <c r="AP14" s="3">
        <v>-338.82900000000001</v>
      </c>
      <c r="AQ14" s="3">
        <v>0.83599999999999997</v>
      </c>
      <c r="AR14" s="3">
        <v>8.0000000000000002E-3</v>
      </c>
      <c r="AS14" s="3">
        <v>1.302</v>
      </c>
      <c r="AT14" s="3">
        <v>-315.06299999999999</v>
      </c>
      <c r="AU14" s="3">
        <v>0.81599999999999995</v>
      </c>
      <c r="AV14" s="3">
        <v>8.0000000000000002E-3</v>
      </c>
      <c r="AW14" s="3">
        <v>1.345</v>
      </c>
      <c r="AX14" s="3">
        <v>-325.06299999999999</v>
      </c>
      <c r="AY14" s="3">
        <v>0.76300000000000001</v>
      </c>
      <c r="AZ14" s="3">
        <v>8.0000000000000002E-3</v>
      </c>
      <c r="BA14" s="3">
        <v>1.4650000000000001</v>
      </c>
      <c r="BB14" s="3">
        <v>-277.10899999999998</v>
      </c>
      <c r="BC14" s="3">
        <v>0.76400000000000001</v>
      </c>
      <c r="BD14" s="3">
        <v>8.0000000000000002E-3</v>
      </c>
      <c r="BE14" s="3">
        <v>1.4630000000000001</v>
      </c>
      <c r="BF14" s="3">
        <v>-282.95100000000002</v>
      </c>
      <c r="BG14" s="3">
        <v>0.74</v>
      </c>
      <c r="BH14" s="3">
        <v>8.0000000000000002E-3</v>
      </c>
      <c r="BI14" s="3">
        <v>1.5189999999999999</v>
      </c>
      <c r="BJ14" s="3">
        <v>-284.97800000000001</v>
      </c>
      <c r="BK14" s="3">
        <v>0.73299999999999998</v>
      </c>
      <c r="BL14" s="3">
        <v>8.0000000000000002E-3</v>
      </c>
      <c r="BM14" s="3">
        <v>1.5369999999999999</v>
      </c>
      <c r="BN14" s="3">
        <v>-260.60300000000001</v>
      </c>
      <c r="BO14" s="3">
        <v>0.74299999999999999</v>
      </c>
      <c r="BP14" s="3">
        <v>7.0000000000000001E-3</v>
      </c>
      <c r="BQ14" s="3">
        <v>1.512</v>
      </c>
      <c r="BR14" s="3">
        <v>-222.73</v>
      </c>
      <c r="BS14" s="3">
        <v>0.70199999999999996</v>
      </c>
      <c r="BT14" s="3">
        <v>7.0000000000000001E-3</v>
      </c>
      <c r="BU14" s="3">
        <v>1.617</v>
      </c>
      <c r="BV14" s="3">
        <v>-247.38</v>
      </c>
      <c r="BW14" s="3">
        <v>0.70899999999999996</v>
      </c>
      <c r="BX14" s="3">
        <v>6.0000000000000001E-3</v>
      </c>
      <c r="BY14" s="3">
        <v>1.597</v>
      </c>
      <c r="BZ14" s="2">
        <v>-265.43099999999998</v>
      </c>
      <c r="CA14" s="2">
        <v>0.70799999999999996</v>
      </c>
      <c r="CB14" s="2">
        <v>6.0000000000000001E-3</v>
      </c>
      <c r="CC14" s="2">
        <v>1.601</v>
      </c>
      <c r="CD14" s="2">
        <v>-234.25700000000001</v>
      </c>
      <c r="CE14" s="2">
        <v>0.67500000000000004</v>
      </c>
      <c r="CF14" s="2">
        <v>6.0000000000000001E-3</v>
      </c>
      <c r="CG14" s="2">
        <v>1.6859999999999999</v>
      </c>
      <c r="CH14" s="2">
        <v>-233.29400000000001</v>
      </c>
    </row>
    <row r="15" spans="1:86">
      <c r="C15" s="3">
        <v>0.79100000000000004</v>
      </c>
      <c r="D15" s="3">
        <v>7.0000000000000001E-3</v>
      </c>
      <c r="E15" s="3">
        <v>1.401</v>
      </c>
      <c r="F15" s="3">
        <v>-270.70699999999999</v>
      </c>
      <c r="G15" s="3">
        <v>0.77800000000000002</v>
      </c>
      <c r="H15" s="3">
        <v>8.9999999999999993E-3</v>
      </c>
      <c r="I15" s="3">
        <v>1.431</v>
      </c>
      <c r="J15" s="3">
        <v>-231.80199999999999</v>
      </c>
      <c r="K15" s="3">
        <v>0.78200000000000003</v>
      </c>
      <c r="L15" s="3">
        <v>8.0000000000000002E-3</v>
      </c>
      <c r="M15" s="3">
        <v>1.421</v>
      </c>
      <c r="N15" s="3">
        <v>-260.55099999999999</v>
      </c>
      <c r="O15" s="3">
        <v>0.78900000000000003</v>
      </c>
      <c r="P15" s="3">
        <v>6.0000000000000001E-3</v>
      </c>
      <c r="Q15" s="3">
        <v>1.4039999999999999</v>
      </c>
      <c r="R15" s="3">
        <v>-325.74400000000003</v>
      </c>
      <c r="S15" s="3">
        <v>0.80500000000000005</v>
      </c>
      <c r="T15" s="3">
        <v>7.0000000000000001E-3</v>
      </c>
      <c r="U15" s="3">
        <v>1.369</v>
      </c>
      <c r="V15" s="3">
        <v>-312.01799999999997</v>
      </c>
      <c r="W15" s="3">
        <v>0.77200000000000002</v>
      </c>
      <c r="X15" s="3">
        <v>6.0000000000000001E-3</v>
      </c>
      <c r="Y15" s="3">
        <v>1.4430000000000001</v>
      </c>
      <c r="Z15" s="3">
        <v>-284.58300000000003</v>
      </c>
      <c r="AA15" s="3">
        <v>0.78700000000000003</v>
      </c>
      <c r="AB15" s="3">
        <v>7.0000000000000001E-3</v>
      </c>
      <c r="AC15" s="3">
        <v>1.41</v>
      </c>
      <c r="AD15" s="3">
        <v>-298.72399999999999</v>
      </c>
      <c r="AE15" s="3">
        <v>0.77</v>
      </c>
      <c r="AF15" s="3">
        <v>8.0000000000000002E-3</v>
      </c>
      <c r="AG15" s="3">
        <v>1.4490000000000001</v>
      </c>
      <c r="AH15" s="3">
        <v>-264.87200000000001</v>
      </c>
      <c r="AI15" s="3">
        <v>0.77900000000000003</v>
      </c>
      <c r="AJ15" s="3">
        <v>6.0000000000000001E-3</v>
      </c>
      <c r="AK15" s="3">
        <v>1.4279999999999999</v>
      </c>
      <c r="AL15" s="3">
        <v>-314.12799999999999</v>
      </c>
      <c r="AM15" s="3">
        <v>0.76800000000000002</v>
      </c>
      <c r="AN15" s="3">
        <v>8.0000000000000002E-3</v>
      </c>
      <c r="AO15" s="3">
        <v>1.454</v>
      </c>
      <c r="AP15" s="3">
        <v>-253.304</v>
      </c>
      <c r="AQ15" s="3">
        <v>0.73899999999999999</v>
      </c>
      <c r="AR15" s="3">
        <v>8.0000000000000002E-3</v>
      </c>
      <c r="AS15" s="3">
        <v>1.522</v>
      </c>
      <c r="AT15" s="3">
        <v>-247.38200000000001</v>
      </c>
      <c r="AU15" s="3">
        <v>0.71899999999999997</v>
      </c>
      <c r="AV15" s="3">
        <v>7.0000000000000001E-3</v>
      </c>
      <c r="AW15" s="3">
        <v>1.5720000000000001</v>
      </c>
      <c r="AX15" s="3">
        <v>-243.518</v>
      </c>
      <c r="AY15" s="3">
        <v>0.70499999999999996</v>
      </c>
      <c r="AZ15" s="3">
        <v>6.0000000000000001E-3</v>
      </c>
      <c r="BA15" s="3">
        <v>1.6080000000000001</v>
      </c>
      <c r="BB15" s="3">
        <v>-261.11399999999998</v>
      </c>
      <c r="BC15" s="3">
        <v>0.69699999999999995</v>
      </c>
      <c r="BD15" s="3">
        <v>5.0000000000000001E-3</v>
      </c>
      <c r="BE15" s="3">
        <v>1.627</v>
      </c>
      <c r="BF15" s="3">
        <v>-236.11600000000001</v>
      </c>
      <c r="BG15" s="3">
        <v>0.67200000000000004</v>
      </c>
      <c r="BH15" s="3">
        <v>7.0000000000000001E-3</v>
      </c>
      <c r="BI15" s="3">
        <v>1.6950000000000001</v>
      </c>
      <c r="BJ15" s="3">
        <v>-243.14400000000001</v>
      </c>
      <c r="BK15" s="3">
        <v>0.66700000000000004</v>
      </c>
      <c r="BL15" s="3">
        <v>7.0000000000000001E-3</v>
      </c>
      <c r="BM15" s="3">
        <v>1.708</v>
      </c>
      <c r="BN15" s="3">
        <v>-239.18299999999999</v>
      </c>
      <c r="BO15" s="3">
        <v>0.66700000000000004</v>
      </c>
      <c r="BP15" s="3">
        <v>6.0000000000000001E-3</v>
      </c>
      <c r="BQ15" s="3">
        <v>1.7090000000000001</v>
      </c>
      <c r="BR15" s="3">
        <v>-255.12799999999999</v>
      </c>
      <c r="BS15" s="3">
        <v>0.64300000000000002</v>
      </c>
      <c r="BT15" s="3">
        <v>6.0000000000000001E-3</v>
      </c>
      <c r="BU15" s="3">
        <v>1.7769999999999999</v>
      </c>
      <c r="BV15" s="3">
        <v>-216.06399999999999</v>
      </c>
      <c r="BW15" s="3">
        <v>0.61499999999999999</v>
      </c>
      <c r="BX15" s="3">
        <v>6.0000000000000001E-3</v>
      </c>
      <c r="BY15" s="3">
        <v>1.859</v>
      </c>
      <c r="BZ15" s="2">
        <v>-226.31899999999999</v>
      </c>
      <c r="CA15" s="2">
        <v>0.623</v>
      </c>
      <c r="CB15" s="2">
        <v>6.0000000000000001E-3</v>
      </c>
      <c r="CC15" s="2">
        <v>1.8360000000000001</v>
      </c>
      <c r="CD15" s="2">
        <v>-194.92500000000001</v>
      </c>
      <c r="CE15" s="2">
        <v>0.6</v>
      </c>
      <c r="CF15" s="2">
        <v>5.0000000000000001E-3</v>
      </c>
      <c r="CG15" s="2">
        <v>1.9039999999999999</v>
      </c>
      <c r="CH15" s="2">
        <v>-194.16399999999999</v>
      </c>
    </row>
    <row r="16" spans="1:86">
      <c r="C16" s="3">
        <v>0.97899999999999998</v>
      </c>
      <c r="D16" s="3">
        <v>7.0000000000000001E-3</v>
      </c>
      <c r="E16" s="3">
        <v>1.034</v>
      </c>
      <c r="F16" s="3">
        <v>-277.39400000000001</v>
      </c>
      <c r="G16" s="3">
        <v>0.99299999999999999</v>
      </c>
      <c r="H16" s="3">
        <v>6.0000000000000001E-3</v>
      </c>
      <c r="I16" s="3">
        <v>1.0109999999999999</v>
      </c>
      <c r="J16" s="3">
        <v>-319.74400000000003</v>
      </c>
      <c r="K16" s="3">
        <v>0.96799999999999997</v>
      </c>
      <c r="L16" s="3">
        <v>5.0000000000000001E-3</v>
      </c>
      <c r="M16" s="3">
        <v>1.0529999999999999</v>
      </c>
      <c r="N16" s="3">
        <v>-363.005</v>
      </c>
      <c r="O16" s="3">
        <v>0.97799999999999998</v>
      </c>
      <c r="P16" s="3">
        <v>6.0000000000000001E-3</v>
      </c>
      <c r="Q16" s="3">
        <v>1.0349999999999999</v>
      </c>
      <c r="R16" s="3">
        <v>-338.09100000000001</v>
      </c>
      <c r="S16" s="3">
        <v>0.95899999999999996</v>
      </c>
      <c r="T16" s="3">
        <v>6.0000000000000001E-3</v>
      </c>
      <c r="U16" s="3">
        <v>1.0680000000000001</v>
      </c>
      <c r="V16" s="3">
        <v>-320.89100000000002</v>
      </c>
      <c r="W16" s="3">
        <v>0.93</v>
      </c>
      <c r="X16" s="3">
        <v>6.0000000000000001E-3</v>
      </c>
      <c r="Y16" s="3">
        <v>1.119</v>
      </c>
      <c r="Z16" s="3">
        <v>-257.63400000000001</v>
      </c>
      <c r="AA16" s="3">
        <v>0.95</v>
      </c>
      <c r="AB16" s="3">
        <v>5.0000000000000001E-3</v>
      </c>
      <c r="AC16" s="3">
        <v>1.0840000000000001</v>
      </c>
      <c r="AD16" s="3">
        <v>-374.20699999999999</v>
      </c>
      <c r="AE16" s="3">
        <v>0.93500000000000005</v>
      </c>
      <c r="AF16" s="3">
        <v>6.0000000000000001E-3</v>
      </c>
      <c r="AG16" s="3">
        <v>1.1100000000000001</v>
      </c>
      <c r="AH16" s="3">
        <v>-274.36500000000001</v>
      </c>
      <c r="AI16" s="3">
        <v>0.89100000000000001</v>
      </c>
      <c r="AJ16" s="3">
        <v>4.0000000000000001E-3</v>
      </c>
      <c r="AK16" s="3">
        <v>1.1919999999999999</v>
      </c>
      <c r="AL16" s="3">
        <v>-284.23599999999999</v>
      </c>
      <c r="AM16" s="3">
        <v>0.89200000000000002</v>
      </c>
      <c r="AN16" s="3">
        <v>5.0000000000000001E-3</v>
      </c>
      <c r="AO16" s="3">
        <v>1.19</v>
      </c>
      <c r="AP16" s="3">
        <v>-329.5</v>
      </c>
      <c r="AQ16" s="3">
        <v>0.86099999999999999</v>
      </c>
      <c r="AR16" s="3">
        <v>6.0000000000000001E-3</v>
      </c>
      <c r="AS16" s="3">
        <v>1.2509999999999999</v>
      </c>
      <c r="AT16" s="3">
        <v>-280.29899999999998</v>
      </c>
      <c r="AU16" s="3">
        <v>0.84599999999999997</v>
      </c>
      <c r="AV16" s="3">
        <v>6.0000000000000001E-3</v>
      </c>
      <c r="AW16" s="3">
        <v>1.282</v>
      </c>
      <c r="AX16" s="3">
        <v>-217.63900000000001</v>
      </c>
      <c r="AY16" s="3">
        <v>0.84499999999999997</v>
      </c>
      <c r="AZ16" s="3">
        <v>7.0000000000000001E-3</v>
      </c>
      <c r="BA16" s="3">
        <v>1.2829999999999999</v>
      </c>
      <c r="BB16" s="3">
        <v>-263.93299999999999</v>
      </c>
      <c r="BC16" s="3">
        <v>0.81200000000000006</v>
      </c>
      <c r="BD16" s="3">
        <v>6.0000000000000001E-3</v>
      </c>
      <c r="BE16" s="3">
        <v>1.353</v>
      </c>
      <c r="BF16" s="3">
        <v>-212.648</v>
      </c>
      <c r="BG16" s="3">
        <v>0.82299999999999995</v>
      </c>
      <c r="BH16" s="3">
        <v>6.0000000000000001E-3</v>
      </c>
      <c r="BI16" s="3">
        <v>1.33</v>
      </c>
      <c r="BJ16" s="3">
        <v>-256.06299999999999</v>
      </c>
      <c r="BK16" s="3">
        <v>0.79300000000000004</v>
      </c>
      <c r="BL16" s="3">
        <v>6.0000000000000001E-3</v>
      </c>
      <c r="BM16" s="3">
        <v>1.3939999999999999</v>
      </c>
      <c r="BN16" s="3">
        <v>-235.47399999999999</v>
      </c>
      <c r="BO16" s="3">
        <v>0.78700000000000003</v>
      </c>
      <c r="BP16" s="3">
        <v>6.0000000000000001E-3</v>
      </c>
      <c r="BQ16" s="3">
        <v>1.4079999999999999</v>
      </c>
      <c r="BR16" s="3">
        <v>-212.90199999999999</v>
      </c>
      <c r="BS16" s="3">
        <v>0.77200000000000002</v>
      </c>
      <c r="BT16" s="3">
        <v>6.0000000000000001E-3</v>
      </c>
      <c r="BU16" s="3">
        <v>1.444</v>
      </c>
      <c r="BV16" s="3">
        <v>-188.85</v>
      </c>
      <c r="BW16" s="3">
        <v>0.74</v>
      </c>
      <c r="BX16" s="3">
        <v>6.0000000000000001E-3</v>
      </c>
      <c r="BY16" s="3">
        <v>1.52</v>
      </c>
      <c r="BZ16" s="2">
        <v>-179.352</v>
      </c>
      <c r="CA16" s="2">
        <v>0.72899999999999998</v>
      </c>
      <c r="CB16" s="2">
        <v>7.0000000000000001E-3</v>
      </c>
      <c r="CC16" s="2">
        <v>1.546</v>
      </c>
      <c r="CD16" s="2">
        <v>-196.92699999999999</v>
      </c>
      <c r="CE16" s="2">
        <v>0.69099999999999995</v>
      </c>
      <c r="CF16" s="2">
        <v>6.0000000000000001E-3</v>
      </c>
      <c r="CG16" s="2">
        <v>1.6439999999999999</v>
      </c>
      <c r="CH16" s="2">
        <v>-155.57300000000001</v>
      </c>
    </row>
    <row r="17" spans="3:86">
      <c r="C17" s="3">
        <v>1.0649999999999999</v>
      </c>
      <c r="D17" s="3">
        <v>7.0000000000000001E-3</v>
      </c>
      <c r="E17" s="3">
        <v>0.90100000000000002</v>
      </c>
      <c r="F17" s="3">
        <v>-325.29899999999998</v>
      </c>
      <c r="G17" s="3">
        <v>1.0720000000000001</v>
      </c>
      <c r="H17" s="3">
        <v>7.0000000000000001E-3</v>
      </c>
      <c r="I17" s="3">
        <v>0.89</v>
      </c>
      <c r="J17" s="3">
        <v>-309.77699999999999</v>
      </c>
      <c r="K17" s="3">
        <v>1.0860000000000001</v>
      </c>
      <c r="L17" s="3">
        <v>7.0000000000000001E-3</v>
      </c>
      <c r="M17" s="3">
        <v>0.87</v>
      </c>
      <c r="N17" s="3">
        <v>-361.73599999999999</v>
      </c>
      <c r="O17" s="3">
        <v>1.054</v>
      </c>
      <c r="P17" s="3">
        <v>7.0000000000000001E-3</v>
      </c>
      <c r="Q17" s="3">
        <v>0.91700000000000004</v>
      </c>
      <c r="R17" s="3">
        <v>-307.18299999999999</v>
      </c>
      <c r="S17" s="3">
        <v>1.0409999999999999</v>
      </c>
      <c r="T17" s="3">
        <v>6.0000000000000001E-3</v>
      </c>
      <c r="U17" s="3">
        <v>0.93700000000000006</v>
      </c>
      <c r="V17" s="3">
        <v>-399.32799999999997</v>
      </c>
      <c r="W17" s="3">
        <v>1.03</v>
      </c>
      <c r="X17" s="3">
        <v>6.0000000000000001E-3</v>
      </c>
      <c r="Y17" s="3">
        <v>0.95299999999999996</v>
      </c>
      <c r="Z17" s="3">
        <v>-378.38600000000002</v>
      </c>
      <c r="AA17" s="3">
        <v>1.0029999999999999</v>
      </c>
      <c r="AB17" s="3">
        <v>7.0000000000000001E-3</v>
      </c>
      <c r="AC17" s="3">
        <v>0.995</v>
      </c>
      <c r="AD17" s="3">
        <v>-366.74099999999999</v>
      </c>
      <c r="AE17" s="3">
        <v>0.99299999999999999</v>
      </c>
      <c r="AF17" s="3">
        <v>6.0000000000000001E-3</v>
      </c>
      <c r="AG17" s="3">
        <v>1.0109999999999999</v>
      </c>
      <c r="AH17" s="3">
        <v>-403.83600000000001</v>
      </c>
      <c r="AI17" s="3">
        <v>0.96399999999999997</v>
      </c>
      <c r="AJ17" s="3">
        <v>7.0000000000000001E-3</v>
      </c>
      <c r="AK17" s="3">
        <v>1.06</v>
      </c>
      <c r="AL17" s="3">
        <v>-329.78300000000002</v>
      </c>
      <c r="AM17" s="3">
        <v>0.96499999999999997</v>
      </c>
      <c r="AN17" s="3">
        <v>7.0000000000000001E-3</v>
      </c>
      <c r="AO17" s="3">
        <v>1.0580000000000001</v>
      </c>
      <c r="AP17" s="3">
        <v>-270.892</v>
      </c>
      <c r="AQ17" s="3">
        <v>0.94</v>
      </c>
      <c r="AR17" s="3">
        <v>7.0000000000000001E-3</v>
      </c>
      <c r="AS17" s="3">
        <v>1.101</v>
      </c>
      <c r="AT17" s="3">
        <v>-325.20999999999998</v>
      </c>
      <c r="AU17" s="3">
        <v>0.91900000000000004</v>
      </c>
      <c r="AV17" s="3">
        <v>6.0000000000000001E-3</v>
      </c>
      <c r="AW17" s="3">
        <v>1.1399999999999999</v>
      </c>
      <c r="AX17" s="3">
        <v>-338.37599999999998</v>
      </c>
      <c r="AY17" s="3">
        <v>0.91500000000000004</v>
      </c>
      <c r="AZ17" s="3">
        <v>7.0000000000000001E-3</v>
      </c>
      <c r="BA17" s="3">
        <v>1.147</v>
      </c>
      <c r="BB17" s="3">
        <v>-273.99900000000002</v>
      </c>
      <c r="BC17" s="3">
        <v>0.89200000000000002</v>
      </c>
      <c r="BD17" s="3">
        <v>5.0000000000000001E-3</v>
      </c>
      <c r="BE17" s="3">
        <v>1.1910000000000001</v>
      </c>
      <c r="BF17" s="3">
        <v>-334.14800000000002</v>
      </c>
      <c r="BG17" s="3">
        <v>0.873</v>
      </c>
      <c r="BH17" s="3">
        <v>7.0000000000000001E-3</v>
      </c>
      <c r="BI17" s="3">
        <v>1.2270000000000001</v>
      </c>
      <c r="BJ17" s="3">
        <v>-294.94099999999997</v>
      </c>
      <c r="BK17" s="3">
        <v>0.874</v>
      </c>
      <c r="BL17" s="3">
        <v>7.0000000000000001E-3</v>
      </c>
      <c r="BM17" s="3">
        <v>1.2250000000000001</v>
      </c>
      <c r="BN17" s="3">
        <v>-250.982</v>
      </c>
      <c r="BO17" s="3">
        <v>0.84299999999999997</v>
      </c>
      <c r="BP17" s="3">
        <v>6.0000000000000001E-3</v>
      </c>
      <c r="BQ17" s="3">
        <v>1.2869999999999999</v>
      </c>
      <c r="BR17" s="3">
        <v>-266.447</v>
      </c>
      <c r="BS17" s="3">
        <v>0.83099999999999996</v>
      </c>
      <c r="BT17" s="3">
        <v>7.0000000000000001E-3</v>
      </c>
      <c r="BU17" s="3">
        <v>1.3120000000000001</v>
      </c>
      <c r="BV17" s="3">
        <v>-183.58699999999999</v>
      </c>
      <c r="BW17" s="3">
        <v>0.81200000000000006</v>
      </c>
      <c r="BX17" s="3">
        <v>6.0000000000000001E-3</v>
      </c>
      <c r="BY17" s="3">
        <v>1.3540000000000001</v>
      </c>
      <c r="BZ17" s="2">
        <v>-254.23</v>
      </c>
      <c r="CA17" s="2">
        <v>0.80900000000000005</v>
      </c>
      <c r="CB17" s="2">
        <v>6.0000000000000001E-3</v>
      </c>
      <c r="CC17" s="2">
        <v>1.361</v>
      </c>
      <c r="CD17" s="2">
        <v>-232.715</v>
      </c>
      <c r="CE17" s="2">
        <v>0.77100000000000002</v>
      </c>
      <c r="CF17" s="2">
        <v>6.0000000000000001E-3</v>
      </c>
      <c r="CG17" s="2">
        <v>1.4470000000000001</v>
      </c>
      <c r="CH17" s="2">
        <v>-207.215</v>
      </c>
    </row>
    <row r="18" spans="3:86">
      <c r="C18" s="3">
        <v>1.2290000000000001</v>
      </c>
      <c r="D18" s="3">
        <v>8.0000000000000002E-3</v>
      </c>
      <c r="E18" s="3">
        <v>0.69199999999999995</v>
      </c>
      <c r="F18" s="3">
        <v>-297.84899999999999</v>
      </c>
      <c r="G18" s="3">
        <v>1.2</v>
      </c>
      <c r="H18" s="3">
        <v>6.0000000000000001E-3</v>
      </c>
      <c r="I18" s="3">
        <v>0.72499999999999998</v>
      </c>
      <c r="J18" s="3">
        <v>-388.61</v>
      </c>
      <c r="K18" s="3">
        <v>1.181</v>
      </c>
      <c r="L18" s="3">
        <v>7.0000000000000001E-3</v>
      </c>
      <c r="M18" s="3">
        <v>0.747</v>
      </c>
      <c r="N18" s="3">
        <v>-362.298</v>
      </c>
      <c r="O18" s="3">
        <v>1.163</v>
      </c>
      <c r="P18" s="3">
        <v>7.0000000000000001E-3</v>
      </c>
      <c r="Q18" s="3">
        <v>0.76900000000000002</v>
      </c>
      <c r="R18" s="3">
        <v>-364.31099999999998</v>
      </c>
      <c r="S18" s="3">
        <v>1.1180000000000001</v>
      </c>
      <c r="T18" s="3">
        <v>7.0000000000000001E-3</v>
      </c>
      <c r="U18" s="3">
        <v>0.82699999999999996</v>
      </c>
      <c r="V18" s="3">
        <v>-324.452</v>
      </c>
      <c r="W18" s="3">
        <v>1.1000000000000001</v>
      </c>
      <c r="X18" s="3">
        <v>6.0000000000000001E-3</v>
      </c>
      <c r="Y18" s="3">
        <v>0.85199999999999998</v>
      </c>
      <c r="Z18" s="3">
        <v>-376.69900000000001</v>
      </c>
      <c r="AA18" s="3">
        <v>1.077</v>
      </c>
      <c r="AB18" s="3">
        <v>8.0000000000000002E-3</v>
      </c>
      <c r="AC18" s="3">
        <v>0.88300000000000001</v>
      </c>
      <c r="AD18" s="3">
        <v>-375.12200000000001</v>
      </c>
      <c r="AE18" s="3">
        <v>1.0649999999999999</v>
      </c>
      <c r="AF18" s="3">
        <v>7.0000000000000001E-3</v>
      </c>
      <c r="AG18" s="3">
        <v>0.90100000000000002</v>
      </c>
      <c r="AH18" s="3">
        <v>-380.88099999999997</v>
      </c>
      <c r="AI18" s="3">
        <v>1.0169999999999999</v>
      </c>
      <c r="AJ18" s="3">
        <v>7.0000000000000001E-3</v>
      </c>
      <c r="AK18" s="3">
        <v>0.97299999999999998</v>
      </c>
      <c r="AL18" s="3">
        <v>-347.36099999999999</v>
      </c>
      <c r="AM18" s="3">
        <v>1.0129999999999999</v>
      </c>
      <c r="AN18" s="3">
        <v>6.0000000000000001E-3</v>
      </c>
      <c r="AO18" s="3">
        <v>0.97899999999999998</v>
      </c>
      <c r="AP18" s="3">
        <v>-372.85300000000001</v>
      </c>
      <c r="AQ18" s="3">
        <v>0.98799999999999999</v>
      </c>
      <c r="AR18" s="3">
        <v>7.0000000000000001E-3</v>
      </c>
      <c r="AS18" s="3">
        <v>1.02</v>
      </c>
      <c r="AT18" s="3">
        <v>-325.20999999999998</v>
      </c>
      <c r="AU18" s="3">
        <v>0.96199999999999997</v>
      </c>
      <c r="AV18" s="3">
        <v>5.0000000000000001E-3</v>
      </c>
      <c r="AW18" s="3">
        <v>1.0629999999999999</v>
      </c>
      <c r="AX18" s="3">
        <v>-316.25900000000001</v>
      </c>
      <c r="AY18" s="3">
        <v>0.94499999999999995</v>
      </c>
      <c r="AZ18" s="3">
        <v>7.0000000000000001E-3</v>
      </c>
      <c r="BA18" s="3">
        <v>1.0920000000000001</v>
      </c>
      <c r="BB18" s="3">
        <v>-294.18</v>
      </c>
      <c r="BC18" s="3">
        <v>0.92200000000000004</v>
      </c>
      <c r="BD18" s="3">
        <v>7.0000000000000001E-3</v>
      </c>
      <c r="BE18" s="3">
        <v>1.1339999999999999</v>
      </c>
      <c r="BF18" s="3">
        <v>-267.96300000000002</v>
      </c>
      <c r="BG18" s="3">
        <v>0.91500000000000004</v>
      </c>
      <c r="BH18" s="3">
        <v>6.0000000000000001E-3</v>
      </c>
      <c r="BI18" s="3">
        <v>1.147</v>
      </c>
      <c r="BJ18" s="3">
        <v>-315.63</v>
      </c>
      <c r="BK18" s="3">
        <v>0.88</v>
      </c>
      <c r="BL18" s="3">
        <v>5.0000000000000001E-3</v>
      </c>
      <c r="BM18" s="3">
        <v>1.214</v>
      </c>
      <c r="BN18" s="3">
        <v>-334.40899999999999</v>
      </c>
      <c r="BO18" s="3">
        <v>0.84099999999999997</v>
      </c>
      <c r="BP18" s="3">
        <v>6.0000000000000001E-3</v>
      </c>
      <c r="BQ18" s="3">
        <v>1.2909999999999999</v>
      </c>
      <c r="BR18" s="3">
        <v>-318.42099999999999</v>
      </c>
      <c r="BS18" s="3">
        <v>0.82699999999999996</v>
      </c>
      <c r="BT18" s="3">
        <v>6.0000000000000001E-3</v>
      </c>
      <c r="BU18" s="3">
        <v>1.32</v>
      </c>
      <c r="BV18" s="3">
        <v>-247.208</v>
      </c>
      <c r="BW18" s="3">
        <v>0.78600000000000003</v>
      </c>
      <c r="BX18" s="3">
        <v>6.0000000000000001E-3</v>
      </c>
      <c r="BY18" s="3">
        <v>1.4119999999999999</v>
      </c>
      <c r="BZ18" s="2">
        <v>-186.59899999999999</v>
      </c>
      <c r="CA18" s="2">
        <v>0.79700000000000004</v>
      </c>
      <c r="CB18" s="2">
        <v>5.0000000000000001E-3</v>
      </c>
      <c r="CC18" s="2">
        <v>1.387</v>
      </c>
      <c r="CD18" s="2">
        <v>-188.376</v>
      </c>
      <c r="CE18" s="2">
        <v>0.75800000000000001</v>
      </c>
      <c r="CF18" s="2">
        <v>6.0000000000000001E-3</v>
      </c>
      <c r="CG18" s="2">
        <v>1.4770000000000001</v>
      </c>
      <c r="CH18" s="2">
        <v>-210.548</v>
      </c>
    </row>
    <row r="19" spans="3:86">
      <c r="C19" s="3">
        <v>0.98699999999999999</v>
      </c>
      <c r="D19" s="3">
        <v>1.6E-2</v>
      </c>
      <c r="E19" s="3">
        <v>1.022</v>
      </c>
      <c r="F19" s="3">
        <v>-271.71199999999999</v>
      </c>
      <c r="G19" s="3">
        <v>0.998</v>
      </c>
      <c r="H19" s="3">
        <v>1.4999999999999999E-2</v>
      </c>
      <c r="I19" s="3">
        <v>1.0029999999999999</v>
      </c>
      <c r="J19" s="3">
        <v>-298.58600000000001</v>
      </c>
      <c r="K19" s="3">
        <v>1.0049999999999999</v>
      </c>
      <c r="L19" s="3">
        <v>1.2999999999999999E-2</v>
      </c>
      <c r="M19" s="3">
        <v>0.99299999999999999</v>
      </c>
      <c r="N19" s="3">
        <v>-300.73</v>
      </c>
      <c r="O19" s="3">
        <v>0.99299999999999999</v>
      </c>
      <c r="P19" s="3">
        <v>1.0999999999999999E-2</v>
      </c>
      <c r="Q19" s="3">
        <v>1.0109999999999999</v>
      </c>
      <c r="R19" s="3">
        <v>-333.685</v>
      </c>
      <c r="S19" s="3">
        <v>1.0149999999999999</v>
      </c>
      <c r="T19" s="3">
        <v>1.0999999999999999E-2</v>
      </c>
      <c r="U19" s="3">
        <v>0.97599999999999998</v>
      </c>
      <c r="V19" s="3">
        <v>-328.363</v>
      </c>
      <c r="W19" s="3">
        <v>1.022</v>
      </c>
      <c r="X19" s="3">
        <v>0.01</v>
      </c>
      <c r="Y19" s="3">
        <v>0.96499999999999997</v>
      </c>
      <c r="Z19" s="3">
        <v>-332.19</v>
      </c>
      <c r="AA19" s="3">
        <v>0.996</v>
      </c>
      <c r="AB19" s="3">
        <v>0.01</v>
      </c>
      <c r="AC19" s="3">
        <v>1.006</v>
      </c>
      <c r="AD19" s="3">
        <v>-344.69</v>
      </c>
      <c r="AE19" s="3">
        <v>0.99</v>
      </c>
      <c r="AF19" s="3">
        <v>8.9999999999999993E-3</v>
      </c>
      <c r="AG19" s="3">
        <v>1.0169999999999999</v>
      </c>
      <c r="AH19" s="3">
        <v>-340.16699999999997</v>
      </c>
      <c r="AI19" s="3">
        <v>0.99199999999999999</v>
      </c>
      <c r="AJ19" s="3">
        <v>8.0000000000000002E-3</v>
      </c>
      <c r="AK19" s="3">
        <v>1.012</v>
      </c>
      <c r="AL19" s="3">
        <v>-383.95100000000002</v>
      </c>
      <c r="AM19" s="3">
        <v>0.95899999999999996</v>
      </c>
      <c r="AN19" s="3">
        <v>8.0000000000000002E-3</v>
      </c>
      <c r="AO19" s="3">
        <v>1.0680000000000001</v>
      </c>
      <c r="AP19" s="3">
        <v>-351.88799999999998</v>
      </c>
      <c r="AQ19" s="3">
        <v>0.95399999999999996</v>
      </c>
      <c r="AR19" s="3">
        <v>7.0000000000000001E-3</v>
      </c>
      <c r="AS19" s="3">
        <v>1.0760000000000001</v>
      </c>
      <c r="AT19" s="3">
        <v>-356.93099999999998</v>
      </c>
      <c r="AU19" s="3">
        <v>0.94699999999999995</v>
      </c>
      <c r="AV19" s="3">
        <v>7.0000000000000001E-3</v>
      </c>
      <c r="AW19" s="3">
        <v>1.089</v>
      </c>
      <c r="AX19" s="3">
        <v>-366.06700000000001</v>
      </c>
      <c r="AY19" s="3">
        <v>0.93</v>
      </c>
      <c r="AZ19" s="3">
        <v>7.0000000000000001E-3</v>
      </c>
      <c r="BA19" s="3">
        <v>1.119</v>
      </c>
      <c r="BB19" s="3">
        <v>-309.73599999999999</v>
      </c>
      <c r="BC19" s="3">
        <v>0.92600000000000005</v>
      </c>
      <c r="BD19" s="3">
        <v>5.0000000000000001E-3</v>
      </c>
      <c r="BE19" s="3">
        <v>1.127</v>
      </c>
      <c r="BF19" s="3">
        <v>-377.80700000000002</v>
      </c>
      <c r="BG19" s="3">
        <v>0.90500000000000003</v>
      </c>
      <c r="BH19" s="3">
        <v>6.0000000000000001E-3</v>
      </c>
      <c r="BI19" s="3">
        <v>1.165</v>
      </c>
      <c r="BJ19" s="3">
        <v>-369.84699999999998</v>
      </c>
      <c r="BK19" s="3">
        <v>0.90800000000000003</v>
      </c>
      <c r="BL19" s="3">
        <v>6.0000000000000001E-3</v>
      </c>
      <c r="BM19" s="3">
        <v>1.1599999999999999</v>
      </c>
      <c r="BN19" s="3">
        <v>-353.702</v>
      </c>
      <c r="BO19" s="3">
        <v>0.874</v>
      </c>
      <c r="BP19" s="3">
        <v>6.0000000000000001E-3</v>
      </c>
      <c r="BQ19" s="3">
        <v>1.2250000000000001</v>
      </c>
      <c r="BR19" s="3">
        <v>-260.553</v>
      </c>
      <c r="BS19" s="3">
        <v>0.84799999999999998</v>
      </c>
      <c r="BT19" s="3">
        <v>6.0000000000000001E-3</v>
      </c>
      <c r="BU19" s="3">
        <v>1.2769999999999999</v>
      </c>
      <c r="BV19" s="3">
        <v>-313.99599999999998</v>
      </c>
      <c r="BW19" s="3">
        <v>0.83499999999999996</v>
      </c>
      <c r="BX19" s="3">
        <v>6.0000000000000001E-3</v>
      </c>
      <c r="BY19" s="3">
        <v>1.304</v>
      </c>
      <c r="BZ19" s="2">
        <v>-331.42700000000002</v>
      </c>
      <c r="CA19" s="2">
        <v>0.81299999999999994</v>
      </c>
      <c r="CB19" s="2">
        <v>5.0000000000000001E-3</v>
      </c>
      <c r="CC19" s="2">
        <v>1.35</v>
      </c>
      <c r="CD19" s="2">
        <v>-295.13799999999998</v>
      </c>
      <c r="CE19" s="2">
        <v>0.82499999999999996</v>
      </c>
      <c r="CF19" s="2">
        <v>5.0000000000000001E-3</v>
      </c>
      <c r="CG19" s="2">
        <v>1.325</v>
      </c>
      <c r="CH19" s="2">
        <v>-256.983</v>
      </c>
    </row>
    <row r="20" spans="3:86">
      <c r="C20" s="3">
        <v>0.99299999999999999</v>
      </c>
      <c r="D20" s="3">
        <v>2.1000000000000001E-2</v>
      </c>
      <c r="E20" s="3">
        <v>1.012</v>
      </c>
      <c r="F20" s="3">
        <v>-205.24799999999999</v>
      </c>
      <c r="G20" s="3">
        <v>0.97799999999999998</v>
      </c>
      <c r="H20" s="3">
        <v>1.7999999999999999E-2</v>
      </c>
      <c r="I20" s="3">
        <v>1.036</v>
      </c>
      <c r="J20" s="3">
        <v>-244.45099999999999</v>
      </c>
      <c r="K20" s="3">
        <v>1.0029999999999999</v>
      </c>
      <c r="L20" s="3">
        <v>1.7000000000000001E-2</v>
      </c>
      <c r="M20" s="3">
        <v>0.995</v>
      </c>
      <c r="N20" s="3">
        <v>-251.822</v>
      </c>
      <c r="O20" s="3">
        <v>1.006</v>
      </c>
      <c r="P20" s="3">
        <v>1.4999999999999999E-2</v>
      </c>
      <c r="Q20" s="3">
        <v>0.99</v>
      </c>
      <c r="R20" s="3">
        <v>-280.92599999999999</v>
      </c>
      <c r="S20" s="3">
        <v>0.999</v>
      </c>
      <c r="T20" s="3">
        <v>1.4E-2</v>
      </c>
      <c r="U20" s="3">
        <v>1.002</v>
      </c>
      <c r="V20" s="3">
        <v>-257.49799999999999</v>
      </c>
      <c r="W20" s="3">
        <v>1.006</v>
      </c>
      <c r="X20" s="3">
        <v>1.2999999999999999E-2</v>
      </c>
      <c r="Y20" s="3">
        <v>0.99099999999999999</v>
      </c>
      <c r="Z20" s="3">
        <v>-288.803</v>
      </c>
      <c r="AA20" s="3">
        <v>0.995</v>
      </c>
      <c r="AB20" s="3">
        <v>1.0999999999999999E-2</v>
      </c>
      <c r="AC20" s="3">
        <v>1.008</v>
      </c>
      <c r="AD20" s="3">
        <v>-310.81400000000002</v>
      </c>
      <c r="AE20" s="3">
        <v>0.97399999999999998</v>
      </c>
      <c r="AF20" s="3">
        <v>1.0999999999999999E-2</v>
      </c>
      <c r="AG20" s="3">
        <v>1.042</v>
      </c>
      <c r="AH20" s="3">
        <v>-303.90899999999999</v>
      </c>
      <c r="AI20" s="3">
        <v>0.97499999999999998</v>
      </c>
      <c r="AJ20" s="3">
        <v>8.0000000000000002E-3</v>
      </c>
      <c r="AK20" s="3">
        <v>1.042</v>
      </c>
      <c r="AL20" s="3">
        <v>-321.66199999999998</v>
      </c>
      <c r="AM20" s="3">
        <v>0.995</v>
      </c>
      <c r="AN20" s="3">
        <v>8.9999999999999993E-3</v>
      </c>
      <c r="AO20" s="3">
        <v>1.008</v>
      </c>
      <c r="AP20" s="3">
        <v>-293.97199999999998</v>
      </c>
      <c r="AQ20" s="3">
        <v>0.94</v>
      </c>
      <c r="AR20" s="3">
        <v>7.0000000000000001E-3</v>
      </c>
      <c r="AS20" s="3">
        <v>1.101</v>
      </c>
      <c r="AT20" s="3">
        <v>-303.06099999999998</v>
      </c>
      <c r="AU20" s="3">
        <v>0.95</v>
      </c>
      <c r="AV20" s="3">
        <v>7.0000000000000001E-3</v>
      </c>
      <c r="AW20" s="3">
        <v>1.0840000000000001</v>
      </c>
      <c r="AX20" s="3">
        <v>-350.36200000000002</v>
      </c>
      <c r="AY20" s="3">
        <v>0.93500000000000005</v>
      </c>
      <c r="AZ20" s="3">
        <v>8.0000000000000002E-3</v>
      </c>
      <c r="BA20" s="3">
        <v>1.1100000000000001</v>
      </c>
      <c r="BB20" s="3">
        <v>-317.65100000000001</v>
      </c>
      <c r="BC20" s="3">
        <v>0.92500000000000004</v>
      </c>
      <c r="BD20" s="3">
        <v>8.0000000000000002E-3</v>
      </c>
      <c r="BE20" s="3">
        <v>1.1279999999999999</v>
      </c>
      <c r="BF20" s="3">
        <v>-297.923</v>
      </c>
      <c r="BG20" s="3">
        <v>0.90600000000000003</v>
      </c>
      <c r="BH20" s="3">
        <v>7.0000000000000001E-3</v>
      </c>
      <c r="BI20" s="3">
        <v>1.1619999999999999</v>
      </c>
      <c r="BJ20" s="3">
        <v>-323.07600000000002</v>
      </c>
      <c r="BK20" s="3">
        <v>0.88</v>
      </c>
      <c r="BL20" s="3">
        <v>7.0000000000000001E-3</v>
      </c>
      <c r="BM20" s="3">
        <v>1.214</v>
      </c>
      <c r="BN20" s="3">
        <v>-234.221</v>
      </c>
      <c r="BO20" s="3">
        <v>0.85</v>
      </c>
      <c r="BP20" s="3">
        <v>7.0000000000000001E-3</v>
      </c>
      <c r="BQ20" s="3">
        <v>1.2729999999999999</v>
      </c>
      <c r="BR20" s="3">
        <v>-295.63200000000001</v>
      </c>
      <c r="BS20" s="3">
        <v>0.85299999999999998</v>
      </c>
      <c r="BT20" s="3">
        <v>6.0000000000000001E-3</v>
      </c>
      <c r="BU20" s="3">
        <v>1.266</v>
      </c>
      <c r="BV20" s="3">
        <v>-310.471</v>
      </c>
      <c r="BW20" s="3">
        <v>0.82499999999999996</v>
      </c>
      <c r="BX20" s="3">
        <v>6.0000000000000001E-3</v>
      </c>
      <c r="BY20" s="3">
        <v>1.325</v>
      </c>
      <c r="BZ20" s="2">
        <v>-310.68200000000002</v>
      </c>
      <c r="CA20" s="2">
        <v>0.80800000000000005</v>
      </c>
      <c r="CB20" s="2">
        <v>6.0000000000000001E-3</v>
      </c>
      <c r="CC20" s="2">
        <v>1.3620000000000001</v>
      </c>
      <c r="CD20" s="2">
        <v>-256.83</v>
      </c>
      <c r="CE20" s="2">
        <v>0.81699999999999995</v>
      </c>
      <c r="CF20" s="2">
        <v>7.0000000000000001E-3</v>
      </c>
      <c r="CG20" s="2">
        <v>1.343</v>
      </c>
      <c r="CH20" s="2">
        <v>-284.255</v>
      </c>
    </row>
    <row r="21" spans="3:86">
      <c r="C21" s="3">
        <v>0.91100000000000003</v>
      </c>
      <c r="D21" s="3">
        <v>2.7E-2</v>
      </c>
      <c r="E21" s="3">
        <v>1.155</v>
      </c>
      <c r="F21" s="3">
        <v>-123.23</v>
      </c>
      <c r="G21" s="3">
        <v>0.91800000000000004</v>
      </c>
      <c r="H21" s="3">
        <v>2.5000000000000001E-2</v>
      </c>
      <c r="I21" s="3">
        <v>1.1399999999999999</v>
      </c>
      <c r="J21" s="3">
        <v>-115.139</v>
      </c>
      <c r="K21" s="3">
        <v>0.92200000000000004</v>
      </c>
      <c r="L21" s="3">
        <v>2.4E-2</v>
      </c>
      <c r="M21" s="3">
        <v>1.1339999999999999</v>
      </c>
      <c r="N21" s="3">
        <v>-122.818</v>
      </c>
      <c r="O21" s="3">
        <v>0.873</v>
      </c>
      <c r="P21" s="3">
        <v>2.4E-2</v>
      </c>
      <c r="Q21" s="3">
        <v>1.2270000000000001</v>
      </c>
      <c r="R21" s="3">
        <v>-148.547</v>
      </c>
      <c r="S21" s="3">
        <v>0.89900000000000002</v>
      </c>
      <c r="T21" s="3">
        <v>2.3E-2</v>
      </c>
      <c r="U21" s="3">
        <v>1.177</v>
      </c>
      <c r="V21" s="3">
        <v>-151.56700000000001</v>
      </c>
      <c r="W21" s="3">
        <v>0.85699999999999998</v>
      </c>
      <c r="X21" s="3">
        <v>0.02</v>
      </c>
      <c r="Y21" s="3">
        <v>1.2589999999999999</v>
      </c>
      <c r="Z21" s="3">
        <v>-158.846</v>
      </c>
      <c r="AA21" s="3">
        <v>0.86399999999999999</v>
      </c>
      <c r="AB21" s="3">
        <v>2.1999999999999999E-2</v>
      </c>
      <c r="AC21" s="3">
        <v>1.2450000000000001</v>
      </c>
      <c r="AD21" s="3">
        <v>-152.59</v>
      </c>
      <c r="AE21" s="3">
        <v>0.85699999999999998</v>
      </c>
      <c r="AF21" s="3">
        <v>1.9E-2</v>
      </c>
      <c r="AG21" s="3">
        <v>1.2589999999999999</v>
      </c>
      <c r="AH21" s="3">
        <v>-176.24299999999999</v>
      </c>
      <c r="AI21" s="3">
        <v>0.83199999999999996</v>
      </c>
      <c r="AJ21" s="3">
        <v>1.9E-2</v>
      </c>
      <c r="AK21" s="3">
        <v>1.31</v>
      </c>
      <c r="AL21" s="3">
        <v>-168.03700000000001</v>
      </c>
      <c r="AM21" s="3">
        <v>0.80200000000000005</v>
      </c>
      <c r="AN21" s="3">
        <v>1.7000000000000001E-2</v>
      </c>
      <c r="AO21" s="3">
        <v>1.375</v>
      </c>
      <c r="AP21" s="3">
        <v>-153.108</v>
      </c>
      <c r="AQ21" s="3">
        <v>0.8</v>
      </c>
      <c r="AR21" s="3">
        <v>1.6E-2</v>
      </c>
      <c r="AS21" s="3">
        <v>1.38</v>
      </c>
      <c r="AT21" s="3">
        <v>-178.14699999999999</v>
      </c>
      <c r="AU21" s="3">
        <v>0.79100000000000004</v>
      </c>
      <c r="AV21" s="3">
        <v>1.6E-2</v>
      </c>
      <c r="AW21" s="3">
        <v>1.399</v>
      </c>
      <c r="AX21" s="3">
        <v>-156.827</v>
      </c>
      <c r="AY21" s="3">
        <v>0.78</v>
      </c>
      <c r="AZ21" s="3">
        <v>1.6E-2</v>
      </c>
      <c r="BA21" s="3">
        <v>1.4239999999999999</v>
      </c>
      <c r="BB21" s="3">
        <v>-180.81200000000001</v>
      </c>
      <c r="BC21" s="3">
        <v>0.77100000000000002</v>
      </c>
      <c r="BD21" s="3">
        <v>1.6E-2</v>
      </c>
      <c r="BE21" s="3">
        <v>1.4450000000000001</v>
      </c>
      <c r="BF21" s="3">
        <v>-173.357</v>
      </c>
      <c r="BG21" s="3">
        <v>0.75700000000000001</v>
      </c>
      <c r="BH21" s="3">
        <v>1.4999999999999999E-2</v>
      </c>
      <c r="BI21" s="3">
        <v>1.478</v>
      </c>
      <c r="BJ21" s="3">
        <v>-173.22</v>
      </c>
      <c r="BK21" s="3">
        <v>0.75700000000000001</v>
      </c>
      <c r="BL21" s="3">
        <v>1.2999999999999999E-2</v>
      </c>
      <c r="BM21" s="3">
        <v>1.4790000000000001</v>
      </c>
      <c r="BN21" s="3">
        <v>-170.67699999999999</v>
      </c>
      <c r="BO21" s="3">
        <v>0.72399999999999998</v>
      </c>
      <c r="BP21" s="3">
        <v>1.2999999999999999E-2</v>
      </c>
      <c r="BQ21" s="3">
        <v>1.56</v>
      </c>
      <c r="BR21" s="3">
        <v>-176.88499999999999</v>
      </c>
      <c r="BS21" s="3">
        <v>0.73399999999999999</v>
      </c>
      <c r="BT21" s="3">
        <v>1.2E-2</v>
      </c>
      <c r="BU21" s="3">
        <v>1.534</v>
      </c>
      <c r="BV21" s="3">
        <v>-177.499</v>
      </c>
      <c r="BW21" s="3">
        <v>0.69599999999999995</v>
      </c>
      <c r="BX21" s="3">
        <v>1.2999999999999999E-2</v>
      </c>
      <c r="BY21" s="3">
        <v>1.631</v>
      </c>
      <c r="BZ21" s="2">
        <v>-158.78200000000001</v>
      </c>
      <c r="CA21" s="2">
        <v>0.67700000000000005</v>
      </c>
      <c r="CB21" s="2">
        <v>1.0999999999999999E-2</v>
      </c>
      <c r="CC21" s="2">
        <v>1.6830000000000001</v>
      </c>
      <c r="CD21" s="2">
        <v>-142.083</v>
      </c>
      <c r="CE21" s="2">
        <v>0.64900000000000002</v>
      </c>
      <c r="CF21" s="2">
        <v>1.0999999999999999E-2</v>
      </c>
      <c r="CG21" s="2">
        <v>1.758</v>
      </c>
      <c r="CH21" s="2">
        <v>-152.22800000000001</v>
      </c>
    </row>
    <row r="22" spans="3:86">
      <c r="C22" s="3">
        <v>0.94599999999999995</v>
      </c>
      <c r="D22" s="3">
        <v>2.4E-2</v>
      </c>
      <c r="E22" s="3">
        <v>1.0900000000000001</v>
      </c>
      <c r="F22" s="3">
        <v>-55.237000000000002</v>
      </c>
      <c r="G22" s="3">
        <v>0.91900000000000004</v>
      </c>
      <c r="H22" s="3">
        <v>2.5000000000000001E-2</v>
      </c>
      <c r="I22" s="3">
        <v>1.139</v>
      </c>
      <c r="J22" s="3">
        <v>-56.421999999999997</v>
      </c>
      <c r="K22" s="3">
        <v>0.91100000000000003</v>
      </c>
      <c r="L22" s="3">
        <v>2.1000000000000001E-2</v>
      </c>
      <c r="M22" s="3">
        <v>1.1539999999999999</v>
      </c>
      <c r="N22" s="3">
        <v>-50.875999999999998</v>
      </c>
      <c r="O22" s="3">
        <v>0.86499999999999999</v>
      </c>
      <c r="P22" s="3">
        <v>2.3E-2</v>
      </c>
      <c r="Q22" s="3">
        <v>1.2430000000000001</v>
      </c>
      <c r="R22" s="3">
        <v>-79.453999999999994</v>
      </c>
      <c r="S22" s="3">
        <v>0.83399999999999996</v>
      </c>
      <c r="T22" s="3">
        <v>1.9E-2</v>
      </c>
      <c r="U22" s="3">
        <v>1.306</v>
      </c>
      <c r="V22" s="3">
        <v>-99.091999999999999</v>
      </c>
      <c r="W22" s="3">
        <v>0.80800000000000005</v>
      </c>
      <c r="X22" s="3">
        <v>0.02</v>
      </c>
      <c r="Y22" s="3">
        <v>1.3620000000000001</v>
      </c>
      <c r="Z22" s="3">
        <v>-86.704999999999998</v>
      </c>
      <c r="AA22" s="3">
        <v>0.79</v>
      </c>
      <c r="AB22" s="3">
        <v>1.9E-2</v>
      </c>
      <c r="AC22" s="3">
        <v>1.4019999999999999</v>
      </c>
      <c r="AD22" s="3">
        <v>-63.674999999999997</v>
      </c>
      <c r="AE22" s="3">
        <v>0.77300000000000002</v>
      </c>
      <c r="AF22" s="3">
        <v>1.7999999999999999E-2</v>
      </c>
      <c r="AG22" s="3">
        <v>1.4419999999999999</v>
      </c>
      <c r="AH22" s="3">
        <v>-86.566000000000003</v>
      </c>
      <c r="AI22" s="3">
        <v>0.73299999999999998</v>
      </c>
      <c r="AJ22" s="3">
        <v>1.7999999999999999E-2</v>
      </c>
      <c r="AK22" s="3">
        <v>1.536</v>
      </c>
      <c r="AL22" s="3">
        <v>-84.266999999999996</v>
      </c>
      <c r="AM22" s="3">
        <v>0.745</v>
      </c>
      <c r="AN22" s="3">
        <v>1.6E-2</v>
      </c>
      <c r="AO22" s="3">
        <v>1.506</v>
      </c>
      <c r="AP22" s="3">
        <v>-110.61499999999999</v>
      </c>
      <c r="AQ22" s="3">
        <v>0.71699999999999997</v>
      </c>
      <c r="AR22" s="3">
        <v>1.6E-2</v>
      </c>
      <c r="AS22" s="3">
        <v>1.5780000000000001</v>
      </c>
      <c r="AT22" s="3">
        <v>-74.292000000000002</v>
      </c>
      <c r="AU22" s="3">
        <v>0.70399999999999996</v>
      </c>
      <c r="AV22" s="3">
        <v>1.4999999999999999E-2</v>
      </c>
      <c r="AW22" s="3">
        <v>1.61</v>
      </c>
      <c r="AX22" s="3">
        <v>-104.455</v>
      </c>
      <c r="AY22" s="3">
        <v>0.69</v>
      </c>
      <c r="AZ22" s="3">
        <v>1.6E-2</v>
      </c>
      <c r="BA22" s="3">
        <v>1.6459999999999999</v>
      </c>
      <c r="BB22" s="3">
        <v>-80.933999999999997</v>
      </c>
      <c r="BC22" s="3">
        <v>0.66800000000000004</v>
      </c>
      <c r="BD22" s="3">
        <v>1.6E-2</v>
      </c>
      <c r="BE22" s="3">
        <v>1.706</v>
      </c>
      <c r="BF22" s="3">
        <v>-92.558000000000007</v>
      </c>
      <c r="BG22" s="3">
        <v>0.66400000000000003</v>
      </c>
      <c r="BH22" s="3">
        <v>1.4E-2</v>
      </c>
      <c r="BI22" s="3">
        <v>1.718</v>
      </c>
      <c r="BJ22" s="3">
        <v>-85.92</v>
      </c>
      <c r="BK22" s="3">
        <v>0.629</v>
      </c>
      <c r="BL22" s="3">
        <v>1.2E-2</v>
      </c>
      <c r="BM22" s="3">
        <v>1.8160000000000001</v>
      </c>
      <c r="BN22" s="3">
        <v>-82.331999999999994</v>
      </c>
      <c r="BO22" s="3">
        <v>0.60799999999999998</v>
      </c>
      <c r="BP22" s="3">
        <v>1.2999999999999999E-2</v>
      </c>
      <c r="BQ22" s="3">
        <v>1.8779999999999999</v>
      </c>
      <c r="BR22" s="3">
        <v>-76.028999999999996</v>
      </c>
      <c r="BS22" s="3">
        <v>0.60799999999999998</v>
      </c>
      <c r="BT22" s="3">
        <v>1.2E-2</v>
      </c>
      <c r="BU22" s="3">
        <v>1.879</v>
      </c>
      <c r="BV22" s="3">
        <v>-114.55</v>
      </c>
      <c r="BW22" s="3">
        <v>0.60199999999999998</v>
      </c>
      <c r="BX22" s="3">
        <v>1.0999999999999999E-2</v>
      </c>
      <c r="BY22" s="3">
        <v>1.897</v>
      </c>
      <c r="BZ22" s="2">
        <v>-64.929000000000002</v>
      </c>
      <c r="CA22" s="2">
        <v>0.54200000000000004</v>
      </c>
      <c r="CB22" s="2">
        <v>1.2E-2</v>
      </c>
      <c r="CC22" s="2">
        <v>2.0920000000000001</v>
      </c>
      <c r="CD22" s="2">
        <v>-71.028000000000006</v>
      </c>
      <c r="CE22" s="2">
        <v>0.53900000000000003</v>
      </c>
      <c r="CF22" s="2">
        <v>1.0999999999999999E-2</v>
      </c>
      <c r="CG22" s="2">
        <v>2.0990000000000002</v>
      </c>
      <c r="CH22" s="2">
        <v>-78.14</v>
      </c>
    </row>
    <row r="23" spans="3:86">
      <c r="C23" s="3" t="s">
        <v>0</v>
      </c>
      <c r="D23" s="3"/>
      <c r="E23" s="3"/>
      <c r="F23" s="3"/>
      <c r="G23" s="3" t="s">
        <v>0</v>
      </c>
      <c r="H23" s="3"/>
      <c r="I23" s="3"/>
      <c r="J23" s="3"/>
      <c r="K23" s="3" t="s">
        <v>0</v>
      </c>
      <c r="L23" s="3"/>
      <c r="M23" s="3"/>
      <c r="N23" s="3"/>
      <c r="O23" s="3" t="s">
        <v>0</v>
      </c>
      <c r="P23" s="3"/>
      <c r="Q23" s="3"/>
      <c r="R23" s="3"/>
      <c r="S23" s="3" t="s">
        <v>0</v>
      </c>
      <c r="T23" s="3"/>
      <c r="U23" s="3"/>
      <c r="V23" s="3"/>
      <c r="W23" s="3" t="s">
        <v>0</v>
      </c>
      <c r="X23" s="3"/>
      <c r="Y23" s="3"/>
      <c r="Z23" s="3"/>
      <c r="AA23" s="3">
        <v>1.1040000000000001</v>
      </c>
      <c r="AB23" s="3">
        <v>0.01</v>
      </c>
      <c r="AC23" s="3">
        <v>0.84599999999999997</v>
      </c>
      <c r="AD23" s="3">
        <v>-7.9770000000000003</v>
      </c>
      <c r="AE23" s="3">
        <v>1.0620000000000001</v>
      </c>
      <c r="AF23" s="3">
        <v>8.9999999999999993E-3</v>
      </c>
      <c r="AG23" s="3">
        <v>0.90500000000000003</v>
      </c>
      <c r="AH23" s="3">
        <v>-10.324999999999999</v>
      </c>
      <c r="AI23" s="3">
        <v>1.0649999999999999</v>
      </c>
      <c r="AJ23" s="3">
        <v>8.0000000000000002E-3</v>
      </c>
      <c r="AK23" s="3">
        <v>0.90100000000000002</v>
      </c>
      <c r="AL23" s="3">
        <v>-113.91500000000001</v>
      </c>
      <c r="AM23" s="3">
        <v>1.0169999999999999</v>
      </c>
      <c r="AN23" s="3">
        <v>8.0000000000000002E-3</v>
      </c>
      <c r="AO23" s="3">
        <v>0.97299999999999998</v>
      </c>
      <c r="AP23" s="3">
        <v>-36.466999999999999</v>
      </c>
      <c r="AQ23" s="3">
        <v>1</v>
      </c>
      <c r="AR23" s="3">
        <v>7.0000000000000001E-3</v>
      </c>
      <c r="AS23" s="3">
        <v>1.0009999999999999</v>
      </c>
      <c r="AT23" s="3">
        <v>-88.287000000000006</v>
      </c>
      <c r="AU23" s="3">
        <v>1.0009999999999999</v>
      </c>
      <c r="AV23" s="3">
        <v>7.0000000000000001E-3</v>
      </c>
      <c r="AW23" s="3">
        <v>0.999</v>
      </c>
      <c r="AX23" s="3">
        <v>-111.16500000000001</v>
      </c>
      <c r="AY23" s="3">
        <v>0.94899999999999995</v>
      </c>
      <c r="AZ23" s="3">
        <v>7.0000000000000001E-3</v>
      </c>
      <c r="BA23" s="3">
        <v>1.0860000000000001</v>
      </c>
      <c r="BB23" s="3">
        <v>-130.62299999999999</v>
      </c>
      <c r="BC23" s="3">
        <v>0.94399999999999995</v>
      </c>
      <c r="BD23" s="3">
        <v>6.0000000000000001E-3</v>
      </c>
      <c r="BE23" s="3">
        <v>1.0940000000000001</v>
      </c>
      <c r="BF23" s="3">
        <v>-201.02500000000001</v>
      </c>
      <c r="BG23" s="3">
        <v>0.93</v>
      </c>
      <c r="BH23" s="3">
        <v>8.0000000000000002E-3</v>
      </c>
      <c r="BI23" s="3">
        <v>1.1200000000000001</v>
      </c>
      <c r="BJ23" s="3">
        <v>-90.811999999999998</v>
      </c>
      <c r="BK23" s="3">
        <v>0.90800000000000003</v>
      </c>
      <c r="BL23" s="3">
        <v>8.0000000000000002E-3</v>
      </c>
      <c r="BM23" s="3">
        <v>1.1599999999999999</v>
      </c>
      <c r="BN23" s="3">
        <v>-119.73399999999999</v>
      </c>
      <c r="BO23" s="3">
        <v>0.86799999999999999</v>
      </c>
      <c r="BP23" s="3">
        <v>7.0000000000000001E-3</v>
      </c>
      <c r="BQ23" s="3">
        <v>1.2370000000000001</v>
      </c>
      <c r="BR23" s="3">
        <v>-168.35599999999999</v>
      </c>
      <c r="BS23" s="3">
        <v>0.82699999999999996</v>
      </c>
      <c r="BT23" s="3">
        <v>7.0000000000000001E-3</v>
      </c>
      <c r="BU23" s="3">
        <v>1.3220000000000001</v>
      </c>
      <c r="BV23" s="3">
        <v>-95.034999999999997</v>
      </c>
      <c r="BW23" s="3">
        <v>0.81899999999999995</v>
      </c>
      <c r="BX23" s="3">
        <v>8.0000000000000002E-3</v>
      </c>
      <c r="BY23" s="3">
        <v>1.337</v>
      </c>
      <c r="BZ23" s="2">
        <v>-145.244</v>
      </c>
      <c r="CA23" s="2">
        <v>0.79800000000000004</v>
      </c>
      <c r="CB23" s="2">
        <v>7.0000000000000001E-3</v>
      </c>
      <c r="CC23" s="2">
        <v>1.385</v>
      </c>
      <c r="CD23" s="2">
        <v>-128.24700000000001</v>
      </c>
      <c r="CE23" s="2">
        <v>0.76400000000000001</v>
      </c>
      <c r="CF23" s="2">
        <v>6.0000000000000001E-3</v>
      </c>
      <c r="CG23" s="2">
        <v>1.4630000000000001</v>
      </c>
      <c r="CH23" s="2">
        <v>-163.90199999999999</v>
      </c>
    </row>
    <row r="24" spans="3:86">
      <c r="C24" s="3">
        <v>1.1140000000000001</v>
      </c>
      <c r="D24" s="3">
        <v>8.0000000000000002E-3</v>
      </c>
      <c r="E24" s="3">
        <v>0.83299999999999996</v>
      </c>
      <c r="F24" s="3">
        <v>-158.02500000000001</v>
      </c>
      <c r="G24" s="3">
        <v>1.097</v>
      </c>
      <c r="H24" s="3">
        <v>6.0000000000000001E-3</v>
      </c>
      <c r="I24" s="3">
        <v>0.85499999999999998</v>
      </c>
      <c r="J24" s="3">
        <v>-246.35400000000001</v>
      </c>
      <c r="K24" s="3">
        <v>1.0569999999999999</v>
      </c>
      <c r="L24" s="3">
        <v>7.0000000000000001E-3</v>
      </c>
      <c r="M24" s="3">
        <v>0.91200000000000003</v>
      </c>
      <c r="N24" s="3">
        <v>-212.08500000000001</v>
      </c>
      <c r="O24" s="3">
        <v>1.0669999999999999</v>
      </c>
      <c r="P24" s="3">
        <v>6.0000000000000001E-3</v>
      </c>
      <c r="Q24" s="3">
        <v>0.89800000000000002</v>
      </c>
      <c r="R24" s="3">
        <v>-300.339</v>
      </c>
      <c r="S24" s="3">
        <v>1.054</v>
      </c>
      <c r="T24" s="3">
        <v>6.0000000000000001E-3</v>
      </c>
      <c r="U24" s="3">
        <v>0.91700000000000004</v>
      </c>
      <c r="V24" s="3">
        <v>-364.35700000000003</v>
      </c>
      <c r="W24" s="3">
        <v>1.026</v>
      </c>
      <c r="X24" s="3">
        <v>6.0000000000000001E-3</v>
      </c>
      <c r="Y24" s="3">
        <v>0.95899999999999996</v>
      </c>
      <c r="Z24" s="3">
        <v>-306.36200000000002</v>
      </c>
      <c r="AA24" s="3">
        <v>1.0169999999999999</v>
      </c>
      <c r="AB24" s="3">
        <v>7.0000000000000001E-3</v>
      </c>
      <c r="AC24" s="3">
        <v>0.97299999999999998</v>
      </c>
      <c r="AD24" s="3">
        <v>-242.352</v>
      </c>
      <c r="AE24" s="3">
        <v>0.97199999999999998</v>
      </c>
      <c r="AF24" s="3">
        <v>7.0000000000000001E-3</v>
      </c>
      <c r="AG24" s="3">
        <v>1.0469999999999999</v>
      </c>
      <c r="AH24" s="3">
        <v>-300.79399999999998</v>
      </c>
      <c r="AI24" s="3">
        <v>0.94299999999999995</v>
      </c>
      <c r="AJ24" s="3">
        <v>7.0000000000000001E-3</v>
      </c>
      <c r="AK24" s="3">
        <v>1.0960000000000001</v>
      </c>
      <c r="AL24" s="3">
        <v>-293.22699999999998</v>
      </c>
      <c r="AM24" s="3">
        <v>0.92600000000000005</v>
      </c>
      <c r="AN24" s="3">
        <v>6.0000000000000001E-3</v>
      </c>
      <c r="AO24" s="3">
        <v>1.127</v>
      </c>
      <c r="AP24" s="3">
        <v>-299.21199999999999</v>
      </c>
      <c r="AQ24" s="3">
        <v>0.92300000000000004</v>
      </c>
      <c r="AR24" s="3">
        <v>7.0000000000000001E-3</v>
      </c>
      <c r="AS24" s="3">
        <v>1.133</v>
      </c>
      <c r="AT24" s="3">
        <v>-289.72800000000001</v>
      </c>
      <c r="AU24" s="3">
        <v>0.88800000000000001</v>
      </c>
      <c r="AV24" s="3">
        <v>7.0000000000000001E-3</v>
      </c>
      <c r="AW24" s="3">
        <v>1.198</v>
      </c>
      <c r="AX24" s="3">
        <v>-308.24700000000001</v>
      </c>
      <c r="AY24" s="3">
        <v>0.88200000000000001</v>
      </c>
      <c r="AZ24" s="3">
        <v>6.0000000000000001E-3</v>
      </c>
      <c r="BA24" s="3">
        <v>1.21</v>
      </c>
      <c r="BB24" s="3">
        <v>-329.02300000000002</v>
      </c>
      <c r="BC24" s="3">
        <v>0.84899999999999998</v>
      </c>
      <c r="BD24" s="3">
        <v>7.0000000000000001E-3</v>
      </c>
      <c r="BE24" s="3">
        <v>1.2749999999999999</v>
      </c>
      <c r="BF24" s="3">
        <v>-282.46899999999999</v>
      </c>
      <c r="BG24" s="3">
        <v>0.82499999999999996</v>
      </c>
      <c r="BH24" s="3">
        <v>7.0000000000000001E-3</v>
      </c>
      <c r="BI24" s="3">
        <v>1.325</v>
      </c>
      <c r="BJ24" s="3">
        <v>-242.45500000000001</v>
      </c>
      <c r="BK24" s="3">
        <v>0.80700000000000005</v>
      </c>
      <c r="BL24" s="3">
        <v>7.0000000000000001E-3</v>
      </c>
      <c r="BM24" s="3">
        <v>1.365</v>
      </c>
      <c r="BN24" s="3">
        <v>-244.19300000000001</v>
      </c>
      <c r="BO24" s="3">
        <v>0.79200000000000004</v>
      </c>
      <c r="BP24" s="3">
        <v>7.0000000000000001E-3</v>
      </c>
      <c r="BQ24" s="3">
        <v>1.397</v>
      </c>
      <c r="BR24" s="3">
        <v>-218.071</v>
      </c>
      <c r="BS24" s="3">
        <v>0.76800000000000002</v>
      </c>
      <c r="BT24" s="3">
        <v>6.0000000000000001E-3</v>
      </c>
      <c r="BU24" s="3">
        <v>1.452</v>
      </c>
      <c r="BV24" s="3">
        <v>-237.499</v>
      </c>
      <c r="BW24" s="3">
        <v>0.73099999999999998</v>
      </c>
      <c r="BX24" s="3">
        <v>7.0000000000000001E-3</v>
      </c>
      <c r="BY24" s="3">
        <v>1.5409999999999999</v>
      </c>
      <c r="BZ24" s="2">
        <v>-227.90100000000001</v>
      </c>
      <c r="CA24" s="2">
        <v>0.73399999999999999</v>
      </c>
      <c r="CB24" s="2">
        <v>7.0000000000000001E-3</v>
      </c>
      <c r="CC24" s="2">
        <v>1.534</v>
      </c>
      <c r="CD24" s="2">
        <v>-205.37799999999999</v>
      </c>
      <c r="CE24" s="2">
        <v>0.69499999999999995</v>
      </c>
      <c r="CF24" s="2">
        <v>6.0000000000000001E-3</v>
      </c>
      <c r="CG24" s="2">
        <v>1.6339999999999999</v>
      </c>
      <c r="CH24" s="2">
        <v>-256.72699999999998</v>
      </c>
    </row>
    <row r="25" spans="3:86">
      <c r="C25" s="3">
        <v>0.85499999999999998</v>
      </c>
      <c r="D25" s="3">
        <v>3.3000000000000002E-2</v>
      </c>
      <c r="E25" s="3">
        <v>1.262</v>
      </c>
      <c r="F25" s="3">
        <v>-154.691</v>
      </c>
      <c r="G25" s="3">
        <v>0.88200000000000001</v>
      </c>
      <c r="H25" s="3">
        <v>2.9000000000000001E-2</v>
      </c>
      <c r="I25" s="3">
        <v>1.21</v>
      </c>
      <c r="J25" s="3">
        <v>-157.00899999999999</v>
      </c>
      <c r="K25" s="3">
        <v>0.872</v>
      </c>
      <c r="L25" s="3">
        <v>0.03</v>
      </c>
      <c r="M25" s="3">
        <v>1.2290000000000001</v>
      </c>
      <c r="N25" s="3">
        <v>-141.56</v>
      </c>
      <c r="O25" s="3">
        <v>0.85899999999999999</v>
      </c>
      <c r="P25" s="3">
        <v>2.8000000000000001E-2</v>
      </c>
      <c r="Q25" s="3">
        <v>1.2549999999999999</v>
      </c>
      <c r="R25" s="3">
        <v>-163.65199999999999</v>
      </c>
      <c r="S25" s="3">
        <v>0.86</v>
      </c>
      <c r="T25" s="3">
        <v>2.5000000000000001E-2</v>
      </c>
      <c r="U25" s="3">
        <v>1.252</v>
      </c>
      <c r="V25" s="3">
        <v>-154.56800000000001</v>
      </c>
      <c r="W25" s="3">
        <v>0.82299999999999995</v>
      </c>
      <c r="X25" s="3">
        <v>2.4E-2</v>
      </c>
      <c r="Y25" s="3">
        <v>1.329</v>
      </c>
      <c r="Z25" s="3">
        <v>-146.696</v>
      </c>
      <c r="AA25" s="3">
        <v>0.83599999999999997</v>
      </c>
      <c r="AB25" s="3">
        <v>2.1999999999999999E-2</v>
      </c>
      <c r="AC25" s="3">
        <v>1.3009999999999999</v>
      </c>
      <c r="AD25" s="3">
        <v>-168.64599999999999</v>
      </c>
      <c r="AE25" s="3">
        <v>0.81799999999999995</v>
      </c>
      <c r="AF25" s="3">
        <v>2.4E-2</v>
      </c>
      <c r="AG25" s="3">
        <v>1.341</v>
      </c>
      <c r="AH25" s="3">
        <v>-155.779</v>
      </c>
      <c r="AI25" s="3">
        <v>0.79900000000000004</v>
      </c>
      <c r="AJ25" s="3">
        <v>2.1000000000000001E-2</v>
      </c>
      <c r="AK25" s="3">
        <v>1.3819999999999999</v>
      </c>
      <c r="AL25" s="3">
        <v>-168.78100000000001</v>
      </c>
      <c r="AM25" s="3">
        <v>0.80100000000000005</v>
      </c>
      <c r="AN25" s="3">
        <v>1.9E-2</v>
      </c>
      <c r="AO25" s="3">
        <v>1.3779999999999999</v>
      </c>
      <c r="AP25" s="3">
        <v>-149.82400000000001</v>
      </c>
      <c r="AQ25" s="3">
        <v>0.77600000000000002</v>
      </c>
      <c r="AR25" s="3">
        <v>1.7999999999999999E-2</v>
      </c>
      <c r="AS25" s="3">
        <v>1.4330000000000001</v>
      </c>
      <c r="AT25" s="3">
        <v>-128.46299999999999</v>
      </c>
      <c r="AU25" s="3">
        <v>0.74</v>
      </c>
      <c r="AV25" s="3">
        <v>1.6E-2</v>
      </c>
      <c r="AW25" s="3">
        <v>1.52</v>
      </c>
      <c r="AX25" s="3">
        <v>-153.88900000000001</v>
      </c>
      <c r="AY25" s="3">
        <v>0.748</v>
      </c>
      <c r="AZ25" s="3">
        <v>1.7000000000000001E-2</v>
      </c>
      <c r="BA25" s="3">
        <v>1.5009999999999999</v>
      </c>
      <c r="BB25" s="3">
        <v>-148.155</v>
      </c>
      <c r="BC25" s="3">
        <v>0.72899999999999998</v>
      </c>
      <c r="BD25" s="3">
        <v>1.6E-2</v>
      </c>
      <c r="BE25" s="3">
        <v>1.546</v>
      </c>
      <c r="BF25" s="3">
        <v>-141.37700000000001</v>
      </c>
      <c r="BG25" s="3">
        <v>0.72499999999999998</v>
      </c>
      <c r="BH25" s="3">
        <v>1.4E-2</v>
      </c>
      <c r="BI25" s="3">
        <v>1.556</v>
      </c>
      <c r="BJ25" s="3">
        <v>-142.73400000000001</v>
      </c>
      <c r="BK25" s="3">
        <v>0.72099999999999997</v>
      </c>
      <c r="BL25" s="3">
        <v>1.4E-2</v>
      </c>
      <c r="BM25" s="3">
        <v>1.5669999999999999</v>
      </c>
      <c r="BN25" s="3">
        <v>-135.619</v>
      </c>
      <c r="BO25" s="3">
        <v>0.69799999999999995</v>
      </c>
      <c r="BP25" s="3">
        <v>1.2E-2</v>
      </c>
      <c r="BQ25" s="3">
        <v>1.6259999999999999</v>
      </c>
      <c r="BR25" s="3">
        <v>-151.15899999999999</v>
      </c>
      <c r="BS25" s="3">
        <v>0.69099999999999995</v>
      </c>
      <c r="BT25" s="3">
        <v>1.2E-2</v>
      </c>
      <c r="BU25" s="3">
        <v>1.6459999999999999</v>
      </c>
      <c r="BV25" s="3">
        <v>-119.02800000000001</v>
      </c>
      <c r="BW25" s="3">
        <v>0.66600000000000004</v>
      </c>
      <c r="BX25" s="3">
        <v>1.0999999999999999E-2</v>
      </c>
      <c r="BY25" s="3">
        <v>1.7110000000000001</v>
      </c>
      <c r="BZ25" s="2">
        <v>-135.99299999999999</v>
      </c>
      <c r="CA25" s="2">
        <v>0.65300000000000002</v>
      </c>
      <c r="CB25" s="2">
        <v>1.0999999999999999E-2</v>
      </c>
      <c r="CC25" s="2">
        <v>1.748</v>
      </c>
      <c r="CD25" s="2">
        <v>-120.366</v>
      </c>
      <c r="CE25" s="2">
        <v>0.624</v>
      </c>
      <c r="CF25" s="2">
        <v>8.9999999999999993E-3</v>
      </c>
      <c r="CG25" s="2">
        <v>1.8320000000000001</v>
      </c>
      <c r="CH25" s="2">
        <v>-120.46599999999999</v>
      </c>
    </row>
    <row r="26" spans="3:86">
      <c r="C26" s="3">
        <v>1.1499999999999999</v>
      </c>
      <c r="D26" s="3">
        <v>1.9E-2</v>
      </c>
      <c r="E26" s="3">
        <v>0.78500000000000003</v>
      </c>
      <c r="F26" s="3">
        <v>-60.781999999999996</v>
      </c>
      <c r="G26" s="3">
        <v>1.1220000000000001</v>
      </c>
      <c r="H26" s="3">
        <v>1.7000000000000001E-2</v>
      </c>
      <c r="I26" s="3">
        <v>0.82199999999999995</v>
      </c>
      <c r="J26" s="3">
        <v>-84.102999999999994</v>
      </c>
      <c r="K26" s="3">
        <v>1.097</v>
      </c>
      <c r="L26" s="3">
        <v>1.4999999999999999E-2</v>
      </c>
      <c r="M26" s="3">
        <v>0.85499999999999998</v>
      </c>
      <c r="N26" s="3">
        <v>-76.91</v>
      </c>
      <c r="O26" s="3">
        <v>1.0720000000000001</v>
      </c>
      <c r="P26" s="3">
        <v>1.6E-2</v>
      </c>
      <c r="Q26" s="3">
        <v>0.89100000000000001</v>
      </c>
      <c r="R26" s="3">
        <v>-62.844000000000001</v>
      </c>
      <c r="S26" s="3">
        <v>1.0649999999999999</v>
      </c>
      <c r="T26" s="3">
        <v>1.4E-2</v>
      </c>
      <c r="U26" s="3">
        <v>0.9</v>
      </c>
      <c r="V26" s="3">
        <v>-121.54900000000001</v>
      </c>
      <c r="W26" s="3">
        <v>1.03</v>
      </c>
      <c r="X26" s="3">
        <v>1.2999999999999999E-2</v>
      </c>
      <c r="Y26" s="3">
        <v>0.95299999999999996</v>
      </c>
      <c r="Z26" s="3">
        <v>-65.573999999999998</v>
      </c>
      <c r="AA26" s="3">
        <v>1.008</v>
      </c>
      <c r="AB26" s="3">
        <v>1.2999999999999999E-2</v>
      </c>
      <c r="AC26" s="3">
        <v>0.98599999999999999</v>
      </c>
      <c r="AD26" s="3">
        <v>-132.49299999999999</v>
      </c>
      <c r="AE26" s="3">
        <v>0.97399999999999998</v>
      </c>
      <c r="AF26" s="3">
        <v>1.2E-2</v>
      </c>
      <c r="AG26" s="3">
        <v>1.0429999999999999</v>
      </c>
      <c r="AH26" s="3">
        <v>-137.83099999999999</v>
      </c>
      <c r="AI26" s="3">
        <v>0.97799999999999998</v>
      </c>
      <c r="AJ26" s="3">
        <v>1.2E-2</v>
      </c>
      <c r="AK26" s="3">
        <v>1.036</v>
      </c>
      <c r="AL26" s="3">
        <v>-81.025000000000006</v>
      </c>
      <c r="AM26" s="3">
        <v>0.96</v>
      </c>
      <c r="AN26" s="3">
        <v>1.0999999999999999E-2</v>
      </c>
      <c r="AO26" s="3">
        <v>1.0669999999999999</v>
      </c>
      <c r="AP26" s="3">
        <v>-170.108</v>
      </c>
      <c r="AQ26" s="3">
        <v>0.95399999999999996</v>
      </c>
      <c r="AR26" s="3">
        <v>0.01</v>
      </c>
      <c r="AS26" s="3">
        <v>1.077</v>
      </c>
      <c r="AT26" s="3">
        <v>-157.869</v>
      </c>
      <c r="AU26" s="3">
        <v>0.91300000000000003</v>
      </c>
      <c r="AV26" s="3">
        <v>8.9999999999999993E-3</v>
      </c>
      <c r="AW26" s="3">
        <v>1.151</v>
      </c>
      <c r="AX26" s="3">
        <v>-122.80800000000001</v>
      </c>
      <c r="AY26" s="3">
        <v>0.88700000000000001</v>
      </c>
      <c r="AZ26" s="3">
        <v>8.9999999999999993E-3</v>
      </c>
      <c r="BA26" s="3">
        <v>1.1990000000000001</v>
      </c>
      <c r="BB26" s="3">
        <v>-183.94</v>
      </c>
      <c r="BC26" s="3">
        <v>0.84899999999999998</v>
      </c>
      <c r="BD26" s="3">
        <v>8.0000000000000002E-3</v>
      </c>
      <c r="BE26" s="3">
        <v>1.274</v>
      </c>
      <c r="BF26" s="3">
        <v>-161.649</v>
      </c>
      <c r="BG26" s="3">
        <v>0.85099999999999998</v>
      </c>
      <c r="BH26" s="3">
        <v>8.0000000000000002E-3</v>
      </c>
      <c r="BI26" s="3">
        <v>1.2709999999999999</v>
      </c>
      <c r="BJ26" s="3">
        <v>-188.11600000000001</v>
      </c>
      <c r="BK26" s="3">
        <v>0.80200000000000005</v>
      </c>
      <c r="BL26" s="3">
        <v>7.0000000000000001E-3</v>
      </c>
      <c r="BM26" s="3">
        <v>1.3759999999999999</v>
      </c>
      <c r="BN26" s="3">
        <v>-194.82599999999999</v>
      </c>
      <c r="BO26" s="3">
        <v>0.79500000000000004</v>
      </c>
      <c r="BP26" s="3">
        <v>8.0000000000000002E-3</v>
      </c>
      <c r="BQ26" s="3">
        <v>1.39</v>
      </c>
      <c r="BR26" s="3">
        <v>-103.613</v>
      </c>
      <c r="BS26" s="3">
        <v>0.78800000000000003</v>
      </c>
      <c r="BT26" s="3">
        <v>6.0000000000000001E-3</v>
      </c>
      <c r="BU26" s="3">
        <v>1.4059999999999999</v>
      </c>
      <c r="BV26" s="3">
        <v>-136.91800000000001</v>
      </c>
      <c r="BW26" s="3">
        <v>0.75</v>
      </c>
      <c r="BX26" s="3">
        <v>7.0000000000000001E-3</v>
      </c>
      <c r="BY26" s="3">
        <v>1.494</v>
      </c>
      <c r="BZ26" s="2">
        <v>-120.42700000000001</v>
      </c>
      <c r="CA26" s="2">
        <v>0.747</v>
      </c>
      <c r="CB26" s="2">
        <v>7.0000000000000001E-3</v>
      </c>
      <c r="CC26" s="2">
        <v>1.5029999999999999</v>
      </c>
      <c r="CD26" s="2">
        <v>-138.53100000000001</v>
      </c>
      <c r="CE26" s="2">
        <v>0.71899999999999997</v>
      </c>
      <c r="CF26" s="2">
        <v>6.0000000000000001E-3</v>
      </c>
      <c r="CG26" s="2">
        <v>1.571</v>
      </c>
      <c r="CH26" s="2">
        <v>-209.733</v>
      </c>
    </row>
    <row r="27" spans="3:86">
      <c r="C27" s="3">
        <v>1.1850000000000001</v>
      </c>
      <c r="D27" s="3">
        <v>1.2999999999999999E-2</v>
      </c>
      <c r="E27" s="3">
        <v>0.74299999999999999</v>
      </c>
      <c r="F27" s="3">
        <v>-202.68899999999999</v>
      </c>
      <c r="G27" s="3">
        <v>1.054</v>
      </c>
      <c r="H27" s="3">
        <v>2.8000000000000001E-2</v>
      </c>
      <c r="I27" s="3">
        <v>0.91700000000000004</v>
      </c>
      <c r="J27" s="3">
        <v>-186.56</v>
      </c>
      <c r="K27" s="3">
        <v>1.0309999999999999</v>
      </c>
      <c r="L27" s="3">
        <v>3.5000000000000003E-2</v>
      </c>
      <c r="M27" s="3">
        <v>0.95099999999999996</v>
      </c>
      <c r="N27" s="3">
        <v>-152.65799999999999</v>
      </c>
      <c r="O27" s="3">
        <v>1.028</v>
      </c>
      <c r="P27" s="3">
        <v>4.3999999999999997E-2</v>
      </c>
      <c r="Q27" s="3">
        <v>0.95499999999999996</v>
      </c>
      <c r="R27" s="3">
        <v>-128.79599999999999</v>
      </c>
      <c r="S27" s="3">
        <v>1.038</v>
      </c>
      <c r="T27" s="3">
        <v>4.3999999999999997E-2</v>
      </c>
      <c r="U27" s="3">
        <v>0.94</v>
      </c>
      <c r="V27" s="3">
        <v>-111.524</v>
      </c>
      <c r="W27" s="3">
        <v>1</v>
      </c>
      <c r="X27" s="3">
        <v>4.3999999999999997E-2</v>
      </c>
      <c r="Y27" s="3">
        <v>0.999</v>
      </c>
      <c r="Z27" s="3">
        <v>-108.985</v>
      </c>
      <c r="AA27" s="3">
        <v>1.04</v>
      </c>
      <c r="AB27" s="3">
        <v>4.5999999999999999E-2</v>
      </c>
      <c r="AC27" s="3">
        <v>0.93700000000000006</v>
      </c>
      <c r="AD27" s="3">
        <v>-106.59699999999999</v>
      </c>
      <c r="AE27" s="3">
        <v>0.99199999999999999</v>
      </c>
      <c r="AF27" s="3">
        <v>4.5999999999999999E-2</v>
      </c>
      <c r="AG27" s="3">
        <v>1.0129999999999999</v>
      </c>
      <c r="AH27" s="3">
        <v>-82.728999999999999</v>
      </c>
      <c r="AI27" s="3">
        <v>0.97299999999999998</v>
      </c>
      <c r="AJ27" s="3">
        <v>4.5999999999999999E-2</v>
      </c>
      <c r="AK27" s="3">
        <v>1.044</v>
      </c>
      <c r="AL27" s="3">
        <v>-89.738</v>
      </c>
      <c r="AM27" s="3">
        <v>0.96399999999999997</v>
      </c>
      <c r="AN27" s="3">
        <v>4.3999999999999997E-2</v>
      </c>
      <c r="AO27" s="3">
        <v>1.06</v>
      </c>
      <c r="AP27" s="3">
        <v>-84.683000000000007</v>
      </c>
      <c r="AQ27" s="3">
        <v>0.91900000000000004</v>
      </c>
      <c r="AR27" s="3">
        <v>4.3999999999999997E-2</v>
      </c>
      <c r="AS27" s="3">
        <v>1.139</v>
      </c>
      <c r="AT27" s="3">
        <v>-82.036000000000001</v>
      </c>
      <c r="AU27" s="3">
        <v>0.89200000000000002</v>
      </c>
      <c r="AV27" s="3">
        <v>4.1000000000000002E-2</v>
      </c>
      <c r="AW27" s="3">
        <v>1.19</v>
      </c>
      <c r="AX27" s="3">
        <v>-76.902000000000001</v>
      </c>
      <c r="AY27" s="3">
        <v>0.86199999999999999</v>
      </c>
      <c r="AZ27" s="3">
        <v>4.1000000000000002E-2</v>
      </c>
      <c r="BA27" s="3">
        <v>1.248</v>
      </c>
      <c r="BB27" s="3">
        <v>-82.072999999999993</v>
      </c>
      <c r="BC27" s="3">
        <v>0.84</v>
      </c>
      <c r="BD27" s="3">
        <v>4.1000000000000002E-2</v>
      </c>
      <c r="BE27" s="3">
        <v>1.2949999999999999</v>
      </c>
      <c r="BF27" s="3">
        <v>-72.774000000000001</v>
      </c>
      <c r="BG27" s="3">
        <v>0.84099999999999997</v>
      </c>
      <c r="BH27" s="3">
        <v>3.9E-2</v>
      </c>
      <c r="BI27" s="3">
        <v>1.2909999999999999</v>
      </c>
      <c r="BJ27" s="3">
        <v>-74.378</v>
      </c>
      <c r="BK27" s="3">
        <v>0.78800000000000003</v>
      </c>
      <c r="BL27" s="3">
        <v>3.7999999999999999E-2</v>
      </c>
      <c r="BM27" s="3">
        <v>1.4079999999999999</v>
      </c>
      <c r="BN27" s="3">
        <v>-52.905000000000001</v>
      </c>
      <c r="BO27" s="3">
        <v>0.77800000000000002</v>
      </c>
      <c r="BP27" s="3">
        <v>3.4000000000000002E-2</v>
      </c>
      <c r="BQ27" s="3">
        <v>1.43</v>
      </c>
      <c r="BR27" s="3">
        <v>-64.438000000000002</v>
      </c>
      <c r="BS27" s="3">
        <v>0.76600000000000001</v>
      </c>
      <c r="BT27" s="3">
        <v>3.1E-2</v>
      </c>
      <c r="BU27" s="3">
        <v>1.458</v>
      </c>
      <c r="BV27" s="3">
        <v>-71.447999999999993</v>
      </c>
      <c r="BW27" s="3">
        <v>0.72899999999999998</v>
      </c>
      <c r="BX27" s="3">
        <v>3.2000000000000001E-2</v>
      </c>
      <c r="BY27" s="3">
        <v>1.546</v>
      </c>
      <c r="BZ27" s="2">
        <v>-62.767000000000003</v>
      </c>
      <c r="CA27" s="2">
        <v>0.69099999999999995</v>
      </c>
      <c r="CB27" s="2">
        <v>3.2000000000000001E-2</v>
      </c>
      <c r="CC27" s="2">
        <v>1.6439999999999999</v>
      </c>
      <c r="CD27" s="2">
        <v>-55.167999999999999</v>
      </c>
      <c r="CE27" s="2">
        <v>0.67700000000000005</v>
      </c>
      <c r="CF27" s="2">
        <v>2.9000000000000001E-2</v>
      </c>
      <c r="CG27" s="2">
        <v>1.681</v>
      </c>
      <c r="CH27" s="2">
        <v>-60.497999999999998</v>
      </c>
    </row>
    <row r="28" spans="3:86">
      <c r="C28" s="3">
        <v>1.121</v>
      </c>
      <c r="D28" s="3">
        <v>7.0000000000000001E-3</v>
      </c>
      <c r="E28" s="3">
        <v>0.82299999999999995</v>
      </c>
      <c r="F28" s="3">
        <v>-322.27199999999999</v>
      </c>
      <c r="G28" s="3">
        <v>1.091</v>
      </c>
      <c r="H28" s="3">
        <v>5.0000000000000001E-3</v>
      </c>
      <c r="I28" s="3">
        <v>0.86399999999999999</v>
      </c>
      <c r="J28" s="3">
        <v>-421.09699999999998</v>
      </c>
      <c r="K28" s="3">
        <v>1.081</v>
      </c>
      <c r="L28" s="3">
        <v>4.0000000000000001E-3</v>
      </c>
      <c r="M28" s="3">
        <v>0.877</v>
      </c>
      <c r="N28" s="3">
        <v>-464.76499999999999</v>
      </c>
      <c r="O28" s="3">
        <v>1.075</v>
      </c>
      <c r="P28" s="3">
        <v>5.0000000000000001E-3</v>
      </c>
      <c r="Q28" s="3">
        <v>0.88600000000000001</v>
      </c>
      <c r="R28" s="3">
        <v>-470.92500000000001</v>
      </c>
      <c r="S28" s="3">
        <v>1.0589999999999999</v>
      </c>
      <c r="T28" s="3">
        <v>5.0000000000000001E-3</v>
      </c>
      <c r="U28" s="3">
        <v>0.90900000000000003</v>
      </c>
      <c r="V28" s="3">
        <v>-426.375</v>
      </c>
      <c r="W28" s="3">
        <v>1.048</v>
      </c>
      <c r="X28" s="3">
        <v>5.0000000000000001E-3</v>
      </c>
      <c r="Y28" s="3">
        <v>0.92600000000000005</v>
      </c>
      <c r="Z28" s="3">
        <v>-453.66</v>
      </c>
      <c r="AA28" s="3">
        <v>1.0209999999999999</v>
      </c>
      <c r="AB28" s="3">
        <v>7.0000000000000001E-3</v>
      </c>
      <c r="AC28" s="3">
        <v>0.96699999999999997</v>
      </c>
      <c r="AD28" s="3">
        <v>-392.20600000000002</v>
      </c>
      <c r="AE28" s="3">
        <v>1.0049999999999999</v>
      </c>
      <c r="AF28" s="3">
        <v>6.0000000000000001E-3</v>
      </c>
      <c r="AG28" s="3">
        <v>0.99099999999999999</v>
      </c>
      <c r="AH28" s="3">
        <v>-390.50599999999997</v>
      </c>
      <c r="AI28" s="3">
        <v>0.96799999999999997</v>
      </c>
      <c r="AJ28" s="3">
        <v>5.0000000000000001E-3</v>
      </c>
      <c r="AK28" s="3">
        <v>1.0529999999999999</v>
      </c>
      <c r="AL28" s="3">
        <v>-434.59100000000001</v>
      </c>
      <c r="AM28" s="3">
        <v>0.96299999999999997</v>
      </c>
      <c r="AN28" s="3">
        <v>6.0000000000000001E-3</v>
      </c>
      <c r="AO28" s="3">
        <v>1.0609999999999999</v>
      </c>
      <c r="AP28" s="3">
        <v>-313.87799999999999</v>
      </c>
      <c r="AQ28" s="3">
        <v>0.94799999999999995</v>
      </c>
      <c r="AR28" s="3">
        <v>5.0000000000000001E-3</v>
      </c>
      <c r="AS28" s="3">
        <v>1.0860000000000001</v>
      </c>
      <c r="AT28" s="3">
        <v>-364.1</v>
      </c>
      <c r="AU28" s="3">
        <v>0.93200000000000005</v>
      </c>
      <c r="AV28" s="3">
        <v>6.0000000000000001E-3</v>
      </c>
      <c r="AW28" s="3">
        <v>1.1160000000000001</v>
      </c>
      <c r="AX28" s="3">
        <v>-387.63200000000001</v>
      </c>
      <c r="AY28" s="3">
        <v>0.90800000000000003</v>
      </c>
      <c r="AZ28" s="3">
        <v>6.0000000000000001E-3</v>
      </c>
      <c r="BA28" s="3">
        <v>1.1599999999999999</v>
      </c>
      <c r="BB28" s="3">
        <v>-353.85899999999998</v>
      </c>
      <c r="BC28" s="3">
        <v>0.88700000000000001</v>
      </c>
      <c r="BD28" s="3">
        <v>5.0000000000000001E-3</v>
      </c>
      <c r="BE28" s="3">
        <v>1.2</v>
      </c>
      <c r="BF28" s="3">
        <v>-305.55700000000002</v>
      </c>
      <c r="BG28" s="3">
        <v>0.88900000000000001</v>
      </c>
      <c r="BH28" s="3">
        <v>5.0000000000000001E-3</v>
      </c>
      <c r="BI28" s="3">
        <v>1.1970000000000001</v>
      </c>
      <c r="BJ28" s="3">
        <v>-309.50299999999999</v>
      </c>
      <c r="BK28" s="3">
        <v>0.84799999999999998</v>
      </c>
      <c r="BL28" s="3">
        <v>7.0000000000000001E-3</v>
      </c>
      <c r="BM28" s="3">
        <v>1.276</v>
      </c>
      <c r="BN28" s="3">
        <v>-330.80799999999999</v>
      </c>
      <c r="BO28" s="3">
        <v>0.82199999999999995</v>
      </c>
      <c r="BP28" s="3">
        <v>6.0000000000000001E-3</v>
      </c>
      <c r="BQ28" s="3">
        <v>1.331</v>
      </c>
      <c r="BR28" s="3">
        <v>-300.51600000000002</v>
      </c>
      <c r="BS28" s="3">
        <v>0.80200000000000005</v>
      </c>
      <c r="BT28" s="3">
        <v>6.0000000000000001E-3</v>
      </c>
      <c r="BU28" s="3">
        <v>1.3740000000000001</v>
      </c>
      <c r="BV28" s="3">
        <v>-261.435</v>
      </c>
      <c r="BW28" s="3">
        <v>0.79200000000000004</v>
      </c>
      <c r="BX28" s="3">
        <v>6.0000000000000001E-3</v>
      </c>
      <c r="BY28" s="3">
        <v>1.397</v>
      </c>
      <c r="BZ28" s="2">
        <v>-201.06299999999999</v>
      </c>
      <c r="CA28" s="2">
        <v>0.76400000000000001</v>
      </c>
      <c r="CB28" s="2">
        <v>7.0000000000000001E-3</v>
      </c>
      <c r="CC28" s="2">
        <v>1.4630000000000001</v>
      </c>
      <c r="CD28" s="2">
        <v>-151.31899999999999</v>
      </c>
      <c r="CE28" s="2">
        <v>0.74</v>
      </c>
      <c r="CF28" s="2">
        <v>6.0000000000000001E-3</v>
      </c>
      <c r="CG28" s="2">
        <v>1.5209999999999999</v>
      </c>
      <c r="CH28" s="2">
        <v>-200.08099999999999</v>
      </c>
    </row>
    <row r="29" spans="3:86">
      <c r="C29" s="3">
        <v>1.091</v>
      </c>
      <c r="D29" s="3">
        <v>3.1E-2</v>
      </c>
      <c r="E29" s="3">
        <v>0.86399999999999999</v>
      </c>
      <c r="F29" s="3">
        <v>-136.001</v>
      </c>
      <c r="G29" s="3">
        <v>1.097</v>
      </c>
      <c r="H29" s="3">
        <v>3.2000000000000001E-2</v>
      </c>
      <c r="I29" s="3">
        <v>0.85499999999999998</v>
      </c>
      <c r="J29" s="3">
        <v>-131.21799999999999</v>
      </c>
      <c r="K29" s="3">
        <v>1.052</v>
      </c>
      <c r="L29" s="3">
        <v>0.03</v>
      </c>
      <c r="M29" s="3">
        <v>0.92</v>
      </c>
      <c r="N29" s="3">
        <v>-140.94399999999999</v>
      </c>
      <c r="O29" s="3">
        <v>1.046</v>
      </c>
      <c r="P29" s="3">
        <v>0.03</v>
      </c>
      <c r="Q29" s="3">
        <v>0.92900000000000005</v>
      </c>
      <c r="R29" s="3">
        <v>-151.81299999999999</v>
      </c>
      <c r="S29" s="3">
        <v>1.018</v>
      </c>
      <c r="T29" s="3">
        <v>2.9000000000000001E-2</v>
      </c>
      <c r="U29" s="3">
        <v>0.97099999999999997</v>
      </c>
      <c r="V29" s="3">
        <v>-139.37299999999999</v>
      </c>
      <c r="W29" s="3">
        <v>1.008</v>
      </c>
      <c r="X29" s="3">
        <v>2.9000000000000001E-2</v>
      </c>
      <c r="Y29" s="3">
        <v>0.98699999999999999</v>
      </c>
      <c r="Z29" s="3">
        <v>-141.334</v>
      </c>
      <c r="AA29" s="3">
        <v>0.97599999999999998</v>
      </c>
      <c r="AB29" s="3">
        <v>2.7E-2</v>
      </c>
      <c r="AC29" s="3">
        <v>1.0389999999999999</v>
      </c>
      <c r="AD29" s="3">
        <v>-144.863</v>
      </c>
      <c r="AE29" s="3">
        <v>0.97699999999999998</v>
      </c>
      <c r="AF29" s="3">
        <v>2.7E-2</v>
      </c>
      <c r="AG29" s="3">
        <v>1.0369999999999999</v>
      </c>
      <c r="AH29" s="3">
        <v>-115.244</v>
      </c>
      <c r="AI29" s="3">
        <v>0.93700000000000006</v>
      </c>
      <c r="AJ29" s="3">
        <v>2.4E-2</v>
      </c>
      <c r="AK29" s="3">
        <v>1.107</v>
      </c>
      <c r="AL29" s="3">
        <v>-139.71100000000001</v>
      </c>
      <c r="AM29" s="3">
        <v>0.92200000000000004</v>
      </c>
      <c r="AN29" s="3">
        <v>2.4E-2</v>
      </c>
      <c r="AO29" s="3">
        <v>1.1339999999999999</v>
      </c>
      <c r="AP29" s="3">
        <v>-130.31</v>
      </c>
      <c r="AQ29" s="3">
        <v>0.91700000000000004</v>
      </c>
      <c r="AR29" s="3">
        <v>2.3E-2</v>
      </c>
      <c r="AS29" s="3">
        <v>1.1439999999999999</v>
      </c>
      <c r="AT29" s="3">
        <v>-137.642</v>
      </c>
      <c r="AU29" s="3">
        <v>0.89100000000000001</v>
      </c>
      <c r="AV29" s="3">
        <v>2.4E-2</v>
      </c>
      <c r="AW29" s="3">
        <v>1.1930000000000001</v>
      </c>
      <c r="AX29" s="3">
        <v>-134.977</v>
      </c>
      <c r="AY29" s="3">
        <v>0.86499999999999999</v>
      </c>
      <c r="AZ29" s="3">
        <v>2.4E-2</v>
      </c>
      <c r="BA29" s="3">
        <v>1.2430000000000001</v>
      </c>
      <c r="BB29" s="3">
        <v>-117.354</v>
      </c>
      <c r="BC29" s="3">
        <v>0.85399999999999998</v>
      </c>
      <c r="BD29" s="3">
        <v>2.1000000000000001E-2</v>
      </c>
      <c r="BE29" s="3">
        <v>1.264</v>
      </c>
      <c r="BF29" s="3">
        <v>-136.40799999999999</v>
      </c>
      <c r="BG29" s="3">
        <v>0.81399999999999995</v>
      </c>
      <c r="BH29" s="3">
        <v>2.1999999999999999E-2</v>
      </c>
      <c r="BI29" s="3">
        <v>1.3480000000000001</v>
      </c>
      <c r="BJ29" s="3">
        <v>-103.15</v>
      </c>
      <c r="BK29" s="3">
        <v>0.82599999999999996</v>
      </c>
      <c r="BL29" s="3">
        <v>1.9E-2</v>
      </c>
      <c r="BM29" s="3">
        <v>1.323</v>
      </c>
      <c r="BN29" s="3">
        <v>-133.36500000000001</v>
      </c>
      <c r="BO29" s="3">
        <v>0.82499999999999996</v>
      </c>
      <c r="BP29" s="3">
        <v>1.7999999999999999E-2</v>
      </c>
      <c r="BQ29" s="3">
        <v>1.3260000000000001</v>
      </c>
      <c r="BR29" s="3">
        <v>-115.83</v>
      </c>
      <c r="BS29" s="3">
        <v>0.78200000000000003</v>
      </c>
      <c r="BT29" s="3">
        <v>1.6E-2</v>
      </c>
      <c r="BU29" s="3">
        <v>1.419</v>
      </c>
      <c r="BV29" s="3">
        <v>-153.26300000000001</v>
      </c>
      <c r="BW29" s="3">
        <v>0.74299999999999999</v>
      </c>
      <c r="BX29" s="3">
        <v>1.4999999999999999E-2</v>
      </c>
      <c r="BY29" s="3">
        <v>1.5129999999999999</v>
      </c>
      <c r="BZ29" s="2">
        <v>-124.614</v>
      </c>
      <c r="CA29" s="2">
        <v>0.72299999999999998</v>
      </c>
      <c r="CB29" s="2">
        <v>1.6E-2</v>
      </c>
      <c r="CC29" s="2">
        <v>1.5620000000000001</v>
      </c>
      <c r="CD29" s="2">
        <v>-122.614</v>
      </c>
      <c r="CE29" s="2">
        <v>0.70099999999999996</v>
      </c>
      <c r="CF29" s="2">
        <v>1.4999999999999999E-2</v>
      </c>
      <c r="CG29" s="2">
        <v>1.619</v>
      </c>
      <c r="CH29" s="2">
        <v>-129.053</v>
      </c>
    </row>
    <row r="30" spans="3:86">
      <c r="C30" s="3">
        <v>1.0960000000000001</v>
      </c>
      <c r="D30" s="3">
        <v>1.7000000000000001E-2</v>
      </c>
      <c r="E30" s="3">
        <v>0.85699999999999998</v>
      </c>
      <c r="F30" s="3">
        <v>-202.34899999999999</v>
      </c>
      <c r="G30" s="3">
        <v>1.0940000000000001</v>
      </c>
      <c r="H30" s="3">
        <v>1.7999999999999999E-2</v>
      </c>
      <c r="I30" s="3">
        <v>0.86</v>
      </c>
      <c r="J30" s="3">
        <v>-232.845</v>
      </c>
      <c r="K30" s="3">
        <v>1.085</v>
      </c>
      <c r="L30" s="3">
        <v>1.7000000000000001E-2</v>
      </c>
      <c r="M30" s="3">
        <v>0.873</v>
      </c>
      <c r="N30" s="3">
        <v>-265.48399999999998</v>
      </c>
      <c r="O30" s="3">
        <v>1.0740000000000001</v>
      </c>
      <c r="P30" s="3">
        <v>1.6E-2</v>
      </c>
      <c r="Q30" s="3">
        <v>0.88800000000000001</v>
      </c>
      <c r="R30" s="3">
        <v>-230.369</v>
      </c>
      <c r="S30" s="3">
        <v>1.071</v>
      </c>
      <c r="T30" s="3">
        <v>1.7999999999999999E-2</v>
      </c>
      <c r="U30" s="3">
        <v>0.89100000000000001</v>
      </c>
      <c r="V30" s="3">
        <v>-246.83</v>
      </c>
      <c r="W30" s="3">
        <v>1.0620000000000001</v>
      </c>
      <c r="X30" s="3">
        <v>1.7000000000000001E-2</v>
      </c>
      <c r="Y30" s="3">
        <v>0.90500000000000003</v>
      </c>
      <c r="Z30" s="3">
        <v>-242.94399999999999</v>
      </c>
      <c r="AA30" s="3">
        <v>1.048</v>
      </c>
      <c r="AB30" s="3">
        <v>1.7000000000000001E-2</v>
      </c>
      <c r="AC30" s="3">
        <v>0.92500000000000004</v>
      </c>
      <c r="AD30" s="3">
        <v>-219.779</v>
      </c>
      <c r="AE30" s="3">
        <v>1.044</v>
      </c>
      <c r="AF30" s="3">
        <v>1.4999999999999999E-2</v>
      </c>
      <c r="AG30" s="3">
        <v>0.93200000000000005</v>
      </c>
      <c r="AH30" s="3">
        <v>-271.226</v>
      </c>
      <c r="AI30" s="3">
        <v>1.02</v>
      </c>
      <c r="AJ30" s="3">
        <v>1.4999999999999999E-2</v>
      </c>
      <c r="AK30" s="3">
        <v>0.96899999999999997</v>
      </c>
      <c r="AL30" s="3">
        <v>-236.273</v>
      </c>
      <c r="AM30" s="3">
        <v>1.0029999999999999</v>
      </c>
      <c r="AN30" s="3">
        <v>1.2999999999999999E-2</v>
      </c>
      <c r="AO30" s="3">
        <v>0.996</v>
      </c>
      <c r="AP30" s="3">
        <v>-248.60599999999999</v>
      </c>
      <c r="AQ30" s="3">
        <v>0.98299999999999998</v>
      </c>
      <c r="AR30" s="3">
        <v>1.2E-2</v>
      </c>
      <c r="AS30" s="3">
        <v>1.028</v>
      </c>
      <c r="AT30" s="3">
        <v>-268.70800000000003</v>
      </c>
      <c r="AU30" s="3">
        <v>0.97</v>
      </c>
      <c r="AV30" s="3">
        <v>1.2E-2</v>
      </c>
      <c r="AW30" s="3">
        <v>1.0489999999999999</v>
      </c>
      <c r="AX30" s="3">
        <v>-274.15499999999997</v>
      </c>
      <c r="AY30" s="3">
        <v>0.95</v>
      </c>
      <c r="AZ30" s="3">
        <v>1.2999999999999999E-2</v>
      </c>
      <c r="BA30" s="3">
        <v>1.083</v>
      </c>
      <c r="BB30" s="3">
        <v>-257.92700000000002</v>
      </c>
      <c r="BC30" s="3">
        <v>0.96399999999999997</v>
      </c>
      <c r="BD30" s="3">
        <v>1.0999999999999999E-2</v>
      </c>
      <c r="BE30" s="3">
        <v>1.06</v>
      </c>
      <c r="BF30" s="3">
        <v>-276.42899999999997</v>
      </c>
      <c r="BG30" s="3">
        <v>0.9</v>
      </c>
      <c r="BH30" s="3">
        <v>1.0999999999999999E-2</v>
      </c>
      <c r="BI30" s="3">
        <v>1.1739999999999999</v>
      </c>
      <c r="BJ30" s="3">
        <v>-256.98399999999998</v>
      </c>
      <c r="BK30" s="3">
        <v>0.91300000000000003</v>
      </c>
      <c r="BL30" s="3">
        <v>0.01</v>
      </c>
      <c r="BM30" s="3">
        <v>1.151</v>
      </c>
      <c r="BN30" s="3">
        <v>-240.56399999999999</v>
      </c>
      <c r="BO30" s="3">
        <v>0.88300000000000001</v>
      </c>
      <c r="BP30" s="3">
        <v>0.01</v>
      </c>
      <c r="BQ30" s="3">
        <v>1.2070000000000001</v>
      </c>
      <c r="BR30" s="3">
        <v>-238.185</v>
      </c>
      <c r="BS30" s="3">
        <v>0.86899999999999999</v>
      </c>
      <c r="BT30" s="3">
        <v>8.0000000000000002E-3</v>
      </c>
      <c r="BU30" s="3">
        <v>1.2350000000000001</v>
      </c>
      <c r="BV30" s="3">
        <v>-236.56899999999999</v>
      </c>
      <c r="BW30" s="3">
        <v>0.83399999999999996</v>
      </c>
      <c r="BX30" s="3">
        <v>8.9999999999999993E-3</v>
      </c>
      <c r="BY30" s="3">
        <v>1.306</v>
      </c>
      <c r="BZ30" s="2">
        <v>-232.703</v>
      </c>
      <c r="CA30" s="2">
        <v>0.83799999999999997</v>
      </c>
      <c r="CB30" s="2">
        <v>8.0000000000000002E-3</v>
      </c>
      <c r="CC30" s="2">
        <v>1.298</v>
      </c>
      <c r="CD30" s="2">
        <v>-252.65600000000001</v>
      </c>
      <c r="CE30" s="2">
        <v>0.79800000000000004</v>
      </c>
      <c r="CF30" s="2">
        <v>8.0000000000000002E-3</v>
      </c>
      <c r="CG30" s="2">
        <v>1.3839999999999999</v>
      </c>
      <c r="CH30" s="2">
        <v>-204.072</v>
      </c>
    </row>
    <row r="31" spans="3:86">
      <c r="C31" s="3">
        <v>0.72599999999999998</v>
      </c>
      <c r="D31" s="3">
        <v>4.1000000000000002E-2</v>
      </c>
      <c r="E31" s="3">
        <v>1.554</v>
      </c>
      <c r="F31" s="3">
        <v>-140.27099999999999</v>
      </c>
      <c r="G31" s="3">
        <v>0.75600000000000001</v>
      </c>
      <c r="H31" s="3">
        <v>3.6999999999999998E-2</v>
      </c>
      <c r="I31" s="3">
        <v>1.48</v>
      </c>
      <c r="J31" s="3">
        <v>-156.143</v>
      </c>
      <c r="K31" s="3">
        <v>0.72099999999999997</v>
      </c>
      <c r="L31" s="3">
        <v>3.5000000000000003E-2</v>
      </c>
      <c r="M31" s="3">
        <v>1.5660000000000001</v>
      </c>
      <c r="N31" s="3">
        <v>-150.22200000000001</v>
      </c>
      <c r="O31" s="3">
        <v>0.77700000000000002</v>
      </c>
      <c r="P31" s="3">
        <v>3.5000000000000003E-2</v>
      </c>
      <c r="Q31" s="3">
        <v>1.4330000000000001</v>
      </c>
      <c r="R31" s="3">
        <v>-157.63200000000001</v>
      </c>
      <c r="S31" s="3">
        <v>0.77400000000000002</v>
      </c>
      <c r="T31" s="3">
        <v>3.2000000000000001E-2</v>
      </c>
      <c r="U31" s="3">
        <v>1.44</v>
      </c>
      <c r="V31" s="3">
        <v>-159.91800000000001</v>
      </c>
      <c r="W31" s="3">
        <v>0.77900000000000003</v>
      </c>
      <c r="X31" s="3">
        <v>0.03</v>
      </c>
      <c r="Y31" s="3">
        <v>1.4279999999999999</v>
      </c>
      <c r="Z31" s="3">
        <v>-164.96199999999999</v>
      </c>
      <c r="AA31" s="3">
        <v>0.78200000000000003</v>
      </c>
      <c r="AB31" s="3">
        <v>2.9000000000000001E-2</v>
      </c>
      <c r="AC31" s="3">
        <v>1.421</v>
      </c>
      <c r="AD31" s="3">
        <v>-157.01300000000001</v>
      </c>
      <c r="AE31" s="3">
        <v>0.78700000000000003</v>
      </c>
      <c r="AF31" s="3">
        <v>2.9000000000000001E-2</v>
      </c>
      <c r="AG31" s="3">
        <v>1.4079999999999999</v>
      </c>
      <c r="AH31" s="3">
        <v>-161.494</v>
      </c>
      <c r="AI31" s="3">
        <v>0.80500000000000005</v>
      </c>
      <c r="AJ31" s="3">
        <v>2.4E-2</v>
      </c>
      <c r="AK31" s="3">
        <v>1.3680000000000001</v>
      </c>
      <c r="AL31" s="3">
        <v>-172.178</v>
      </c>
      <c r="AM31" s="3">
        <v>0.77500000000000002</v>
      </c>
      <c r="AN31" s="3">
        <v>2.7E-2</v>
      </c>
      <c r="AO31" s="3">
        <v>1.4359999999999999</v>
      </c>
      <c r="AP31" s="3">
        <v>-163.61500000000001</v>
      </c>
      <c r="AQ31" s="3">
        <v>0.78300000000000003</v>
      </c>
      <c r="AR31" s="3">
        <v>2.3E-2</v>
      </c>
      <c r="AS31" s="3">
        <v>1.419</v>
      </c>
      <c r="AT31" s="3">
        <v>-172.23699999999999</v>
      </c>
      <c r="AU31" s="3">
        <v>0.78400000000000003</v>
      </c>
      <c r="AV31" s="3">
        <v>2.4E-2</v>
      </c>
      <c r="AW31" s="3">
        <v>1.4159999999999999</v>
      </c>
      <c r="AX31" s="3">
        <v>-153.655</v>
      </c>
      <c r="AY31" s="3">
        <v>0.77600000000000002</v>
      </c>
      <c r="AZ31" s="3">
        <v>2.1000000000000001E-2</v>
      </c>
      <c r="BA31" s="3">
        <v>1.4339999999999999</v>
      </c>
      <c r="BB31" s="3">
        <v>-164.39099999999999</v>
      </c>
      <c r="BC31" s="3">
        <v>0.76900000000000002</v>
      </c>
      <c r="BD31" s="3">
        <v>0.02</v>
      </c>
      <c r="BE31" s="3">
        <v>1.4490000000000001</v>
      </c>
      <c r="BF31" s="3">
        <v>-160.261</v>
      </c>
      <c r="BG31" s="3">
        <v>0.75800000000000001</v>
      </c>
      <c r="BH31" s="3">
        <v>2.1000000000000001E-2</v>
      </c>
      <c r="BI31" s="3">
        <v>1.4770000000000001</v>
      </c>
      <c r="BJ31" s="3">
        <v>-158.62200000000001</v>
      </c>
      <c r="BK31" s="3">
        <v>0.73899999999999999</v>
      </c>
      <c r="BL31" s="3">
        <v>1.9E-2</v>
      </c>
      <c r="BM31" s="3">
        <v>1.5209999999999999</v>
      </c>
      <c r="BN31" s="3">
        <v>-143.27600000000001</v>
      </c>
      <c r="BO31" s="3">
        <v>0.73099999999999998</v>
      </c>
      <c r="BP31" s="3">
        <v>1.7999999999999999E-2</v>
      </c>
      <c r="BQ31" s="3">
        <v>1.5429999999999999</v>
      </c>
      <c r="BR31" s="3">
        <v>-155.94900000000001</v>
      </c>
      <c r="BS31" s="3">
        <v>0.70899999999999996</v>
      </c>
      <c r="BT31" s="3">
        <v>1.7000000000000001E-2</v>
      </c>
      <c r="BU31" s="3">
        <v>1.597</v>
      </c>
      <c r="BV31" s="3">
        <v>-156.72999999999999</v>
      </c>
      <c r="BW31" s="3">
        <v>0.71599999999999997</v>
      </c>
      <c r="BX31" s="3">
        <v>1.6E-2</v>
      </c>
      <c r="BY31" s="3">
        <v>1.58</v>
      </c>
      <c r="BZ31" s="2">
        <v>-148.46899999999999</v>
      </c>
      <c r="CA31" s="2">
        <v>0.68899999999999995</v>
      </c>
      <c r="CB31" s="2">
        <v>1.4999999999999999E-2</v>
      </c>
      <c r="CC31" s="2">
        <v>1.65</v>
      </c>
      <c r="CD31" s="2">
        <v>-149.09800000000001</v>
      </c>
      <c r="CE31" s="2">
        <v>0.64</v>
      </c>
      <c r="CF31" s="2">
        <v>1.4E-2</v>
      </c>
      <c r="CG31" s="2">
        <v>1.784</v>
      </c>
      <c r="CH31" s="2">
        <v>-138.34299999999999</v>
      </c>
    </row>
    <row r="32" spans="3:86">
      <c r="C32" s="3">
        <v>1.01</v>
      </c>
      <c r="D32" s="3">
        <v>2.5999999999999999E-2</v>
      </c>
      <c r="E32" s="3">
        <v>0.98499999999999999</v>
      </c>
      <c r="F32" s="3">
        <v>-88.343999999999994</v>
      </c>
      <c r="G32" s="3">
        <v>1.0169999999999999</v>
      </c>
      <c r="H32" s="3">
        <v>2.5000000000000001E-2</v>
      </c>
      <c r="I32" s="3">
        <v>0.97199999999999998</v>
      </c>
      <c r="J32" s="3">
        <v>-105.81</v>
      </c>
      <c r="K32" s="3">
        <v>0.98399999999999999</v>
      </c>
      <c r="L32" s="3">
        <v>2.5000000000000001E-2</v>
      </c>
      <c r="M32" s="3">
        <v>1.0269999999999999</v>
      </c>
      <c r="N32" s="3">
        <v>-111.542</v>
      </c>
      <c r="O32" s="3">
        <v>0.97399999999999998</v>
      </c>
      <c r="P32" s="3">
        <v>2.5000000000000001E-2</v>
      </c>
      <c r="Q32" s="3">
        <v>1.0429999999999999</v>
      </c>
      <c r="R32" s="3">
        <v>-123.139</v>
      </c>
      <c r="S32" s="3">
        <v>0.94899999999999995</v>
      </c>
      <c r="T32" s="3">
        <v>2.5000000000000001E-2</v>
      </c>
      <c r="U32" s="3">
        <v>1.0860000000000001</v>
      </c>
      <c r="V32" s="3">
        <v>-126.65600000000001</v>
      </c>
      <c r="W32" s="3">
        <v>0.94699999999999995</v>
      </c>
      <c r="X32" s="3">
        <v>2.5000000000000001E-2</v>
      </c>
      <c r="Y32" s="3">
        <v>1.089</v>
      </c>
      <c r="Z32" s="3">
        <v>-109.149</v>
      </c>
      <c r="AA32" s="3">
        <v>0.91800000000000004</v>
      </c>
      <c r="AB32" s="3">
        <v>2.5000000000000001E-2</v>
      </c>
      <c r="AC32" s="3">
        <v>1.141</v>
      </c>
      <c r="AD32" s="3">
        <v>-134.56700000000001</v>
      </c>
      <c r="AE32" s="3">
        <v>0.92200000000000004</v>
      </c>
      <c r="AF32" s="3">
        <v>2.5000000000000001E-2</v>
      </c>
      <c r="AG32" s="3">
        <v>1.1339999999999999</v>
      </c>
      <c r="AH32" s="3">
        <v>-108.46599999999999</v>
      </c>
      <c r="AI32" s="3">
        <v>0.88800000000000001</v>
      </c>
      <c r="AJ32" s="3">
        <v>2.5000000000000001E-2</v>
      </c>
      <c r="AK32" s="3">
        <v>1.1970000000000001</v>
      </c>
      <c r="AL32" s="3">
        <v>-106.642</v>
      </c>
      <c r="AM32" s="3">
        <v>0.86399999999999999</v>
      </c>
      <c r="AN32" s="3">
        <v>2.3E-2</v>
      </c>
      <c r="AO32" s="3">
        <v>1.2450000000000001</v>
      </c>
      <c r="AP32" s="3">
        <v>-110.468</v>
      </c>
      <c r="AQ32" s="3">
        <v>0.86399999999999999</v>
      </c>
      <c r="AR32" s="3">
        <v>2.1999999999999999E-2</v>
      </c>
      <c r="AS32" s="3">
        <v>1.2450000000000001</v>
      </c>
      <c r="AT32" s="3">
        <v>-97.058000000000007</v>
      </c>
      <c r="AU32" s="3">
        <v>0.85599999999999998</v>
      </c>
      <c r="AV32" s="3">
        <v>2.1000000000000001E-2</v>
      </c>
      <c r="AW32" s="3">
        <v>1.2609999999999999</v>
      </c>
      <c r="AX32" s="3">
        <v>-118.77500000000001</v>
      </c>
      <c r="AY32" s="3">
        <v>0.84499999999999997</v>
      </c>
      <c r="AZ32" s="3">
        <v>2.1999999999999999E-2</v>
      </c>
      <c r="BA32" s="3">
        <v>1.284</v>
      </c>
      <c r="BB32" s="3">
        <v>-95.233000000000004</v>
      </c>
      <c r="BC32" s="3">
        <v>0.80400000000000005</v>
      </c>
      <c r="BD32" s="3">
        <v>2.1000000000000001E-2</v>
      </c>
      <c r="BE32" s="3">
        <v>1.371</v>
      </c>
      <c r="BF32" s="3">
        <v>-106.255</v>
      </c>
      <c r="BG32" s="3">
        <v>0.79300000000000004</v>
      </c>
      <c r="BH32" s="3">
        <v>0.02</v>
      </c>
      <c r="BI32" s="3">
        <v>1.395</v>
      </c>
      <c r="BJ32" s="3">
        <v>-107.895</v>
      </c>
      <c r="BK32" s="3">
        <v>0.76100000000000001</v>
      </c>
      <c r="BL32" s="3">
        <v>1.9E-2</v>
      </c>
      <c r="BM32" s="3">
        <v>1.468</v>
      </c>
      <c r="BN32" s="3">
        <v>-91.593999999999994</v>
      </c>
      <c r="BO32" s="3">
        <v>0.75900000000000001</v>
      </c>
      <c r="BP32" s="3">
        <v>1.7000000000000001E-2</v>
      </c>
      <c r="BQ32" s="3">
        <v>1.474</v>
      </c>
      <c r="BR32" s="3">
        <v>-116.38500000000001</v>
      </c>
      <c r="BS32" s="3">
        <v>0.72499999999999998</v>
      </c>
      <c r="BT32" s="3">
        <v>1.7000000000000001E-2</v>
      </c>
      <c r="BU32" s="3">
        <v>1.5569999999999999</v>
      </c>
      <c r="BV32" s="3">
        <v>-81.716999999999999</v>
      </c>
      <c r="BW32" s="3">
        <v>0.70699999999999996</v>
      </c>
      <c r="BX32" s="3">
        <v>1.4999999999999999E-2</v>
      </c>
      <c r="BY32" s="3">
        <v>1.601</v>
      </c>
      <c r="BZ32" s="2">
        <v>-122.52</v>
      </c>
      <c r="CA32" s="2">
        <v>0.70799999999999996</v>
      </c>
      <c r="CB32" s="2">
        <v>1.4E-2</v>
      </c>
      <c r="CC32" s="2">
        <v>1.601</v>
      </c>
      <c r="CD32" s="2">
        <v>-114.06100000000001</v>
      </c>
      <c r="CE32" s="2">
        <v>0.68799999999999994</v>
      </c>
      <c r="CF32" s="2">
        <v>1.4999999999999999E-2</v>
      </c>
      <c r="CG32" s="2">
        <v>1.653</v>
      </c>
      <c r="CH32" s="2">
        <v>-91.7</v>
      </c>
    </row>
    <row r="33" spans="3:86">
      <c r="C33" s="3" t="s">
        <v>0</v>
      </c>
      <c r="D33" s="3"/>
      <c r="E33" s="3"/>
      <c r="F33" s="3"/>
      <c r="G33" s="3" t="s">
        <v>0</v>
      </c>
      <c r="H33" s="3"/>
      <c r="I33" s="3"/>
      <c r="J33" s="3"/>
      <c r="K33" s="3" t="s">
        <v>0</v>
      </c>
      <c r="L33" s="3"/>
      <c r="M33" s="3"/>
      <c r="N33" s="3"/>
      <c r="O33" s="3" t="s">
        <v>0</v>
      </c>
      <c r="P33" s="3"/>
      <c r="Q33" s="3"/>
      <c r="R33" s="3"/>
      <c r="S33" s="3" t="s">
        <v>0</v>
      </c>
      <c r="T33" s="3"/>
      <c r="U33" s="3"/>
      <c r="V33" s="3"/>
      <c r="W33" s="3" t="s">
        <v>0</v>
      </c>
      <c r="X33" s="3"/>
      <c r="Y33" s="3"/>
      <c r="Z33" s="3"/>
      <c r="AA33" s="3" t="s">
        <v>0</v>
      </c>
      <c r="AB33" s="3"/>
      <c r="AC33" s="3"/>
      <c r="AD33" s="3"/>
      <c r="AE33" s="3">
        <v>0.97699999999999998</v>
      </c>
      <c r="AF33" s="3">
        <v>7.0000000000000001E-3</v>
      </c>
      <c r="AG33" s="3">
        <v>1.038</v>
      </c>
      <c r="AH33" s="3">
        <v>-3.3050000000000002</v>
      </c>
      <c r="AI33" s="3">
        <v>0.96499999999999997</v>
      </c>
      <c r="AJ33" s="3">
        <v>8.0000000000000002E-3</v>
      </c>
      <c r="AK33" s="3">
        <v>1.0580000000000001</v>
      </c>
      <c r="AL33" s="3">
        <v>-38.552</v>
      </c>
      <c r="AM33" s="3">
        <v>0.92400000000000004</v>
      </c>
      <c r="AN33" s="3">
        <v>8.9999999999999993E-3</v>
      </c>
      <c r="AO33" s="3">
        <v>1.1299999999999999</v>
      </c>
      <c r="AP33" s="3">
        <v>-37.624000000000002</v>
      </c>
      <c r="AQ33" s="3">
        <v>0.91900000000000004</v>
      </c>
      <c r="AR33" s="3">
        <v>7.0000000000000001E-3</v>
      </c>
      <c r="AS33" s="3">
        <v>1.139</v>
      </c>
      <c r="AT33" s="3">
        <v>-104.042</v>
      </c>
      <c r="AU33" s="3">
        <v>0.876</v>
      </c>
      <c r="AV33" s="3">
        <v>7.0000000000000001E-3</v>
      </c>
      <c r="AW33" s="3">
        <v>1.22</v>
      </c>
      <c r="AX33" s="3">
        <v>-133.131</v>
      </c>
      <c r="AY33" s="3">
        <v>0.874</v>
      </c>
      <c r="AZ33" s="3">
        <v>7.0000000000000001E-3</v>
      </c>
      <c r="BA33" s="3">
        <v>1.224</v>
      </c>
      <c r="BB33" s="3">
        <v>-73.043999999999997</v>
      </c>
      <c r="BC33" s="3">
        <v>0.85499999999999998</v>
      </c>
      <c r="BD33" s="3">
        <v>8.0000000000000002E-3</v>
      </c>
      <c r="BE33" s="3">
        <v>1.2629999999999999</v>
      </c>
      <c r="BF33" s="3">
        <v>-146.30500000000001</v>
      </c>
      <c r="BG33" s="3">
        <v>0.81200000000000006</v>
      </c>
      <c r="BH33" s="3">
        <v>7.0000000000000001E-3</v>
      </c>
      <c r="BI33" s="3">
        <v>1.3540000000000001</v>
      </c>
      <c r="BJ33" s="3">
        <v>-71.623000000000005</v>
      </c>
      <c r="BK33" s="3">
        <v>0.81599999999999995</v>
      </c>
      <c r="BL33" s="3">
        <v>7.0000000000000001E-3</v>
      </c>
      <c r="BM33" s="3">
        <v>1.3440000000000001</v>
      </c>
      <c r="BN33" s="3">
        <v>-108.57899999999999</v>
      </c>
      <c r="BO33" s="3">
        <v>0.77700000000000002</v>
      </c>
      <c r="BP33" s="3">
        <v>7.0000000000000001E-3</v>
      </c>
      <c r="BQ33" s="3">
        <v>1.4319999999999999</v>
      </c>
      <c r="BR33" s="3">
        <v>-164.99700000000001</v>
      </c>
      <c r="BS33" s="3">
        <v>0.77600000000000002</v>
      </c>
      <c r="BT33" s="3">
        <v>7.0000000000000001E-3</v>
      </c>
      <c r="BU33" s="3">
        <v>1.4339999999999999</v>
      </c>
      <c r="BV33" s="3">
        <v>-127.306</v>
      </c>
      <c r="BW33" s="3">
        <v>0.75800000000000001</v>
      </c>
      <c r="BX33" s="3">
        <v>6.0000000000000001E-3</v>
      </c>
      <c r="BY33" s="3">
        <v>1.4750000000000001</v>
      </c>
      <c r="BZ33" s="2">
        <v>-120.15900000000001</v>
      </c>
      <c r="CA33" s="2">
        <v>0.70699999999999996</v>
      </c>
      <c r="CB33" s="2">
        <v>7.0000000000000001E-3</v>
      </c>
      <c r="CC33" s="2">
        <v>1.603</v>
      </c>
      <c r="CD33" s="2">
        <v>-69.114999999999995</v>
      </c>
      <c r="CE33" s="2">
        <v>0.70599999999999996</v>
      </c>
      <c r="CF33" s="2">
        <v>7.0000000000000001E-3</v>
      </c>
      <c r="CG33" s="2">
        <v>1.605</v>
      </c>
      <c r="CH33" s="2">
        <v>-13.092000000000001</v>
      </c>
    </row>
    <row r="34" spans="3:86">
      <c r="C34" s="3">
        <v>1.091</v>
      </c>
      <c r="D34" s="3">
        <v>1.4999999999999999E-2</v>
      </c>
      <c r="E34" s="3">
        <v>0.86399999999999999</v>
      </c>
      <c r="F34" s="3">
        <v>-251.53800000000001</v>
      </c>
      <c r="G34" s="3">
        <v>1.095</v>
      </c>
      <c r="H34" s="3">
        <v>1.4E-2</v>
      </c>
      <c r="I34" s="3">
        <v>0.85799999999999998</v>
      </c>
      <c r="J34" s="3">
        <v>-272.80599999999998</v>
      </c>
      <c r="K34" s="3">
        <v>1.0449999999999999</v>
      </c>
      <c r="L34" s="3">
        <v>1.2999999999999999E-2</v>
      </c>
      <c r="M34" s="3">
        <v>0.93100000000000005</v>
      </c>
      <c r="N34" s="3">
        <v>-272.03800000000001</v>
      </c>
      <c r="O34" s="3">
        <v>1.034</v>
      </c>
      <c r="P34" s="3">
        <v>1.4E-2</v>
      </c>
      <c r="Q34" s="3">
        <v>0.94699999999999995</v>
      </c>
      <c r="R34" s="3">
        <v>-247.71700000000001</v>
      </c>
      <c r="S34" s="3">
        <v>1.03</v>
      </c>
      <c r="T34" s="3">
        <v>1.4E-2</v>
      </c>
      <c r="U34" s="3">
        <v>0.95199999999999996</v>
      </c>
      <c r="V34" s="3">
        <v>-255.86</v>
      </c>
      <c r="W34" s="3">
        <v>0.99199999999999999</v>
      </c>
      <c r="X34" s="3">
        <v>1.0999999999999999E-2</v>
      </c>
      <c r="Y34" s="3">
        <v>1.0129999999999999</v>
      </c>
      <c r="Z34" s="3">
        <v>-294.09699999999998</v>
      </c>
      <c r="AA34" s="3">
        <v>0.98099999999999998</v>
      </c>
      <c r="AB34" s="3">
        <v>1.0999999999999999E-2</v>
      </c>
      <c r="AC34" s="3">
        <v>1.03</v>
      </c>
      <c r="AD34" s="3">
        <v>-266.767</v>
      </c>
      <c r="AE34" s="3">
        <v>0.97299999999999998</v>
      </c>
      <c r="AF34" s="3">
        <v>1.2E-2</v>
      </c>
      <c r="AG34" s="3">
        <v>1.0449999999999999</v>
      </c>
      <c r="AH34" s="3">
        <v>-235.64599999999999</v>
      </c>
      <c r="AI34" s="3">
        <v>0.94099999999999995</v>
      </c>
      <c r="AJ34" s="3">
        <v>8.9999999999999993E-3</v>
      </c>
      <c r="AK34" s="3">
        <v>1.1000000000000001</v>
      </c>
      <c r="AL34" s="3">
        <v>-256.17500000000001</v>
      </c>
      <c r="AM34" s="3">
        <v>0.94</v>
      </c>
      <c r="AN34" s="3">
        <v>8.9999999999999993E-3</v>
      </c>
      <c r="AO34" s="3">
        <v>1.1020000000000001</v>
      </c>
      <c r="AP34" s="3">
        <v>-260.13499999999999</v>
      </c>
      <c r="AQ34" s="3">
        <v>0.92</v>
      </c>
      <c r="AR34" s="3">
        <v>0.01</v>
      </c>
      <c r="AS34" s="3">
        <v>1.137</v>
      </c>
      <c r="AT34" s="3">
        <v>-214.14099999999999</v>
      </c>
      <c r="AU34" s="3">
        <v>0.90300000000000002</v>
      </c>
      <c r="AV34" s="3">
        <v>8.0000000000000002E-3</v>
      </c>
      <c r="AW34" s="3">
        <v>1.169</v>
      </c>
      <c r="AX34" s="3">
        <v>-269.36500000000001</v>
      </c>
      <c r="AY34" s="3">
        <v>0.86399999999999999</v>
      </c>
      <c r="AZ34" s="3">
        <v>7.0000000000000001E-3</v>
      </c>
      <c r="BA34" s="3">
        <v>1.2450000000000001</v>
      </c>
      <c r="BB34" s="3">
        <v>-289.19600000000003</v>
      </c>
      <c r="BC34" s="3">
        <v>0.84399999999999997</v>
      </c>
      <c r="BD34" s="3">
        <v>7.0000000000000001E-3</v>
      </c>
      <c r="BE34" s="3">
        <v>1.2849999999999999</v>
      </c>
      <c r="BF34" s="3">
        <v>-266.89299999999997</v>
      </c>
      <c r="BG34" s="3">
        <v>0.83</v>
      </c>
      <c r="BH34" s="3">
        <v>7.0000000000000001E-3</v>
      </c>
      <c r="BI34" s="3">
        <v>1.3140000000000001</v>
      </c>
      <c r="BJ34" s="3">
        <v>-231.333</v>
      </c>
      <c r="BK34" s="3">
        <v>0.79600000000000004</v>
      </c>
      <c r="BL34" s="3">
        <v>7.0000000000000001E-3</v>
      </c>
      <c r="BM34" s="3">
        <v>1.3879999999999999</v>
      </c>
      <c r="BN34" s="3">
        <v>-212.68100000000001</v>
      </c>
      <c r="BO34" s="3">
        <v>0.79600000000000004</v>
      </c>
      <c r="BP34" s="3">
        <v>7.0000000000000001E-3</v>
      </c>
      <c r="BQ34" s="3">
        <v>1.389</v>
      </c>
      <c r="BR34" s="3">
        <v>-257.06799999999998</v>
      </c>
      <c r="BS34" s="3">
        <v>0.79900000000000004</v>
      </c>
      <c r="BT34" s="3">
        <v>6.0000000000000001E-3</v>
      </c>
      <c r="BU34" s="3">
        <v>1.383</v>
      </c>
      <c r="BV34" s="3">
        <v>-244.98699999999999</v>
      </c>
      <c r="BW34" s="3">
        <v>0.76800000000000002</v>
      </c>
      <c r="BX34" s="3">
        <v>6.0000000000000001E-3</v>
      </c>
      <c r="BY34" s="3">
        <v>1.452</v>
      </c>
      <c r="BZ34" s="2">
        <v>-269.04300000000001</v>
      </c>
      <c r="CA34" s="2">
        <v>0.755</v>
      </c>
      <c r="CB34" s="2">
        <v>6.0000000000000001E-3</v>
      </c>
      <c r="CC34" s="2">
        <v>1.484</v>
      </c>
      <c r="CD34" s="2">
        <v>-225.374</v>
      </c>
      <c r="CE34" s="2">
        <v>0.73699999999999999</v>
      </c>
      <c r="CF34" s="2">
        <v>6.0000000000000001E-3</v>
      </c>
      <c r="CG34" s="2">
        <v>1.526</v>
      </c>
      <c r="CH34" s="2">
        <v>-188.01400000000001</v>
      </c>
    </row>
    <row r="35" spans="3:86">
      <c r="C35" s="3" t="s">
        <v>0</v>
      </c>
      <c r="D35" s="3"/>
      <c r="E35" s="3"/>
      <c r="F35" s="3"/>
      <c r="G35" s="3" t="s">
        <v>0</v>
      </c>
      <c r="H35" s="3"/>
      <c r="I35" s="3"/>
      <c r="J35" s="3"/>
      <c r="K35" s="3" t="s">
        <v>0</v>
      </c>
      <c r="L35" s="3"/>
      <c r="M35" s="3"/>
      <c r="N35" s="3"/>
      <c r="O35" s="3">
        <v>1.0109999999999999</v>
      </c>
      <c r="P35" s="3">
        <v>3.3000000000000002E-2</v>
      </c>
      <c r="Q35" s="3">
        <v>0.98199999999999998</v>
      </c>
      <c r="R35" s="3">
        <v>-21.117999999999999</v>
      </c>
      <c r="S35" s="3">
        <v>0.98299999999999998</v>
      </c>
      <c r="T35" s="3">
        <v>3.2000000000000001E-2</v>
      </c>
      <c r="U35" s="3">
        <v>1.028</v>
      </c>
      <c r="V35" s="3">
        <v>-39.386000000000003</v>
      </c>
      <c r="W35" s="3">
        <v>0.96699999999999997</v>
      </c>
      <c r="X35" s="3">
        <v>3.2000000000000001E-2</v>
      </c>
      <c r="Y35" s="3">
        <v>1.0549999999999999</v>
      </c>
      <c r="Z35" s="3">
        <v>-59.158000000000001</v>
      </c>
      <c r="AA35" s="3">
        <v>0.93500000000000005</v>
      </c>
      <c r="AB35" s="3">
        <v>3.2000000000000001E-2</v>
      </c>
      <c r="AC35" s="3">
        <v>1.1100000000000001</v>
      </c>
      <c r="AD35" s="3">
        <v>-51.570999999999998</v>
      </c>
      <c r="AE35" s="3">
        <v>0.88200000000000001</v>
      </c>
      <c r="AF35" s="3">
        <v>3.1E-2</v>
      </c>
      <c r="AG35" s="3">
        <v>1.21</v>
      </c>
      <c r="AH35" s="3">
        <v>-91.06</v>
      </c>
      <c r="AI35" s="3">
        <v>0.871</v>
      </c>
      <c r="AJ35" s="3">
        <v>3.2000000000000001E-2</v>
      </c>
      <c r="AK35" s="3">
        <v>1.2310000000000001</v>
      </c>
      <c r="AL35" s="3">
        <v>-62.734000000000002</v>
      </c>
      <c r="AM35" s="3">
        <v>0.83499999999999996</v>
      </c>
      <c r="AN35" s="3">
        <v>3.1E-2</v>
      </c>
      <c r="AO35" s="3">
        <v>1.3029999999999999</v>
      </c>
      <c r="AP35" s="3">
        <v>-64.584000000000003</v>
      </c>
      <c r="AQ35" s="3">
        <v>0.81799999999999995</v>
      </c>
      <c r="AR35" s="3">
        <v>0.03</v>
      </c>
      <c r="AS35" s="3">
        <v>1.34</v>
      </c>
      <c r="AT35" s="3">
        <v>-64.718999999999994</v>
      </c>
      <c r="AU35" s="3">
        <v>0.79800000000000004</v>
      </c>
      <c r="AV35" s="3">
        <v>0.03</v>
      </c>
      <c r="AW35" s="3">
        <v>1.385</v>
      </c>
      <c r="AX35" s="3">
        <v>-74.296999999999997</v>
      </c>
      <c r="AY35" s="3">
        <v>0.78400000000000003</v>
      </c>
      <c r="AZ35" s="3">
        <v>2.8000000000000001E-2</v>
      </c>
      <c r="BA35" s="3">
        <v>1.417</v>
      </c>
      <c r="BB35" s="3">
        <v>-83.102000000000004</v>
      </c>
      <c r="BC35" s="3">
        <v>0.77200000000000002</v>
      </c>
      <c r="BD35" s="3">
        <v>2.9000000000000001E-2</v>
      </c>
      <c r="BE35" s="3">
        <v>1.4430000000000001</v>
      </c>
      <c r="BF35" s="3">
        <v>-82.814999999999998</v>
      </c>
      <c r="BG35" s="3">
        <v>0.73799999999999999</v>
      </c>
      <c r="BH35" s="3">
        <v>2.7E-2</v>
      </c>
      <c r="BI35" s="3">
        <v>1.524</v>
      </c>
      <c r="BJ35" s="3">
        <v>-79.552000000000007</v>
      </c>
      <c r="BK35" s="3">
        <v>0.72499999999999998</v>
      </c>
      <c r="BL35" s="3">
        <v>2.5000000000000001E-2</v>
      </c>
      <c r="BM35" s="3">
        <v>1.5569999999999999</v>
      </c>
      <c r="BN35" s="3">
        <v>-94.397999999999996</v>
      </c>
      <c r="BO35" s="3">
        <v>0.72099999999999997</v>
      </c>
      <c r="BP35" s="3">
        <v>2.5000000000000001E-2</v>
      </c>
      <c r="BQ35" s="3">
        <v>1.5660000000000001</v>
      </c>
      <c r="BR35" s="3">
        <v>-97.882000000000005</v>
      </c>
      <c r="BS35" s="3">
        <v>0.69399999999999995</v>
      </c>
      <c r="BT35" s="3">
        <v>2.5000000000000001E-2</v>
      </c>
      <c r="BU35" s="3">
        <v>1.6359999999999999</v>
      </c>
      <c r="BV35" s="3">
        <v>-82.141000000000005</v>
      </c>
      <c r="BW35" s="3">
        <v>0.66</v>
      </c>
      <c r="BX35" s="3">
        <v>2.5000000000000001E-2</v>
      </c>
      <c r="BY35" s="3">
        <v>1.7290000000000001</v>
      </c>
      <c r="BZ35" s="2">
        <v>-72.313999999999993</v>
      </c>
      <c r="CA35" s="2">
        <v>0.65600000000000003</v>
      </c>
      <c r="CB35" s="2">
        <v>2.1000000000000001E-2</v>
      </c>
      <c r="CC35" s="2">
        <v>1.74</v>
      </c>
      <c r="CD35" s="2">
        <v>-87.096999999999994</v>
      </c>
      <c r="CE35" s="2">
        <v>0.61899999999999999</v>
      </c>
      <c r="CF35" s="2">
        <v>2.1999999999999999E-2</v>
      </c>
      <c r="CG35" s="2">
        <v>1.847</v>
      </c>
      <c r="CH35" s="2">
        <v>-77.063000000000002</v>
      </c>
    </row>
    <row r="36" spans="3:86">
      <c r="C36" s="3">
        <v>0.93500000000000005</v>
      </c>
      <c r="D36" s="3">
        <v>3.1E-2</v>
      </c>
      <c r="E36" s="3">
        <v>1.1100000000000001</v>
      </c>
      <c r="F36" s="3">
        <v>-96.45</v>
      </c>
      <c r="G36" s="3">
        <v>0.96899999999999997</v>
      </c>
      <c r="H36" s="3">
        <v>0.03</v>
      </c>
      <c r="I36" s="3">
        <v>1.052</v>
      </c>
      <c r="J36" s="3">
        <v>-107.959</v>
      </c>
      <c r="K36" s="3">
        <v>0.93</v>
      </c>
      <c r="L36" s="3">
        <v>2.8000000000000001E-2</v>
      </c>
      <c r="M36" s="3">
        <v>1.119</v>
      </c>
      <c r="N36" s="3">
        <v>-108.47499999999999</v>
      </c>
      <c r="O36" s="3">
        <v>0.91500000000000004</v>
      </c>
      <c r="P36" s="3">
        <v>2.8000000000000001E-2</v>
      </c>
      <c r="Q36" s="3">
        <v>1.147</v>
      </c>
      <c r="R36" s="3">
        <v>-108.319</v>
      </c>
      <c r="S36" s="3">
        <v>0.89600000000000002</v>
      </c>
      <c r="T36" s="3">
        <v>2.5999999999999999E-2</v>
      </c>
      <c r="U36" s="3">
        <v>1.1830000000000001</v>
      </c>
      <c r="V36" s="3">
        <v>-123.776</v>
      </c>
      <c r="W36" s="3">
        <v>0.85099999999999998</v>
      </c>
      <c r="X36" s="3">
        <v>2.5000000000000001E-2</v>
      </c>
      <c r="Y36" s="3">
        <v>1.272</v>
      </c>
      <c r="Z36" s="3">
        <v>-110.43899999999999</v>
      </c>
      <c r="AA36" s="3">
        <v>0.85699999999999998</v>
      </c>
      <c r="AB36" s="3">
        <v>2.3E-2</v>
      </c>
      <c r="AC36" s="3">
        <v>1.2589999999999999</v>
      </c>
      <c r="AD36" s="3">
        <v>-121.05200000000001</v>
      </c>
      <c r="AE36" s="3">
        <v>0.83899999999999997</v>
      </c>
      <c r="AF36" s="3">
        <v>2.3E-2</v>
      </c>
      <c r="AG36" s="3">
        <v>1.2949999999999999</v>
      </c>
      <c r="AH36" s="3">
        <v>-119.693</v>
      </c>
      <c r="AI36" s="3">
        <v>0.82799999999999996</v>
      </c>
      <c r="AJ36" s="3">
        <v>2.1000000000000001E-2</v>
      </c>
      <c r="AK36" s="3">
        <v>1.32</v>
      </c>
      <c r="AL36" s="3">
        <v>-146.71</v>
      </c>
      <c r="AM36" s="3">
        <v>0.81899999999999995</v>
      </c>
      <c r="AN36" s="3">
        <v>2.1000000000000001E-2</v>
      </c>
      <c r="AO36" s="3">
        <v>1.339</v>
      </c>
      <c r="AP36" s="3">
        <v>-99.888999999999996</v>
      </c>
      <c r="AQ36" s="3">
        <v>0.79800000000000004</v>
      </c>
      <c r="AR36" s="3">
        <v>1.9E-2</v>
      </c>
      <c r="AS36" s="3">
        <v>1.385</v>
      </c>
      <c r="AT36" s="3">
        <v>-131.62</v>
      </c>
      <c r="AU36" s="3">
        <v>0.79500000000000004</v>
      </c>
      <c r="AV36" s="3">
        <v>1.9E-2</v>
      </c>
      <c r="AW36" s="3">
        <v>1.39</v>
      </c>
      <c r="AX36" s="3">
        <v>-146.30099999999999</v>
      </c>
      <c r="AY36" s="3">
        <v>0.77400000000000002</v>
      </c>
      <c r="AZ36" s="3">
        <v>1.7000000000000001E-2</v>
      </c>
      <c r="BA36" s="3">
        <v>1.44</v>
      </c>
      <c r="BB36" s="3">
        <v>-113.104</v>
      </c>
      <c r="BC36" s="3">
        <v>0.76500000000000001</v>
      </c>
      <c r="BD36" s="3">
        <v>1.6E-2</v>
      </c>
      <c r="BE36" s="3">
        <v>1.4590000000000001</v>
      </c>
      <c r="BF36" s="3">
        <v>-128.80500000000001</v>
      </c>
      <c r="BG36" s="3">
        <v>0.76100000000000001</v>
      </c>
      <c r="BH36" s="3">
        <v>1.4999999999999999E-2</v>
      </c>
      <c r="BI36" s="3">
        <v>1.468</v>
      </c>
      <c r="BJ36" s="3">
        <v>-138.364</v>
      </c>
      <c r="BK36" s="3">
        <v>0.753</v>
      </c>
      <c r="BL36" s="3">
        <v>1.4E-2</v>
      </c>
      <c r="BM36" s="3">
        <v>1.4890000000000001</v>
      </c>
      <c r="BN36" s="3">
        <v>-123.495</v>
      </c>
      <c r="BO36" s="3">
        <v>0.71899999999999997</v>
      </c>
      <c r="BP36" s="3">
        <v>1.4E-2</v>
      </c>
      <c r="BQ36" s="3">
        <v>1.571</v>
      </c>
      <c r="BR36" s="3">
        <v>-136.30699999999999</v>
      </c>
      <c r="BS36" s="3">
        <v>0.70499999999999996</v>
      </c>
      <c r="BT36" s="3">
        <v>1.2999999999999999E-2</v>
      </c>
      <c r="BU36" s="3">
        <v>1.607</v>
      </c>
      <c r="BV36" s="3">
        <v>-132.14400000000001</v>
      </c>
      <c r="BW36" s="3">
        <v>0.67900000000000005</v>
      </c>
      <c r="BX36" s="3">
        <v>1.4E-2</v>
      </c>
      <c r="BY36" s="3">
        <v>1.677</v>
      </c>
      <c r="BZ36" s="2">
        <v>-106.964</v>
      </c>
      <c r="CA36" s="2">
        <v>0.64700000000000002</v>
      </c>
      <c r="CB36" s="2">
        <v>1.2E-2</v>
      </c>
      <c r="CC36" s="2">
        <v>1.766</v>
      </c>
      <c r="CD36" s="2">
        <v>-140.899</v>
      </c>
      <c r="CE36" s="2">
        <v>0.64900000000000002</v>
      </c>
      <c r="CF36" s="2">
        <v>1.2E-2</v>
      </c>
      <c r="CG36" s="2">
        <v>1.7589999999999999</v>
      </c>
      <c r="CH36" s="2">
        <v>-108.911</v>
      </c>
    </row>
    <row r="37" spans="3:86">
      <c r="C37" s="3">
        <v>0.98799999999999999</v>
      </c>
      <c r="D37" s="3">
        <v>0.01</v>
      </c>
      <c r="E37" s="3">
        <v>1.0189999999999999</v>
      </c>
      <c r="F37" s="3">
        <v>-310.142</v>
      </c>
      <c r="G37" s="3">
        <v>0.96499999999999997</v>
      </c>
      <c r="H37" s="3">
        <v>8.9999999999999993E-3</v>
      </c>
      <c r="I37" s="3">
        <v>1.0580000000000001</v>
      </c>
      <c r="J37" s="3">
        <v>-349.1</v>
      </c>
      <c r="K37" s="3">
        <v>0.97299999999999998</v>
      </c>
      <c r="L37" s="3">
        <v>7.0000000000000001E-3</v>
      </c>
      <c r="M37" s="3">
        <v>1.0449999999999999</v>
      </c>
      <c r="N37" s="3">
        <v>-379.02100000000002</v>
      </c>
      <c r="O37" s="3">
        <v>0.997</v>
      </c>
      <c r="P37" s="3">
        <v>7.0000000000000001E-3</v>
      </c>
      <c r="Q37" s="3">
        <v>1.0049999999999999</v>
      </c>
      <c r="R37" s="3">
        <v>-375.34199999999998</v>
      </c>
      <c r="S37" s="3">
        <v>0.99199999999999999</v>
      </c>
      <c r="T37" s="3">
        <v>8.0000000000000002E-3</v>
      </c>
      <c r="U37" s="3">
        <v>1.014</v>
      </c>
      <c r="V37" s="3">
        <v>-374.88600000000002</v>
      </c>
      <c r="W37" s="3">
        <v>0.995</v>
      </c>
      <c r="X37" s="3">
        <v>8.9999999999999993E-3</v>
      </c>
      <c r="Y37" s="3">
        <v>1.008</v>
      </c>
      <c r="Z37" s="3">
        <v>-374.38400000000001</v>
      </c>
      <c r="AA37" s="3">
        <v>0.97</v>
      </c>
      <c r="AB37" s="3">
        <v>8.9999999999999993E-3</v>
      </c>
      <c r="AC37" s="3">
        <v>1.0489999999999999</v>
      </c>
      <c r="AD37" s="3">
        <v>-354.36399999999998</v>
      </c>
      <c r="AE37" s="3">
        <v>1.0009999999999999</v>
      </c>
      <c r="AF37" s="3">
        <v>8.0000000000000002E-3</v>
      </c>
      <c r="AG37" s="3">
        <v>0.998</v>
      </c>
      <c r="AH37" s="3">
        <v>-368.14299999999997</v>
      </c>
      <c r="AI37" s="3">
        <v>0.98</v>
      </c>
      <c r="AJ37" s="3">
        <v>8.9999999999999993E-3</v>
      </c>
      <c r="AK37" s="3">
        <v>1.0329999999999999</v>
      </c>
      <c r="AL37" s="3">
        <v>-342.63900000000001</v>
      </c>
      <c r="AM37" s="3">
        <v>0.95899999999999996</v>
      </c>
      <c r="AN37" s="3">
        <v>8.9999999999999993E-3</v>
      </c>
      <c r="AO37" s="3">
        <v>1.0680000000000001</v>
      </c>
      <c r="AP37" s="3">
        <v>-337.125</v>
      </c>
      <c r="AQ37" s="3">
        <v>0.96499999999999997</v>
      </c>
      <c r="AR37" s="3">
        <v>8.9999999999999993E-3</v>
      </c>
      <c r="AS37" s="3">
        <v>1.0569999999999999</v>
      </c>
      <c r="AT37" s="3">
        <v>-345.56099999999998</v>
      </c>
      <c r="AU37" s="3">
        <v>0.94699999999999995</v>
      </c>
      <c r="AV37" s="3">
        <v>8.9999999999999993E-3</v>
      </c>
      <c r="AW37" s="3">
        <v>1.0880000000000001</v>
      </c>
      <c r="AX37" s="3">
        <v>-306.875</v>
      </c>
      <c r="AY37" s="3">
        <v>0.92900000000000005</v>
      </c>
      <c r="AZ37" s="3">
        <v>7.0000000000000001E-3</v>
      </c>
      <c r="BA37" s="3">
        <v>1.121</v>
      </c>
      <c r="BB37" s="3">
        <v>-361.327</v>
      </c>
      <c r="BC37" s="3">
        <v>0.91300000000000003</v>
      </c>
      <c r="BD37" s="3">
        <v>8.0000000000000002E-3</v>
      </c>
      <c r="BE37" s="3">
        <v>1.1499999999999999</v>
      </c>
      <c r="BF37" s="3">
        <v>-314.58600000000001</v>
      </c>
      <c r="BG37" s="3">
        <v>0.90800000000000003</v>
      </c>
      <c r="BH37" s="3">
        <v>7.0000000000000001E-3</v>
      </c>
      <c r="BI37" s="3">
        <v>1.1599999999999999</v>
      </c>
      <c r="BJ37" s="3">
        <v>-312.99099999999999</v>
      </c>
      <c r="BK37" s="3">
        <v>0.88500000000000001</v>
      </c>
      <c r="BL37" s="3">
        <v>8.0000000000000002E-3</v>
      </c>
      <c r="BM37" s="3">
        <v>1.2030000000000001</v>
      </c>
      <c r="BN37" s="3">
        <v>-320.39299999999997</v>
      </c>
      <c r="BO37" s="3">
        <v>0.85299999999999998</v>
      </c>
      <c r="BP37" s="3">
        <v>7.0000000000000001E-3</v>
      </c>
      <c r="BQ37" s="3">
        <v>1.2669999999999999</v>
      </c>
      <c r="BR37" s="3">
        <v>-323.25299999999999</v>
      </c>
      <c r="BS37" s="3">
        <v>0.84399999999999997</v>
      </c>
      <c r="BT37" s="3">
        <v>7.0000000000000001E-3</v>
      </c>
      <c r="BU37" s="3">
        <v>1.2849999999999999</v>
      </c>
      <c r="BV37" s="3">
        <v>-297.50900000000001</v>
      </c>
      <c r="BW37" s="3">
        <v>0.82899999999999996</v>
      </c>
      <c r="BX37" s="3">
        <v>7.0000000000000001E-3</v>
      </c>
      <c r="BY37" s="3">
        <v>1.3169999999999999</v>
      </c>
      <c r="BZ37" s="2">
        <v>-245.607</v>
      </c>
      <c r="CA37" s="2">
        <v>0.79600000000000004</v>
      </c>
      <c r="CB37" s="2">
        <v>8.0000000000000002E-3</v>
      </c>
      <c r="CC37" s="2">
        <v>1.389</v>
      </c>
      <c r="CD37" s="2">
        <v>-238.483</v>
      </c>
      <c r="CE37" s="2">
        <v>0.79400000000000004</v>
      </c>
      <c r="CF37" s="2">
        <v>6.0000000000000001E-3</v>
      </c>
      <c r="CG37" s="2">
        <v>1.393</v>
      </c>
      <c r="CH37" s="2">
        <v>-290.86900000000003</v>
      </c>
    </row>
    <row r="38" spans="3:86">
      <c r="C38" s="3">
        <v>0.93700000000000006</v>
      </c>
      <c r="D38" s="3">
        <v>7.0000000000000001E-3</v>
      </c>
      <c r="E38" s="3">
        <v>1.107</v>
      </c>
      <c r="F38" s="3">
        <v>-249.214</v>
      </c>
      <c r="G38" s="3">
        <v>0.95099999999999996</v>
      </c>
      <c r="H38" s="3">
        <v>6.0000000000000001E-3</v>
      </c>
      <c r="I38" s="3">
        <v>1.0820000000000001</v>
      </c>
      <c r="J38" s="3">
        <v>-334.30799999999999</v>
      </c>
      <c r="K38" s="3">
        <v>0.95099999999999996</v>
      </c>
      <c r="L38" s="3">
        <v>5.0000000000000001E-3</v>
      </c>
      <c r="M38" s="3">
        <v>1.0820000000000001</v>
      </c>
      <c r="N38" s="3">
        <v>-338.685</v>
      </c>
      <c r="O38" s="3">
        <v>0.95299999999999996</v>
      </c>
      <c r="P38" s="3">
        <v>6.0000000000000001E-3</v>
      </c>
      <c r="Q38" s="3">
        <v>1.079</v>
      </c>
      <c r="R38" s="3">
        <v>-358.91500000000002</v>
      </c>
      <c r="S38" s="3">
        <v>0.96699999999999997</v>
      </c>
      <c r="T38" s="3">
        <v>5.0000000000000001E-3</v>
      </c>
      <c r="U38" s="3">
        <v>1.0549999999999999</v>
      </c>
      <c r="V38" s="3">
        <v>-330.404</v>
      </c>
      <c r="W38" s="3">
        <v>0.93700000000000006</v>
      </c>
      <c r="X38" s="3">
        <v>6.0000000000000001E-3</v>
      </c>
      <c r="Y38" s="3">
        <v>1.1060000000000001</v>
      </c>
      <c r="Z38" s="3">
        <v>-362.07400000000001</v>
      </c>
      <c r="AA38" s="3">
        <v>0.92400000000000004</v>
      </c>
      <c r="AB38" s="3">
        <v>5.0000000000000001E-3</v>
      </c>
      <c r="AC38" s="3">
        <v>1.131</v>
      </c>
      <c r="AD38" s="3">
        <v>-403.73399999999998</v>
      </c>
      <c r="AE38" s="3">
        <v>0.91800000000000004</v>
      </c>
      <c r="AF38" s="3">
        <v>7.0000000000000001E-3</v>
      </c>
      <c r="AG38" s="3">
        <v>1.1419999999999999</v>
      </c>
      <c r="AH38" s="3">
        <v>-355.87299999999999</v>
      </c>
      <c r="AI38" s="3">
        <v>0.92300000000000004</v>
      </c>
      <c r="AJ38" s="3">
        <v>6.0000000000000001E-3</v>
      </c>
      <c r="AK38" s="3">
        <v>1.131</v>
      </c>
      <c r="AL38" s="3">
        <v>-333.76900000000001</v>
      </c>
      <c r="AM38" s="3">
        <v>0.89300000000000002</v>
      </c>
      <c r="AN38" s="3">
        <v>6.0000000000000001E-3</v>
      </c>
      <c r="AO38" s="3">
        <v>1.1879999999999999</v>
      </c>
      <c r="AP38" s="3">
        <v>-296.90600000000001</v>
      </c>
      <c r="AQ38" s="3">
        <v>0.90400000000000003</v>
      </c>
      <c r="AR38" s="3">
        <v>6.0000000000000001E-3</v>
      </c>
      <c r="AS38" s="3">
        <v>1.1679999999999999</v>
      </c>
      <c r="AT38" s="3">
        <v>-311.40100000000001</v>
      </c>
      <c r="AU38" s="3">
        <v>0.88500000000000001</v>
      </c>
      <c r="AV38" s="3">
        <v>6.0000000000000001E-3</v>
      </c>
      <c r="AW38" s="3">
        <v>1.204</v>
      </c>
      <c r="AX38" s="3">
        <v>-302.97000000000003</v>
      </c>
      <c r="AY38" s="3">
        <v>0.85</v>
      </c>
      <c r="AZ38" s="3">
        <v>6.0000000000000001E-3</v>
      </c>
      <c r="BA38" s="3">
        <v>1.2729999999999999</v>
      </c>
      <c r="BB38" s="3">
        <v>-329.53</v>
      </c>
      <c r="BC38" s="3">
        <v>0.83399999999999996</v>
      </c>
      <c r="BD38" s="3">
        <v>7.0000000000000001E-3</v>
      </c>
      <c r="BE38" s="3">
        <v>1.3069999999999999</v>
      </c>
      <c r="BF38" s="3">
        <v>-299.459</v>
      </c>
      <c r="BG38" s="3">
        <v>0.82599999999999996</v>
      </c>
      <c r="BH38" s="3">
        <v>6.0000000000000001E-3</v>
      </c>
      <c r="BI38" s="3">
        <v>1.3240000000000001</v>
      </c>
      <c r="BJ38" s="3">
        <v>-307.11900000000003</v>
      </c>
      <c r="BK38" s="3">
        <v>0.83699999999999997</v>
      </c>
      <c r="BL38" s="3">
        <v>7.0000000000000001E-3</v>
      </c>
      <c r="BM38" s="3">
        <v>1.3</v>
      </c>
      <c r="BN38" s="3">
        <v>-294.37</v>
      </c>
      <c r="BO38" s="3">
        <v>0.80300000000000005</v>
      </c>
      <c r="BP38" s="3">
        <v>6.0000000000000001E-3</v>
      </c>
      <c r="BQ38" s="3">
        <v>1.3740000000000001</v>
      </c>
      <c r="BR38" s="3">
        <v>-257.53800000000001</v>
      </c>
      <c r="BS38" s="3">
        <v>0.78600000000000003</v>
      </c>
      <c r="BT38" s="3">
        <v>6.0000000000000001E-3</v>
      </c>
      <c r="BU38" s="3">
        <v>1.411</v>
      </c>
      <c r="BV38" s="3">
        <v>-299.887</v>
      </c>
      <c r="BW38" s="3">
        <v>0.76200000000000001</v>
      </c>
      <c r="BX38" s="3">
        <v>6.0000000000000001E-3</v>
      </c>
      <c r="BY38" s="3">
        <v>1.4670000000000001</v>
      </c>
      <c r="BZ38" s="2">
        <v>-235.70599999999999</v>
      </c>
      <c r="CA38" s="2">
        <v>0.754</v>
      </c>
      <c r="CB38" s="2">
        <v>5.0000000000000001E-3</v>
      </c>
      <c r="CC38" s="2">
        <v>1.4850000000000001</v>
      </c>
      <c r="CD38" s="2">
        <v>-246.06399999999999</v>
      </c>
      <c r="CE38" s="2">
        <v>0.71499999999999997</v>
      </c>
      <c r="CF38" s="2">
        <v>6.0000000000000001E-3</v>
      </c>
      <c r="CG38" s="2">
        <v>1.583</v>
      </c>
      <c r="CH38" s="2">
        <v>-215.77799999999999</v>
      </c>
    </row>
    <row r="39" spans="3:86">
      <c r="C39" s="3">
        <v>1.1479999999999999</v>
      </c>
      <c r="D39" s="3">
        <v>6.0000000000000001E-3</v>
      </c>
      <c r="E39" s="3">
        <v>0.78800000000000003</v>
      </c>
      <c r="F39" s="3">
        <v>-375.44</v>
      </c>
      <c r="G39" s="3">
        <v>1.1120000000000001</v>
      </c>
      <c r="H39" s="3">
        <v>7.0000000000000001E-3</v>
      </c>
      <c r="I39" s="3">
        <v>0.83499999999999996</v>
      </c>
      <c r="J39" s="3">
        <v>-337.52699999999999</v>
      </c>
      <c r="K39" s="3">
        <v>1.1040000000000001</v>
      </c>
      <c r="L39" s="3">
        <v>6.0000000000000001E-3</v>
      </c>
      <c r="M39" s="3">
        <v>0.84499999999999997</v>
      </c>
      <c r="N39" s="3">
        <v>-371.92099999999999</v>
      </c>
      <c r="O39" s="3">
        <v>1.0720000000000001</v>
      </c>
      <c r="P39" s="3">
        <v>6.0000000000000001E-3</v>
      </c>
      <c r="Q39" s="3">
        <v>0.89</v>
      </c>
      <c r="R39" s="3">
        <v>-405.26</v>
      </c>
      <c r="S39" s="3">
        <v>1.0529999999999999</v>
      </c>
      <c r="T39" s="3">
        <v>6.0000000000000001E-3</v>
      </c>
      <c r="U39" s="3">
        <v>0.91900000000000004</v>
      </c>
      <c r="V39" s="3">
        <v>-349.16500000000002</v>
      </c>
      <c r="W39" s="3">
        <v>1.0289999999999999</v>
      </c>
      <c r="X39" s="3">
        <v>8.0000000000000002E-3</v>
      </c>
      <c r="Y39" s="3">
        <v>0.95399999999999996</v>
      </c>
      <c r="Z39" s="3">
        <v>-291.97399999999999</v>
      </c>
      <c r="AA39" s="3">
        <v>0.997</v>
      </c>
      <c r="AB39" s="3">
        <v>6.0000000000000001E-3</v>
      </c>
      <c r="AC39" s="3">
        <v>1.0049999999999999</v>
      </c>
      <c r="AD39" s="3">
        <v>-375.803</v>
      </c>
      <c r="AE39" s="3">
        <v>0.97499999999999998</v>
      </c>
      <c r="AF39" s="3">
        <v>6.0000000000000001E-3</v>
      </c>
      <c r="AG39" s="3">
        <v>1.04</v>
      </c>
      <c r="AH39" s="3">
        <v>-280.03500000000003</v>
      </c>
      <c r="AI39" s="3">
        <v>0.96099999999999997</v>
      </c>
      <c r="AJ39" s="3">
        <v>6.0000000000000001E-3</v>
      </c>
      <c r="AK39" s="3">
        <v>1.0640000000000001</v>
      </c>
      <c r="AL39" s="3">
        <v>-323.608</v>
      </c>
      <c r="AM39" s="3">
        <v>0.95199999999999996</v>
      </c>
      <c r="AN39" s="3">
        <v>7.0000000000000001E-3</v>
      </c>
      <c r="AO39" s="3">
        <v>1.081</v>
      </c>
      <c r="AP39" s="3">
        <v>-301.48099999999999</v>
      </c>
      <c r="AQ39" s="3">
        <v>0.90100000000000002</v>
      </c>
      <c r="AR39" s="3">
        <v>7.0000000000000001E-3</v>
      </c>
      <c r="AS39" s="3">
        <v>1.1719999999999999</v>
      </c>
      <c r="AT39" s="3">
        <v>-248.363</v>
      </c>
      <c r="AU39" s="3">
        <v>0.89500000000000002</v>
      </c>
      <c r="AV39" s="3">
        <v>7.0000000000000001E-3</v>
      </c>
      <c r="AW39" s="3">
        <v>1.1830000000000001</v>
      </c>
      <c r="AX39" s="3">
        <v>-248.76900000000001</v>
      </c>
      <c r="AY39" s="3">
        <v>0.88300000000000001</v>
      </c>
      <c r="AZ39" s="3">
        <v>7.0000000000000001E-3</v>
      </c>
      <c r="BA39" s="3">
        <v>1.208</v>
      </c>
      <c r="BB39" s="3">
        <v>-234.58199999999999</v>
      </c>
      <c r="BC39" s="3">
        <v>0.86099999999999999</v>
      </c>
      <c r="BD39" s="3">
        <v>6.0000000000000001E-3</v>
      </c>
      <c r="BE39" s="3">
        <v>1.2509999999999999</v>
      </c>
      <c r="BF39" s="3">
        <v>-238.32</v>
      </c>
      <c r="BG39" s="3">
        <v>0.85399999999999998</v>
      </c>
      <c r="BH39" s="3">
        <v>7.0000000000000001E-3</v>
      </c>
      <c r="BI39" s="3">
        <v>1.2649999999999999</v>
      </c>
      <c r="BJ39" s="3">
        <v>-221.63900000000001</v>
      </c>
      <c r="BK39" s="3">
        <v>0.83</v>
      </c>
      <c r="BL39" s="3">
        <v>6.0000000000000001E-3</v>
      </c>
      <c r="BM39" s="3">
        <v>1.3140000000000001</v>
      </c>
      <c r="BN39" s="3">
        <v>-207.37299999999999</v>
      </c>
      <c r="BO39" s="3">
        <v>0.78600000000000003</v>
      </c>
      <c r="BP39" s="3">
        <v>7.0000000000000001E-3</v>
      </c>
      <c r="BQ39" s="3">
        <v>1.411</v>
      </c>
      <c r="BR39" s="3">
        <v>-202.43199999999999</v>
      </c>
      <c r="BS39" s="3">
        <v>0.75</v>
      </c>
      <c r="BT39" s="3">
        <v>7.0000000000000001E-3</v>
      </c>
      <c r="BU39" s="3">
        <v>1.4950000000000001</v>
      </c>
      <c r="BV39" s="3">
        <v>-186.072</v>
      </c>
      <c r="BW39" s="3">
        <v>0.74399999999999999</v>
      </c>
      <c r="BX39" s="3">
        <v>6.0000000000000001E-3</v>
      </c>
      <c r="BY39" s="3">
        <v>1.5089999999999999</v>
      </c>
      <c r="BZ39" s="2">
        <v>-141.93299999999999</v>
      </c>
      <c r="CA39" s="2">
        <v>0.72599999999999998</v>
      </c>
      <c r="CB39" s="2">
        <v>7.0000000000000001E-3</v>
      </c>
      <c r="CC39" s="2">
        <v>1.5549999999999999</v>
      </c>
      <c r="CD39" s="2">
        <v>-157.71199999999999</v>
      </c>
      <c r="CE39" s="2">
        <v>0.70599999999999996</v>
      </c>
      <c r="CF39" s="2">
        <v>7.0000000000000001E-3</v>
      </c>
      <c r="CG39" s="2">
        <v>1.6040000000000001</v>
      </c>
      <c r="CH39" s="2">
        <v>-124.488</v>
      </c>
    </row>
    <row r="40" spans="3:86">
      <c r="C40" s="3">
        <v>1.1559999999999999</v>
      </c>
      <c r="D40" s="3">
        <v>4.2000000000000003E-2</v>
      </c>
      <c r="E40" s="3">
        <v>0.77800000000000002</v>
      </c>
      <c r="F40" s="3">
        <v>-125.901</v>
      </c>
      <c r="G40" s="3">
        <v>1.133</v>
      </c>
      <c r="H40" s="3">
        <v>4.1000000000000002E-2</v>
      </c>
      <c r="I40" s="3">
        <v>0.80700000000000005</v>
      </c>
      <c r="J40" s="3">
        <v>-124.503</v>
      </c>
      <c r="K40" s="3">
        <v>1.095</v>
      </c>
      <c r="L40" s="3">
        <v>4.2000000000000003E-2</v>
      </c>
      <c r="M40" s="3">
        <v>0.85899999999999999</v>
      </c>
      <c r="N40" s="3">
        <v>-121.166</v>
      </c>
      <c r="O40" s="3">
        <v>1.08</v>
      </c>
      <c r="P40" s="3">
        <v>4.2000000000000003E-2</v>
      </c>
      <c r="Q40" s="3">
        <v>0.88</v>
      </c>
      <c r="R40" s="3">
        <v>-136.85</v>
      </c>
      <c r="S40" s="3">
        <v>1.071</v>
      </c>
      <c r="T40" s="3">
        <v>4.2000000000000003E-2</v>
      </c>
      <c r="U40" s="3">
        <v>0.89200000000000002</v>
      </c>
      <c r="V40" s="3">
        <v>-129.59800000000001</v>
      </c>
      <c r="W40" s="3">
        <v>1.0249999999999999</v>
      </c>
      <c r="X40" s="3">
        <v>4.1000000000000002E-2</v>
      </c>
      <c r="Y40" s="3">
        <v>0.96099999999999997</v>
      </c>
      <c r="Z40" s="3">
        <v>-123.955</v>
      </c>
      <c r="AA40" s="3">
        <v>1.026</v>
      </c>
      <c r="AB40" s="3">
        <v>0.04</v>
      </c>
      <c r="AC40" s="3">
        <v>0.95899999999999996</v>
      </c>
      <c r="AD40" s="3">
        <v>-119.842</v>
      </c>
      <c r="AE40" s="3">
        <v>1.02</v>
      </c>
      <c r="AF40" s="3">
        <v>0.04</v>
      </c>
      <c r="AG40" s="3">
        <v>0.96799999999999997</v>
      </c>
      <c r="AH40" s="3">
        <v>-123.69499999999999</v>
      </c>
      <c r="AI40" s="3">
        <v>0.97599999999999998</v>
      </c>
      <c r="AJ40" s="3">
        <v>3.7999999999999999E-2</v>
      </c>
      <c r="AK40" s="3">
        <v>1.0389999999999999</v>
      </c>
      <c r="AL40" s="3">
        <v>-108.33</v>
      </c>
      <c r="AM40" s="3">
        <v>0.97699999999999998</v>
      </c>
      <c r="AN40" s="3">
        <v>3.9E-2</v>
      </c>
      <c r="AO40" s="3">
        <v>1.038</v>
      </c>
      <c r="AP40" s="3">
        <v>-122.931</v>
      </c>
      <c r="AQ40" s="3">
        <v>0.92600000000000005</v>
      </c>
      <c r="AR40" s="3">
        <v>3.5999999999999997E-2</v>
      </c>
      <c r="AS40" s="3">
        <v>1.1259999999999999</v>
      </c>
      <c r="AT40" s="3">
        <v>-122.227</v>
      </c>
      <c r="AU40" s="3">
        <v>0.92700000000000005</v>
      </c>
      <c r="AV40" s="3">
        <v>3.6999999999999998E-2</v>
      </c>
      <c r="AW40" s="3">
        <v>1.1240000000000001</v>
      </c>
      <c r="AX40" s="3">
        <v>-116.762</v>
      </c>
      <c r="AY40" s="3">
        <v>0.91100000000000003</v>
      </c>
      <c r="AZ40" s="3">
        <v>3.5000000000000003E-2</v>
      </c>
      <c r="BA40" s="3">
        <v>1.155</v>
      </c>
      <c r="BB40" s="3">
        <v>-114.247</v>
      </c>
      <c r="BC40" s="3">
        <v>0.89400000000000002</v>
      </c>
      <c r="BD40" s="3">
        <v>3.5000000000000003E-2</v>
      </c>
      <c r="BE40" s="3">
        <v>1.1870000000000001</v>
      </c>
      <c r="BF40" s="3">
        <v>-115.785</v>
      </c>
      <c r="BG40" s="3">
        <v>0.876</v>
      </c>
      <c r="BH40" s="3">
        <v>3.5000000000000003E-2</v>
      </c>
      <c r="BI40" s="3">
        <v>1.2210000000000001</v>
      </c>
      <c r="BJ40" s="3">
        <v>-110.934</v>
      </c>
      <c r="BK40" s="3">
        <v>0.85199999999999998</v>
      </c>
      <c r="BL40" s="3">
        <v>3.2000000000000001E-2</v>
      </c>
      <c r="BM40" s="3">
        <v>1.27</v>
      </c>
      <c r="BN40" s="3">
        <v>-119.122</v>
      </c>
      <c r="BO40" s="3">
        <v>0.82</v>
      </c>
      <c r="BP40" s="3">
        <v>0.03</v>
      </c>
      <c r="BQ40" s="3">
        <v>1.3360000000000001</v>
      </c>
      <c r="BR40" s="3">
        <v>-106.53</v>
      </c>
      <c r="BS40" s="3">
        <v>0.78500000000000003</v>
      </c>
      <c r="BT40" s="3">
        <v>0.03</v>
      </c>
      <c r="BU40" s="3">
        <v>1.4139999999999999</v>
      </c>
      <c r="BV40" s="3">
        <v>-105.11</v>
      </c>
      <c r="BW40" s="3">
        <v>0.76900000000000002</v>
      </c>
      <c r="BX40" s="3">
        <v>2.8000000000000001E-2</v>
      </c>
      <c r="BY40" s="3">
        <v>1.4510000000000001</v>
      </c>
      <c r="BZ40" s="2">
        <v>-90.566999999999993</v>
      </c>
      <c r="CA40" s="2">
        <v>0.76600000000000001</v>
      </c>
      <c r="CB40" s="2">
        <v>2.7E-2</v>
      </c>
      <c r="CC40" s="2">
        <v>1.458</v>
      </c>
      <c r="CD40" s="2">
        <v>-103.628</v>
      </c>
      <c r="CE40" s="2">
        <v>0.751</v>
      </c>
      <c r="CF40" s="2">
        <v>2.7E-2</v>
      </c>
      <c r="CG40" s="2">
        <v>1.4930000000000001</v>
      </c>
      <c r="CH40" s="2">
        <v>-93.713999999999999</v>
      </c>
    </row>
    <row r="41" spans="3:86">
      <c r="C41" s="3">
        <v>0.44500000000000001</v>
      </c>
      <c r="D41" s="3">
        <v>6.6000000000000003E-2</v>
      </c>
      <c r="E41" s="3">
        <v>2.4420000000000002</v>
      </c>
      <c r="F41" s="3">
        <v>-79.275000000000006</v>
      </c>
      <c r="G41" s="3">
        <v>0.52200000000000002</v>
      </c>
      <c r="H41" s="3">
        <v>5.3999999999999999E-2</v>
      </c>
      <c r="I41" s="3">
        <v>2.157</v>
      </c>
      <c r="J41" s="3">
        <v>-102.11199999999999</v>
      </c>
      <c r="K41" s="3">
        <v>0.51300000000000001</v>
      </c>
      <c r="L41" s="3">
        <v>5.3999999999999999E-2</v>
      </c>
      <c r="M41" s="3">
        <v>2.19</v>
      </c>
      <c r="N41" s="3">
        <v>-98.614999999999995</v>
      </c>
      <c r="O41" s="3">
        <v>0.55200000000000005</v>
      </c>
      <c r="P41" s="3">
        <v>4.2000000000000003E-2</v>
      </c>
      <c r="Q41" s="3">
        <v>2.0569999999999999</v>
      </c>
      <c r="R41" s="3">
        <v>-117.303</v>
      </c>
      <c r="S41" s="3">
        <v>0.58099999999999996</v>
      </c>
      <c r="T41" s="3">
        <v>4.1000000000000002E-2</v>
      </c>
      <c r="U41" s="3">
        <v>1.964</v>
      </c>
      <c r="V41" s="3">
        <v>-122.889</v>
      </c>
      <c r="W41" s="3">
        <v>0.58899999999999997</v>
      </c>
      <c r="X41" s="3">
        <v>0.04</v>
      </c>
      <c r="Y41" s="3">
        <v>1.9370000000000001</v>
      </c>
      <c r="Z41" s="3">
        <v>-121.55500000000001</v>
      </c>
      <c r="AA41" s="3">
        <v>0.58799999999999997</v>
      </c>
      <c r="AB41" s="3">
        <v>3.6999999999999998E-2</v>
      </c>
      <c r="AC41" s="3">
        <v>1.9410000000000001</v>
      </c>
      <c r="AD41" s="3">
        <v>-127.217</v>
      </c>
      <c r="AE41" s="3">
        <v>0.624</v>
      </c>
      <c r="AF41" s="3">
        <v>3.1E-2</v>
      </c>
      <c r="AG41" s="3">
        <v>1.831</v>
      </c>
      <c r="AH41" s="3">
        <v>-137.863</v>
      </c>
      <c r="AI41" s="3">
        <v>0.61599999999999999</v>
      </c>
      <c r="AJ41" s="3">
        <v>3.2000000000000001E-2</v>
      </c>
      <c r="AK41" s="3">
        <v>1.8560000000000001</v>
      </c>
      <c r="AL41" s="3">
        <v>-134.892</v>
      </c>
      <c r="AM41" s="3">
        <v>0.63400000000000001</v>
      </c>
      <c r="AN41" s="3">
        <v>2.8000000000000001E-2</v>
      </c>
      <c r="AO41" s="3">
        <v>1.802</v>
      </c>
      <c r="AP41" s="3">
        <v>-142.578</v>
      </c>
      <c r="AQ41" s="3">
        <v>0.626</v>
      </c>
      <c r="AR41" s="3">
        <v>2.5999999999999999E-2</v>
      </c>
      <c r="AS41" s="3">
        <v>1.8240000000000001</v>
      </c>
      <c r="AT41" s="3">
        <v>-139.91200000000001</v>
      </c>
      <c r="AU41" s="3">
        <v>0.65300000000000002</v>
      </c>
      <c r="AV41" s="3">
        <v>2.5999999999999999E-2</v>
      </c>
      <c r="AW41" s="3">
        <v>1.7470000000000001</v>
      </c>
      <c r="AX41" s="3">
        <v>-144.15600000000001</v>
      </c>
      <c r="AY41" s="3">
        <v>0.63600000000000001</v>
      </c>
      <c r="AZ41" s="3">
        <v>2.4E-2</v>
      </c>
      <c r="BA41" s="3">
        <v>1.798</v>
      </c>
      <c r="BB41" s="3">
        <v>-150.69300000000001</v>
      </c>
      <c r="BC41" s="3">
        <v>0.64800000000000002</v>
      </c>
      <c r="BD41" s="3">
        <v>2.3E-2</v>
      </c>
      <c r="BE41" s="3">
        <v>1.7609999999999999</v>
      </c>
      <c r="BF41" s="3">
        <v>-140.071</v>
      </c>
      <c r="BG41" s="3">
        <v>0.63800000000000001</v>
      </c>
      <c r="BH41" s="3">
        <v>0.02</v>
      </c>
      <c r="BI41" s="3">
        <v>1.7889999999999999</v>
      </c>
      <c r="BJ41" s="3">
        <v>-136.90100000000001</v>
      </c>
      <c r="BK41" s="3">
        <v>0.64</v>
      </c>
      <c r="BL41" s="3">
        <v>2.1000000000000001E-2</v>
      </c>
      <c r="BM41" s="3">
        <v>1.7849999999999999</v>
      </c>
      <c r="BN41" s="3">
        <v>-144.32</v>
      </c>
      <c r="BO41" s="3">
        <v>0.60699999999999998</v>
      </c>
      <c r="BP41" s="3">
        <v>1.9E-2</v>
      </c>
      <c r="BQ41" s="3">
        <v>1.8819999999999999</v>
      </c>
      <c r="BR41" s="3">
        <v>-134.036</v>
      </c>
      <c r="BS41" s="3">
        <v>0.623</v>
      </c>
      <c r="BT41" s="3">
        <v>1.9E-2</v>
      </c>
      <c r="BU41" s="3">
        <v>1.833</v>
      </c>
      <c r="BV41" s="3">
        <v>-121.824</v>
      </c>
      <c r="BW41" s="3">
        <v>0.628</v>
      </c>
      <c r="BX41" s="3">
        <v>1.7999999999999999E-2</v>
      </c>
      <c r="BY41" s="3">
        <v>1.8180000000000001</v>
      </c>
      <c r="BZ41" s="2">
        <v>-151.31700000000001</v>
      </c>
      <c r="CA41" s="2">
        <v>0.57899999999999996</v>
      </c>
      <c r="CB41" s="2">
        <v>1.6E-2</v>
      </c>
      <c r="CC41" s="2">
        <v>1.97</v>
      </c>
      <c r="CD41" s="2">
        <v>-127.051</v>
      </c>
      <c r="CE41" s="2">
        <v>0.58699999999999997</v>
      </c>
      <c r="CF41" s="2">
        <v>1.6E-2</v>
      </c>
      <c r="CG41" s="2">
        <v>1.9419999999999999</v>
      </c>
      <c r="CH41" s="2">
        <v>-130.55099999999999</v>
      </c>
    </row>
    <row r="42" spans="3:86">
      <c r="C42" s="3">
        <v>1.046</v>
      </c>
      <c r="D42" s="3">
        <v>1.9E-2</v>
      </c>
      <c r="E42" s="3">
        <v>0.92900000000000005</v>
      </c>
      <c r="F42" s="3">
        <v>-31.544</v>
      </c>
      <c r="G42" s="3">
        <v>1.0089999999999999</v>
      </c>
      <c r="H42" s="3">
        <v>1.7000000000000001E-2</v>
      </c>
      <c r="I42" s="3">
        <v>0.98599999999999999</v>
      </c>
      <c r="J42" s="3">
        <v>-59.866999999999997</v>
      </c>
      <c r="K42" s="3">
        <v>1.0309999999999999</v>
      </c>
      <c r="L42" s="3">
        <v>1.4999999999999999E-2</v>
      </c>
      <c r="M42" s="3">
        <v>0.95099999999999996</v>
      </c>
      <c r="N42" s="3">
        <v>-92.58</v>
      </c>
      <c r="O42" s="3">
        <v>0.97699999999999998</v>
      </c>
      <c r="P42" s="3">
        <v>1.4999999999999999E-2</v>
      </c>
      <c r="Q42" s="3">
        <v>1.038</v>
      </c>
      <c r="R42" s="3">
        <v>-113.929</v>
      </c>
      <c r="S42" s="3">
        <v>0.94699999999999995</v>
      </c>
      <c r="T42" s="3">
        <v>1.2999999999999999E-2</v>
      </c>
      <c r="U42" s="3">
        <v>1.089</v>
      </c>
      <c r="V42" s="3">
        <v>-146.733</v>
      </c>
      <c r="W42" s="3">
        <v>0.92500000000000004</v>
      </c>
      <c r="X42" s="3">
        <v>1.0999999999999999E-2</v>
      </c>
      <c r="Y42" s="3">
        <v>1.1279999999999999</v>
      </c>
      <c r="Z42" s="3">
        <v>-175.73400000000001</v>
      </c>
      <c r="AA42" s="3">
        <v>0.90200000000000002</v>
      </c>
      <c r="AB42" s="3">
        <v>1.0999999999999999E-2</v>
      </c>
      <c r="AC42" s="3">
        <v>1.17</v>
      </c>
      <c r="AD42" s="3">
        <v>-174.78200000000001</v>
      </c>
      <c r="AE42" s="3">
        <v>0.87</v>
      </c>
      <c r="AF42" s="3">
        <v>1.0999999999999999E-2</v>
      </c>
      <c r="AG42" s="3">
        <v>1.2330000000000001</v>
      </c>
      <c r="AH42" s="3">
        <v>-196.19300000000001</v>
      </c>
      <c r="AI42" s="3">
        <v>0.88</v>
      </c>
      <c r="AJ42" s="3">
        <v>8.9999999999999993E-3</v>
      </c>
      <c r="AK42" s="3">
        <v>1.2130000000000001</v>
      </c>
      <c r="AL42" s="3">
        <v>-185.244</v>
      </c>
      <c r="AM42" s="3">
        <v>0.876</v>
      </c>
      <c r="AN42" s="3">
        <v>8.0000000000000002E-3</v>
      </c>
      <c r="AO42" s="3">
        <v>1.2210000000000001</v>
      </c>
      <c r="AP42" s="3">
        <v>-242.50299999999999</v>
      </c>
      <c r="AQ42" s="3">
        <v>0.81399999999999995</v>
      </c>
      <c r="AR42" s="3">
        <v>8.9999999999999993E-3</v>
      </c>
      <c r="AS42" s="3">
        <v>1.349</v>
      </c>
      <c r="AT42" s="3">
        <v>-189.86</v>
      </c>
      <c r="AU42" s="3">
        <v>0.82</v>
      </c>
      <c r="AV42" s="3">
        <v>0.01</v>
      </c>
      <c r="AW42" s="3">
        <v>1.3360000000000001</v>
      </c>
      <c r="AX42" s="3">
        <v>-218.404</v>
      </c>
      <c r="AY42" s="3">
        <v>0.80300000000000005</v>
      </c>
      <c r="AZ42" s="3">
        <v>8.0000000000000002E-3</v>
      </c>
      <c r="BA42" s="3">
        <v>1.373</v>
      </c>
      <c r="BB42" s="3">
        <v>-242.13499999999999</v>
      </c>
      <c r="BC42" s="3">
        <v>0.77500000000000002</v>
      </c>
      <c r="BD42" s="3">
        <v>7.0000000000000001E-3</v>
      </c>
      <c r="BE42" s="3">
        <v>1.4359999999999999</v>
      </c>
      <c r="BF42" s="3">
        <v>-263.608</v>
      </c>
      <c r="BG42" s="3">
        <v>0.75600000000000001</v>
      </c>
      <c r="BH42" s="3">
        <v>7.0000000000000001E-3</v>
      </c>
      <c r="BI42" s="3">
        <v>1.482</v>
      </c>
      <c r="BJ42" s="3">
        <v>-226.94200000000001</v>
      </c>
      <c r="BK42" s="3">
        <v>0.74399999999999999</v>
      </c>
      <c r="BL42" s="3">
        <v>8.0000000000000002E-3</v>
      </c>
      <c r="BM42" s="3">
        <v>1.5089999999999999</v>
      </c>
      <c r="BN42" s="3">
        <v>-189.917</v>
      </c>
      <c r="BO42" s="3">
        <v>0.74099999999999999</v>
      </c>
      <c r="BP42" s="3">
        <v>8.0000000000000002E-3</v>
      </c>
      <c r="BQ42" s="3">
        <v>1.5169999999999999</v>
      </c>
      <c r="BR42" s="3">
        <v>-197.81299999999999</v>
      </c>
      <c r="BS42" s="3">
        <v>0.70299999999999996</v>
      </c>
      <c r="BT42" s="3">
        <v>7.0000000000000001E-3</v>
      </c>
      <c r="BU42" s="3">
        <v>1.6120000000000001</v>
      </c>
      <c r="BV42" s="3">
        <v>-202.958</v>
      </c>
      <c r="BW42" s="3">
        <v>0.70099999999999996</v>
      </c>
      <c r="BX42" s="3">
        <v>6.0000000000000001E-3</v>
      </c>
      <c r="BY42" s="3">
        <v>1.619</v>
      </c>
      <c r="BZ42" s="2">
        <v>-281.25099999999998</v>
      </c>
      <c r="CA42" s="2">
        <v>0.65400000000000003</v>
      </c>
      <c r="CB42" s="2">
        <v>6.0000000000000001E-3</v>
      </c>
      <c r="CC42" s="2">
        <v>1.744</v>
      </c>
      <c r="CD42" s="2">
        <v>-214.75299999999999</v>
      </c>
      <c r="CE42" s="2">
        <v>0.64600000000000002</v>
      </c>
      <c r="CF42" s="2">
        <v>6.0000000000000001E-3</v>
      </c>
      <c r="CG42" s="2">
        <v>1.768</v>
      </c>
      <c r="CH42" s="2">
        <v>-196.857</v>
      </c>
    </row>
    <row r="43" spans="3:86">
      <c r="C43" s="3" t="s">
        <v>0</v>
      </c>
      <c r="D43" s="3"/>
      <c r="E43" s="3"/>
      <c r="F43" s="3"/>
      <c r="G43" s="3" t="s">
        <v>0</v>
      </c>
      <c r="H43" s="3"/>
      <c r="I43" s="3"/>
      <c r="J43" s="3"/>
      <c r="K43" s="3" t="s">
        <v>0</v>
      </c>
      <c r="L43" s="3"/>
      <c r="M43" s="3"/>
      <c r="N43" s="3"/>
      <c r="O43" s="3" t="s">
        <v>0</v>
      </c>
      <c r="P43" s="3"/>
      <c r="Q43" s="3"/>
      <c r="R43" s="3"/>
      <c r="S43" s="3" t="s">
        <v>0</v>
      </c>
      <c r="T43" s="3"/>
      <c r="U43" s="3"/>
      <c r="V43" s="3"/>
      <c r="W43" s="3" t="s">
        <v>0</v>
      </c>
      <c r="X43" s="3"/>
      <c r="Y43" s="3"/>
      <c r="Z43" s="3"/>
      <c r="AA43" s="3" t="s">
        <v>0</v>
      </c>
      <c r="AB43" s="3"/>
      <c r="AC43" s="3"/>
      <c r="AD43" s="3"/>
      <c r="AE43" s="3" t="s">
        <v>0</v>
      </c>
      <c r="AF43" s="3"/>
      <c r="AG43" s="3"/>
      <c r="AH43" s="3"/>
      <c r="AI43" s="3" t="s">
        <v>0</v>
      </c>
      <c r="AJ43" s="3"/>
      <c r="AK43" s="3"/>
      <c r="AL43" s="3"/>
      <c r="AM43" s="3">
        <v>0.81799999999999995</v>
      </c>
      <c r="AN43" s="3">
        <v>7.0000000000000001E-3</v>
      </c>
      <c r="AO43" s="3">
        <v>1.34</v>
      </c>
      <c r="AP43" s="3">
        <v>-46.348999999999997</v>
      </c>
      <c r="AQ43" s="3">
        <v>0.79900000000000004</v>
      </c>
      <c r="AR43" s="3">
        <v>7.0000000000000001E-3</v>
      </c>
      <c r="AS43" s="3">
        <v>1.381</v>
      </c>
      <c r="AT43" s="3">
        <v>-61.921999999999997</v>
      </c>
      <c r="AU43" s="3">
        <v>0.79200000000000004</v>
      </c>
      <c r="AV43" s="3">
        <v>7.0000000000000001E-3</v>
      </c>
      <c r="AW43" s="3">
        <v>1.397</v>
      </c>
      <c r="AX43" s="3">
        <v>-66.591999999999999</v>
      </c>
      <c r="AY43" s="3">
        <v>0.76800000000000002</v>
      </c>
      <c r="AZ43" s="3">
        <v>6.0000000000000001E-3</v>
      </c>
      <c r="BA43" s="3">
        <v>1.452</v>
      </c>
      <c r="BB43" s="3">
        <v>-29.513999999999999</v>
      </c>
      <c r="BC43" s="3">
        <v>0.75700000000000001</v>
      </c>
      <c r="BD43" s="3">
        <v>5.0000000000000001E-3</v>
      </c>
      <c r="BE43" s="3">
        <v>1.4790000000000001</v>
      </c>
      <c r="BF43" s="3">
        <v>-56.646999999999998</v>
      </c>
      <c r="BG43" s="3" t="s">
        <v>0</v>
      </c>
      <c r="BH43" s="3"/>
      <c r="BI43" s="3"/>
      <c r="BJ43" s="3"/>
      <c r="BK43" s="3">
        <v>0.71199999999999997</v>
      </c>
      <c r="BL43" s="3">
        <v>6.0000000000000001E-3</v>
      </c>
      <c r="BM43" s="3">
        <v>1.59</v>
      </c>
      <c r="BN43" s="3">
        <v>-69.39</v>
      </c>
      <c r="BO43" s="3">
        <v>0.69399999999999995</v>
      </c>
      <c r="BP43" s="3">
        <v>6.0000000000000001E-3</v>
      </c>
      <c r="BQ43" s="3">
        <v>1.6359999999999999</v>
      </c>
      <c r="BR43" s="3">
        <v>-48.692999999999998</v>
      </c>
      <c r="BS43" s="3">
        <v>0.67500000000000004</v>
      </c>
      <c r="BT43" s="3">
        <v>6.0000000000000001E-3</v>
      </c>
      <c r="BU43" s="3">
        <v>1.6879999999999999</v>
      </c>
      <c r="BV43" s="3">
        <v>-18.850999999999999</v>
      </c>
      <c r="BW43" s="3">
        <v>0.65100000000000002</v>
      </c>
      <c r="BX43" s="3">
        <v>6.0000000000000001E-3</v>
      </c>
      <c r="BY43" s="3">
        <v>1.7529999999999999</v>
      </c>
      <c r="BZ43" s="2">
        <v>-46.844999999999999</v>
      </c>
      <c r="CA43" s="2" t="s">
        <v>0</v>
      </c>
      <c r="CE43" s="2">
        <v>0.626</v>
      </c>
      <c r="CF43" s="2">
        <v>7.0000000000000001E-3</v>
      </c>
      <c r="CG43" s="2">
        <v>1.827</v>
      </c>
      <c r="CH43" s="2">
        <v>-22.911000000000001</v>
      </c>
    </row>
    <row r="44" spans="3:86">
      <c r="C44" s="3">
        <v>1.0620000000000001</v>
      </c>
      <c r="D44" s="3">
        <v>6.0000000000000001E-3</v>
      </c>
      <c r="E44" s="3">
        <v>0.90500000000000003</v>
      </c>
      <c r="F44" s="3">
        <v>-320.87099999999998</v>
      </c>
      <c r="G44" s="3">
        <v>1.032</v>
      </c>
      <c r="H44" s="3">
        <v>6.0000000000000001E-3</v>
      </c>
      <c r="I44" s="3">
        <v>0.95</v>
      </c>
      <c r="J44" s="3">
        <v>-341.35700000000003</v>
      </c>
      <c r="K44" s="3">
        <v>1.0249999999999999</v>
      </c>
      <c r="L44" s="3">
        <v>6.0000000000000001E-3</v>
      </c>
      <c r="M44" s="3">
        <v>0.96099999999999997</v>
      </c>
      <c r="N44" s="3">
        <v>-353.791</v>
      </c>
      <c r="O44" s="3">
        <v>0.995</v>
      </c>
      <c r="P44" s="3">
        <v>7.0000000000000001E-3</v>
      </c>
      <c r="Q44" s="3">
        <v>1.0069999999999999</v>
      </c>
      <c r="R44" s="3">
        <v>-301.02300000000002</v>
      </c>
      <c r="S44" s="3">
        <v>0.98099999999999998</v>
      </c>
      <c r="T44" s="3">
        <v>6.0000000000000001E-3</v>
      </c>
      <c r="U44" s="3">
        <v>1.0309999999999999</v>
      </c>
      <c r="V44" s="3">
        <v>-319.75799999999998</v>
      </c>
      <c r="W44" s="3">
        <v>0.95199999999999996</v>
      </c>
      <c r="X44" s="3">
        <v>6.0000000000000001E-3</v>
      </c>
      <c r="Y44" s="3">
        <v>1.08</v>
      </c>
      <c r="Z44" s="3">
        <v>-269.02999999999997</v>
      </c>
      <c r="AA44" s="3">
        <v>0.91800000000000004</v>
      </c>
      <c r="AB44" s="3">
        <v>5.0000000000000001E-3</v>
      </c>
      <c r="AC44" s="3">
        <v>1.141</v>
      </c>
      <c r="AD44" s="3">
        <v>-311.572</v>
      </c>
      <c r="AE44" s="3">
        <v>0.92600000000000005</v>
      </c>
      <c r="AF44" s="3">
        <v>7.0000000000000001E-3</v>
      </c>
      <c r="AG44" s="3">
        <v>1.1259999999999999</v>
      </c>
      <c r="AH44" s="3">
        <v>-263.03800000000001</v>
      </c>
      <c r="AI44" s="3">
        <v>0.90400000000000003</v>
      </c>
      <c r="AJ44" s="3">
        <v>6.0000000000000001E-3</v>
      </c>
      <c r="AK44" s="3">
        <v>1.167</v>
      </c>
      <c r="AL44" s="3">
        <v>-229.53</v>
      </c>
      <c r="AM44" s="3">
        <v>0.89400000000000002</v>
      </c>
      <c r="AN44" s="3">
        <v>6.0000000000000001E-3</v>
      </c>
      <c r="AO44" s="3">
        <v>1.1859999999999999</v>
      </c>
      <c r="AP44" s="3">
        <v>-266.26</v>
      </c>
      <c r="AQ44" s="3">
        <v>0.86399999999999999</v>
      </c>
      <c r="AR44" s="3">
        <v>5.0000000000000001E-3</v>
      </c>
      <c r="AS44" s="3">
        <v>1.2450000000000001</v>
      </c>
      <c r="AT44" s="3">
        <v>-314.34199999999998</v>
      </c>
      <c r="AU44" s="3">
        <v>0.86299999999999999</v>
      </c>
      <c r="AV44" s="3">
        <v>6.0000000000000001E-3</v>
      </c>
      <c r="AW44" s="3">
        <v>1.246</v>
      </c>
      <c r="AX44" s="3">
        <v>-258.577</v>
      </c>
      <c r="AY44" s="3">
        <v>0.82199999999999995</v>
      </c>
      <c r="AZ44" s="3">
        <v>7.0000000000000001E-3</v>
      </c>
      <c r="BA44" s="3">
        <v>1.331</v>
      </c>
      <c r="BB44" s="3">
        <v>-261.52</v>
      </c>
      <c r="BC44" s="3">
        <v>0.81299999999999994</v>
      </c>
      <c r="BD44" s="3">
        <v>5.0000000000000001E-3</v>
      </c>
      <c r="BE44" s="3">
        <v>1.3520000000000001</v>
      </c>
      <c r="BF44" s="3">
        <v>-225.20599999999999</v>
      </c>
      <c r="BG44" s="3">
        <v>0.78200000000000003</v>
      </c>
      <c r="BH44" s="3">
        <v>6.0000000000000001E-3</v>
      </c>
      <c r="BI44" s="3">
        <v>1.421</v>
      </c>
      <c r="BJ44" s="3">
        <v>-248.744</v>
      </c>
      <c r="BK44" s="3">
        <v>0.755</v>
      </c>
      <c r="BL44" s="3">
        <v>7.0000000000000001E-3</v>
      </c>
      <c r="BM44" s="3">
        <v>1.484</v>
      </c>
      <c r="BN44" s="3">
        <v>-229.03399999999999</v>
      </c>
      <c r="BO44" s="3">
        <v>0.75</v>
      </c>
      <c r="BP44" s="3">
        <v>6.0000000000000001E-3</v>
      </c>
      <c r="BQ44" s="3">
        <v>1.496</v>
      </c>
      <c r="BR44" s="3">
        <v>-228.50800000000001</v>
      </c>
      <c r="BS44" s="3">
        <v>0.71599999999999997</v>
      </c>
      <c r="BT44" s="3">
        <v>6.0000000000000001E-3</v>
      </c>
      <c r="BU44" s="3">
        <v>1.58</v>
      </c>
      <c r="BV44" s="3">
        <v>-192.08099999999999</v>
      </c>
      <c r="BW44" s="3">
        <v>0.71599999999999997</v>
      </c>
      <c r="BX44" s="3">
        <v>6.0000000000000001E-3</v>
      </c>
      <c r="BY44" s="3">
        <v>1.579</v>
      </c>
      <c r="BZ44" s="2">
        <v>-219.54900000000001</v>
      </c>
      <c r="CA44" s="2">
        <v>0.70199999999999996</v>
      </c>
      <c r="CB44" s="2">
        <v>6.0000000000000001E-3</v>
      </c>
      <c r="CC44" s="2">
        <v>1.617</v>
      </c>
      <c r="CD44" s="2">
        <v>-213.66399999999999</v>
      </c>
      <c r="CE44" s="2">
        <v>0.64500000000000002</v>
      </c>
      <c r="CF44" s="2">
        <v>7.0000000000000001E-3</v>
      </c>
      <c r="CG44" s="2">
        <v>1.77</v>
      </c>
      <c r="CH44" s="2">
        <v>-116.68</v>
      </c>
    </row>
    <row r="45" spans="3:86">
      <c r="C45" s="3">
        <v>0.996</v>
      </c>
      <c r="D45" s="3">
        <v>4.8000000000000001E-2</v>
      </c>
      <c r="E45" s="3">
        <v>1.0069999999999999</v>
      </c>
      <c r="F45" s="3">
        <v>-33.421999999999997</v>
      </c>
      <c r="G45" s="3">
        <v>0.998</v>
      </c>
      <c r="H45" s="3">
        <v>4.3999999999999997E-2</v>
      </c>
      <c r="I45" s="3">
        <v>1.0029999999999999</v>
      </c>
      <c r="J45" s="3">
        <v>-29.431999999999999</v>
      </c>
      <c r="K45" s="3">
        <v>0.97899999999999998</v>
      </c>
      <c r="L45" s="3">
        <v>0.04</v>
      </c>
      <c r="M45" s="3">
        <v>1.0349999999999999</v>
      </c>
      <c r="N45" s="3">
        <v>-43.987000000000002</v>
      </c>
      <c r="O45" s="3">
        <v>0.94199999999999995</v>
      </c>
      <c r="P45" s="3">
        <v>3.4000000000000002E-2</v>
      </c>
      <c r="Q45" s="3">
        <v>1.097</v>
      </c>
      <c r="R45" s="3">
        <v>-61.773000000000003</v>
      </c>
      <c r="S45" s="3">
        <v>0.93100000000000005</v>
      </c>
      <c r="T45" s="3">
        <v>3.2000000000000001E-2</v>
      </c>
      <c r="U45" s="3">
        <v>1.117</v>
      </c>
      <c r="V45" s="3">
        <v>-56.945</v>
      </c>
      <c r="W45" s="3">
        <v>0.93400000000000005</v>
      </c>
      <c r="X45" s="3">
        <v>0.03</v>
      </c>
      <c r="Y45" s="3">
        <v>1.113</v>
      </c>
      <c r="Z45" s="3">
        <v>-74.063000000000002</v>
      </c>
      <c r="AA45" s="3">
        <v>0.91500000000000004</v>
      </c>
      <c r="AB45" s="3">
        <v>2.9000000000000001E-2</v>
      </c>
      <c r="AC45" s="3">
        <v>1.147</v>
      </c>
      <c r="AD45" s="3">
        <v>-83.978999999999999</v>
      </c>
      <c r="AE45" s="3">
        <v>0.90600000000000003</v>
      </c>
      <c r="AF45" s="3">
        <v>2.7E-2</v>
      </c>
      <c r="AG45" s="3">
        <v>1.163</v>
      </c>
      <c r="AH45" s="3">
        <v>-79.125</v>
      </c>
      <c r="AI45" s="3">
        <v>0.86</v>
      </c>
      <c r="AJ45" s="3">
        <v>2.3E-2</v>
      </c>
      <c r="AK45" s="3">
        <v>1.252</v>
      </c>
      <c r="AL45" s="3">
        <v>-83.174999999999997</v>
      </c>
      <c r="AM45" s="3">
        <v>0.88600000000000001</v>
      </c>
      <c r="AN45" s="3">
        <v>2.1999999999999999E-2</v>
      </c>
      <c r="AO45" s="3">
        <v>1.2010000000000001</v>
      </c>
      <c r="AP45" s="3">
        <v>-107.745</v>
      </c>
      <c r="AQ45" s="3">
        <v>0.83599999999999997</v>
      </c>
      <c r="AR45" s="3">
        <v>0.02</v>
      </c>
      <c r="AS45" s="3">
        <v>1.3029999999999999</v>
      </c>
      <c r="AT45" s="3">
        <v>-105.26600000000001</v>
      </c>
      <c r="AU45" s="3">
        <v>0.83399999999999996</v>
      </c>
      <c r="AV45" s="3">
        <v>0.02</v>
      </c>
      <c r="AW45" s="3">
        <v>1.3049999999999999</v>
      </c>
      <c r="AX45" s="3">
        <v>-112.922</v>
      </c>
      <c r="AY45" s="3">
        <v>0.81</v>
      </c>
      <c r="AZ45" s="3">
        <v>1.9E-2</v>
      </c>
      <c r="BA45" s="3">
        <v>1.3580000000000001</v>
      </c>
      <c r="BB45" s="3">
        <v>-120.29600000000001</v>
      </c>
      <c r="BC45" s="3">
        <v>0.78800000000000003</v>
      </c>
      <c r="BD45" s="3">
        <v>1.7000000000000001E-2</v>
      </c>
      <c r="BE45" s="3">
        <v>1.407</v>
      </c>
      <c r="BF45" s="3">
        <v>-128.96299999999999</v>
      </c>
      <c r="BG45" s="3">
        <v>0.78100000000000003</v>
      </c>
      <c r="BH45" s="3">
        <v>1.7999999999999999E-2</v>
      </c>
      <c r="BI45" s="3">
        <v>1.4219999999999999</v>
      </c>
      <c r="BJ45" s="3">
        <v>-111.649</v>
      </c>
      <c r="BK45" s="3">
        <v>0.76</v>
      </c>
      <c r="BL45" s="3">
        <v>1.6E-2</v>
      </c>
      <c r="BM45" s="3">
        <v>1.4710000000000001</v>
      </c>
      <c r="BN45" s="3">
        <v>-118.797</v>
      </c>
      <c r="BO45" s="3">
        <v>0.75</v>
      </c>
      <c r="BP45" s="3">
        <v>1.4E-2</v>
      </c>
      <c r="BQ45" s="3">
        <v>1.496</v>
      </c>
      <c r="BR45" s="3">
        <v>-112.47799999999999</v>
      </c>
      <c r="BS45" s="3">
        <v>0.71699999999999997</v>
      </c>
      <c r="BT45" s="3">
        <v>1.4E-2</v>
      </c>
      <c r="BU45" s="3">
        <v>1.577</v>
      </c>
      <c r="BV45" s="3">
        <v>-108.349</v>
      </c>
      <c r="BW45" s="3">
        <v>0.72599999999999998</v>
      </c>
      <c r="BX45" s="3">
        <v>1.2999999999999999E-2</v>
      </c>
      <c r="BY45" s="3">
        <v>1.5549999999999999</v>
      </c>
      <c r="BZ45" s="2">
        <v>-106.01600000000001</v>
      </c>
      <c r="CA45" s="2">
        <v>0.71099999999999997</v>
      </c>
      <c r="CB45" s="2">
        <v>1.2999999999999999E-2</v>
      </c>
      <c r="CC45" s="2">
        <v>1.593</v>
      </c>
      <c r="CD45" s="2">
        <v>-112.714</v>
      </c>
      <c r="CE45" s="2">
        <v>0.66300000000000003</v>
      </c>
      <c r="CF45" s="2">
        <v>1.2E-2</v>
      </c>
      <c r="CG45" s="2">
        <v>1.7210000000000001</v>
      </c>
      <c r="CH45" s="2">
        <v>-112.80200000000001</v>
      </c>
    </row>
    <row r="46" spans="3:86">
      <c r="C46" s="3">
        <v>0.85699999999999998</v>
      </c>
      <c r="D46" s="3">
        <v>0.04</v>
      </c>
      <c r="E46" s="3">
        <v>1.2589999999999999</v>
      </c>
      <c r="F46" s="3">
        <v>-80.811000000000007</v>
      </c>
      <c r="G46" s="3">
        <v>0.876</v>
      </c>
      <c r="H46" s="3">
        <v>3.5999999999999997E-2</v>
      </c>
      <c r="I46" s="3">
        <v>1.2210000000000001</v>
      </c>
      <c r="J46" s="3">
        <v>-87.266000000000005</v>
      </c>
      <c r="K46" s="3">
        <v>0.86499999999999999</v>
      </c>
      <c r="L46" s="3">
        <v>3.7999999999999999E-2</v>
      </c>
      <c r="M46" s="3">
        <v>1.242</v>
      </c>
      <c r="N46" s="3">
        <v>-84.182000000000002</v>
      </c>
      <c r="O46" s="3">
        <v>0.874</v>
      </c>
      <c r="P46" s="3">
        <v>3.6999999999999998E-2</v>
      </c>
      <c r="Q46" s="3">
        <v>1.224</v>
      </c>
      <c r="R46" s="3">
        <v>-97.183000000000007</v>
      </c>
      <c r="S46" s="3">
        <v>0.88300000000000001</v>
      </c>
      <c r="T46" s="3">
        <v>3.4000000000000002E-2</v>
      </c>
      <c r="U46" s="3">
        <v>1.2070000000000001</v>
      </c>
      <c r="V46" s="3">
        <v>-97.736999999999995</v>
      </c>
      <c r="W46" s="3">
        <v>0.86399999999999999</v>
      </c>
      <c r="X46" s="3">
        <v>3.3000000000000002E-2</v>
      </c>
      <c r="Y46" s="3">
        <v>1.244</v>
      </c>
      <c r="Z46" s="3">
        <v>-93.286000000000001</v>
      </c>
      <c r="AA46" s="3">
        <v>0.89200000000000002</v>
      </c>
      <c r="AB46" s="3">
        <v>3.1E-2</v>
      </c>
      <c r="AC46" s="3">
        <v>1.19</v>
      </c>
      <c r="AD46" s="3">
        <v>-99.447999999999993</v>
      </c>
      <c r="AE46" s="3">
        <v>0.86799999999999999</v>
      </c>
      <c r="AF46" s="3">
        <v>2.9000000000000001E-2</v>
      </c>
      <c r="AG46" s="3">
        <v>1.2370000000000001</v>
      </c>
      <c r="AH46" s="3">
        <v>-101.044</v>
      </c>
      <c r="AI46" s="3">
        <v>0.85499999999999998</v>
      </c>
      <c r="AJ46" s="3">
        <v>2.9000000000000001E-2</v>
      </c>
      <c r="AK46" s="3">
        <v>1.262</v>
      </c>
      <c r="AL46" s="3">
        <v>-105.604</v>
      </c>
      <c r="AM46" s="3">
        <v>0.88400000000000001</v>
      </c>
      <c r="AN46" s="3">
        <v>2.7E-2</v>
      </c>
      <c r="AO46" s="3">
        <v>1.204</v>
      </c>
      <c r="AP46" s="3">
        <v>-108.197</v>
      </c>
      <c r="AQ46" s="3">
        <v>0.877</v>
      </c>
      <c r="AR46" s="3">
        <v>2.5999999999999999E-2</v>
      </c>
      <c r="AS46" s="3">
        <v>1.22</v>
      </c>
      <c r="AT46" s="3">
        <v>-105.318</v>
      </c>
      <c r="AU46" s="3">
        <v>0.84699999999999998</v>
      </c>
      <c r="AV46" s="3">
        <v>2.5999999999999999E-2</v>
      </c>
      <c r="AW46" s="3">
        <v>1.2789999999999999</v>
      </c>
      <c r="AX46" s="3">
        <v>-95.605000000000004</v>
      </c>
      <c r="AY46" s="3">
        <v>0.82</v>
      </c>
      <c r="AZ46" s="3">
        <v>2.4E-2</v>
      </c>
      <c r="BA46" s="3">
        <v>1.337</v>
      </c>
      <c r="BB46" s="3">
        <v>-107.179</v>
      </c>
      <c r="BC46" s="3">
        <v>0.82</v>
      </c>
      <c r="BD46" s="3">
        <v>2.3E-2</v>
      </c>
      <c r="BE46" s="3">
        <v>1.337</v>
      </c>
      <c r="BF46" s="3">
        <v>-110.46899999999999</v>
      </c>
      <c r="BG46" s="3">
        <v>0.81499999999999995</v>
      </c>
      <c r="BH46" s="3">
        <v>2.1000000000000001E-2</v>
      </c>
      <c r="BI46" s="3">
        <v>1.3480000000000001</v>
      </c>
      <c r="BJ46" s="3">
        <v>-123.274</v>
      </c>
      <c r="BK46" s="3">
        <v>0.79500000000000004</v>
      </c>
      <c r="BL46" s="3">
        <v>0.02</v>
      </c>
      <c r="BM46" s="3">
        <v>1.391</v>
      </c>
      <c r="BN46" s="3">
        <v>-110.051</v>
      </c>
      <c r="BO46" s="3">
        <v>0.78100000000000003</v>
      </c>
      <c r="BP46" s="3">
        <v>1.9E-2</v>
      </c>
      <c r="BQ46" s="3">
        <v>1.423</v>
      </c>
      <c r="BR46" s="3">
        <v>-117.56399999999999</v>
      </c>
      <c r="BS46" s="3">
        <v>0.75700000000000001</v>
      </c>
      <c r="BT46" s="3">
        <v>1.7999999999999999E-2</v>
      </c>
      <c r="BU46" s="3">
        <v>1.478</v>
      </c>
      <c r="BV46" s="3">
        <v>-109.595</v>
      </c>
      <c r="BW46" s="3">
        <v>0.748</v>
      </c>
      <c r="BX46" s="3">
        <v>1.7000000000000001E-2</v>
      </c>
      <c r="BY46" s="3">
        <v>1.5</v>
      </c>
      <c r="BZ46" s="2">
        <v>-111.437</v>
      </c>
      <c r="CA46" s="2">
        <v>0.73799999999999999</v>
      </c>
      <c r="CB46" s="2">
        <v>1.7999999999999999E-2</v>
      </c>
      <c r="CC46" s="2">
        <v>1.524</v>
      </c>
      <c r="CD46" s="2">
        <v>-100.11</v>
      </c>
      <c r="CE46" s="2">
        <v>0.72599999999999998</v>
      </c>
      <c r="CF46" s="2">
        <v>1.4999999999999999E-2</v>
      </c>
      <c r="CG46" s="2">
        <v>1.5549999999999999</v>
      </c>
      <c r="CH46" s="2">
        <v>-118.21299999999999</v>
      </c>
    </row>
    <row r="47" spans="3:86">
      <c r="C47" s="3" t="s">
        <v>0</v>
      </c>
      <c r="D47" s="3"/>
      <c r="E47" s="3"/>
      <c r="F47" s="3"/>
      <c r="G47" s="3" t="s">
        <v>0</v>
      </c>
      <c r="H47" s="3"/>
      <c r="I47" s="3"/>
      <c r="J47" s="3"/>
      <c r="K47" s="3" t="s">
        <v>0</v>
      </c>
      <c r="L47" s="3"/>
      <c r="M47" s="3"/>
      <c r="N47" s="3"/>
      <c r="O47" s="3" t="s">
        <v>0</v>
      </c>
      <c r="P47" s="3"/>
      <c r="Q47" s="3"/>
      <c r="R47" s="3"/>
      <c r="S47" s="3" t="s">
        <v>0</v>
      </c>
      <c r="T47" s="3"/>
      <c r="U47" s="3"/>
      <c r="V47" s="3"/>
      <c r="W47" s="3">
        <v>0.98899999999999999</v>
      </c>
      <c r="X47" s="3">
        <v>3.4000000000000002E-2</v>
      </c>
      <c r="Y47" s="3">
        <v>1.0169999999999999</v>
      </c>
      <c r="Z47" s="3">
        <v>-4.8609999999999998</v>
      </c>
      <c r="AA47" s="3">
        <v>0.96099999999999997</v>
      </c>
      <c r="AB47" s="3">
        <v>3.5999999999999997E-2</v>
      </c>
      <c r="AC47" s="3">
        <v>1.0649999999999999</v>
      </c>
      <c r="AD47" s="3">
        <v>-25.972999999999999</v>
      </c>
      <c r="AE47" s="3">
        <v>0.93500000000000005</v>
      </c>
      <c r="AF47" s="3">
        <v>3.4000000000000002E-2</v>
      </c>
      <c r="AG47" s="3">
        <v>1.1100000000000001</v>
      </c>
      <c r="AH47" s="3">
        <v>-37.448</v>
      </c>
      <c r="AI47" s="3">
        <v>0.94299999999999995</v>
      </c>
      <c r="AJ47" s="3">
        <v>3.4000000000000002E-2</v>
      </c>
      <c r="AK47" s="3">
        <v>1.095</v>
      </c>
      <c r="AL47" s="3">
        <v>-50.18</v>
      </c>
      <c r="AM47" s="3">
        <v>0.91400000000000003</v>
      </c>
      <c r="AN47" s="3">
        <v>3.5999999999999997E-2</v>
      </c>
      <c r="AO47" s="3">
        <v>1.149</v>
      </c>
      <c r="AP47" s="3">
        <v>-38.603999999999999</v>
      </c>
      <c r="AQ47" s="3">
        <v>0.88500000000000001</v>
      </c>
      <c r="AR47" s="3">
        <v>3.1E-2</v>
      </c>
      <c r="AS47" s="3">
        <v>1.2030000000000001</v>
      </c>
      <c r="AT47" s="3">
        <v>-64.376000000000005</v>
      </c>
      <c r="AU47" s="3">
        <v>0.875</v>
      </c>
      <c r="AV47" s="3">
        <v>0.03</v>
      </c>
      <c r="AW47" s="3">
        <v>1.224</v>
      </c>
      <c r="AX47" s="3">
        <v>-59.945999999999998</v>
      </c>
      <c r="AY47" s="3">
        <v>0.84499999999999997</v>
      </c>
      <c r="AZ47" s="3">
        <v>3.2000000000000001E-2</v>
      </c>
      <c r="BA47" s="3">
        <v>1.2829999999999999</v>
      </c>
      <c r="BB47" s="3">
        <v>-60.573</v>
      </c>
      <c r="BC47" s="3">
        <v>0.86</v>
      </c>
      <c r="BD47" s="3">
        <v>2.9000000000000001E-2</v>
      </c>
      <c r="BE47" s="3">
        <v>1.2529999999999999</v>
      </c>
      <c r="BF47" s="3">
        <v>-76.875</v>
      </c>
      <c r="BG47" s="3">
        <v>0.82599999999999996</v>
      </c>
      <c r="BH47" s="3">
        <v>2.9000000000000001E-2</v>
      </c>
      <c r="BI47" s="3">
        <v>1.323</v>
      </c>
      <c r="BJ47" s="3">
        <v>-79.759</v>
      </c>
      <c r="BK47" s="3">
        <v>0.79800000000000004</v>
      </c>
      <c r="BL47" s="3">
        <v>2.7E-2</v>
      </c>
      <c r="BM47" s="3">
        <v>1.385</v>
      </c>
      <c r="BN47" s="3">
        <v>-69.635999999999996</v>
      </c>
      <c r="BO47" s="3">
        <v>0.8</v>
      </c>
      <c r="BP47" s="3">
        <v>2.5000000000000001E-2</v>
      </c>
      <c r="BQ47" s="3">
        <v>1.38</v>
      </c>
      <c r="BR47" s="3">
        <v>-86.316999999999993</v>
      </c>
      <c r="BS47" s="3">
        <v>0.77800000000000002</v>
      </c>
      <c r="BT47" s="3">
        <v>2.5999999999999999E-2</v>
      </c>
      <c r="BU47" s="3">
        <v>1.429</v>
      </c>
      <c r="BV47" s="3">
        <v>-74.897999999999996</v>
      </c>
      <c r="BW47" s="3">
        <v>0.76300000000000001</v>
      </c>
      <c r="BX47" s="3">
        <v>2.4E-2</v>
      </c>
      <c r="BY47" s="3">
        <v>1.4630000000000001</v>
      </c>
      <c r="BZ47" s="2">
        <v>-89.073999999999998</v>
      </c>
      <c r="CA47" s="2">
        <v>0.73799999999999999</v>
      </c>
      <c r="CB47" s="2">
        <v>2.3E-2</v>
      </c>
      <c r="CC47" s="2">
        <v>1.524</v>
      </c>
      <c r="CD47" s="2">
        <v>-97.239000000000004</v>
      </c>
      <c r="CE47" s="2">
        <v>0.71399999999999997</v>
      </c>
      <c r="CF47" s="2">
        <v>2.1000000000000001E-2</v>
      </c>
      <c r="CG47" s="2">
        <v>1.5840000000000001</v>
      </c>
      <c r="CH47" s="2">
        <v>-90.509</v>
      </c>
    </row>
    <row r="48" spans="3:86">
      <c r="C48" s="3">
        <v>0.78300000000000003</v>
      </c>
      <c r="D48" s="3">
        <v>7.0000000000000007E-2</v>
      </c>
      <c r="E48" s="3">
        <v>1.419</v>
      </c>
      <c r="F48" s="3">
        <v>-120.66500000000001</v>
      </c>
      <c r="G48" s="3">
        <v>0.77600000000000002</v>
      </c>
      <c r="H48" s="3">
        <v>6.4000000000000001E-2</v>
      </c>
      <c r="I48" s="3">
        <v>1.4339999999999999</v>
      </c>
      <c r="J48" s="3">
        <v>-122.11199999999999</v>
      </c>
      <c r="K48" s="3">
        <v>0.79800000000000004</v>
      </c>
      <c r="L48" s="3">
        <v>6.3E-2</v>
      </c>
      <c r="M48" s="3">
        <v>1.383</v>
      </c>
      <c r="N48" s="3">
        <v>-127.816</v>
      </c>
      <c r="O48" s="3">
        <v>0.81799999999999995</v>
      </c>
      <c r="P48" s="3">
        <v>5.2999999999999999E-2</v>
      </c>
      <c r="Q48" s="3">
        <v>1.341</v>
      </c>
      <c r="R48" s="3">
        <v>-134.803</v>
      </c>
      <c r="S48" s="3">
        <v>0.84199999999999997</v>
      </c>
      <c r="T48" s="3">
        <v>5.0999999999999997E-2</v>
      </c>
      <c r="U48" s="3">
        <v>1.29</v>
      </c>
      <c r="V48" s="3">
        <v>-138.51400000000001</v>
      </c>
      <c r="W48" s="3">
        <v>0.84</v>
      </c>
      <c r="X48" s="3">
        <v>4.7E-2</v>
      </c>
      <c r="Y48" s="3">
        <v>1.2929999999999999</v>
      </c>
      <c r="Z48" s="3">
        <v>-136.066</v>
      </c>
      <c r="AA48" s="3">
        <v>0.85</v>
      </c>
      <c r="AB48" s="3">
        <v>4.5999999999999999E-2</v>
      </c>
      <c r="AC48" s="3">
        <v>1.272</v>
      </c>
      <c r="AD48" s="3">
        <v>-139.227</v>
      </c>
      <c r="AE48" s="3">
        <v>0.85399999999999998</v>
      </c>
      <c r="AF48" s="3">
        <v>4.2000000000000003E-2</v>
      </c>
      <c r="AG48" s="3">
        <v>1.264</v>
      </c>
      <c r="AH48" s="3">
        <v>-142.26499999999999</v>
      </c>
      <c r="AI48" s="3">
        <v>0.83899999999999997</v>
      </c>
      <c r="AJ48" s="3">
        <v>0.04</v>
      </c>
      <c r="AK48" s="3">
        <v>1.2949999999999999</v>
      </c>
      <c r="AL48" s="3">
        <v>-143.161</v>
      </c>
      <c r="AM48" s="3">
        <v>0.84399999999999997</v>
      </c>
      <c r="AN48" s="3">
        <v>3.5999999999999997E-2</v>
      </c>
      <c r="AO48" s="3">
        <v>1.286</v>
      </c>
      <c r="AP48" s="3">
        <v>-145.55799999999999</v>
      </c>
      <c r="AQ48" s="3">
        <v>0.84099999999999997</v>
      </c>
      <c r="AR48" s="3">
        <v>3.5999999999999997E-2</v>
      </c>
      <c r="AS48" s="3">
        <v>1.292</v>
      </c>
      <c r="AT48" s="3">
        <v>-144.21799999999999</v>
      </c>
      <c r="AU48" s="3">
        <v>0.84099999999999997</v>
      </c>
      <c r="AV48" s="3">
        <v>3.2000000000000001E-2</v>
      </c>
      <c r="AW48" s="3">
        <v>1.2909999999999999</v>
      </c>
      <c r="AX48" s="3">
        <v>-133.554</v>
      </c>
      <c r="AY48" s="3">
        <v>0.81699999999999995</v>
      </c>
      <c r="AZ48" s="3">
        <v>3.3000000000000002E-2</v>
      </c>
      <c r="BA48" s="3">
        <v>1.343</v>
      </c>
      <c r="BB48" s="3">
        <v>-132.44999999999999</v>
      </c>
      <c r="BC48" s="3">
        <v>0.80200000000000005</v>
      </c>
      <c r="BD48" s="3">
        <v>3.1E-2</v>
      </c>
      <c r="BE48" s="3">
        <v>1.3759999999999999</v>
      </c>
      <c r="BF48" s="3">
        <v>-143.779</v>
      </c>
      <c r="BG48" s="3">
        <v>0.79600000000000004</v>
      </c>
      <c r="BH48" s="3">
        <v>2.9000000000000001E-2</v>
      </c>
      <c r="BI48" s="3">
        <v>1.3879999999999999</v>
      </c>
      <c r="BJ48" s="3">
        <v>-138.137</v>
      </c>
      <c r="BK48" s="3">
        <v>0.78800000000000003</v>
      </c>
      <c r="BL48" s="3">
        <v>2.8000000000000001E-2</v>
      </c>
      <c r="BM48" s="3">
        <v>1.407</v>
      </c>
      <c r="BN48" s="3">
        <v>-131.09200000000001</v>
      </c>
      <c r="BO48" s="3">
        <v>0.77600000000000002</v>
      </c>
      <c r="BP48" s="3">
        <v>2.5000000000000001E-2</v>
      </c>
      <c r="BQ48" s="3">
        <v>1.4350000000000001</v>
      </c>
      <c r="BR48" s="3">
        <v>-137.596</v>
      </c>
      <c r="BS48" s="3">
        <v>0.76</v>
      </c>
      <c r="BT48" s="3">
        <v>2.5000000000000001E-2</v>
      </c>
      <c r="BU48" s="3">
        <v>1.4710000000000001</v>
      </c>
      <c r="BV48" s="3">
        <v>-127.41</v>
      </c>
      <c r="BW48" s="3">
        <v>0.72699999999999998</v>
      </c>
      <c r="BX48" s="3">
        <v>2.4E-2</v>
      </c>
      <c r="BY48" s="3">
        <v>1.5509999999999999</v>
      </c>
      <c r="BZ48" s="2">
        <v>-143.11799999999999</v>
      </c>
      <c r="CA48" s="2">
        <v>0.73099999999999998</v>
      </c>
      <c r="CB48" s="2">
        <v>2.1999999999999999E-2</v>
      </c>
      <c r="CC48" s="2">
        <v>1.542</v>
      </c>
      <c r="CD48" s="2">
        <v>-125.29900000000001</v>
      </c>
      <c r="CE48" s="2">
        <v>0.70199999999999996</v>
      </c>
      <c r="CF48" s="2">
        <v>0.02</v>
      </c>
      <c r="CG48" s="2">
        <v>1.6160000000000001</v>
      </c>
      <c r="CH48" s="2">
        <v>-120.583</v>
      </c>
    </row>
    <row r="49" spans="3:86">
      <c r="C49" s="3">
        <v>0.95499999999999996</v>
      </c>
      <c r="D49" s="3">
        <v>6.0000000000000001E-3</v>
      </c>
      <c r="E49" s="3">
        <v>1.0760000000000001</v>
      </c>
      <c r="F49" s="3">
        <v>-109.893</v>
      </c>
      <c r="G49" s="3">
        <v>0.96599999999999997</v>
      </c>
      <c r="H49" s="3">
        <v>8.0000000000000002E-3</v>
      </c>
      <c r="I49" s="3">
        <v>1.056</v>
      </c>
      <c r="J49" s="3">
        <v>-119.517</v>
      </c>
      <c r="K49" s="3">
        <v>0.93799999999999994</v>
      </c>
      <c r="L49" s="3">
        <v>6.0000000000000001E-3</v>
      </c>
      <c r="M49" s="3">
        <v>1.1060000000000001</v>
      </c>
      <c r="N49" s="3">
        <v>-120.83499999999999</v>
      </c>
      <c r="O49" s="3">
        <v>0.90600000000000003</v>
      </c>
      <c r="P49" s="3">
        <v>7.0000000000000001E-3</v>
      </c>
      <c r="Q49" s="3">
        <v>1.1639999999999999</v>
      </c>
      <c r="R49" s="3">
        <v>-109.568</v>
      </c>
      <c r="S49" s="3">
        <v>0.91900000000000004</v>
      </c>
      <c r="T49" s="3">
        <v>8.0000000000000002E-3</v>
      </c>
      <c r="U49" s="3">
        <v>1.139</v>
      </c>
      <c r="V49" s="3">
        <v>-90.593000000000004</v>
      </c>
      <c r="W49" s="3">
        <v>0.89200000000000002</v>
      </c>
      <c r="X49" s="3">
        <v>8.0000000000000002E-3</v>
      </c>
      <c r="Y49" s="3">
        <v>1.1890000000000001</v>
      </c>
      <c r="Z49" s="3">
        <v>-94.260999999999996</v>
      </c>
      <c r="AA49" s="3">
        <v>0.86299999999999999</v>
      </c>
      <c r="AB49" s="3">
        <v>7.0000000000000001E-3</v>
      </c>
      <c r="AC49" s="3">
        <v>1.246</v>
      </c>
      <c r="AD49" s="3">
        <v>-83.846999999999994</v>
      </c>
      <c r="AE49" s="3">
        <v>0.85199999999999998</v>
      </c>
      <c r="AF49" s="3">
        <v>7.0000000000000001E-3</v>
      </c>
      <c r="AG49" s="3">
        <v>1.2689999999999999</v>
      </c>
      <c r="AH49" s="3">
        <v>-124.682</v>
      </c>
      <c r="AI49" s="3">
        <v>0.84</v>
      </c>
      <c r="AJ49" s="3">
        <v>7.0000000000000001E-3</v>
      </c>
      <c r="AK49" s="3">
        <v>1.294</v>
      </c>
      <c r="AL49" s="3">
        <v>-21.783999999999999</v>
      </c>
      <c r="AM49" s="3">
        <v>0.84299999999999997</v>
      </c>
      <c r="AN49" s="3">
        <v>6.0000000000000001E-3</v>
      </c>
      <c r="AO49" s="3">
        <v>1.2869999999999999</v>
      </c>
      <c r="AP49" s="3">
        <v>-212.696</v>
      </c>
      <c r="AQ49" s="3">
        <v>0.81299999999999994</v>
      </c>
      <c r="AR49" s="3">
        <v>7.0000000000000001E-3</v>
      </c>
      <c r="AS49" s="3">
        <v>1.3520000000000001</v>
      </c>
      <c r="AT49" s="3">
        <v>-91.17</v>
      </c>
      <c r="AU49" s="3">
        <v>0.78500000000000003</v>
      </c>
      <c r="AV49" s="3">
        <v>7.0000000000000001E-3</v>
      </c>
      <c r="AW49" s="3">
        <v>1.413</v>
      </c>
      <c r="AX49" s="3">
        <v>-65.866</v>
      </c>
      <c r="AY49" s="3">
        <v>0.755</v>
      </c>
      <c r="AZ49" s="3">
        <v>6.0000000000000001E-3</v>
      </c>
      <c r="BA49" s="3">
        <v>1.482</v>
      </c>
      <c r="BB49" s="3">
        <v>-86.998000000000005</v>
      </c>
      <c r="BC49" s="3">
        <v>0.75</v>
      </c>
      <c r="BD49" s="3">
        <v>7.0000000000000001E-3</v>
      </c>
      <c r="BE49" s="3">
        <v>1.496</v>
      </c>
      <c r="BF49" s="3">
        <v>-140.74100000000001</v>
      </c>
      <c r="BG49" s="3">
        <v>0.73499999999999999</v>
      </c>
      <c r="BH49" s="3">
        <v>8.0000000000000002E-3</v>
      </c>
      <c r="BI49" s="3">
        <v>1.532</v>
      </c>
      <c r="BJ49" s="3">
        <v>-53.406999999999996</v>
      </c>
      <c r="BK49" s="3">
        <v>0.72</v>
      </c>
      <c r="BL49" s="3">
        <v>8.0000000000000002E-3</v>
      </c>
      <c r="BM49" s="3">
        <v>1.569</v>
      </c>
      <c r="BN49" s="3">
        <v>-76.113</v>
      </c>
      <c r="BO49" s="3">
        <v>0.68700000000000006</v>
      </c>
      <c r="BP49" s="3">
        <v>7.0000000000000001E-3</v>
      </c>
      <c r="BQ49" s="3">
        <v>1.655</v>
      </c>
      <c r="BR49" s="3">
        <v>-63.790999999999997</v>
      </c>
      <c r="BS49" s="3">
        <v>0.68200000000000005</v>
      </c>
      <c r="BT49" s="3">
        <v>6.0000000000000001E-3</v>
      </c>
      <c r="BU49" s="3">
        <v>1.6679999999999999</v>
      </c>
      <c r="BV49" s="3">
        <v>-87.075999999999993</v>
      </c>
      <c r="BW49" s="3">
        <v>0.66700000000000004</v>
      </c>
      <c r="BX49" s="3">
        <v>8.0000000000000002E-3</v>
      </c>
      <c r="BY49" s="3">
        <v>1.7090000000000001</v>
      </c>
      <c r="BZ49" s="2">
        <v>-62.966999999999999</v>
      </c>
      <c r="CA49" s="2">
        <v>0.62</v>
      </c>
      <c r="CB49" s="2">
        <v>6.0000000000000001E-3</v>
      </c>
      <c r="CC49" s="2">
        <v>1.8420000000000001</v>
      </c>
      <c r="CD49" s="2">
        <v>-42.484000000000002</v>
      </c>
      <c r="CE49" s="2">
        <v>0.621</v>
      </c>
      <c r="CF49" s="2">
        <v>8.0000000000000002E-3</v>
      </c>
      <c r="CG49" s="2">
        <v>1.841</v>
      </c>
      <c r="CH49" s="2">
        <v>-62.744999999999997</v>
      </c>
    </row>
    <row r="50" spans="3:86">
      <c r="C50" s="3">
        <v>1.1459999999999999</v>
      </c>
      <c r="D50" s="3">
        <v>0.02</v>
      </c>
      <c r="E50" s="3">
        <v>0.79</v>
      </c>
      <c r="F50" s="3">
        <v>-307.93799999999999</v>
      </c>
      <c r="G50" s="3">
        <v>1.127</v>
      </c>
      <c r="H50" s="3">
        <v>0.02</v>
      </c>
      <c r="I50" s="3">
        <v>0.81599999999999995</v>
      </c>
      <c r="J50" s="3">
        <v>-292.99</v>
      </c>
      <c r="K50" s="3">
        <v>1.147</v>
      </c>
      <c r="L50" s="3">
        <v>1.7000000000000001E-2</v>
      </c>
      <c r="M50" s="3">
        <v>0.78900000000000003</v>
      </c>
      <c r="N50" s="3">
        <v>-303.17899999999997</v>
      </c>
      <c r="O50" s="3">
        <v>1.1160000000000001</v>
      </c>
      <c r="P50" s="3">
        <v>1.6E-2</v>
      </c>
      <c r="Q50" s="3">
        <v>0.83</v>
      </c>
      <c r="R50" s="3">
        <v>-322.50200000000001</v>
      </c>
      <c r="S50" s="3">
        <v>1.1220000000000001</v>
      </c>
      <c r="T50" s="3">
        <v>1.4999999999999999E-2</v>
      </c>
      <c r="U50" s="3">
        <v>0.82099999999999995</v>
      </c>
      <c r="V50" s="3">
        <v>-336.673</v>
      </c>
      <c r="W50" s="3">
        <v>1.113</v>
      </c>
      <c r="X50" s="3">
        <v>1.4E-2</v>
      </c>
      <c r="Y50" s="3">
        <v>0.83399999999999996</v>
      </c>
      <c r="Z50" s="3">
        <v>-337.46</v>
      </c>
      <c r="AA50" s="3">
        <v>1.0880000000000001</v>
      </c>
      <c r="AB50" s="3">
        <v>1.2999999999999999E-2</v>
      </c>
      <c r="AC50" s="3">
        <v>0.86799999999999999</v>
      </c>
      <c r="AD50" s="3">
        <v>-340.10700000000003</v>
      </c>
      <c r="AE50" s="3">
        <v>1.07</v>
      </c>
      <c r="AF50" s="3">
        <v>1.2999999999999999E-2</v>
      </c>
      <c r="AG50" s="3">
        <v>0.89300000000000002</v>
      </c>
      <c r="AH50" s="3">
        <v>-342.76499999999999</v>
      </c>
      <c r="AI50" s="3">
        <v>1.091</v>
      </c>
      <c r="AJ50" s="3">
        <v>1.0999999999999999E-2</v>
      </c>
      <c r="AK50" s="3">
        <v>0.86399999999999999</v>
      </c>
      <c r="AL50" s="3">
        <v>-354.60700000000003</v>
      </c>
      <c r="AM50" s="3">
        <v>1.073</v>
      </c>
      <c r="AN50" s="3">
        <v>1.2E-2</v>
      </c>
      <c r="AO50" s="3">
        <v>0.88800000000000001</v>
      </c>
      <c r="AP50" s="3">
        <v>-333.54</v>
      </c>
      <c r="AQ50" s="3">
        <v>1.048</v>
      </c>
      <c r="AR50" s="3">
        <v>0.01</v>
      </c>
      <c r="AS50" s="3">
        <v>0.92600000000000005</v>
      </c>
      <c r="AT50" s="3">
        <v>-352.85899999999998</v>
      </c>
      <c r="AU50" s="3">
        <v>1.022</v>
      </c>
      <c r="AV50" s="3">
        <v>1.0999999999999999E-2</v>
      </c>
      <c r="AW50" s="3">
        <v>0.96499999999999997</v>
      </c>
      <c r="AX50" s="3">
        <v>-323.19299999999998</v>
      </c>
      <c r="AY50" s="3">
        <v>0.99099999999999999</v>
      </c>
      <c r="AZ50" s="3">
        <v>8.9999999999999993E-3</v>
      </c>
      <c r="BA50" s="3">
        <v>1.0149999999999999</v>
      </c>
      <c r="BB50" s="3">
        <v>-353.24</v>
      </c>
      <c r="BC50" s="3">
        <v>0.99399999999999999</v>
      </c>
      <c r="BD50" s="3">
        <v>8.9999999999999993E-3</v>
      </c>
      <c r="BE50" s="3">
        <v>1.0089999999999999</v>
      </c>
      <c r="BF50" s="3">
        <v>-374.00200000000001</v>
      </c>
      <c r="BG50" s="3">
        <v>0.98099999999999998</v>
      </c>
      <c r="BH50" s="3">
        <v>8.0000000000000002E-3</v>
      </c>
      <c r="BI50" s="3">
        <v>1.0309999999999999</v>
      </c>
      <c r="BJ50" s="3">
        <v>-349.202</v>
      </c>
      <c r="BK50" s="3">
        <v>0.95499999999999996</v>
      </c>
      <c r="BL50" s="3">
        <v>7.0000000000000001E-3</v>
      </c>
      <c r="BM50" s="3">
        <v>1.075</v>
      </c>
      <c r="BN50" s="3">
        <v>-368.827</v>
      </c>
      <c r="BO50" s="3">
        <v>0.92500000000000004</v>
      </c>
      <c r="BP50" s="3">
        <v>7.0000000000000001E-3</v>
      </c>
      <c r="BQ50" s="3">
        <v>1.1279999999999999</v>
      </c>
      <c r="BR50" s="3">
        <v>-336.95600000000002</v>
      </c>
      <c r="BS50" s="3">
        <v>0.91600000000000004</v>
      </c>
      <c r="BT50" s="3">
        <v>8.0000000000000002E-3</v>
      </c>
      <c r="BU50" s="3">
        <v>1.145</v>
      </c>
      <c r="BV50" s="3">
        <v>-303.44400000000002</v>
      </c>
      <c r="BW50" s="3">
        <v>0.92</v>
      </c>
      <c r="BX50" s="3">
        <v>7.0000000000000001E-3</v>
      </c>
      <c r="BY50" s="3">
        <v>1.1379999999999999</v>
      </c>
      <c r="BZ50" s="2">
        <v>-345.80599999999998</v>
      </c>
      <c r="CA50" s="2">
        <v>0.86399999999999999</v>
      </c>
      <c r="CB50" s="2">
        <v>8.0000000000000002E-3</v>
      </c>
      <c r="CC50" s="2">
        <v>1.244</v>
      </c>
      <c r="CD50" s="2">
        <v>-275.29399999999998</v>
      </c>
      <c r="CE50" s="2">
        <v>0.85199999999999998</v>
      </c>
      <c r="CF50" s="2">
        <v>6.0000000000000001E-3</v>
      </c>
      <c r="CG50" s="2">
        <v>1.2689999999999999</v>
      </c>
      <c r="CH50" s="2">
        <v>-322.11599999999999</v>
      </c>
    </row>
    <row r="51" spans="3:86">
      <c r="C51" s="3">
        <v>1.0149999999999999</v>
      </c>
      <c r="D51" s="3">
        <v>1.7000000000000001E-2</v>
      </c>
      <c r="E51" s="3">
        <v>0.97599999999999998</v>
      </c>
      <c r="F51" s="3">
        <v>-253.917</v>
      </c>
      <c r="G51" s="3">
        <v>1.0409999999999999</v>
      </c>
      <c r="H51" s="3">
        <v>1.7000000000000001E-2</v>
      </c>
      <c r="I51" s="3">
        <v>0.93600000000000005</v>
      </c>
      <c r="J51" s="3">
        <v>-255.00399999999999</v>
      </c>
      <c r="K51" s="3">
        <v>1.0049999999999999</v>
      </c>
      <c r="L51" s="3">
        <v>1.6E-2</v>
      </c>
      <c r="M51" s="3">
        <v>0.99299999999999999</v>
      </c>
      <c r="N51" s="3">
        <v>-262.09500000000003</v>
      </c>
      <c r="O51" s="3">
        <v>1.0149999999999999</v>
      </c>
      <c r="P51" s="3">
        <v>1.6E-2</v>
      </c>
      <c r="Q51" s="3">
        <v>0.97599999999999998</v>
      </c>
      <c r="R51" s="3">
        <v>-268.13600000000002</v>
      </c>
      <c r="S51" s="3">
        <v>1.0149999999999999</v>
      </c>
      <c r="T51" s="3">
        <v>1.4999999999999999E-2</v>
      </c>
      <c r="U51" s="3">
        <v>0.97599999999999998</v>
      </c>
      <c r="V51" s="3">
        <v>-261.81400000000002</v>
      </c>
      <c r="W51" s="3">
        <v>0.96799999999999997</v>
      </c>
      <c r="X51" s="3">
        <v>1.4E-2</v>
      </c>
      <c r="Y51" s="3">
        <v>1.054</v>
      </c>
      <c r="Z51" s="3">
        <v>-247.446</v>
      </c>
      <c r="AA51" s="3">
        <v>0.99199999999999999</v>
      </c>
      <c r="AB51" s="3">
        <v>1.4E-2</v>
      </c>
      <c r="AC51" s="3">
        <v>1.012</v>
      </c>
      <c r="AD51" s="3">
        <v>-276.30700000000002</v>
      </c>
      <c r="AE51" s="3">
        <v>0.98599999999999999</v>
      </c>
      <c r="AF51" s="3">
        <v>1.2999999999999999E-2</v>
      </c>
      <c r="AG51" s="3">
        <v>1.022</v>
      </c>
      <c r="AH51" s="3">
        <v>-286.21499999999997</v>
      </c>
      <c r="AI51" s="3">
        <v>0.94499999999999995</v>
      </c>
      <c r="AJ51" s="3">
        <v>1.4E-2</v>
      </c>
      <c r="AK51" s="3">
        <v>1.0920000000000001</v>
      </c>
      <c r="AL51" s="3">
        <v>-257.16899999999998</v>
      </c>
      <c r="AM51" s="3">
        <v>0.93500000000000005</v>
      </c>
      <c r="AN51" s="3">
        <v>1.2E-2</v>
      </c>
      <c r="AO51" s="3">
        <v>1.1100000000000001</v>
      </c>
      <c r="AP51" s="3">
        <v>-268.78800000000001</v>
      </c>
      <c r="AQ51" s="3">
        <v>0.90900000000000003</v>
      </c>
      <c r="AR51" s="3">
        <v>1.2E-2</v>
      </c>
      <c r="AS51" s="3">
        <v>1.1579999999999999</v>
      </c>
      <c r="AT51" s="3">
        <v>-265.31700000000001</v>
      </c>
      <c r="AU51" s="3">
        <v>0.91900000000000004</v>
      </c>
      <c r="AV51" s="3">
        <v>1.0999999999999999E-2</v>
      </c>
      <c r="AW51" s="3">
        <v>1.139</v>
      </c>
      <c r="AX51" s="3">
        <v>-289.76499999999999</v>
      </c>
      <c r="AY51" s="3">
        <v>0.88800000000000001</v>
      </c>
      <c r="AZ51" s="3">
        <v>1.0999999999999999E-2</v>
      </c>
      <c r="BA51" s="3">
        <v>1.1970000000000001</v>
      </c>
      <c r="BB51" s="3">
        <v>-252.71299999999999</v>
      </c>
      <c r="BC51" s="3">
        <v>0.88300000000000001</v>
      </c>
      <c r="BD51" s="3">
        <v>1.0999999999999999E-2</v>
      </c>
      <c r="BE51" s="3">
        <v>1.208</v>
      </c>
      <c r="BF51" s="3">
        <v>-278.81400000000002</v>
      </c>
      <c r="BG51" s="3">
        <v>0.85899999999999999</v>
      </c>
      <c r="BH51" s="3">
        <v>1.0999999999999999E-2</v>
      </c>
      <c r="BI51" s="3">
        <v>1.2549999999999999</v>
      </c>
      <c r="BJ51" s="3">
        <v>-236.11799999999999</v>
      </c>
      <c r="BK51" s="3">
        <v>0.85199999999999998</v>
      </c>
      <c r="BL51" s="3">
        <v>0.01</v>
      </c>
      <c r="BM51" s="3">
        <v>1.2689999999999999</v>
      </c>
      <c r="BN51" s="3">
        <v>-236.59</v>
      </c>
      <c r="BO51" s="3">
        <v>0.83699999999999997</v>
      </c>
      <c r="BP51" s="3">
        <v>8.0000000000000002E-3</v>
      </c>
      <c r="BQ51" s="3">
        <v>1.2989999999999999</v>
      </c>
      <c r="BR51" s="3">
        <v>-273.245</v>
      </c>
      <c r="BS51" s="3">
        <v>0.82099999999999995</v>
      </c>
      <c r="BT51" s="3">
        <v>8.9999999999999993E-3</v>
      </c>
      <c r="BU51" s="3">
        <v>1.333</v>
      </c>
      <c r="BV51" s="3">
        <v>-227.977</v>
      </c>
      <c r="BW51" s="3">
        <v>0.79</v>
      </c>
      <c r="BX51" s="3">
        <v>8.0000000000000002E-3</v>
      </c>
      <c r="BY51" s="3">
        <v>1.4019999999999999</v>
      </c>
      <c r="BZ51" s="2">
        <v>-210.41499999999999</v>
      </c>
      <c r="CA51" s="2">
        <v>0.75900000000000001</v>
      </c>
      <c r="CB51" s="2">
        <v>8.9999999999999993E-3</v>
      </c>
      <c r="CC51" s="2">
        <v>1.4750000000000001</v>
      </c>
      <c r="CD51" s="2">
        <v>-215.935</v>
      </c>
      <c r="CE51" s="2">
        <v>0.74399999999999999</v>
      </c>
      <c r="CF51" s="2">
        <v>8.9999999999999993E-3</v>
      </c>
      <c r="CG51" s="2">
        <v>1.5109999999999999</v>
      </c>
      <c r="CH51" s="2">
        <v>-201.34299999999999</v>
      </c>
    </row>
    <row r="52" spans="3:86">
      <c r="C52" s="3">
        <v>1.2270000000000001</v>
      </c>
      <c r="D52" s="3">
        <v>4.2999999999999997E-2</v>
      </c>
      <c r="E52" s="3">
        <v>0.69399999999999995</v>
      </c>
      <c r="F52" s="3">
        <v>-66.304000000000002</v>
      </c>
      <c r="G52" s="3">
        <v>1.1639999999999999</v>
      </c>
      <c r="H52" s="3">
        <v>3.9E-2</v>
      </c>
      <c r="I52" s="3">
        <v>0.76800000000000002</v>
      </c>
      <c r="J52" s="3">
        <v>-86.570999999999998</v>
      </c>
      <c r="K52" s="3">
        <v>1.1479999999999999</v>
      </c>
      <c r="L52" s="3">
        <v>3.6999999999999998E-2</v>
      </c>
      <c r="M52" s="3">
        <v>0.78800000000000003</v>
      </c>
      <c r="N52" s="3">
        <v>-85.317999999999998</v>
      </c>
      <c r="O52" s="3">
        <v>1.141</v>
      </c>
      <c r="P52" s="3">
        <v>3.7999999999999999E-2</v>
      </c>
      <c r="Q52" s="3">
        <v>0.79600000000000004</v>
      </c>
      <c r="R52" s="3">
        <v>-63.116999999999997</v>
      </c>
      <c r="S52" s="3">
        <v>1.1180000000000001</v>
      </c>
      <c r="T52" s="3">
        <v>3.5000000000000003E-2</v>
      </c>
      <c r="U52" s="3">
        <v>0.82599999999999996</v>
      </c>
      <c r="V52" s="3">
        <v>-86.055999999999997</v>
      </c>
      <c r="W52" s="3">
        <v>1.0760000000000001</v>
      </c>
      <c r="X52" s="3">
        <v>3.4000000000000002E-2</v>
      </c>
      <c r="Y52" s="3">
        <v>0.88500000000000001</v>
      </c>
      <c r="Z52" s="3">
        <v>-102.798</v>
      </c>
      <c r="AA52" s="3">
        <v>1.0569999999999999</v>
      </c>
      <c r="AB52" s="3">
        <v>3.3000000000000002E-2</v>
      </c>
      <c r="AC52" s="3">
        <v>0.91200000000000003</v>
      </c>
      <c r="AD52" s="3">
        <v>-106.173</v>
      </c>
      <c r="AE52" s="3">
        <v>1.018</v>
      </c>
      <c r="AF52" s="3">
        <v>3.2000000000000001E-2</v>
      </c>
      <c r="AG52" s="3">
        <v>0.97099999999999997</v>
      </c>
      <c r="AH52" s="3">
        <v>-90.688999999999993</v>
      </c>
      <c r="AI52" s="3">
        <v>0.99299999999999999</v>
      </c>
      <c r="AJ52" s="3">
        <v>3.3000000000000002E-2</v>
      </c>
      <c r="AK52" s="3">
        <v>1.012</v>
      </c>
      <c r="AL52" s="3">
        <v>-91.382000000000005</v>
      </c>
      <c r="AM52" s="3">
        <v>0.96299999999999997</v>
      </c>
      <c r="AN52" s="3">
        <v>0.03</v>
      </c>
      <c r="AO52" s="3">
        <v>1.0609999999999999</v>
      </c>
      <c r="AP52" s="3">
        <v>-106.261</v>
      </c>
      <c r="AQ52" s="3">
        <v>0.96</v>
      </c>
      <c r="AR52" s="3">
        <v>0.03</v>
      </c>
      <c r="AS52" s="3">
        <v>1.0660000000000001</v>
      </c>
      <c r="AT52" s="3">
        <v>-88.876999999999995</v>
      </c>
      <c r="AU52" s="3">
        <v>0.90800000000000003</v>
      </c>
      <c r="AV52" s="3">
        <v>2.8000000000000001E-2</v>
      </c>
      <c r="AW52" s="3">
        <v>1.1599999999999999</v>
      </c>
      <c r="AX52" s="3">
        <v>-105.73699999999999</v>
      </c>
      <c r="AY52" s="3">
        <v>0.88500000000000001</v>
      </c>
      <c r="AZ52" s="3">
        <v>2.5999999999999999E-2</v>
      </c>
      <c r="BA52" s="3">
        <v>1.204</v>
      </c>
      <c r="BB52" s="3">
        <v>-107.929</v>
      </c>
      <c r="BC52" s="3">
        <v>0.872</v>
      </c>
      <c r="BD52" s="3">
        <v>2.5000000000000001E-2</v>
      </c>
      <c r="BE52" s="3">
        <v>1.2290000000000001</v>
      </c>
      <c r="BF52" s="3">
        <v>-115.012</v>
      </c>
      <c r="BG52" s="3">
        <v>0.85899999999999999</v>
      </c>
      <c r="BH52" s="3">
        <v>2.5999999999999999E-2</v>
      </c>
      <c r="BI52" s="3">
        <v>1.254</v>
      </c>
      <c r="BJ52" s="3">
        <v>-84.914000000000001</v>
      </c>
      <c r="BK52" s="3">
        <v>0.81499999999999995</v>
      </c>
      <c r="BL52" s="3">
        <v>2.4E-2</v>
      </c>
      <c r="BM52" s="3">
        <v>1.3480000000000001</v>
      </c>
      <c r="BN52" s="3">
        <v>-90.445999999999998</v>
      </c>
      <c r="BO52" s="3">
        <v>0.79300000000000004</v>
      </c>
      <c r="BP52" s="3">
        <v>2.3E-2</v>
      </c>
      <c r="BQ52" s="3">
        <v>1.3959999999999999</v>
      </c>
      <c r="BR52" s="3">
        <v>-88.49</v>
      </c>
      <c r="BS52" s="3">
        <v>0.78400000000000003</v>
      </c>
      <c r="BT52" s="3">
        <v>2.1000000000000001E-2</v>
      </c>
      <c r="BU52" s="3">
        <v>1.415</v>
      </c>
      <c r="BV52" s="3">
        <v>-99.724999999999994</v>
      </c>
      <c r="BW52" s="3">
        <v>0.749</v>
      </c>
      <c r="BX52" s="3">
        <v>2.1999999999999999E-2</v>
      </c>
      <c r="BY52" s="3">
        <v>1.4990000000000001</v>
      </c>
      <c r="BZ52" s="2">
        <v>-86.832999999999998</v>
      </c>
      <c r="CA52" s="2">
        <v>0.74399999999999999</v>
      </c>
      <c r="CB52" s="2">
        <v>2.1000000000000001E-2</v>
      </c>
      <c r="CC52" s="2">
        <v>1.51</v>
      </c>
      <c r="CD52" s="2">
        <v>-97.105999999999995</v>
      </c>
      <c r="CE52" s="2">
        <v>0.72599999999999998</v>
      </c>
      <c r="CF52" s="2">
        <v>0.02</v>
      </c>
      <c r="CG52" s="2">
        <v>1.5549999999999999</v>
      </c>
      <c r="CH52" s="2">
        <v>-60.436999999999998</v>
      </c>
    </row>
    <row r="53" spans="3:86">
      <c r="C53" s="3">
        <v>1.0580000000000001</v>
      </c>
      <c r="D53" s="3">
        <v>8.0000000000000002E-3</v>
      </c>
      <c r="E53" s="3">
        <v>0.91200000000000003</v>
      </c>
      <c r="F53" s="3">
        <v>-142.107</v>
      </c>
      <c r="G53" s="3">
        <v>1.0389999999999999</v>
      </c>
      <c r="H53" s="3">
        <v>8.0000000000000002E-3</v>
      </c>
      <c r="I53" s="3">
        <v>0.94</v>
      </c>
      <c r="J53" s="3">
        <v>-185.00899999999999</v>
      </c>
      <c r="K53" s="3">
        <v>1.0429999999999999</v>
      </c>
      <c r="L53" s="3">
        <v>6.0000000000000001E-3</v>
      </c>
      <c r="M53" s="3">
        <v>0.93300000000000005</v>
      </c>
      <c r="N53" s="3">
        <v>-261.67899999999997</v>
      </c>
      <c r="O53" s="3">
        <v>1.0129999999999999</v>
      </c>
      <c r="P53" s="3">
        <v>7.0000000000000001E-3</v>
      </c>
      <c r="Q53" s="3">
        <v>0.98</v>
      </c>
      <c r="R53" s="3">
        <v>-225.14</v>
      </c>
      <c r="S53" s="3">
        <v>1.0029999999999999</v>
      </c>
      <c r="T53" s="3">
        <v>6.0000000000000001E-3</v>
      </c>
      <c r="U53" s="3">
        <v>0.995</v>
      </c>
      <c r="V53" s="3">
        <v>-294.52</v>
      </c>
      <c r="W53" s="3">
        <v>0.98099999999999998</v>
      </c>
      <c r="X53" s="3">
        <v>7.0000000000000001E-3</v>
      </c>
      <c r="Y53" s="3">
        <v>1.03</v>
      </c>
      <c r="Z53" s="3">
        <v>-289.33499999999998</v>
      </c>
      <c r="AA53" s="3">
        <v>0.97</v>
      </c>
      <c r="AB53" s="3">
        <v>7.0000000000000001E-3</v>
      </c>
      <c r="AC53" s="3">
        <v>1.05</v>
      </c>
      <c r="AD53" s="3">
        <v>-230.33099999999999</v>
      </c>
      <c r="AE53" s="3">
        <v>0.94299999999999995</v>
      </c>
      <c r="AF53" s="3">
        <v>8.0000000000000002E-3</v>
      </c>
      <c r="AG53" s="3">
        <v>1.0960000000000001</v>
      </c>
      <c r="AH53" s="3">
        <v>-236.81899999999999</v>
      </c>
      <c r="AI53" s="3">
        <v>0.92600000000000005</v>
      </c>
      <c r="AJ53" s="3">
        <v>5.0000000000000001E-3</v>
      </c>
      <c r="AK53" s="3">
        <v>1.1259999999999999</v>
      </c>
      <c r="AL53" s="3">
        <v>-315.79599999999999</v>
      </c>
      <c r="AM53" s="3">
        <v>0.89400000000000002</v>
      </c>
      <c r="AN53" s="3">
        <v>6.0000000000000001E-3</v>
      </c>
      <c r="AO53" s="3">
        <v>1.1859999999999999</v>
      </c>
      <c r="AP53" s="3">
        <v>-270.12700000000001</v>
      </c>
      <c r="AQ53" s="3">
        <v>0.90200000000000002</v>
      </c>
      <c r="AR53" s="3">
        <v>6.0000000000000001E-3</v>
      </c>
      <c r="AS53" s="3">
        <v>1.171</v>
      </c>
      <c r="AT53" s="3">
        <v>-254.33</v>
      </c>
      <c r="AU53" s="3">
        <v>0.89300000000000002</v>
      </c>
      <c r="AV53" s="3">
        <v>5.0000000000000001E-3</v>
      </c>
      <c r="AW53" s="3">
        <v>1.1879999999999999</v>
      </c>
      <c r="AX53" s="3">
        <v>-250.07400000000001</v>
      </c>
      <c r="AY53" s="3">
        <v>0.83899999999999997</v>
      </c>
      <c r="AZ53" s="3">
        <v>7.0000000000000001E-3</v>
      </c>
      <c r="BA53" s="3">
        <v>1.2949999999999999</v>
      </c>
      <c r="BB53" s="3">
        <v>-285.14100000000002</v>
      </c>
      <c r="BC53" s="3">
        <v>0.82399999999999995</v>
      </c>
      <c r="BD53" s="3">
        <v>5.0000000000000001E-3</v>
      </c>
      <c r="BE53" s="3">
        <v>1.3280000000000001</v>
      </c>
      <c r="BF53" s="3">
        <v>-270.52</v>
      </c>
      <c r="BG53" s="3">
        <v>0.82299999999999995</v>
      </c>
      <c r="BH53" s="3">
        <v>6.0000000000000001E-3</v>
      </c>
      <c r="BI53" s="3">
        <v>1.329</v>
      </c>
      <c r="BJ53" s="3">
        <v>-234.946</v>
      </c>
      <c r="BK53" s="3">
        <v>0.80200000000000005</v>
      </c>
      <c r="BL53" s="3">
        <v>5.0000000000000001E-3</v>
      </c>
      <c r="BM53" s="3">
        <v>1.3759999999999999</v>
      </c>
      <c r="BN53" s="3">
        <v>-252.023</v>
      </c>
      <c r="BO53" s="3">
        <v>0.78700000000000003</v>
      </c>
      <c r="BP53" s="3">
        <v>6.0000000000000001E-3</v>
      </c>
      <c r="BQ53" s="3">
        <v>1.4079999999999999</v>
      </c>
      <c r="BR53" s="3">
        <v>-237.27</v>
      </c>
      <c r="BS53" s="3">
        <v>0.75</v>
      </c>
      <c r="BT53" s="3">
        <v>6.0000000000000001E-3</v>
      </c>
      <c r="BU53" s="3">
        <v>1.496</v>
      </c>
      <c r="BV53" s="3">
        <v>-201.13900000000001</v>
      </c>
      <c r="BW53" s="3">
        <v>0.74299999999999999</v>
      </c>
      <c r="BX53" s="3">
        <v>5.0000000000000001E-3</v>
      </c>
      <c r="BY53" s="3">
        <v>1.512</v>
      </c>
      <c r="BZ53" s="2">
        <v>-240.197</v>
      </c>
      <c r="CA53" s="2">
        <v>0.71499999999999997</v>
      </c>
      <c r="CB53" s="2">
        <v>6.0000000000000001E-3</v>
      </c>
      <c r="CC53" s="2">
        <v>1.581</v>
      </c>
      <c r="CD53" s="2">
        <v>-177.38300000000001</v>
      </c>
      <c r="CE53" s="2">
        <v>0.69199999999999995</v>
      </c>
      <c r="CF53" s="2">
        <v>6.0000000000000001E-3</v>
      </c>
      <c r="CG53" s="2">
        <v>1.643</v>
      </c>
      <c r="CH53" s="2">
        <v>-174.423</v>
      </c>
    </row>
    <row r="54" spans="3:86">
      <c r="C54" s="3">
        <v>0.85899999999999999</v>
      </c>
      <c r="D54" s="3">
        <v>0.01</v>
      </c>
      <c r="E54" s="3">
        <v>1.2549999999999999</v>
      </c>
      <c r="F54" s="3">
        <v>-356.22899999999998</v>
      </c>
      <c r="G54" s="3">
        <v>0.88100000000000001</v>
      </c>
      <c r="H54" s="3">
        <v>0.01</v>
      </c>
      <c r="I54" s="3">
        <v>1.2110000000000001</v>
      </c>
      <c r="J54" s="3">
        <v>-341.72899999999998</v>
      </c>
      <c r="K54" s="3">
        <v>0.87</v>
      </c>
      <c r="L54" s="3">
        <v>8.9999999999999993E-3</v>
      </c>
      <c r="M54" s="3">
        <v>1.232</v>
      </c>
      <c r="N54" s="3">
        <v>-355.69299999999998</v>
      </c>
      <c r="O54" s="3">
        <v>0.86299999999999999</v>
      </c>
      <c r="P54" s="3">
        <v>0.01</v>
      </c>
      <c r="Q54" s="3">
        <v>1.2470000000000001</v>
      </c>
      <c r="R54" s="3">
        <v>-368.54500000000002</v>
      </c>
      <c r="S54" s="3">
        <v>0.85599999999999998</v>
      </c>
      <c r="T54" s="3">
        <v>0.01</v>
      </c>
      <c r="U54" s="3">
        <v>1.26</v>
      </c>
      <c r="V54" s="3">
        <v>-324.42399999999998</v>
      </c>
      <c r="W54" s="3">
        <v>0.84899999999999998</v>
      </c>
      <c r="X54" s="3">
        <v>8.0000000000000002E-3</v>
      </c>
      <c r="Y54" s="3">
        <v>1.276</v>
      </c>
      <c r="Z54" s="3">
        <v>-363.721</v>
      </c>
      <c r="AA54" s="3">
        <v>0.88200000000000001</v>
      </c>
      <c r="AB54" s="3">
        <v>8.9999999999999993E-3</v>
      </c>
      <c r="AC54" s="3">
        <v>1.2090000000000001</v>
      </c>
      <c r="AD54" s="3">
        <v>-310.62700000000001</v>
      </c>
      <c r="AE54" s="3">
        <v>0.86299999999999999</v>
      </c>
      <c r="AF54" s="3">
        <v>7.0000000000000001E-3</v>
      </c>
      <c r="AG54" s="3">
        <v>1.2470000000000001</v>
      </c>
      <c r="AH54" s="3">
        <v>-371.14600000000002</v>
      </c>
      <c r="AI54" s="3">
        <v>0.84399999999999997</v>
      </c>
      <c r="AJ54" s="3">
        <v>8.9999999999999993E-3</v>
      </c>
      <c r="AK54" s="3">
        <v>1.286</v>
      </c>
      <c r="AL54" s="3">
        <v>-313.84699999999998</v>
      </c>
      <c r="AM54" s="3">
        <v>0.83899999999999997</v>
      </c>
      <c r="AN54" s="3">
        <v>7.0000000000000001E-3</v>
      </c>
      <c r="AO54" s="3">
        <v>1.2949999999999999</v>
      </c>
      <c r="AP54" s="3">
        <v>-313.56099999999998</v>
      </c>
      <c r="AQ54" s="3">
        <v>0.83099999999999996</v>
      </c>
      <c r="AR54" s="3">
        <v>7.0000000000000001E-3</v>
      </c>
      <c r="AS54" s="3">
        <v>1.3129999999999999</v>
      </c>
      <c r="AT54" s="3">
        <v>-315.72000000000003</v>
      </c>
      <c r="AU54" s="3">
        <v>0.83399999999999996</v>
      </c>
      <c r="AV54" s="3">
        <v>7.0000000000000001E-3</v>
      </c>
      <c r="AW54" s="3">
        <v>1.306</v>
      </c>
      <c r="AX54" s="3">
        <v>-307.15600000000001</v>
      </c>
      <c r="AY54" s="3">
        <v>0.79900000000000004</v>
      </c>
      <c r="AZ54" s="3">
        <v>8.0000000000000002E-3</v>
      </c>
      <c r="BA54" s="3">
        <v>1.381</v>
      </c>
      <c r="BB54" s="3">
        <v>-295.66000000000003</v>
      </c>
      <c r="BC54" s="3">
        <v>0.79600000000000004</v>
      </c>
      <c r="BD54" s="3">
        <v>6.0000000000000001E-3</v>
      </c>
      <c r="BE54" s="3">
        <v>1.39</v>
      </c>
      <c r="BF54" s="3">
        <v>-318.70600000000002</v>
      </c>
      <c r="BG54" s="3">
        <v>0.76500000000000001</v>
      </c>
      <c r="BH54" s="3">
        <v>8.0000000000000002E-3</v>
      </c>
      <c r="BI54" s="3">
        <v>1.46</v>
      </c>
      <c r="BJ54" s="3">
        <v>-267.14600000000002</v>
      </c>
      <c r="BK54" s="3">
        <v>0.79</v>
      </c>
      <c r="BL54" s="3">
        <v>6.0000000000000001E-3</v>
      </c>
      <c r="BM54" s="3">
        <v>1.401</v>
      </c>
      <c r="BN54" s="3">
        <v>-300.17700000000002</v>
      </c>
      <c r="BO54" s="3">
        <v>0.76200000000000001</v>
      </c>
      <c r="BP54" s="3">
        <v>7.0000000000000001E-3</v>
      </c>
      <c r="BQ54" s="3">
        <v>1.466</v>
      </c>
      <c r="BR54" s="3">
        <v>-277.78500000000003</v>
      </c>
      <c r="BS54" s="3">
        <v>0.73799999999999999</v>
      </c>
      <c r="BT54" s="3">
        <v>7.0000000000000001E-3</v>
      </c>
      <c r="BU54" s="3">
        <v>1.5229999999999999</v>
      </c>
      <c r="BV54" s="3">
        <v>-223.84800000000001</v>
      </c>
      <c r="BW54" s="3">
        <v>0.71299999999999997</v>
      </c>
      <c r="BX54" s="3">
        <v>6.0000000000000001E-3</v>
      </c>
      <c r="BY54" s="3">
        <v>1.5880000000000001</v>
      </c>
      <c r="BZ54" s="2">
        <v>-240.267</v>
      </c>
      <c r="CA54" s="2">
        <v>0.66900000000000004</v>
      </c>
      <c r="CB54" s="2">
        <v>5.0000000000000001E-3</v>
      </c>
      <c r="CC54" s="2">
        <v>1.7030000000000001</v>
      </c>
      <c r="CD54" s="2">
        <v>-209.58199999999999</v>
      </c>
      <c r="CE54" s="2">
        <v>0.66500000000000004</v>
      </c>
      <c r="CF54" s="2">
        <v>6.0000000000000001E-3</v>
      </c>
      <c r="CG54" s="2">
        <v>1.7150000000000001</v>
      </c>
      <c r="CH54" s="2">
        <v>-169.84200000000001</v>
      </c>
    </row>
    <row r="55" spans="3:86">
      <c r="C55" s="3" t="s">
        <v>0</v>
      </c>
      <c r="D55" s="3"/>
      <c r="E55" s="3"/>
      <c r="F55" s="3"/>
      <c r="G55" s="3" t="s">
        <v>0</v>
      </c>
      <c r="H55" s="3"/>
      <c r="I55" s="3"/>
      <c r="J55" s="3"/>
      <c r="K55" s="3" t="s">
        <v>0</v>
      </c>
      <c r="L55" s="3"/>
      <c r="M55" s="3"/>
      <c r="N55" s="3"/>
      <c r="O55" s="3" t="s">
        <v>0</v>
      </c>
      <c r="P55" s="3"/>
      <c r="Q55" s="3"/>
      <c r="R55" s="3"/>
      <c r="S55" s="3" t="s">
        <v>0</v>
      </c>
      <c r="T55" s="3"/>
      <c r="U55" s="3"/>
      <c r="V55" s="3"/>
      <c r="W55" s="3" t="s">
        <v>0</v>
      </c>
      <c r="X55" s="3"/>
      <c r="Y55" s="3"/>
      <c r="Z55" s="3"/>
      <c r="AA55" s="3" t="s">
        <v>0</v>
      </c>
      <c r="AB55" s="3"/>
      <c r="AC55" s="3"/>
      <c r="AD55" s="3"/>
      <c r="AE55" s="3" t="s">
        <v>0</v>
      </c>
      <c r="AF55" s="3"/>
      <c r="AG55" s="3"/>
      <c r="AH55" s="3"/>
      <c r="AI55" s="3">
        <v>0.94699999999999995</v>
      </c>
      <c r="AJ55" s="3">
        <v>2.1999999999999999E-2</v>
      </c>
      <c r="AK55" s="3">
        <v>1.089</v>
      </c>
      <c r="AL55" s="3">
        <v>-4.6440000000000001</v>
      </c>
      <c r="AM55" s="3" t="s">
        <v>0</v>
      </c>
      <c r="AN55" s="3"/>
      <c r="AO55" s="3"/>
      <c r="AP55" s="3"/>
      <c r="AQ55" s="3">
        <v>0.90300000000000002</v>
      </c>
      <c r="AR55" s="3">
        <v>1.7999999999999999E-2</v>
      </c>
      <c r="AS55" s="3">
        <v>1.169</v>
      </c>
      <c r="AT55" s="3">
        <v>-29.773</v>
      </c>
      <c r="AU55" s="3">
        <v>0.86499999999999999</v>
      </c>
      <c r="AV55" s="3">
        <v>1.7999999999999999E-2</v>
      </c>
      <c r="AW55" s="3">
        <v>1.2430000000000001</v>
      </c>
      <c r="AX55" s="3">
        <v>-56.381</v>
      </c>
      <c r="AY55" s="3">
        <v>0.85299999999999998</v>
      </c>
      <c r="AZ55" s="3">
        <v>1.7999999999999999E-2</v>
      </c>
      <c r="BA55" s="3">
        <v>1.266</v>
      </c>
      <c r="BB55" s="3">
        <v>-47.051000000000002</v>
      </c>
      <c r="BC55" s="3">
        <v>0.81699999999999995</v>
      </c>
      <c r="BD55" s="3">
        <v>1.6E-2</v>
      </c>
      <c r="BE55" s="3">
        <v>1.343</v>
      </c>
      <c r="BF55" s="3">
        <v>-55.981000000000002</v>
      </c>
      <c r="BG55" s="3">
        <v>0.81899999999999995</v>
      </c>
      <c r="BH55" s="3">
        <v>1.6E-2</v>
      </c>
      <c r="BI55" s="3">
        <v>1.339</v>
      </c>
      <c r="BJ55" s="3">
        <v>-63.768999999999998</v>
      </c>
      <c r="BK55" s="3">
        <v>0.77</v>
      </c>
      <c r="BL55" s="3">
        <v>1.4999999999999999E-2</v>
      </c>
      <c r="BM55" s="3">
        <v>1.448</v>
      </c>
      <c r="BN55" s="3">
        <v>-92.403999999999996</v>
      </c>
      <c r="BO55" s="3">
        <v>0.752</v>
      </c>
      <c r="BP55" s="3">
        <v>1.4E-2</v>
      </c>
      <c r="BQ55" s="3">
        <v>1.4910000000000001</v>
      </c>
      <c r="BR55" s="3">
        <v>-100.538</v>
      </c>
      <c r="BS55" s="3">
        <v>0.72899999999999998</v>
      </c>
      <c r="BT55" s="3">
        <v>1.2E-2</v>
      </c>
      <c r="BU55" s="3">
        <v>1.546</v>
      </c>
      <c r="BV55" s="3">
        <v>-113.127</v>
      </c>
      <c r="BW55" s="3">
        <v>0.72599999999999998</v>
      </c>
      <c r="BX55" s="3">
        <v>1.2E-2</v>
      </c>
      <c r="BY55" s="3">
        <v>1.5529999999999999</v>
      </c>
      <c r="BZ55" s="2">
        <v>-107.955</v>
      </c>
      <c r="CA55" s="2">
        <v>0.71</v>
      </c>
      <c r="CB55" s="2">
        <v>1.2E-2</v>
      </c>
      <c r="CC55" s="2">
        <v>1.595</v>
      </c>
      <c r="CD55" s="2">
        <v>-106.58799999999999</v>
      </c>
      <c r="CE55" s="2">
        <v>0.68</v>
      </c>
      <c r="CF55" s="2">
        <v>1.2E-2</v>
      </c>
      <c r="CG55" s="2">
        <v>1.673</v>
      </c>
      <c r="CH55" s="2">
        <v>-74.430999999999997</v>
      </c>
    </row>
    <row r="56" spans="3:86">
      <c r="C56" s="3">
        <v>1.1919999999999999</v>
      </c>
      <c r="D56" s="3">
        <v>1.6E-2</v>
      </c>
      <c r="E56" s="3">
        <v>0.73399999999999999</v>
      </c>
      <c r="F56" s="3">
        <v>-241.08799999999999</v>
      </c>
      <c r="G56" s="3">
        <v>1.1819999999999999</v>
      </c>
      <c r="H56" s="3">
        <v>1.6E-2</v>
      </c>
      <c r="I56" s="3">
        <v>0.746</v>
      </c>
      <c r="J56" s="3">
        <v>-278.29300000000001</v>
      </c>
      <c r="K56" s="3">
        <v>1.169</v>
      </c>
      <c r="L56" s="3">
        <v>1.4E-2</v>
      </c>
      <c r="M56" s="3">
        <v>0.76200000000000001</v>
      </c>
      <c r="N56" s="3">
        <v>-272.69600000000003</v>
      </c>
      <c r="O56" s="3">
        <v>1.167</v>
      </c>
      <c r="P56" s="3">
        <v>1.2999999999999999E-2</v>
      </c>
      <c r="Q56" s="3">
        <v>0.76500000000000001</v>
      </c>
      <c r="R56" s="3">
        <v>-292.74900000000002</v>
      </c>
      <c r="S56" s="3">
        <v>1.1639999999999999</v>
      </c>
      <c r="T56" s="3">
        <v>1.2E-2</v>
      </c>
      <c r="U56" s="3">
        <v>0.76800000000000002</v>
      </c>
      <c r="V56" s="3">
        <v>-323.01900000000001</v>
      </c>
      <c r="W56" s="3">
        <v>1.153</v>
      </c>
      <c r="X56" s="3">
        <v>1.4E-2</v>
      </c>
      <c r="Y56" s="3">
        <v>0.78100000000000003</v>
      </c>
      <c r="Z56" s="3">
        <v>-301.83300000000003</v>
      </c>
      <c r="AA56" s="3">
        <v>1.143</v>
      </c>
      <c r="AB56" s="3">
        <v>1.2E-2</v>
      </c>
      <c r="AC56" s="3">
        <v>0.79400000000000004</v>
      </c>
      <c r="AD56" s="3">
        <v>-313.005</v>
      </c>
      <c r="AE56" s="3">
        <v>1.1259999999999999</v>
      </c>
      <c r="AF56" s="3">
        <v>1.2999999999999999E-2</v>
      </c>
      <c r="AG56" s="3">
        <v>0.81699999999999995</v>
      </c>
      <c r="AH56" s="3">
        <v>-324.16199999999998</v>
      </c>
      <c r="AI56" s="3">
        <v>1.1200000000000001</v>
      </c>
      <c r="AJ56" s="3">
        <v>0.01</v>
      </c>
      <c r="AK56" s="3">
        <v>0.82499999999999996</v>
      </c>
      <c r="AL56" s="3">
        <v>-337.75700000000001</v>
      </c>
      <c r="AM56" s="3">
        <v>1.087</v>
      </c>
      <c r="AN56" s="3">
        <v>1.0999999999999999E-2</v>
      </c>
      <c r="AO56" s="3">
        <v>0.86899999999999999</v>
      </c>
      <c r="AP56" s="3">
        <v>-327.16699999999997</v>
      </c>
      <c r="AQ56" s="3">
        <v>1.069</v>
      </c>
      <c r="AR56" s="3">
        <v>1.0999999999999999E-2</v>
      </c>
      <c r="AS56" s="3">
        <v>0.89500000000000002</v>
      </c>
      <c r="AT56" s="3">
        <v>-351.00599999999997</v>
      </c>
      <c r="AU56" s="3">
        <v>1.044</v>
      </c>
      <c r="AV56" s="3">
        <v>0.01</v>
      </c>
      <c r="AW56" s="3">
        <v>0.93200000000000005</v>
      </c>
      <c r="AX56" s="3">
        <v>-340.66300000000001</v>
      </c>
      <c r="AY56" s="3">
        <v>1.0569999999999999</v>
      </c>
      <c r="AZ56" s="3">
        <v>8.9999999999999993E-3</v>
      </c>
      <c r="BA56" s="3">
        <v>0.91300000000000003</v>
      </c>
      <c r="BB56" s="3">
        <v>-352.09899999999999</v>
      </c>
      <c r="BC56" s="3">
        <v>1.032</v>
      </c>
      <c r="BD56" s="3">
        <v>8.9999999999999993E-3</v>
      </c>
      <c r="BE56" s="3">
        <v>0.95</v>
      </c>
      <c r="BF56" s="3">
        <v>-353.44</v>
      </c>
      <c r="BG56" s="3">
        <v>1.018</v>
      </c>
      <c r="BH56" s="3">
        <v>8.0000000000000002E-3</v>
      </c>
      <c r="BI56" s="3">
        <v>0.97099999999999997</v>
      </c>
      <c r="BJ56" s="3">
        <v>-352.72500000000002</v>
      </c>
      <c r="BK56" s="3">
        <v>0.97199999999999998</v>
      </c>
      <c r="BL56" s="3">
        <v>7.0000000000000001E-3</v>
      </c>
      <c r="BM56" s="3">
        <v>1.046</v>
      </c>
      <c r="BN56" s="3">
        <v>-375.35500000000002</v>
      </c>
      <c r="BO56" s="3">
        <v>0.96599999999999997</v>
      </c>
      <c r="BP56" s="3">
        <v>8.0000000000000002E-3</v>
      </c>
      <c r="BQ56" s="3">
        <v>1.056</v>
      </c>
      <c r="BR56" s="3">
        <v>-322.16199999999998</v>
      </c>
      <c r="BS56" s="3">
        <v>0.95899999999999996</v>
      </c>
      <c r="BT56" s="3">
        <v>6.0000000000000001E-3</v>
      </c>
      <c r="BU56" s="3">
        <v>1.0680000000000001</v>
      </c>
      <c r="BV56" s="3">
        <v>-340.43900000000002</v>
      </c>
      <c r="BW56" s="3">
        <v>0.93899999999999995</v>
      </c>
      <c r="BX56" s="3">
        <v>7.0000000000000001E-3</v>
      </c>
      <c r="BY56" s="3">
        <v>1.1020000000000001</v>
      </c>
      <c r="BZ56" s="2">
        <v>-368.74099999999999</v>
      </c>
      <c r="CA56" s="2">
        <v>0.9</v>
      </c>
      <c r="CB56" s="2">
        <v>7.0000000000000001E-3</v>
      </c>
      <c r="CC56" s="2">
        <v>1.175</v>
      </c>
      <c r="CD56" s="2">
        <v>-347.971</v>
      </c>
      <c r="CE56" s="2">
        <v>0.89100000000000001</v>
      </c>
      <c r="CF56" s="2">
        <v>6.0000000000000001E-3</v>
      </c>
      <c r="CG56" s="2">
        <v>1.1910000000000001</v>
      </c>
      <c r="CH56" s="2">
        <v>-328.48099999999999</v>
      </c>
    </row>
    <row r="57" spans="3:86">
      <c r="C57" s="3">
        <v>1.117</v>
      </c>
      <c r="D57" s="3">
        <v>6.0000000000000001E-3</v>
      </c>
      <c r="E57" s="3">
        <v>0.82899999999999996</v>
      </c>
      <c r="F57" s="3">
        <v>-299.44600000000003</v>
      </c>
      <c r="G57" s="3">
        <v>1.093</v>
      </c>
      <c r="H57" s="3">
        <v>7.0000000000000001E-3</v>
      </c>
      <c r="I57" s="3">
        <v>0.86099999999999999</v>
      </c>
      <c r="J57" s="3">
        <v>-230.36600000000001</v>
      </c>
      <c r="K57" s="3">
        <v>1.0649999999999999</v>
      </c>
      <c r="L57" s="3">
        <v>7.0000000000000001E-3</v>
      </c>
      <c r="M57" s="3">
        <v>0.90100000000000002</v>
      </c>
      <c r="N57" s="3">
        <v>-233.2</v>
      </c>
      <c r="O57" s="3">
        <v>1.0389999999999999</v>
      </c>
      <c r="P57" s="3">
        <v>8.0000000000000002E-3</v>
      </c>
      <c r="Q57" s="3">
        <v>0.93899999999999995</v>
      </c>
      <c r="R57" s="3">
        <v>-265.19</v>
      </c>
      <c r="S57" s="3">
        <v>1.0129999999999999</v>
      </c>
      <c r="T57" s="3">
        <v>7.0000000000000001E-3</v>
      </c>
      <c r="U57" s="3">
        <v>0.97899999999999998</v>
      </c>
      <c r="V57" s="3">
        <v>-268.45100000000002</v>
      </c>
      <c r="W57" s="3">
        <v>0.97699999999999998</v>
      </c>
      <c r="X57" s="3">
        <v>6.0000000000000001E-3</v>
      </c>
      <c r="Y57" s="3">
        <v>1.0369999999999999</v>
      </c>
      <c r="Z57" s="3">
        <v>-296.75599999999997</v>
      </c>
      <c r="AA57" s="3">
        <v>0.96</v>
      </c>
      <c r="AB57" s="3">
        <v>6.0000000000000001E-3</v>
      </c>
      <c r="AC57" s="3">
        <v>1.0669999999999999</v>
      </c>
      <c r="AD57" s="3">
        <v>-344.09800000000001</v>
      </c>
      <c r="AE57" s="3">
        <v>0.93</v>
      </c>
      <c r="AF57" s="3">
        <v>6.0000000000000001E-3</v>
      </c>
      <c r="AG57" s="3">
        <v>1.1180000000000001</v>
      </c>
      <c r="AH57" s="3">
        <v>-278.738</v>
      </c>
      <c r="AI57" s="3">
        <v>0.92</v>
      </c>
      <c r="AJ57" s="3">
        <v>5.0000000000000001E-3</v>
      </c>
      <c r="AK57" s="3">
        <v>1.1379999999999999</v>
      </c>
      <c r="AL57" s="3">
        <v>-310.41800000000001</v>
      </c>
      <c r="AM57" s="3">
        <v>0.90700000000000003</v>
      </c>
      <c r="AN57" s="3">
        <v>6.0000000000000001E-3</v>
      </c>
      <c r="AO57" s="3">
        <v>1.1619999999999999</v>
      </c>
      <c r="AP57" s="3">
        <v>-309.14600000000002</v>
      </c>
      <c r="AQ57" s="3">
        <v>0.873</v>
      </c>
      <c r="AR57" s="3">
        <v>6.0000000000000001E-3</v>
      </c>
      <c r="AS57" s="3">
        <v>1.226</v>
      </c>
      <c r="AT57" s="3">
        <v>-232.33500000000001</v>
      </c>
      <c r="AU57" s="3">
        <v>0.82899999999999996</v>
      </c>
      <c r="AV57" s="3">
        <v>6.0000000000000001E-3</v>
      </c>
      <c r="AW57" s="3">
        <v>1.3180000000000001</v>
      </c>
      <c r="AX57" s="3">
        <v>-260.541</v>
      </c>
      <c r="AY57" s="3">
        <v>0.84099999999999997</v>
      </c>
      <c r="AZ57" s="3">
        <v>7.0000000000000001E-3</v>
      </c>
      <c r="BA57" s="3">
        <v>1.2909999999999999</v>
      </c>
      <c r="BB57" s="3">
        <v>-209.24700000000001</v>
      </c>
      <c r="BC57" s="3">
        <v>0.81599999999999995</v>
      </c>
      <c r="BD57" s="3">
        <v>6.0000000000000001E-3</v>
      </c>
      <c r="BE57" s="3">
        <v>1.345</v>
      </c>
      <c r="BF57" s="3">
        <v>-276.05900000000003</v>
      </c>
      <c r="BG57" s="3">
        <v>0.80700000000000005</v>
      </c>
      <c r="BH57" s="3">
        <v>6.0000000000000001E-3</v>
      </c>
      <c r="BI57" s="3">
        <v>1.3640000000000001</v>
      </c>
      <c r="BJ57" s="3">
        <v>-248.86</v>
      </c>
      <c r="BK57" s="3">
        <v>0.77900000000000003</v>
      </c>
      <c r="BL57" s="3">
        <v>7.0000000000000001E-3</v>
      </c>
      <c r="BM57" s="3">
        <v>1.427</v>
      </c>
      <c r="BN57" s="3">
        <v>-224.02199999999999</v>
      </c>
      <c r="BO57" s="3">
        <v>0.78900000000000003</v>
      </c>
      <c r="BP57" s="3">
        <v>7.0000000000000001E-3</v>
      </c>
      <c r="BQ57" s="3">
        <v>1.405</v>
      </c>
      <c r="BR57" s="3">
        <v>-181.78299999999999</v>
      </c>
      <c r="BS57" s="3">
        <v>0.74199999999999999</v>
      </c>
      <c r="BT57" s="3">
        <v>6.0000000000000001E-3</v>
      </c>
      <c r="BU57" s="3">
        <v>1.516</v>
      </c>
      <c r="BV57" s="3">
        <v>-186.40600000000001</v>
      </c>
      <c r="BW57" s="3">
        <v>0.70099999999999996</v>
      </c>
      <c r="BX57" s="3">
        <v>7.0000000000000001E-3</v>
      </c>
      <c r="BY57" s="3">
        <v>1.619</v>
      </c>
      <c r="BZ57" s="2">
        <v>-154.68899999999999</v>
      </c>
      <c r="CA57" s="2">
        <v>0.69199999999999995</v>
      </c>
      <c r="CB57" s="2">
        <v>6.0000000000000001E-3</v>
      </c>
      <c r="CC57" s="2">
        <v>1.6419999999999999</v>
      </c>
      <c r="CD57" s="2">
        <v>-196.732</v>
      </c>
      <c r="CE57" s="2">
        <v>0.66700000000000004</v>
      </c>
      <c r="CF57" s="2">
        <v>6.0000000000000001E-3</v>
      </c>
      <c r="CG57" s="2">
        <v>1.7090000000000001</v>
      </c>
      <c r="CH57" s="2">
        <v>-165.48</v>
      </c>
    </row>
    <row r="58" spans="3:86">
      <c r="C58" s="3">
        <v>0.76200000000000001</v>
      </c>
      <c r="D58" s="3">
        <v>0.09</v>
      </c>
      <c r="E58" s="3">
        <v>1.4670000000000001</v>
      </c>
      <c r="F58" s="3">
        <v>-105.218</v>
      </c>
      <c r="G58" s="3">
        <v>0.755</v>
      </c>
      <c r="H58" s="3">
        <v>8.6999999999999994E-2</v>
      </c>
      <c r="I58" s="3">
        <v>1.484</v>
      </c>
      <c r="J58" s="3">
        <v>-102.104</v>
      </c>
      <c r="K58" s="3">
        <v>0.79600000000000004</v>
      </c>
      <c r="L58" s="3">
        <v>7.9000000000000001E-2</v>
      </c>
      <c r="M58" s="3">
        <v>1.389</v>
      </c>
      <c r="N58" s="3">
        <v>-114.006</v>
      </c>
      <c r="O58" s="3">
        <v>0.81399999999999995</v>
      </c>
      <c r="P58" s="3">
        <v>7.1999999999999995E-2</v>
      </c>
      <c r="Q58" s="3">
        <v>1.349</v>
      </c>
      <c r="R58" s="3">
        <v>-115.55200000000001</v>
      </c>
      <c r="S58" s="3">
        <v>0.80200000000000005</v>
      </c>
      <c r="T58" s="3">
        <v>6.8000000000000005E-2</v>
      </c>
      <c r="U58" s="3">
        <v>1.375</v>
      </c>
      <c r="V58" s="3">
        <v>-117.114</v>
      </c>
      <c r="W58" s="3">
        <v>0.84599999999999997</v>
      </c>
      <c r="X58" s="3">
        <v>6.2E-2</v>
      </c>
      <c r="Y58" s="3">
        <v>1.28</v>
      </c>
      <c r="Z58" s="3">
        <v>-121.8</v>
      </c>
      <c r="AA58" s="3">
        <v>0.86399999999999999</v>
      </c>
      <c r="AB58" s="3">
        <v>5.8999999999999997E-2</v>
      </c>
      <c r="AC58" s="3">
        <v>1.2450000000000001</v>
      </c>
      <c r="AD58" s="3">
        <v>-129.708</v>
      </c>
      <c r="AE58" s="3">
        <v>0.878</v>
      </c>
      <c r="AF58" s="3">
        <v>5.5E-2</v>
      </c>
      <c r="AG58" s="3">
        <v>1.2170000000000001</v>
      </c>
      <c r="AH58" s="3">
        <v>-133.803</v>
      </c>
      <c r="AI58" s="3">
        <v>0.83099999999999996</v>
      </c>
      <c r="AJ58" s="3">
        <v>5.2999999999999999E-2</v>
      </c>
      <c r="AK58" s="3">
        <v>1.3120000000000001</v>
      </c>
      <c r="AL58" s="3">
        <v>-119.86199999999999</v>
      </c>
      <c r="AM58" s="3">
        <v>0.86199999999999999</v>
      </c>
      <c r="AN58" s="3">
        <v>5.2999999999999999E-2</v>
      </c>
      <c r="AO58" s="3">
        <v>1.2490000000000001</v>
      </c>
      <c r="AP58" s="3">
        <v>-126.06699999999999</v>
      </c>
      <c r="AQ58" s="3">
        <v>0.85199999999999998</v>
      </c>
      <c r="AR58" s="3">
        <v>5.0999999999999997E-2</v>
      </c>
      <c r="AS58" s="3">
        <v>1.2689999999999999</v>
      </c>
      <c r="AT58" s="3">
        <v>-128.26900000000001</v>
      </c>
      <c r="AU58" s="3">
        <v>0.85199999999999998</v>
      </c>
      <c r="AV58" s="3">
        <v>4.7E-2</v>
      </c>
      <c r="AW58" s="3">
        <v>1.27</v>
      </c>
      <c r="AX58" s="3">
        <v>-127.902</v>
      </c>
      <c r="AY58" s="3">
        <v>0.83199999999999996</v>
      </c>
      <c r="AZ58" s="3">
        <v>4.5999999999999999E-2</v>
      </c>
      <c r="BA58" s="3">
        <v>1.31</v>
      </c>
      <c r="BB58" s="3">
        <v>-122.102</v>
      </c>
      <c r="BC58" s="3">
        <v>0.82799999999999996</v>
      </c>
      <c r="BD58" s="3">
        <v>4.1000000000000002E-2</v>
      </c>
      <c r="BE58" s="3">
        <v>1.3180000000000001</v>
      </c>
      <c r="BF58" s="3">
        <v>-122.21899999999999</v>
      </c>
      <c r="BG58" s="3">
        <v>0.82899999999999996</v>
      </c>
      <c r="BH58" s="3">
        <v>4.1000000000000002E-2</v>
      </c>
      <c r="BI58" s="3">
        <v>1.3160000000000001</v>
      </c>
      <c r="BJ58" s="3">
        <v>-123.387</v>
      </c>
      <c r="BK58" s="3">
        <v>0.82299999999999995</v>
      </c>
      <c r="BL58" s="3">
        <v>3.5999999999999997E-2</v>
      </c>
      <c r="BM58" s="3">
        <v>1.33</v>
      </c>
      <c r="BN58" s="3">
        <v>-124.664</v>
      </c>
      <c r="BO58" s="3">
        <v>0.79800000000000004</v>
      </c>
      <c r="BP58" s="3">
        <v>3.5000000000000003E-2</v>
      </c>
      <c r="BQ58" s="3">
        <v>1.3839999999999999</v>
      </c>
      <c r="BR58" s="3">
        <v>-121.96299999999999</v>
      </c>
      <c r="BS58" s="3">
        <v>0.77500000000000002</v>
      </c>
      <c r="BT58" s="3">
        <v>3.4000000000000002E-2</v>
      </c>
      <c r="BU58" s="3">
        <v>1.4370000000000001</v>
      </c>
      <c r="BV58" s="3">
        <v>-115.02</v>
      </c>
      <c r="BW58" s="3">
        <v>0.78100000000000003</v>
      </c>
      <c r="BX58" s="3">
        <v>3.5000000000000003E-2</v>
      </c>
      <c r="BY58" s="3">
        <v>1.423</v>
      </c>
      <c r="BZ58" s="2">
        <v>-115.937</v>
      </c>
      <c r="CA58" s="2">
        <v>0.74</v>
      </c>
      <c r="CB58" s="2">
        <v>0.03</v>
      </c>
      <c r="CC58" s="2">
        <v>1.52</v>
      </c>
      <c r="CD58" s="2">
        <v>-114.432</v>
      </c>
      <c r="CE58" s="2">
        <v>0.72499999999999998</v>
      </c>
      <c r="CF58" s="2">
        <v>2.9000000000000001E-2</v>
      </c>
      <c r="CG58" s="2">
        <v>1.5569999999999999</v>
      </c>
      <c r="CH58" s="2">
        <v>-107.015</v>
      </c>
    </row>
    <row r="59" spans="3:86">
      <c r="C59" s="3">
        <v>1.113</v>
      </c>
      <c r="D59" s="3">
        <v>4.9000000000000002E-2</v>
      </c>
      <c r="E59" s="3">
        <v>0.83399999999999996</v>
      </c>
      <c r="F59" s="3">
        <v>-148.27699999999999</v>
      </c>
      <c r="G59" s="3">
        <v>1.1279999999999999</v>
      </c>
      <c r="H59" s="3">
        <v>4.5999999999999999E-2</v>
      </c>
      <c r="I59" s="3">
        <v>0.81399999999999995</v>
      </c>
      <c r="J59" s="3">
        <v>-142.98400000000001</v>
      </c>
      <c r="K59" s="3">
        <v>1.1100000000000001</v>
      </c>
      <c r="L59" s="3">
        <v>4.2999999999999997E-2</v>
      </c>
      <c r="M59" s="3">
        <v>0.83799999999999997</v>
      </c>
      <c r="N59" s="3">
        <v>-145.876</v>
      </c>
      <c r="O59" s="3">
        <v>1.0820000000000001</v>
      </c>
      <c r="P59" s="3">
        <v>4.2000000000000003E-2</v>
      </c>
      <c r="Q59" s="3">
        <v>0.877</v>
      </c>
      <c r="R59" s="3">
        <v>-142.87899999999999</v>
      </c>
      <c r="S59" s="3">
        <v>1.079</v>
      </c>
      <c r="T59" s="3">
        <v>0.04</v>
      </c>
      <c r="U59" s="3">
        <v>0.88100000000000001</v>
      </c>
      <c r="V59" s="3">
        <v>-154.63</v>
      </c>
      <c r="W59" s="3">
        <v>1.0580000000000001</v>
      </c>
      <c r="X59" s="3">
        <v>3.5999999999999997E-2</v>
      </c>
      <c r="Y59" s="3">
        <v>0.91100000000000003</v>
      </c>
      <c r="Z59" s="3">
        <v>-143.06299999999999</v>
      </c>
      <c r="AA59" s="3">
        <v>1.046</v>
      </c>
      <c r="AB59" s="3">
        <v>3.5000000000000003E-2</v>
      </c>
      <c r="AC59" s="3">
        <v>0.92800000000000005</v>
      </c>
      <c r="AD59" s="3">
        <v>-142.42099999999999</v>
      </c>
      <c r="AE59" s="3">
        <v>1.026</v>
      </c>
      <c r="AF59" s="3">
        <v>3.5000000000000003E-2</v>
      </c>
      <c r="AG59" s="3">
        <v>0.95899999999999996</v>
      </c>
      <c r="AH59" s="3">
        <v>-143.73099999999999</v>
      </c>
      <c r="AI59" s="3">
        <v>1.0189999999999999</v>
      </c>
      <c r="AJ59" s="3">
        <v>3.3000000000000002E-2</v>
      </c>
      <c r="AK59" s="3">
        <v>0.96899999999999997</v>
      </c>
      <c r="AL59" s="3">
        <v>-140.01</v>
      </c>
      <c r="AM59" s="3">
        <v>0.99199999999999999</v>
      </c>
      <c r="AN59" s="3">
        <v>0.03</v>
      </c>
      <c r="AO59" s="3">
        <v>1.0129999999999999</v>
      </c>
      <c r="AP59" s="3">
        <v>-152.53</v>
      </c>
      <c r="AQ59" s="3">
        <v>0.98399999999999999</v>
      </c>
      <c r="AR59" s="3">
        <v>2.9000000000000001E-2</v>
      </c>
      <c r="AS59" s="3">
        <v>1.026</v>
      </c>
      <c r="AT59" s="3">
        <v>-164.053</v>
      </c>
      <c r="AU59" s="3">
        <v>0.97099999999999997</v>
      </c>
      <c r="AV59" s="3">
        <v>2.9000000000000001E-2</v>
      </c>
      <c r="AW59" s="3">
        <v>1.048</v>
      </c>
      <c r="AX59" s="3">
        <v>-141.40100000000001</v>
      </c>
      <c r="AY59" s="3">
        <v>0.96</v>
      </c>
      <c r="AZ59" s="3">
        <v>2.5000000000000001E-2</v>
      </c>
      <c r="BA59" s="3">
        <v>1.0660000000000001</v>
      </c>
      <c r="BB59" s="3">
        <v>-156.767</v>
      </c>
      <c r="BC59" s="3">
        <v>0.92800000000000005</v>
      </c>
      <c r="BD59" s="3">
        <v>2.5000000000000001E-2</v>
      </c>
      <c r="BE59" s="3">
        <v>1.1220000000000001</v>
      </c>
      <c r="BF59" s="3">
        <v>-167.28399999999999</v>
      </c>
      <c r="BG59" s="3">
        <v>0.91900000000000004</v>
      </c>
      <c r="BH59" s="3">
        <v>2.1999999999999999E-2</v>
      </c>
      <c r="BI59" s="3">
        <v>1.1399999999999999</v>
      </c>
      <c r="BJ59" s="3">
        <v>-172.48</v>
      </c>
      <c r="BK59" s="3">
        <v>0.91400000000000003</v>
      </c>
      <c r="BL59" s="3">
        <v>2.1999999999999999E-2</v>
      </c>
      <c r="BM59" s="3">
        <v>1.149</v>
      </c>
      <c r="BN59" s="3">
        <v>-153.10900000000001</v>
      </c>
      <c r="BO59" s="3">
        <v>0.88200000000000001</v>
      </c>
      <c r="BP59" s="3">
        <v>2.1999999999999999E-2</v>
      </c>
      <c r="BQ59" s="3">
        <v>1.2090000000000001</v>
      </c>
      <c r="BR59" s="3">
        <v>-165.381</v>
      </c>
      <c r="BS59" s="3">
        <v>0.84599999999999997</v>
      </c>
      <c r="BT59" s="3">
        <v>1.7999999999999999E-2</v>
      </c>
      <c r="BU59" s="3">
        <v>1.2809999999999999</v>
      </c>
      <c r="BV59" s="3">
        <v>-156.16200000000001</v>
      </c>
      <c r="BW59" s="3">
        <v>0.83199999999999996</v>
      </c>
      <c r="BX59" s="3">
        <v>1.7999999999999999E-2</v>
      </c>
      <c r="BY59" s="3">
        <v>1.3109999999999999</v>
      </c>
      <c r="BZ59" s="2">
        <v>-144.16999999999999</v>
      </c>
      <c r="CA59" s="2">
        <v>0.82399999999999995</v>
      </c>
      <c r="CB59" s="2">
        <v>1.6E-2</v>
      </c>
      <c r="CC59" s="2">
        <v>1.3280000000000001</v>
      </c>
      <c r="CD59" s="2">
        <v>-157.58500000000001</v>
      </c>
      <c r="CE59" s="2">
        <v>0.8</v>
      </c>
      <c r="CF59" s="2">
        <v>1.7999999999999999E-2</v>
      </c>
      <c r="CG59" s="2">
        <v>1.38</v>
      </c>
      <c r="CH59" s="2">
        <v>-134.23099999999999</v>
      </c>
    </row>
    <row r="60" spans="3:86">
      <c r="C60" s="3">
        <v>0.69399999999999995</v>
      </c>
      <c r="D60" s="3">
        <v>6.8000000000000005E-2</v>
      </c>
      <c r="E60" s="3">
        <v>1.637</v>
      </c>
      <c r="F60" s="3">
        <v>-107.988</v>
      </c>
      <c r="G60" s="3">
        <v>0.74</v>
      </c>
      <c r="H60" s="3">
        <v>6.0999999999999999E-2</v>
      </c>
      <c r="I60" s="3">
        <v>1.5189999999999999</v>
      </c>
      <c r="J60" s="3">
        <v>-116.09699999999999</v>
      </c>
      <c r="K60" s="3">
        <v>0.77700000000000002</v>
      </c>
      <c r="L60" s="3">
        <v>6.0999999999999999E-2</v>
      </c>
      <c r="M60" s="3">
        <v>1.4319999999999999</v>
      </c>
      <c r="N60" s="3">
        <v>-124.28100000000001</v>
      </c>
      <c r="O60" s="3">
        <v>0.78700000000000003</v>
      </c>
      <c r="P60" s="3">
        <v>5.5E-2</v>
      </c>
      <c r="Q60" s="3">
        <v>1.4079999999999999</v>
      </c>
      <c r="R60" s="3">
        <v>-127.752</v>
      </c>
      <c r="S60" s="3">
        <v>0.81399999999999995</v>
      </c>
      <c r="T60" s="3">
        <v>5.3999999999999999E-2</v>
      </c>
      <c r="U60" s="3">
        <v>1.349</v>
      </c>
      <c r="V60" s="3">
        <v>-129.435</v>
      </c>
      <c r="W60" s="3">
        <v>0.79600000000000004</v>
      </c>
      <c r="X60" s="3">
        <v>4.8000000000000001E-2</v>
      </c>
      <c r="Y60" s="3">
        <v>1.3879999999999999</v>
      </c>
      <c r="Z60" s="3">
        <v>-129.012</v>
      </c>
      <c r="AA60" s="3">
        <v>0.79100000000000004</v>
      </c>
      <c r="AB60" s="3">
        <v>4.7E-2</v>
      </c>
      <c r="AC60" s="3">
        <v>1.399</v>
      </c>
      <c r="AD60" s="3">
        <v>-129.87200000000001</v>
      </c>
      <c r="AE60" s="3">
        <v>0.84799999999999998</v>
      </c>
      <c r="AF60" s="3">
        <v>4.3999999999999997E-2</v>
      </c>
      <c r="AG60" s="3">
        <v>1.2769999999999999</v>
      </c>
      <c r="AH60" s="3">
        <v>-138.10400000000001</v>
      </c>
      <c r="AI60" s="3">
        <v>0.82499999999999996</v>
      </c>
      <c r="AJ60" s="3">
        <v>4.2000000000000003E-2</v>
      </c>
      <c r="AK60" s="3">
        <v>1.325</v>
      </c>
      <c r="AL60" s="3">
        <v>-135.04</v>
      </c>
      <c r="AM60" s="3">
        <v>0.81499999999999995</v>
      </c>
      <c r="AN60" s="3">
        <v>4.1000000000000002E-2</v>
      </c>
      <c r="AO60" s="3">
        <v>1.347</v>
      </c>
      <c r="AP60" s="3">
        <v>-132.76499999999999</v>
      </c>
      <c r="AQ60" s="3">
        <v>0.83299999999999996</v>
      </c>
      <c r="AR60" s="3">
        <v>3.9E-2</v>
      </c>
      <c r="AS60" s="3">
        <v>1.3080000000000001</v>
      </c>
      <c r="AT60" s="3">
        <v>-140.79400000000001</v>
      </c>
      <c r="AU60" s="3">
        <v>0.82699999999999996</v>
      </c>
      <c r="AV60" s="3">
        <v>3.7999999999999999E-2</v>
      </c>
      <c r="AW60" s="3">
        <v>1.3220000000000001</v>
      </c>
      <c r="AX60" s="3">
        <v>-135.874</v>
      </c>
      <c r="AY60" s="3">
        <v>0.82499999999999996</v>
      </c>
      <c r="AZ60" s="3">
        <v>3.5000000000000003E-2</v>
      </c>
      <c r="BA60" s="3">
        <v>1.325</v>
      </c>
      <c r="BB60" s="3">
        <v>-131.45500000000001</v>
      </c>
      <c r="BC60" s="3">
        <v>0.81399999999999995</v>
      </c>
      <c r="BD60" s="3">
        <v>3.4000000000000002E-2</v>
      </c>
      <c r="BE60" s="3">
        <v>1.3480000000000001</v>
      </c>
      <c r="BF60" s="3">
        <v>-132.999</v>
      </c>
      <c r="BG60" s="3">
        <v>0.80100000000000005</v>
      </c>
      <c r="BH60" s="3">
        <v>3.1E-2</v>
      </c>
      <c r="BI60" s="3">
        <v>1.3779999999999999</v>
      </c>
      <c r="BJ60" s="3">
        <v>-133.477</v>
      </c>
      <c r="BK60" s="3">
        <v>0.78500000000000003</v>
      </c>
      <c r="BL60" s="3">
        <v>0.03</v>
      </c>
      <c r="BM60" s="3">
        <v>1.413</v>
      </c>
      <c r="BN60" s="3">
        <v>-131.28700000000001</v>
      </c>
      <c r="BO60" s="3">
        <v>0.78700000000000003</v>
      </c>
      <c r="BP60" s="3">
        <v>2.8000000000000001E-2</v>
      </c>
      <c r="BQ60" s="3">
        <v>1.4079999999999999</v>
      </c>
      <c r="BR60" s="3">
        <v>-131.21899999999999</v>
      </c>
      <c r="BS60" s="3">
        <v>0.73299999999999998</v>
      </c>
      <c r="BT60" s="3">
        <v>2.5999999999999999E-2</v>
      </c>
      <c r="BU60" s="3">
        <v>1.536</v>
      </c>
      <c r="BV60" s="3">
        <v>-135.483</v>
      </c>
      <c r="BW60" s="3">
        <v>0.752</v>
      </c>
      <c r="BX60" s="3">
        <v>2.5999999999999999E-2</v>
      </c>
      <c r="BY60" s="3">
        <v>1.4910000000000001</v>
      </c>
      <c r="BZ60" s="2">
        <v>-115.29300000000001</v>
      </c>
      <c r="CA60" s="2">
        <v>0.73099999999999998</v>
      </c>
      <c r="CB60" s="2">
        <v>2.4E-2</v>
      </c>
      <c r="CC60" s="2">
        <v>1.542</v>
      </c>
      <c r="CD60" s="2">
        <v>-116.836</v>
      </c>
      <c r="CE60" s="2">
        <v>0.71699999999999997</v>
      </c>
      <c r="CF60" s="2">
        <v>2.3E-2</v>
      </c>
      <c r="CG60" s="2">
        <v>1.5760000000000001</v>
      </c>
      <c r="CH60" s="2">
        <v>-116.233</v>
      </c>
    </row>
    <row r="61" spans="3:86">
      <c r="C61" s="3">
        <v>1.141</v>
      </c>
      <c r="D61" s="3">
        <v>8.9999999999999993E-3</v>
      </c>
      <c r="E61" s="3">
        <v>0.79700000000000004</v>
      </c>
      <c r="F61" s="3">
        <v>-297.97500000000002</v>
      </c>
      <c r="G61" s="3">
        <v>1.1279999999999999</v>
      </c>
      <c r="H61" s="3">
        <v>1.2E-2</v>
      </c>
      <c r="I61" s="3">
        <v>0.81299999999999994</v>
      </c>
      <c r="J61" s="3">
        <v>-289.79399999999998</v>
      </c>
      <c r="K61" s="3">
        <v>1.1060000000000001</v>
      </c>
      <c r="L61" s="3">
        <v>1.0999999999999999E-2</v>
      </c>
      <c r="M61" s="3">
        <v>0.84299999999999997</v>
      </c>
      <c r="N61" s="3">
        <v>-323.745</v>
      </c>
      <c r="O61" s="3">
        <v>1.101</v>
      </c>
      <c r="P61" s="3">
        <v>8.9999999999999993E-3</v>
      </c>
      <c r="Q61" s="3">
        <v>0.85</v>
      </c>
      <c r="R61" s="3">
        <v>-348.57100000000003</v>
      </c>
      <c r="S61" s="3">
        <v>1.0640000000000001</v>
      </c>
      <c r="T61" s="3">
        <v>1.0999999999999999E-2</v>
      </c>
      <c r="U61" s="3">
        <v>0.90300000000000002</v>
      </c>
      <c r="V61" s="3">
        <v>-315.154</v>
      </c>
      <c r="W61" s="3">
        <v>1.089</v>
      </c>
      <c r="X61" s="3">
        <v>0.01</v>
      </c>
      <c r="Y61" s="3">
        <v>0.86599999999999999</v>
      </c>
      <c r="Z61" s="3">
        <v>-361.85700000000003</v>
      </c>
      <c r="AA61" s="3">
        <v>1.089</v>
      </c>
      <c r="AB61" s="3">
        <v>8.9999999999999993E-3</v>
      </c>
      <c r="AC61" s="3">
        <v>0.86699999999999999</v>
      </c>
      <c r="AD61" s="3">
        <v>-359.16699999999997</v>
      </c>
      <c r="AE61" s="3">
        <v>1.056</v>
      </c>
      <c r="AF61" s="3">
        <v>8.9999999999999993E-3</v>
      </c>
      <c r="AG61" s="3">
        <v>0.91400000000000003</v>
      </c>
      <c r="AH61" s="3">
        <v>-329.096</v>
      </c>
      <c r="AI61" s="3">
        <v>1.054</v>
      </c>
      <c r="AJ61" s="3">
        <v>1.2E-2</v>
      </c>
      <c r="AK61" s="3">
        <v>0.91700000000000004</v>
      </c>
      <c r="AL61" s="3">
        <v>-333.64100000000002</v>
      </c>
      <c r="AM61" s="3">
        <v>1.04</v>
      </c>
      <c r="AN61" s="3">
        <v>8.9999999999999993E-3</v>
      </c>
      <c r="AO61" s="3">
        <v>0.93700000000000006</v>
      </c>
      <c r="AP61" s="3">
        <v>-364.86599999999999</v>
      </c>
      <c r="AQ61" s="3">
        <v>1.016</v>
      </c>
      <c r="AR61" s="3">
        <v>0.01</v>
      </c>
      <c r="AS61" s="3">
        <v>0.97499999999999998</v>
      </c>
      <c r="AT61" s="3">
        <v>-338.577</v>
      </c>
      <c r="AU61" s="3">
        <v>1.0129999999999999</v>
      </c>
      <c r="AV61" s="3">
        <v>1.0999999999999999E-2</v>
      </c>
      <c r="AW61" s="3">
        <v>0.98</v>
      </c>
      <c r="AX61" s="3">
        <v>-316.82900000000001</v>
      </c>
      <c r="AY61" s="3">
        <v>0.999</v>
      </c>
      <c r="AZ61" s="3">
        <v>8.9999999999999993E-3</v>
      </c>
      <c r="BA61" s="3">
        <v>1.002</v>
      </c>
      <c r="BB61" s="3">
        <v>-344.14699999999999</v>
      </c>
      <c r="BC61" s="3">
        <v>0.98599999999999999</v>
      </c>
      <c r="BD61" s="3">
        <v>0.01</v>
      </c>
      <c r="BE61" s="3">
        <v>1.0229999999999999</v>
      </c>
      <c r="BF61" s="3">
        <v>-310.18700000000001</v>
      </c>
      <c r="BG61" s="3">
        <v>0.97599999999999998</v>
      </c>
      <c r="BH61" s="3">
        <v>7.0000000000000001E-3</v>
      </c>
      <c r="BI61" s="3">
        <v>1.0389999999999999</v>
      </c>
      <c r="BJ61" s="3">
        <v>-343.52199999999999</v>
      </c>
      <c r="BK61" s="3">
        <v>0.93300000000000005</v>
      </c>
      <c r="BL61" s="3">
        <v>7.0000000000000001E-3</v>
      </c>
      <c r="BM61" s="3">
        <v>1.113</v>
      </c>
      <c r="BN61" s="3">
        <v>-316.87099999999998</v>
      </c>
      <c r="BO61" s="3">
        <v>0.90900000000000003</v>
      </c>
      <c r="BP61" s="3">
        <v>8.9999999999999993E-3</v>
      </c>
      <c r="BQ61" s="3">
        <v>1.1579999999999999</v>
      </c>
      <c r="BR61" s="3">
        <v>-301.27699999999999</v>
      </c>
      <c r="BS61" s="3">
        <v>0.89600000000000002</v>
      </c>
      <c r="BT61" s="3">
        <v>8.0000000000000002E-3</v>
      </c>
      <c r="BU61" s="3">
        <v>1.181</v>
      </c>
      <c r="BV61" s="3">
        <v>-303.81099999999998</v>
      </c>
      <c r="BW61" s="3">
        <v>0.871</v>
      </c>
      <c r="BX61" s="3">
        <v>7.0000000000000001E-3</v>
      </c>
      <c r="BY61" s="3">
        <v>1.23</v>
      </c>
      <c r="BZ61" s="2">
        <v>-281.351</v>
      </c>
      <c r="CA61" s="2">
        <v>0.86</v>
      </c>
      <c r="CB61" s="2">
        <v>7.0000000000000001E-3</v>
      </c>
      <c r="CC61" s="2">
        <v>1.2529999999999999</v>
      </c>
      <c r="CD61" s="2">
        <v>-294.06599999999997</v>
      </c>
      <c r="CE61" s="2">
        <v>0.83099999999999996</v>
      </c>
      <c r="CF61" s="2">
        <v>7.0000000000000001E-3</v>
      </c>
      <c r="CG61" s="2">
        <v>1.3120000000000001</v>
      </c>
      <c r="CH61" s="2">
        <v>-237.28899999999999</v>
      </c>
    </row>
    <row r="62" spans="3:86">
      <c r="C62" s="3">
        <v>1.0149999999999999</v>
      </c>
      <c r="D62" s="3">
        <v>6.0000000000000001E-3</v>
      </c>
      <c r="E62" s="3">
        <v>0.97499999999999998</v>
      </c>
      <c r="F62" s="3">
        <v>-256.98</v>
      </c>
      <c r="G62" s="3">
        <v>1.02</v>
      </c>
      <c r="H62" s="3">
        <v>4.0000000000000001E-3</v>
      </c>
      <c r="I62" s="3">
        <v>0.96799999999999997</v>
      </c>
      <c r="J62" s="3">
        <v>-362.66899999999998</v>
      </c>
      <c r="K62" s="3">
        <v>1.0169999999999999</v>
      </c>
      <c r="L62" s="3">
        <v>5.0000000000000001E-3</v>
      </c>
      <c r="M62" s="3">
        <v>0.97199999999999998</v>
      </c>
      <c r="N62" s="3">
        <v>-407.91699999999997</v>
      </c>
      <c r="O62" s="3">
        <v>1.016</v>
      </c>
      <c r="P62" s="3">
        <v>5.0000000000000001E-3</v>
      </c>
      <c r="Q62" s="3">
        <v>0.97499999999999998</v>
      </c>
      <c r="R62" s="3">
        <v>-393.72899999999998</v>
      </c>
      <c r="S62" s="3">
        <v>0.98599999999999999</v>
      </c>
      <c r="T62" s="3">
        <v>5.0000000000000001E-3</v>
      </c>
      <c r="U62" s="3">
        <v>1.022</v>
      </c>
      <c r="V62" s="3">
        <v>-360.81200000000001</v>
      </c>
      <c r="W62" s="3">
        <v>0.96399999999999997</v>
      </c>
      <c r="X62" s="3">
        <v>6.0000000000000001E-3</v>
      </c>
      <c r="Y62" s="3">
        <v>1.06</v>
      </c>
      <c r="Z62" s="3">
        <v>-353.22699999999998</v>
      </c>
      <c r="AA62" s="3">
        <v>0.98</v>
      </c>
      <c r="AB62" s="3">
        <v>5.0000000000000001E-3</v>
      </c>
      <c r="AC62" s="3">
        <v>1.032</v>
      </c>
      <c r="AD62" s="3">
        <v>-377.16399999999999</v>
      </c>
      <c r="AE62" s="3">
        <v>0.96799999999999997</v>
      </c>
      <c r="AF62" s="3">
        <v>6.0000000000000001E-3</v>
      </c>
      <c r="AG62" s="3">
        <v>1.0529999999999999</v>
      </c>
      <c r="AH62" s="3">
        <v>-376.87200000000001</v>
      </c>
      <c r="AI62" s="3">
        <v>0.97299999999999998</v>
      </c>
      <c r="AJ62" s="3">
        <v>6.0000000000000001E-3</v>
      </c>
      <c r="AK62" s="3">
        <v>1.0449999999999999</v>
      </c>
      <c r="AL62" s="3">
        <v>-381.52</v>
      </c>
      <c r="AM62" s="3">
        <v>0.91200000000000003</v>
      </c>
      <c r="AN62" s="3">
        <v>6.0000000000000001E-3</v>
      </c>
      <c r="AO62" s="3">
        <v>1.1519999999999999</v>
      </c>
      <c r="AP62" s="3">
        <v>-341.15199999999999</v>
      </c>
      <c r="AQ62" s="3">
        <v>0.91500000000000004</v>
      </c>
      <c r="AR62" s="3">
        <v>6.0000000000000001E-3</v>
      </c>
      <c r="AS62" s="3">
        <v>1.1459999999999999</v>
      </c>
      <c r="AT62" s="3">
        <v>-317.077</v>
      </c>
      <c r="AU62" s="3">
        <v>0.90300000000000002</v>
      </c>
      <c r="AV62" s="3">
        <v>5.0000000000000001E-3</v>
      </c>
      <c r="AW62" s="3">
        <v>1.1679999999999999</v>
      </c>
      <c r="AX62" s="3">
        <v>-318.971</v>
      </c>
      <c r="AY62" s="3">
        <v>0.88</v>
      </c>
      <c r="AZ62" s="3">
        <v>5.0000000000000001E-3</v>
      </c>
      <c r="BA62" s="3">
        <v>1.2130000000000001</v>
      </c>
      <c r="BB62" s="3">
        <v>-327.51900000000001</v>
      </c>
      <c r="BC62" s="3">
        <v>0.86899999999999999</v>
      </c>
      <c r="BD62" s="3">
        <v>6.0000000000000001E-3</v>
      </c>
      <c r="BE62" s="3">
        <v>1.2350000000000001</v>
      </c>
      <c r="BF62" s="3">
        <v>-261.81400000000002</v>
      </c>
      <c r="BG62" s="3">
        <v>0.872</v>
      </c>
      <c r="BH62" s="3">
        <v>5.0000000000000001E-3</v>
      </c>
      <c r="BI62" s="3">
        <v>1.228</v>
      </c>
      <c r="BJ62" s="3">
        <v>-281.17500000000001</v>
      </c>
      <c r="BK62" s="3">
        <v>0.85599999999999998</v>
      </c>
      <c r="BL62" s="3">
        <v>7.0000000000000001E-3</v>
      </c>
      <c r="BM62" s="3">
        <v>1.2609999999999999</v>
      </c>
      <c r="BN62" s="3">
        <v>-260.00900000000001</v>
      </c>
      <c r="BO62" s="3">
        <v>0.81599999999999995</v>
      </c>
      <c r="BP62" s="3">
        <v>6.0000000000000001E-3</v>
      </c>
      <c r="BQ62" s="3">
        <v>1.345</v>
      </c>
      <c r="BR62" s="3">
        <v>-275.59399999999999</v>
      </c>
      <c r="BS62" s="3">
        <v>0.81599999999999995</v>
      </c>
      <c r="BT62" s="3">
        <v>5.0000000000000001E-3</v>
      </c>
      <c r="BU62" s="3">
        <v>1.345</v>
      </c>
      <c r="BV62" s="3">
        <v>-269.70999999999998</v>
      </c>
      <c r="BW62" s="3">
        <v>0.78900000000000003</v>
      </c>
      <c r="BX62" s="3">
        <v>6.0000000000000001E-3</v>
      </c>
      <c r="BY62" s="3">
        <v>1.4039999999999999</v>
      </c>
      <c r="BZ62" s="2">
        <v>-232.08500000000001</v>
      </c>
      <c r="CA62" s="2">
        <v>0.77400000000000002</v>
      </c>
      <c r="CB62" s="2">
        <v>6.0000000000000001E-3</v>
      </c>
      <c r="CC62" s="2">
        <v>1.4379999999999999</v>
      </c>
      <c r="CD62" s="2">
        <v>-183.86600000000001</v>
      </c>
      <c r="CE62" s="2">
        <v>0.73599999999999999</v>
      </c>
      <c r="CF62" s="2">
        <v>5.0000000000000001E-3</v>
      </c>
      <c r="CG62" s="2">
        <v>1.53</v>
      </c>
      <c r="CH62" s="2">
        <v>-209.434</v>
      </c>
    </row>
    <row r="63" spans="3:86">
      <c r="C63" s="3">
        <v>1.1919999999999999</v>
      </c>
      <c r="D63" s="3">
        <v>4.2000000000000003E-2</v>
      </c>
      <c r="E63" s="3">
        <v>0.73399999999999999</v>
      </c>
      <c r="F63" s="3">
        <v>-68.820999999999998</v>
      </c>
      <c r="G63" s="3">
        <v>1.1719999999999999</v>
      </c>
      <c r="H63" s="3">
        <v>3.9E-2</v>
      </c>
      <c r="I63" s="3">
        <v>0.75800000000000001</v>
      </c>
      <c r="J63" s="3">
        <v>-102.666</v>
      </c>
      <c r="K63" s="3">
        <v>1.147</v>
      </c>
      <c r="L63" s="3">
        <v>3.9E-2</v>
      </c>
      <c r="M63" s="3">
        <v>0.78900000000000003</v>
      </c>
      <c r="N63" s="3">
        <v>-103.556</v>
      </c>
      <c r="O63" s="3">
        <v>1.1459999999999999</v>
      </c>
      <c r="P63" s="3">
        <v>3.6999999999999998E-2</v>
      </c>
      <c r="Q63" s="3">
        <v>0.79</v>
      </c>
      <c r="R63" s="3">
        <v>-95.820999999999998</v>
      </c>
      <c r="S63" s="3">
        <v>1.1180000000000001</v>
      </c>
      <c r="T63" s="3">
        <v>3.2000000000000001E-2</v>
      </c>
      <c r="U63" s="3">
        <v>0.82699999999999996</v>
      </c>
      <c r="V63" s="3">
        <v>-118.498</v>
      </c>
      <c r="W63" s="3">
        <v>1.107</v>
      </c>
      <c r="X63" s="3">
        <v>3.2000000000000001E-2</v>
      </c>
      <c r="Y63" s="3">
        <v>0.84199999999999997</v>
      </c>
      <c r="Z63" s="3">
        <v>-117.527</v>
      </c>
      <c r="AA63" s="3">
        <v>1.0820000000000001</v>
      </c>
      <c r="AB63" s="3">
        <v>3.1E-2</v>
      </c>
      <c r="AC63" s="3">
        <v>0.876</v>
      </c>
      <c r="AD63" s="3">
        <v>-101.10899999999999</v>
      </c>
      <c r="AE63" s="3">
        <v>1.085</v>
      </c>
      <c r="AF63" s="3">
        <v>3.1E-2</v>
      </c>
      <c r="AG63" s="3">
        <v>0.872</v>
      </c>
      <c r="AH63" s="3">
        <v>-116.121</v>
      </c>
      <c r="AI63" s="3">
        <v>1.0629999999999999</v>
      </c>
      <c r="AJ63" s="3">
        <v>2.8000000000000001E-2</v>
      </c>
      <c r="AK63" s="3">
        <v>0.90300000000000002</v>
      </c>
      <c r="AL63" s="3">
        <v>-142.10900000000001</v>
      </c>
      <c r="AM63" s="3">
        <v>1.0389999999999999</v>
      </c>
      <c r="AN63" s="3">
        <v>2.8000000000000001E-2</v>
      </c>
      <c r="AO63" s="3">
        <v>0.94</v>
      </c>
      <c r="AP63" s="3">
        <v>-123.298</v>
      </c>
      <c r="AQ63" s="3">
        <v>0.99199999999999999</v>
      </c>
      <c r="AR63" s="3">
        <v>2.8000000000000001E-2</v>
      </c>
      <c r="AS63" s="3">
        <v>1.0129999999999999</v>
      </c>
      <c r="AT63" s="3">
        <v>-105.735</v>
      </c>
      <c r="AU63" s="3">
        <v>1.0009999999999999</v>
      </c>
      <c r="AV63" s="3">
        <v>2.4E-2</v>
      </c>
      <c r="AW63" s="3">
        <v>0.998</v>
      </c>
      <c r="AX63" s="3">
        <v>-115.80800000000001</v>
      </c>
      <c r="AY63" s="3">
        <v>0.95899999999999996</v>
      </c>
      <c r="AZ63" s="3">
        <v>2.3E-2</v>
      </c>
      <c r="BA63" s="3">
        <v>1.0680000000000001</v>
      </c>
      <c r="BB63" s="3">
        <v>-133.727</v>
      </c>
      <c r="BC63" s="3">
        <v>0.93799999999999994</v>
      </c>
      <c r="BD63" s="3">
        <v>2.1000000000000001E-2</v>
      </c>
      <c r="BE63" s="3">
        <v>1.105</v>
      </c>
      <c r="BF63" s="3">
        <v>-130.32900000000001</v>
      </c>
      <c r="BG63" s="3">
        <v>0.93700000000000006</v>
      </c>
      <c r="BH63" s="3">
        <v>2.1000000000000001E-2</v>
      </c>
      <c r="BI63" s="3">
        <v>1.107</v>
      </c>
      <c r="BJ63" s="3">
        <v>-124.50700000000001</v>
      </c>
      <c r="BK63" s="3">
        <v>0.91200000000000003</v>
      </c>
      <c r="BL63" s="3">
        <v>2.1999999999999999E-2</v>
      </c>
      <c r="BM63" s="3">
        <v>1.153</v>
      </c>
      <c r="BN63" s="3">
        <v>-131.59100000000001</v>
      </c>
      <c r="BO63" s="3">
        <v>0.88</v>
      </c>
      <c r="BP63" s="3">
        <v>1.9E-2</v>
      </c>
      <c r="BQ63" s="3">
        <v>1.2130000000000001</v>
      </c>
      <c r="BR63" s="3">
        <v>-138.755</v>
      </c>
      <c r="BS63" s="3">
        <v>0.872</v>
      </c>
      <c r="BT63" s="3">
        <v>1.7000000000000001E-2</v>
      </c>
      <c r="BU63" s="3">
        <v>1.228</v>
      </c>
      <c r="BV63" s="3">
        <v>-129.43100000000001</v>
      </c>
      <c r="BW63" s="3">
        <v>0.85599999999999998</v>
      </c>
      <c r="BX63" s="3">
        <v>1.7000000000000001E-2</v>
      </c>
      <c r="BY63" s="3">
        <v>1.26</v>
      </c>
      <c r="BZ63" s="2">
        <v>-147.18</v>
      </c>
      <c r="CA63" s="2">
        <v>0.82699999999999996</v>
      </c>
      <c r="CB63" s="2">
        <v>1.6E-2</v>
      </c>
      <c r="CC63" s="2">
        <v>1.321</v>
      </c>
      <c r="CD63" s="2">
        <v>-121.779</v>
      </c>
      <c r="CE63" s="2">
        <v>0.82299999999999995</v>
      </c>
      <c r="CF63" s="2">
        <v>1.6E-2</v>
      </c>
      <c r="CG63" s="2">
        <v>1.33</v>
      </c>
      <c r="CH63" s="2">
        <v>-101.105</v>
      </c>
    </row>
    <row r="64" spans="3:86">
      <c r="C64" s="3">
        <v>1.1830000000000001</v>
      </c>
      <c r="D64" s="3">
        <v>0.03</v>
      </c>
      <c r="E64" s="3">
        <v>0.745</v>
      </c>
      <c r="F64" s="3">
        <v>-132.81</v>
      </c>
      <c r="G64" s="3">
        <v>1.157</v>
      </c>
      <c r="H64" s="3">
        <v>3.1E-2</v>
      </c>
      <c r="I64" s="3">
        <v>0.77700000000000002</v>
      </c>
      <c r="J64" s="3">
        <v>-140.55000000000001</v>
      </c>
      <c r="K64" s="3">
        <v>1.0940000000000001</v>
      </c>
      <c r="L64" s="3">
        <v>3.2000000000000001E-2</v>
      </c>
      <c r="M64" s="3">
        <v>0.86</v>
      </c>
      <c r="N64" s="3">
        <v>-111.913</v>
      </c>
      <c r="O64" s="3">
        <v>1.0629999999999999</v>
      </c>
      <c r="P64" s="3">
        <v>2.8000000000000001E-2</v>
      </c>
      <c r="Q64" s="3">
        <v>0.90400000000000003</v>
      </c>
      <c r="R64" s="3">
        <v>-140.23400000000001</v>
      </c>
      <c r="S64" s="3">
        <v>1.05</v>
      </c>
      <c r="T64" s="3">
        <v>0.03</v>
      </c>
      <c r="U64" s="3">
        <v>0.92200000000000004</v>
      </c>
      <c r="V64" s="3">
        <v>-121.887</v>
      </c>
      <c r="W64" s="3">
        <v>1.0640000000000001</v>
      </c>
      <c r="X64" s="3">
        <v>2.9000000000000001E-2</v>
      </c>
      <c r="Y64" s="3">
        <v>0.90200000000000002</v>
      </c>
      <c r="Z64" s="3">
        <v>-138.364</v>
      </c>
      <c r="AA64" s="3">
        <v>1.018</v>
      </c>
      <c r="AB64" s="3">
        <v>2.7E-2</v>
      </c>
      <c r="AC64" s="3">
        <v>0.97199999999999998</v>
      </c>
      <c r="AD64" s="3">
        <v>-148.74100000000001</v>
      </c>
      <c r="AE64" s="3">
        <v>0.998</v>
      </c>
      <c r="AF64" s="3">
        <v>2.5000000000000001E-2</v>
      </c>
      <c r="AG64" s="3">
        <v>1.0029999999999999</v>
      </c>
      <c r="AH64" s="3">
        <v>-133.059</v>
      </c>
      <c r="AI64" s="3">
        <v>0.96899999999999997</v>
      </c>
      <c r="AJ64" s="3">
        <v>2.3E-2</v>
      </c>
      <c r="AK64" s="3">
        <v>1.052</v>
      </c>
      <c r="AL64" s="3">
        <v>-155.09100000000001</v>
      </c>
      <c r="AM64" s="3">
        <v>0.92100000000000004</v>
      </c>
      <c r="AN64" s="3">
        <v>2.4E-2</v>
      </c>
      <c r="AO64" s="3">
        <v>1.1359999999999999</v>
      </c>
      <c r="AP64" s="3">
        <v>-137.18799999999999</v>
      </c>
      <c r="AQ64" s="3">
        <v>0.92900000000000005</v>
      </c>
      <c r="AR64" s="3">
        <v>2.1999999999999999E-2</v>
      </c>
      <c r="AS64" s="3">
        <v>1.121</v>
      </c>
      <c r="AT64" s="3">
        <v>-137.98699999999999</v>
      </c>
      <c r="AU64" s="3">
        <v>0.92100000000000004</v>
      </c>
      <c r="AV64" s="3">
        <v>2.1000000000000001E-2</v>
      </c>
      <c r="AW64" s="3">
        <v>1.1359999999999999</v>
      </c>
      <c r="AX64" s="3">
        <v>-133.934</v>
      </c>
      <c r="AY64" s="3">
        <v>0.89300000000000002</v>
      </c>
      <c r="AZ64" s="3">
        <v>1.9E-2</v>
      </c>
      <c r="BA64" s="3">
        <v>1.1879999999999999</v>
      </c>
      <c r="BB64" s="3">
        <v>-148.63</v>
      </c>
      <c r="BC64" s="3">
        <v>0.86199999999999999</v>
      </c>
      <c r="BD64" s="3">
        <v>1.7999999999999999E-2</v>
      </c>
      <c r="BE64" s="3">
        <v>1.2490000000000001</v>
      </c>
      <c r="BF64" s="3">
        <v>-146.95500000000001</v>
      </c>
      <c r="BG64" s="3">
        <v>0.84</v>
      </c>
      <c r="BH64" s="3">
        <v>1.6E-2</v>
      </c>
      <c r="BI64" s="3">
        <v>1.294</v>
      </c>
      <c r="BJ64" s="3">
        <v>-187.37100000000001</v>
      </c>
      <c r="BK64" s="3">
        <v>0.80500000000000005</v>
      </c>
      <c r="BL64" s="3">
        <v>1.7000000000000001E-2</v>
      </c>
      <c r="BM64" s="3">
        <v>1.369</v>
      </c>
      <c r="BN64" s="3">
        <v>-143.422</v>
      </c>
      <c r="BO64" s="3">
        <v>0.78700000000000003</v>
      </c>
      <c r="BP64" s="3">
        <v>1.4999999999999999E-2</v>
      </c>
      <c r="BQ64" s="3">
        <v>1.4079999999999999</v>
      </c>
      <c r="BR64" s="3">
        <v>-153.08199999999999</v>
      </c>
      <c r="BS64" s="3">
        <v>0.78300000000000003</v>
      </c>
      <c r="BT64" s="3">
        <v>1.4E-2</v>
      </c>
      <c r="BU64" s="3">
        <v>1.417</v>
      </c>
      <c r="BV64" s="3">
        <v>-147.03299999999999</v>
      </c>
      <c r="BW64" s="3">
        <v>0.76700000000000002</v>
      </c>
      <c r="BX64" s="3">
        <v>1.2E-2</v>
      </c>
      <c r="BY64" s="3">
        <v>1.454</v>
      </c>
      <c r="BZ64" s="2">
        <v>-139.39500000000001</v>
      </c>
      <c r="CA64" s="2">
        <v>0.75700000000000001</v>
      </c>
      <c r="CB64" s="2">
        <v>1.2999999999999999E-2</v>
      </c>
      <c r="CC64" s="2">
        <v>1.4790000000000001</v>
      </c>
      <c r="CD64" s="2">
        <v>-122.095</v>
      </c>
      <c r="CE64" s="2">
        <v>0.71099999999999997</v>
      </c>
      <c r="CF64" s="2">
        <v>1.2E-2</v>
      </c>
      <c r="CG64" s="2">
        <v>1.5920000000000001</v>
      </c>
      <c r="CH64" s="2">
        <v>-141.78200000000001</v>
      </c>
    </row>
    <row r="65" spans="3:86">
      <c r="C65" s="3">
        <v>1.1950000000000001</v>
      </c>
      <c r="D65" s="3">
        <v>2.3E-2</v>
      </c>
      <c r="E65" s="3">
        <v>0.73099999999999998</v>
      </c>
      <c r="F65" s="3">
        <v>-66.766000000000005</v>
      </c>
      <c r="G65" s="3">
        <v>1.107</v>
      </c>
      <c r="H65" s="3">
        <v>2.5999999999999999E-2</v>
      </c>
      <c r="I65" s="3">
        <v>0.84199999999999997</v>
      </c>
      <c r="J65" s="3">
        <v>-58.203000000000003</v>
      </c>
      <c r="K65" s="3">
        <v>1.089</v>
      </c>
      <c r="L65" s="3">
        <v>2.8000000000000001E-2</v>
      </c>
      <c r="M65" s="3">
        <v>0.86599999999999999</v>
      </c>
      <c r="N65" s="3">
        <v>-92.313999999999993</v>
      </c>
      <c r="O65" s="3">
        <v>1.024</v>
      </c>
      <c r="P65" s="3">
        <v>0.03</v>
      </c>
      <c r="Q65" s="3">
        <v>0.96299999999999997</v>
      </c>
      <c r="R65" s="3">
        <v>-77.971999999999994</v>
      </c>
      <c r="S65" s="3">
        <v>1.0209999999999999</v>
      </c>
      <c r="T65" s="3">
        <v>0.03</v>
      </c>
      <c r="U65" s="3">
        <v>0.96699999999999997</v>
      </c>
      <c r="V65" s="3">
        <v>-99.572000000000003</v>
      </c>
      <c r="W65" s="3">
        <v>0.98599999999999999</v>
      </c>
      <c r="X65" s="3">
        <v>3.2000000000000001E-2</v>
      </c>
      <c r="Y65" s="3">
        <v>1.024</v>
      </c>
      <c r="Z65" s="3">
        <v>-110.70099999999999</v>
      </c>
      <c r="AA65" s="3">
        <v>0.99199999999999999</v>
      </c>
      <c r="AB65" s="3">
        <v>3.1E-2</v>
      </c>
      <c r="AC65" s="3">
        <v>1.0129999999999999</v>
      </c>
      <c r="AD65" s="3">
        <v>-116.881</v>
      </c>
      <c r="AE65" s="3">
        <v>0.93</v>
      </c>
      <c r="AF65" s="3">
        <v>0.03</v>
      </c>
      <c r="AG65" s="3">
        <v>1.119</v>
      </c>
      <c r="AH65" s="3">
        <v>-97.027000000000001</v>
      </c>
      <c r="AI65" s="3">
        <v>0.91800000000000004</v>
      </c>
      <c r="AJ65" s="3">
        <v>3.1E-2</v>
      </c>
      <c r="AK65" s="3">
        <v>1.1419999999999999</v>
      </c>
      <c r="AL65" s="3">
        <v>-119.6</v>
      </c>
      <c r="AM65" s="3">
        <v>0.89100000000000001</v>
      </c>
      <c r="AN65" s="3">
        <v>3.1E-2</v>
      </c>
      <c r="AO65" s="3">
        <v>1.1919999999999999</v>
      </c>
      <c r="AP65" s="3">
        <v>-103.245</v>
      </c>
      <c r="AQ65" s="3">
        <v>0.88900000000000001</v>
      </c>
      <c r="AR65" s="3">
        <v>0.03</v>
      </c>
      <c r="AS65" s="3">
        <v>1.1950000000000001</v>
      </c>
      <c r="AT65" s="3">
        <v>-104.792</v>
      </c>
      <c r="AU65" s="3">
        <v>0.874</v>
      </c>
      <c r="AV65" s="3">
        <v>2.9000000000000001E-2</v>
      </c>
      <c r="AW65" s="3">
        <v>1.224</v>
      </c>
      <c r="AX65" s="3">
        <v>-110.273</v>
      </c>
      <c r="AY65" s="3">
        <v>0.84499999999999997</v>
      </c>
      <c r="AZ65" s="3">
        <v>2.9000000000000001E-2</v>
      </c>
      <c r="BA65" s="3">
        <v>1.2829999999999999</v>
      </c>
      <c r="BB65" s="3">
        <v>-90.28</v>
      </c>
      <c r="BC65" s="3">
        <v>0.82199999999999995</v>
      </c>
      <c r="BD65" s="3">
        <v>2.8000000000000001E-2</v>
      </c>
      <c r="BE65" s="3">
        <v>1.331</v>
      </c>
      <c r="BF65" s="3">
        <v>-107.04900000000001</v>
      </c>
      <c r="BG65" s="3">
        <v>0.82</v>
      </c>
      <c r="BH65" s="3">
        <v>2.5999999999999999E-2</v>
      </c>
      <c r="BI65" s="3">
        <v>1.335</v>
      </c>
      <c r="BJ65" s="3">
        <v>-93.353999999999999</v>
      </c>
      <c r="BK65" s="3">
        <v>0.80900000000000005</v>
      </c>
      <c r="BL65" s="3">
        <v>2.5999999999999999E-2</v>
      </c>
      <c r="BM65" s="3">
        <v>1.359</v>
      </c>
      <c r="BN65" s="3">
        <v>-104.41500000000001</v>
      </c>
      <c r="BO65" s="3">
        <v>0.77100000000000002</v>
      </c>
      <c r="BP65" s="3">
        <v>2.4E-2</v>
      </c>
      <c r="BQ65" s="3">
        <v>1.4450000000000001</v>
      </c>
      <c r="BR65" s="3">
        <v>-107.03400000000001</v>
      </c>
      <c r="BS65" s="3">
        <v>0.73699999999999999</v>
      </c>
      <c r="BT65" s="3">
        <v>2.5000000000000001E-2</v>
      </c>
      <c r="BU65" s="3">
        <v>1.5269999999999999</v>
      </c>
      <c r="BV65" s="3">
        <v>-115.121</v>
      </c>
      <c r="BW65" s="3">
        <v>0.71</v>
      </c>
      <c r="BX65" s="3">
        <v>2.3E-2</v>
      </c>
      <c r="BY65" s="3">
        <v>1.595</v>
      </c>
      <c r="BZ65" s="2">
        <v>-94.87</v>
      </c>
      <c r="CA65" s="2">
        <v>0.71799999999999997</v>
      </c>
      <c r="CB65" s="2">
        <v>2.1000000000000001E-2</v>
      </c>
      <c r="CC65" s="2">
        <v>1.575</v>
      </c>
      <c r="CD65" s="2">
        <v>-96.316999999999993</v>
      </c>
      <c r="CE65" s="2">
        <v>0.69</v>
      </c>
      <c r="CF65" s="2">
        <v>2.1000000000000001E-2</v>
      </c>
      <c r="CG65" s="2">
        <v>1.6459999999999999</v>
      </c>
      <c r="CH65" s="2">
        <v>-95.367999999999995</v>
      </c>
    </row>
    <row r="66" spans="3:86">
      <c r="C66" s="3">
        <v>1.2589999999999999</v>
      </c>
      <c r="D66" s="3">
        <v>1.2999999999999999E-2</v>
      </c>
      <c r="E66" s="3">
        <v>0.65900000000000003</v>
      </c>
      <c r="F66" s="3">
        <v>-294.45499999999998</v>
      </c>
      <c r="G66" s="3">
        <v>1.22</v>
      </c>
      <c r="H66" s="3">
        <v>1.2999999999999999E-2</v>
      </c>
      <c r="I66" s="3">
        <v>0.70199999999999996</v>
      </c>
      <c r="J66" s="3">
        <v>-333.64</v>
      </c>
      <c r="K66" s="3">
        <v>1.2190000000000001</v>
      </c>
      <c r="L66" s="3">
        <v>1.0999999999999999E-2</v>
      </c>
      <c r="M66" s="3">
        <v>0.70299999999999996</v>
      </c>
      <c r="N66" s="3">
        <v>-353.24299999999999</v>
      </c>
      <c r="O66" s="3">
        <v>1.1910000000000001</v>
      </c>
      <c r="P66" s="3">
        <v>1.0999999999999999E-2</v>
      </c>
      <c r="Q66" s="3">
        <v>0.73499999999999999</v>
      </c>
      <c r="R66" s="3">
        <v>-368.53699999999998</v>
      </c>
      <c r="S66" s="3">
        <v>1.1819999999999999</v>
      </c>
      <c r="T66" s="3">
        <v>0.01</v>
      </c>
      <c r="U66" s="3">
        <v>0.746</v>
      </c>
      <c r="V66" s="3">
        <v>-317.49200000000002</v>
      </c>
      <c r="W66" s="3">
        <v>1.1299999999999999</v>
      </c>
      <c r="X66" s="3">
        <v>8.9999999999999993E-3</v>
      </c>
      <c r="Y66" s="3">
        <v>0.81100000000000005</v>
      </c>
      <c r="Z66" s="3">
        <v>-395.51900000000001</v>
      </c>
      <c r="AA66" s="3">
        <v>1.1180000000000001</v>
      </c>
      <c r="AB66" s="3">
        <v>8.9999999999999993E-3</v>
      </c>
      <c r="AC66" s="3">
        <v>0.82799999999999996</v>
      </c>
      <c r="AD66" s="3">
        <v>-326.47800000000001</v>
      </c>
      <c r="AE66" s="3">
        <v>1.113</v>
      </c>
      <c r="AF66" s="3">
        <v>8.9999999999999993E-3</v>
      </c>
      <c r="AG66" s="3">
        <v>0.83299999999999996</v>
      </c>
      <c r="AH66" s="3">
        <v>-311.87299999999999</v>
      </c>
      <c r="AI66" s="3">
        <v>1.081</v>
      </c>
      <c r="AJ66" s="3">
        <v>8.9999999999999993E-3</v>
      </c>
      <c r="AK66" s="3">
        <v>0.877</v>
      </c>
      <c r="AL66" s="3">
        <v>-337.38099999999997</v>
      </c>
      <c r="AM66" s="3">
        <v>1.0669999999999999</v>
      </c>
      <c r="AN66" s="3">
        <v>8.9999999999999993E-3</v>
      </c>
      <c r="AO66" s="3">
        <v>0.89700000000000002</v>
      </c>
      <c r="AP66" s="3">
        <v>-314.74599999999998</v>
      </c>
      <c r="AQ66" s="3">
        <v>1.038</v>
      </c>
      <c r="AR66" s="3">
        <v>7.0000000000000001E-3</v>
      </c>
      <c r="AS66" s="3">
        <v>0.94099999999999995</v>
      </c>
      <c r="AT66" s="3">
        <v>-385.77800000000002</v>
      </c>
      <c r="AU66" s="3">
        <v>1.0389999999999999</v>
      </c>
      <c r="AV66" s="3">
        <v>8.0000000000000002E-3</v>
      </c>
      <c r="AW66" s="3">
        <v>0.93799999999999994</v>
      </c>
      <c r="AX66" s="3">
        <v>-370.38200000000001</v>
      </c>
      <c r="AY66" s="3">
        <v>1.0209999999999999</v>
      </c>
      <c r="AZ66" s="3">
        <v>7.0000000000000001E-3</v>
      </c>
      <c r="BA66" s="3">
        <v>0.96699999999999997</v>
      </c>
      <c r="BB66" s="3">
        <v>-367.65</v>
      </c>
      <c r="BC66" s="3">
        <v>0.96699999999999997</v>
      </c>
      <c r="BD66" s="3">
        <v>7.0000000000000001E-3</v>
      </c>
      <c r="BE66" s="3">
        <v>1.054</v>
      </c>
      <c r="BF66" s="3">
        <v>-340.79399999999998</v>
      </c>
      <c r="BG66" s="3">
        <v>0.94499999999999995</v>
      </c>
      <c r="BH66" s="3">
        <v>8.9999999999999993E-3</v>
      </c>
      <c r="BI66" s="3">
        <v>1.093</v>
      </c>
      <c r="BJ66" s="3">
        <v>-238.23099999999999</v>
      </c>
      <c r="BK66" s="3">
        <v>0.93400000000000005</v>
      </c>
      <c r="BL66" s="3">
        <v>6.0000000000000001E-3</v>
      </c>
      <c r="BM66" s="3">
        <v>1.1120000000000001</v>
      </c>
      <c r="BN66" s="3">
        <v>-314.39100000000002</v>
      </c>
      <c r="BO66" s="3">
        <v>0.91500000000000004</v>
      </c>
      <c r="BP66" s="3">
        <v>6.0000000000000001E-3</v>
      </c>
      <c r="BQ66" s="3">
        <v>1.147</v>
      </c>
      <c r="BR66" s="3">
        <v>-354.24700000000001</v>
      </c>
      <c r="BS66" s="3">
        <v>0.88200000000000001</v>
      </c>
      <c r="BT66" s="3">
        <v>6.0000000000000001E-3</v>
      </c>
      <c r="BU66" s="3">
        <v>1.21</v>
      </c>
      <c r="BV66" s="3">
        <v>-314.00099999999998</v>
      </c>
      <c r="BW66" s="3">
        <v>0.85</v>
      </c>
      <c r="BX66" s="3">
        <v>7.0000000000000001E-3</v>
      </c>
      <c r="BY66" s="3">
        <v>1.272</v>
      </c>
      <c r="BZ66" s="2">
        <v>-300.11200000000002</v>
      </c>
      <c r="CA66" s="2">
        <v>0.85099999999999998</v>
      </c>
      <c r="CB66" s="2">
        <v>5.0000000000000001E-3</v>
      </c>
      <c r="CC66" s="2">
        <v>1.27</v>
      </c>
      <c r="CD66" s="2">
        <v>-339.73599999999999</v>
      </c>
      <c r="CE66" s="2">
        <v>0.81499999999999995</v>
      </c>
      <c r="CF66" s="2">
        <v>5.0000000000000001E-3</v>
      </c>
      <c r="CG66" s="2">
        <v>1.347</v>
      </c>
      <c r="CH66" s="2">
        <v>-246.66900000000001</v>
      </c>
    </row>
    <row r="67" spans="3:86">
      <c r="C67" s="3">
        <v>1.1120000000000001</v>
      </c>
      <c r="D67" s="3">
        <v>2.7E-2</v>
      </c>
      <c r="E67" s="3">
        <v>0.83499999999999996</v>
      </c>
      <c r="F67" s="3">
        <v>-57.16</v>
      </c>
      <c r="G67" s="3">
        <v>1.0780000000000001</v>
      </c>
      <c r="H67" s="3">
        <v>2.7E-2</v>
      </c>
      <c r="I67" s="3">
        <v>0.88200000000000001</v>
      </c>
      <c r="J67" s="3">
        <v>-62.811999999999998</v>
      </c>
      <c r="K67" s="3">
        <v>1.0720000000000001</v>
      </c>
      <c r="L67" s="3">
        <v>2.5000000000000001E-2</v>
      </c>
      <c r="M67" s="3">
        <v>0.89</v>
      </c>
      <c r="N67" s="3">
        <v>-64.25</v>
      </c>
      <c r="O67" s="3">
        <v>1.0329999999999999</v>
      </c>
      <c r="P67" s="3">
        <v>2.4E-2</v>
      </c>
      <c r="Q67" s="3">
        <v>0.94799999999999995</v>
      </c>
      <c r="R67" s="3">
        <v>-74.263999999999996</v>
      </c>
      <c r="S67" s="3">
        <v>1.022</v>
      </c>
      <c r="T67" s="3">
        <v>2.3E-2</v>
      </c>
      <c r="U67" s="3">
        <v>0.96499999999999997</v>
      </c>
      <c r="V67" s="3">
        <v>-90.498000000000005</v>
      </c>
      <c r="W67" s="3">
        <v>0.99299999999999999</v>
      </c>
      <c r="X67" s="3">
        <v>0.02</v>
      </c>
      <c r="Y67" s="3">
        <v>1.012</v>
      </c>
      <c r="Z67" s="3">
        <v>-106.398</v>
      </c>
      <c r="AA67" s="3">
        <v>0.97799999999999998</v>
      </c>
      <c r="AB67" s="3">
        <v>0.02</v>
      </c>
      <c r="AC67" s="3">
        <v>1.036</v>
      </c>
      <c r="AD67" s="3">
        <v>-96.299000000000007</v>
      </c>
      <c r="AE67" s="3">
        <v>0.94599999999999995</v>
      </c>
      <c r="AF67" s="3">
        <v>1.9E-2</v>
      </c>
      <c r="AG67" s="3">
        <v>1.091</v>
      </c>
      <c r="AH67" s="3">
        <v>-118.223</v>
      </c>
      <c r="AI67" s="3">
        <v>0.90200000000000002</v>
      </c>
      <c r="AJ67" s="3">
        <v>1.7999999999999999E-2</v>
      </c>
      <c r="AK67" s="3">
        <v>1.17</v>
      </c>
      <c r="AL67" s="3">
        <v>-118.97499999999999</v>
      </c>
      <c r="AM67" s="3">
        <v>0.89900000000000002</v>
      </c>
      <c r="AN67" s="3">
        <v>1.7000000000000001E-2</v>
      </c>
      <c r="AO67" s="3">
        <v>1.1759999999999999</v>
      </c>
      <c r="AP67" s="3">
        <v>-107.316</v>
      </c>
      <c r="AQ67" s="3">
        <v>0.88600000000000001</v>
      </c>
      <c r="AR67" s="3">
        <v>1.6E-2</v>
      </c>
      <c r="AS67" s="3">
        <v>1.2010000000000001</v>
      </c>
      <c r="AT67" s="3">
        <v>-98.646000000000001</v>
      </c>
      <c r="AU67" s="3">
        <v>0.86699999999999999</v>
      </c>
      <c r="AV67" s="3">
        <v>1.4999999999999999E-2</v>
      </c>
      <c r="AW67" s="3">
        <v>1.2390000000000001</v>
      </c>
      <c r="AX67" s="3">
        <v>-143.61000000000001</v>
      </c>
      <c r="AY67" s="3">
        <v>0.85499999999999998</v>
      </c>
      <c r="AZ67" s="3">
        <v>1.7000000000000001E-2</v>
      </c>
      <c r="BA67" s="3">
        <v>1.2629999999999999</v>
      </c>
      <c r="BB67" s="3">
        <v>-84.381</v>
      </c>
      <c r="BC67" s="3">
        <v>0.83</v>
      </c>
      <c r="BD67" s="3">
        <v>1.4E-2</v>
      </c>
      <c r="BE67" s="3">
        <v>1.3160000000000001</v>
      </c>
      <c r="BF67" s="3">
        <v>-123.13500000000001</v>
      </c>
      <c r="BG67" s="3">
        <v>0.79900000000000004</v>
      </c>
      <c r="BH67" s="3">
        <v>1.2999999999999999E-2</v>
      </c>
      <c r="BI67" s="3">
        <v>1.3819999999999999</v>
      </c>
      <c r="BJ67" s="3">
        <v>-122.107</v>
      </c>
      <c r="BK67" s="3">
        <v>0.77400000000000002</v>
      </c>
      <c r="BL67" s="3">
        <v>1.4E-2</v>
      </c>
      <c r="BM67" s="3">
        <v>1.4390000000000001</v>
      </c>
      <c r="BN67" s="3">
        <v>-109.729</v>
      </c>
      <c r="BO67" s="3">
        <v>0.749</v>
      </c>
      <c r="BP67" s="3">
        <v>1.2999999999999999E-2</v>
      </c>
      <c r="BQ67" s="3">
        <v>1.4990000000000001</v>
      </c>
      <c r="BR67" s="3">
        <v>-73.146000000000001</v>
      </c>
      <c r="BS67" s="3">
        <v>0.77</v>
      </c>
      <c r="BT67" s="3">
        <v>1.2E-2</v>
      </c>
      <c r="BU67" s="3">
        <v>1.4470000000000001</v>
      </c>
      <c r="BV67" s="3">
        <v>-143.91900000000001</v>
      </c>
      <c r="BW67" s="3">
        <v>0.73099999999999998</v>
      </c>
      <c r="BX67" s="3">
        <v>1.2E-2</v>
      </c>
      <c r="BY67" s="3">
        <v>1.5409999999999999</v>
      </c>
      <c r="BZ67" s="2">
        <v>-124.858</v>
      </c>
      <c r="CA67" s="2">
        <v>0.70399999999999996</v>
      </c>
      <c r="CB67" s="2">
        <v>1.0999999999999999E-2</v>
      </c>
      <c r="CC67" s="2">
        <v>1.61</v>
      </c>
      <c r="CD67" s="2">
        <v>-129.809</v>
      </c>
      <c r="CE67" s="2">
        <v>0.68300000000000005</v>
      </c>
      <c r="CF67" s="2">
        <v>8.9999999999999993E-3</v>
      </c>
      <c r="CG67" s="2">
        <v>1.667</v>
      </c>
      <c r="CH67" s="2">
        <v>-123.476</v>
      </c>
    </row>
    <row r="68" spans="3:86">
      <c r="C68" s="3">
        <v>0.95299999999999996</v>
      </c>
      <c r="D68" s="3">
        <v>7.0000000000000001E-3</v>
      </c>
      <c r="E68" s="3">
        <v>1.0780000000000001</v>
      </c>
      <c r="F68" s="3">
        <v>-418.64</v>
      </c>
      <c r="G68" s="3">
        <v>0.95299999999999996</v>
      </c>
      <c r="H68" s="3">
        <v>7.0000000000000001E-3</v>
      </c>
      <c r="I68" s="3">
        <v>1.0780000000000001</v>
      </c>
      <c r="J68" s="3">
        <v>-390.286</v>
      </c>
      <c r="K68" s="3">
        <v>0.93600000000000005</v>
      </c>
      <c r="L68" s="3">
        <v>8.0000000000000002E-3</v>
      </c>
      <c r="M68" s="3">
        <v>1.109</v>
      </c>
      <c r="N68" s="3">
        <v>-352.83100000000002</v>
      </c>
      <c r="O68" s="3">
        <v>0.93500000000000005</v>
      </c>
      <c r="P68" s="3">
        <v>7.0000000000000001E-3</v>
      </c>
      <c r="Q68" s="3">
        <v>1.1100000000000001</v>
      </c>
      <c r="R68" s="3">
        <v>-342.87900000000002</v>
      </c>
      <c r="S68" s="3">
        <v>0.91100000000000003</v>
      </c>
      <c r="T68" s="3">
        <v>7.0000000000000001E-3</v>
      </c>
      <c r="U68" s="3">
        <v>1.155</v>
      </c>
      <c r="V68" s="3">
        <v>-347.839</v>
      </c>
      <c r="W68" s="3">
        <v>0.91500000000000004</v>
      </c>
      <c r="X68" s="3">
        <v>7.0000000000000001E-3</v>
      </c>
      <c r="Y68" s="3">
        <v>1.1459999999999999</v>
      </c>
      <c r="Z68" s="3">
        <v>-359.161</v>
      </c>
      <c r="AA68" s="3">
        <v>0.90100000000000002</v>
      </c>
      <c r="AB68" s="3">
        <v>8.9999999999999993E-3</v>
      </c>
      <c r="AC68" s="3">
        <v>1.173</v>
      </c>
      <c r="AD68" s="3">
        <v>-292.18200000000002</v>
      </c>
      <c r="AE68" s="3">
        <v>0.90100000000000002</v>
      </c>
      <c r="AF68" s="3">
        <v>6.0000000000000001E-3</v>
      </c>
      <c r="AG68" s="3">
        <v>1.1719999999999999</v>
      </c>
      <c r="AH68" s="3">
        <v>-267.05700000000002</v>
      </c>
      <c r="AI68" s="3">
        <v>0.86199999999999999</v>
      </c>
      <c r="AJ68" s="3">
        <v>8.0000000000000002E-3</v>
      </c>
      <c r="AK68" s="3">
        <v>1.2490000000000001</v>
      </c>
      <c r="AL68" s="3">
        <v>-310.65899999999999</v>
      </c>
      <c r="AM68" s="3">
        <v>0.875</v>
      </c>
      <c r="AN68" s="3">
        <v>7.0000000000000001E-3</v>
      </c>
      <c r="AO68" s="3">
        <v>1.2230000000000001</v>
      </c>
      <c r="AP68" s="3">
        <v>-301.30599999999998</v>
      </c>
      <c r="AQ68" s="3">
        <v>0.86</v>
      </c>
      <c r="AR68" s="3">
        <v>7.0000000000000001E-3</v>
      </c>
      <c r="AS68" s="3">
        <v>1.252</v>
      </c>
      <c r="AT68" s="3">
        <v>-301.79599999999999</v>
      </c>
      <c r="AU68" s="3">
        <v>0.83899999999999997</v>
      </c>
      <c r="AV68" s="3">
        <v>7.0000000000000001E-3</v>
      </c>
      <c r="AW68" s="3">
        <v>1.296</v>
      </c>
      <c r="AX68" s="3">
        <v>-280.72800000000001</v>
      </c>
      <c r="AY68" s="3">
        <v>0.83399999999999996</v>
      </c>
      <c r="AZ68" s="3">
        <v>6.0000000000000001E-3</v>
      </c>
      <c r="BA68" s="3">
        <v>1.3049999999999999</v>
      </c>
      <c r="BB68" s="3">
        <v>-306.108</v>
      </c>
      <c r="BC68" s="3">
        <v>0.83299999999999996</v>
      </c>
      <c r="BD68" s="3">
        <v>6.0000000000000001E-3</v>
      </c>
      <c r="BE68" s="3">
        <v>1.3080000000000001</v>
      </c>
      <c r="BF68" s="3">
        <v>-311.65600000000001</v>
      </c>
      <c r="BG68" s="3">
        <v>0.78600000000000003</v>
      </c>
      <c r="BH68" s="3">
        <v>7.0000000000000001E-3</v>
      </c>
      <c r="BI68" s="3">
        <v>1.4119999999999999</v>
      </c>
      <c r="BJ68" s="3">
        <v>-262.30200000000002</v>
      </c>
      <c r="BK68" s="3">
        <v>0.76400000000000001</v>
      </c>
      <c r="BL68" s="3">
        <v>8.0000000000000002E-3</v>
      </c>
      <c r="BM68" s="3">
        <v>1.462</v>
      </c>
      <c r="BN68" s="3">
        <v>-215.30799999999999</v>
      </c>
      <c r="BO68" s="3">
        <v>0.75</v>
      </c>
      <c r="BP68" s="3">
        <v>6.0000000000000001E-3</v>
      </c>
      <c r="BQ68" s="3">
        <v>1.496</v>
      </c>
      <c r="BR68" s="3">
        <v>-293.25700000000001</v>
      </c>
      <c r="BS68" s="3">
        <v>0.72799999999999998</v>
      </c>
      <c r="BT68" s="3">
        <v>8.0000000000000002E-3</v>
      </c>
      <c r="BU68" s="3">
        <v>1.55</v>
      </c>
      <c r="BV68" s="3">
        <v>-204.642</v>
      </c>
      <c r="BW68" s="3">
        <v>0.71299999999999997</v>
      </c>
      <c r="BX68" s="3">
        <v>6.0000000000000001E-3</v>
      </c>
      <c r="BY68" s="3">
        <v>1.587</v>
      </c>
      <c r="BZ68" s="2">
        <v>-203.976</v>
      </c>
      <c r="CA68" s="2">
        <v>0.69</v>
      </c>
      <c r="CB68" s="2">
        <v>5.0000000000000001E-3</v>
      </c>
      <c r="CC68" s="2">
        <v>1.6459999999999999</v>
      </c>
      <c r="CD68" s="2">
        <v>-223.16399999999999</v>
      </c>
      <c r="CE68" s="2">
        <v>0.67200000000000004</v>
      </c>
      <c r="CF68" s="2">
        <v>6.0000000000000001E-3</v>
      </c>
      <c r="CG68" s="2">
        <v>1.6950000000000001</v>
      </c>
      <c r="CH68" s="2">
        <v>-216.78899999999999</v>
      </c>
    </row>
    <row r="69" spans="3:86">
      <c r="C69" s="3">
        <v>1.1279999999999999</v>
      </c>
      <c r="D69" s="3">
        <v>3.7999999999999999E-2</v>
      </c>
      <c r="E69" s="3">
        <v>0.81399999999999995</v>
      </c>
      <c r="F69" s="3">
        <v>-130.79599999999999</v>
      </c>
      <c r="G69" s="3">
        <v>1.0649999999999999</v>
      </c>
      <c r="H69" s="3">
        <v>3.5000000000000003E-2</v>
      </c>
      <c r="I69" s="3">
        <v>0.90100000000000002</v>
      </c>
      <c r="J69" s="3">
        <v>-120.16</v>
      </c>
      <c r="K69" s="3">
        <v>1.0680000000000001</v>
      </c>
      <c r="L69" s="3">
        <v>3.5000000000000003E-2</v>
      </c>
      <c r="M69" s="3">
        <v>0.89600000000000002</v>
      </c>
      <c r="N69" s="3">
        <v>-148.54499999999999</v>
      </c>
      <c r="O69" s="3">
        <v>1.0409999999999999</v>
      </c>
      <c r="P69" s="3">
        <v>3.5000000000000003E-2</v>
      </c>
      <c r="Q69" s="3">
        <v>0.93600000000000005</v>
      </c>
      <c r="R69" s="3">
        <v>-123.19</v>
      </c>
      <c r="S69" s="3">
        <v>1.0069999999999999</v>
      </c>
      <c r="T69" s="3">
        <v>3.3000000000000002E-2</v>
      </c>
      <c r="U69" s="3">
        <v>0.98899999999999999</v>
      </c>
      <c r="V69" s="3">
        <v>-139.02199999999999</v>
      </c>
      <c r="W69" s="3">
        <v>1.0229999999999999</v>
      </c>
      <c r="X69" s="3">
        <v>3.3000000000000002E-2</v>
      </c>
      <c r="Y69" s="3">
        <v>0.96299999999999997</v>
      </c>
      <c r="Z69" s="3">
        <v>-130.97800000000001</v>
      </c>
      <c r="AA69" s="3">
        <v>0.99299999999999999</v>
      </c>
      <c r="AB69" s="3">
        <v>3.2000000000000001E-2</v>
      </c>
      <c r="AC69" s="3">
        <v>1.0109999999999999</v>
      </c>
      <c r="AD69" s="3">
        <v>-130.238</v>
      </c>
      <c r="AE69" s="3">
        <v>0.97299999999999998</v>
      </c>
      <c r="AF69" s="3">
        <v>3.2000000000000001E-2</v>
      </c>
      <c r="AG69" s="3">
        <v>1.044</v>
      </c>
      <c r="AH69" s="3">
        <v>-127.63800000000001</v>
      </c>
      <c r="AI69" s="3">
        <v>0.95299999999999996</v>
      </c>
      <c r="AJ69" s="3">
        <v>3.1E-2</v>
      </c>
      <c r="AK69" s="3">
        <v>1.0780000000000001</v>
      </c>
      <c r="AL69" s="3">
        <v>-112.98399999999999</v>
      </c>
      <c r="AM69" s="3">
        <v>0.91500000000000004</v>
      </c>
      <c r="AN69" s="3">
        <v>2.9000000000000001E-2</v>
      </c>
      <c r="AO69" s="3">
        <v>1.1459999999999999</v>
      </c>
      <c r="AP69" s="3">
        <v>-113.703</v>
      </c>
      <c r="AQ69" s="3">
        <v>0.88800000000000001</v>
      </c>
      <c r="AR69" s="3">
        <v>2.7E-2</v>
      </c>
      <c r="AS69" s="3">
        <v>1.1970000000000001</v>
      </c>
      <c r="AT69" s="3">
        <v>-114.253</v>
      </c>
      <c r="AU69" s="3">
        <v>0.88800000000000001</v>
      </c>
      <c r="AV69" s="3">
        <v>2.5999999999999999E-2</v>
      </c>
      <c r="AW69" s="3">
        <v>1.198</v>
      </c>
      <c r="AX69" s="3">
        <v>-122.143</v>
      </c>
      <c r="AY69" s="3">
        <v>0.872</v>
      </c>
      <c r="AZ69" s="3">
        <v>2.5999999999999999E-2</v>
      </c>
      <c r="BA69" s="3">
        <v>1.228</v>
      </c>
      <c r="BB69" s="3">
        <v>-129.97800000000001</v>
      </c>
      <c r="BC69" s="3">
        <v>0.84</v>
      </c>
      <c r="BD69" s="3">
        <v>2.5000000000000001E-2</v>
      </c>
      <c r="BE69" s="3">
        <v>1.294</v>
      </c>
      <c r="BF69" s="3">
        <v>-122.89</v>
      </c>
      <c r="BG69" s="3">
        <v>0.82299999999999995</v>
      </c>
      <c r="BH69" s="3">
        <v>2.3E-2</v>
      </c>
      <c r="BI69" s="3">
        <v>1.329</v>
      </c>
      <c r="BJ69" s="3">
        <v>-119.512</v>
      </c>
      <c r="BK69" s="3">
        <v>0.81899999999999995</v>
      </c>
      <c r="BL69" s="3">
        <v>2.4E-2</v>
      </c>
      <c r="BM69" s="3">
        <v>1.3380000000000001</v>
      </c>
      <c r="BN69" s="3">
        <v>-92.766000000000005</v>
      </c>
      <c r="BO69" s="3">
        <v>0.79300000000000004</v>
      </c>
      <c r="BP69" s="3">
        <v>2.1999999999999999E-2</v>
      </c>
      <c r="BQ69" s="3">
        <v>1.3959999999999999</v>
      </c>
      <c r="BR69" s="3">
        <v>-101.735</v>
      </c>
      <c r="BS69" s="3">
        <v>0.78300000000000003</v>
      </c>
      <c r="BT69" s="3">
        <v>0.02</v>
      </c>
      <c r="BU69" s="3">
        <v>1.419</v>
      </c>
      <c r="BV69" s="3">
        <v>-103.917</v>
      </c>
      <c r="BW69" s="3">
        <v>0.75800000000000001</v>
      </c>
      <c r="BX69" s="3">
        <v>2.1000000000000001E-2</v>
      </c>
      <c r="BY69" s="3">
        <v>1.4750000000000001</v>
      </c>
      <c r="BZ69" s="2">
        <v>-82.296999999999997</v>
      </c>
      <c r="CA69" s="2">
        <v>0.72899999999999998</v>
      </c>
      <c r="CB69" s="2">
        <v>1.7999999999999999E-2</v>
      </c>
      <c r="CC69" s="2">
        <v>1.5469999999999999</v>
      </c>
      <c r="CD69" s="2">
        <v>-132.864</v>
      </c>
      <c r="CE69" s="2">
        <v>0.71199999999999997</v>
      </c>
      <c r="CF69" s="2">
        <v>1.9E-2</v>
      </c>
      <c r="CG69" s="2">
        <v>1.591</v>
      </c>
      <c r="CH69" s="2">
        <v>-125.342</v>
      </c>
    </row>
    <row r="70" spans="3:86">
      <c r="C70" s="3">
        <v>1.506</v>
      </c>
      <c r="D70" s="3">
        <v>7.0000000000000001E-3</v>
      </c>
      <c r="E70" s="3">
        <v>0.443</v>
      </c>
      <c r="F70" s="3">
        <v>-319.99099999999999</v>
      </c>
      <c r="G70" s="3">
        <v>1.4079999999999999</v>
      </c>
      <c r="H70" s="3">
        <v>8.9999999999999993E-3</v>
      </c>
      <c r="I70" s="3">
        <v>0.51900000000000002</v>
      </c>
      <c r="J70" s="3">
        <v>-369.68700000000001</v>
      </c>
      <c r="K70" s="3">
        <v>1.37</v>
      </c>
      <c r="L70" s="3">
        <v>1.0999999999999999E-2</v>
      </c>
      <c r="M70" s="3">
        <v>0.55200000000000005</v>
      </c>
      <c r="N70" s="3">
        <v>-320.37099999999998</v>
      </c>
      <c r="O70" s="3">
        <v>1.288</v>
      </c>
      <c r="P70" s="3">
        <v>1.2E-2</v>
      </c>
      <c r="Q70" s="3">
        <v>0.629</v>
      </c>
      <c r="R70" s="3">
        <v>-354.54</v>
      </c>
      <c r="S70" s="3">
        <v>1.25</v>
      </c>
      <c r="T70" s="3">
        <v>1.0999999999999999E-2</v>
      </c>
      <c r="U70" s="3">
        <v>0.66900000000000004</v>
      </c>
      <c r="V70" s="3">
        <v>-313.74400000000003</v>
      </c>
      <c r="W70" s="3">
        <v>1.24</v>
      </c>
      <c r="X70" s="3">
        <v>1.2E-2</v>
      </c>
      <c r="Y70" s="3">
        <v>0.67900000000000005</v>
      </c>
      <c r="Z70" s="3">
        <v>-326.00799999999998</v>
      </c>
      <c r="AA70" s="3">
        <v>1.21</v>
      </c>
      <c r="AB70" s="3">
        <v>1.4E-2</v>
      </c>
      <c r="AC70" s="3">
        <v>0.71299999999999997</v>
      </c>
      <c r="AD70" s="3">
        <v>-295.495</v>
      </c>
      <c r="AE70" s="3">
        <v>1.177</v>
      </c>
      <c r="AF70" s="3">
        <v>1.4E-2</v>
      </c>
      <c r="AG70" s="3">
        <v>0.752</v>
      </c>
      <c r="AH70" s="3">
        <v>-259.52600000000001</v>
      </c>
      <c r="AI70" s="3">
        <v>1.1200000000000001</v>
      </c>
      <c r="AJ70" s="3">
        <v>1.2E-2</v>
      </c>
      <c r="AK70" s="3">
        <v>0.82499999999999996</v>
      </c>
      <c r="AL70" s="3">
        <v>-288.42200000000003</v>
      </c>
      <c r="AM70" s="3">
        <v>1.1020000000000001</v>
      </c>
      <c r="AN70" s="3">
        <v>1.0999999999999999E-2</v>
      </c>
      <c r="AO70" s="3">
        <v>0.84799999999999998</v>
      </c>
      <c r="AP70" s="3">
        <v>-287.29500000000002</v>
      </c>
      <c r="AQ70" s="3">
        <v>1.099</v>
      </c>
      <c r="AR70" s="3">
        <v>1.2E-2</v>
      </c>
      <c r="AS70" s="3">
        <v>0.85299999999999998</v>
      </c>
      <c r="AT70" s="3">
        <v>-292.18299999999999</v>
      </c>
      <c r="AU70" s="3">
        <v>1.0429999999999999</v>
      </c>
      <c r="AV70" s="3">
        <v>0.01</v>
      </c>
      <c r="AW70" s="3">
        <v>0.93300000000000005</v>
      </c>
      <c r="AX70" s="3">
        <v>-285.37700000000001</v>
      </c>
      <c r="AY70" s="3">
        <v>1.034</v>
      </c>
      <c r="AZ70" s="3">
        <v>1.2999999999999999E-2</v>
      </c>
      <c r="BA70" s="3">
        <v>0.94699999999999995</v>
      </c>
      <c r="BB70" s="3">
        <v>-267.19499999999999</v>
      </c>
      <c r="BC70" s="3">
        <v>0.996</v>
      </c>
      <c r="BD70" s="3">
        <v>0.01</v>
      </c>
      <c r="BE70" s="3">
        <v>1.0069999999999999</v>
      </c>
      <c r="BF70" s="3">
        <v>-297.58199999999999</v>
      </c>
      <c r="BG70" s="3">
        <v>0.97599999999999998</v>
      </c>
      <c r="BH70" s="3">
        <v>1.0999999999999999E-2</v>
      </c>
      <c r="BI70" s="3">
        <v>1.04</v>
      </c>
      <c r="BJ70" s="3">
        <v>-259.57499999999999</v>
      </c>
      <c r="BK70" s="3">
        <v>0.95299999999999996</v>
      </c>
      <c r="BL70" s="3">
        <v>8.9999999999999993E-3</v>
      </c>
      <c r="BM70" s="3">
        <v>1.0780000000000001</v>
      </c>
      <c r="BN70" s="3">
        <v>-253.714</v>
      </c>
      <c r="BO70" s="3">
        <v>0.91</v>
      </c>
      <c r="BP70" s="3">
        <v>8.9999999999999993E-3</v>
      </c>
      <c r="BQ70" s="3">
        <v>1.1559999999999999</v>
      </c>
      <c r="BR70" s="3">
        <v>-248.86799999999999</v>
      </c>
      <c r="BS70" s="3">
        <v>0.89200000000000002</v>
      </c>
      <c r="BT70" s="3">
        <v>8.0000000000000002E-3</v>
      </c>
      <c r="BU70" s="3">
        <v>1.1890000000000001</v>
      </c>
      <c r="BV70" s="3">
        <v>-223.73599999999999</v>
      </c>
      <c r="BW70" s="3">
        <v>0.88600000000000001</v>
      </c>
      <c r="BX70" s="3">
        <v>0.01</v>
      </c>
      <c r="BY70" s="3">
        <v>1.202</v>
      </c>
      <c r="BZ70" s="2">
        <v>-215.26</v>
      </c>
      <c r="CA70" s="2">
        <v>0.82499999999999996</v>
      </c>
      <c r="CB70" s="2">
        <v>8.0000000000000002E-3</v>
      </c>
      <c r="CC70" s="2">
        <v>1.325</v>
      </c>
      <c r="CD70" s="2">
        <v>-235.78800000000001</v>
      </c>
      <c r="CE70" s="2">
        <v>0.80800000000000005</v>
      </c>
      <c r="CF70" s="2">
        <v>8.0000000000000002E-3</v>
      </c>
      <c r="CG70" s="2">
        <v>1.363</v>
      </c>
      <c r="CH70" s="2">
        <v>-231.25</v>
      </c>
    </row>
    <row r="71" spans="3:86">
      <c r="C71" s="3">
        <v>1.103</v>
      </c>
      <c r="D71" s="3">
        <v>1.2E-2</v>
      </c>
      <c r="E71" s="3">
        <v>0.84699999999999998</v>
      </c>
      <c r="F71" s="3">
        <v>-272.06799999999998</v>
      </c>
      <c r="G71" s="3">
        <v>1.071</v>
      </c>
      <c r="H71" s="3">
        <v>0.01</v>
      </c>
      <c r="I71" s="3">
        <v>0.89200000000000002</v>
      </c>
      <c r="J71" s="3">
        <v>-294.28199999999998</v>
      </c>
      <c r="K71" s="3">
        <v>1.073</v>
      </c>
      <c r="L71" s="3">
        <v>8.9999999999999993E-3</v>
      </c>
      <c r="M71" s="3">
        <v>0.88900000000000001</v>
      </c>
      <c r="N71" s="3">
        <v>-295.40800000000002</v>
      </c>
      <c r="O71" s="3">
        <v>1.069</v>
      </c>
      <c r="P71" s="3">
        <v>8.9999999999999993E-3</v>
      </c>
      <c r="Q71" s="3">
        <v>0.89500000000000002</v>
      </c>
      <c r="R71" s="3">
        <v>-274.69099999999997</v>
      </c>
      <c r="S71" s="3">
        <v>1.028</v>
      </c>
      <c r="T71" s="3">
        <v>8.0000000000000002E-3</v>
      </c>
      <c r="U71" s="3">
        <v>0.95599999999999996</v>
      </c>
      <c r="V71" s="3">
        <v>-297.77999999999997</v>
      </c>
      <c r="W71" s="3">
        <v>1.0169999999999999</v>
      </c>
      <c r="X71" s="3">
        <v>8.0000000000000002E-3</v>
      </c>
      <c r="Y71" s="3">
        <v>0.97299999999999998</v>
      </c>
      <c r="Z71" s="3">
        <v>-312.29199999999997</v>
      </c>
      <c r="AA71" s="3">
        <v>1.036</v>
      </c>
      <c r="AB71" s="3">
        <v>8.0000000000000002E-3</v>
      </c>
      <c r="AC71" s="3">
        <v>0.94399999999999995</v>
      </c>
      <c r="AD71" s="3">
        <v>-314.779</v>
      </c>
      <c r="AE71" s="3">
        <v>0.996</v>
      </c>
      <c r="AF71" s="3">
        <v>8.0000000000000002E-3</v>
      </c>
      <c r="AG71" s="3">
        <v>1.006</v>
      </c>
      <c r="AH71" s="3">
        <v>-320.15699999999998</v>
      </c>
      <c r="AI71" s="3">
        <v>0.98799999999999999</v>
      </c>
      <c r="AJ71" s="3">
        <v>8.0000000000000002E-3</v>
      </c>
      <c r="AK71" s="3">
        <v>1.0189999999999999</v>
      </c>
      <c r="AL71" s="3">
        <v>-326.89</v>
      </c>
      <c r="AM71" s="3">
        <v>0.97299999999999998</v>
      </c>
      <c r="AN71" s="3">
        <v>7.0000000000000001E-3</v>
      </c>
      <c r="AO71" s="3">
        <v>1.044</v>
      </c>
      <c r="AP71" s="3">
        <v>-328.09199999999998</v>
      </c>
      <c r="AQ71" s="3">
        <v>0.94799999999999995</v>
      </c>
      <c r="AR71" s="3">
        <v>7.0000000000000001E-3</v>
      </c>
      <c r="AS71" s="3">
        <v>1.087</v>
      </c>
      <c r="AT71" s="3">
        <v>-341.62</v>
      </c>
      <c r="AU71" s="3">
        <v>0.92800000000000005</v>
      </c>
      <c r="AV71" s="3">
        <v>7.0000000000000001E-3</v>
      </c>
      <c r="AW71" s="3">
        <v>1.123</v>
      </c>
      <c r="AX71" s="3">
        <v>-280.99700000000001</v>
      </c>
      <c r="AY71" s="3">
        <v>0.92300000000000004</v>
      </c>
      <c r="AZ71" s="3">
        <v>7.0000000000000001E-3</v>
      </c>
      <c r="BA71" s="3">
        <v>1.1319999999999999</v>
      </c>
      <c r="BB71" s="3">
        <v>-325.13099999999997</v>
      </c>
      <c r="BC71" s="3">
        <v>0.89800000000000002</v>
      </c>
      <c r="BD71" s="3">
        <v>7.0000000000000001E-3</v>
      </c>
      <c r="BE71" s="3">
        <v>1.1779999999999999</v>
      </c>
      <c r="BF71" s="3">
        <v>-333.50400000000002</v>
      </c>
      <c r="BG71" s="3">
        <v>0.88600000000000001</v>
      </c>
      <c r="BH71" s="3">
        <v>6.0000000000000001E-3</v>
      </c>
      <c r="BI71" s="3">
        <v>1.202</v>
      </c>
      <c r="BJ71" s="3">
        <v>-325.51900000000001</v>
      </c>
      <c r="BK71" s="3">
        <v>0.86399999999999999</v>
      </c>
      <c r="BL71" s="3">
        <v>6.0000000000000001E-3</v>
      </c>
      <c r="BM71" s="3">
        <v>1.2450000000000001</v>
      </c>
      <c r="BN71" s="3">
        <v>-317.52699999999999</v>
      </c>
      <c r="BO71" s="3">
        <v>0.86199999999999999</v>
      </c>
      <c r="BP71" s="3">
        <v>6.0000000000000001E-3</v>
      </c>
      <c r="BQ71" s="3">
        <v>1.2490000000000001</v>
      </c>
      <c r="BR71" s="3">
        <v>-257.476</v>
      </c>
      <c r="BS71" s="3">
        <v>0.81100000000000005</v>
      </c>
      <c r="BT71" s="3">
        <v>6.0000000000000001E-3</v>
      </c>
      <c r="BU71" s="3">
        <v>1.355</v>
      </c>
      <c r="BV71" s="3">
        <v>-265.23700000000002</v>
      </c>
      <c r="BW71" s="3">
        <v>0.80400000000000005</v>
      </c>
      <c r="BX71" s="3">
        <v>5.0000000000000001E-3</v>
      </c>
      <c r="BY71" s="3">
        <v>1.371</v>
      </c>
      <c r="BZ71" s="2">
        <v>-337.678</v>
      </c>
      <c r="CA71" s="2">
        <v>0.77600000000000002</v>
      </c>
      <c r="CB71" s="2">
        <v>6.0000000000000001E-3</v>
      </c>
      <c r="CC71" s="2">
        <v>1.4350000000000001</v>
      </c>
      <c r="CD71" s="2">
        <v>-251.90600000000001</v>
      </c>
      <c r="CE71" s="2">
        <v>0.755</v>
      </c>
      <c r="CF71" s="2">
        <v>6.0000000000000001E-3</v>
      </c>
      <c r="CG71" s="2">
        <v>1.484</v>
      </c>
      <c r="CH71" s="2">
        <v>-266.55599999999998</v>
      </c>
    </row>
    <row r="72" spans="3:86">
      <c r="C72" s="3">
        <v>0.98299999999999998</v>
      </c>
      <c r="D72" s="3">
        <v>1.2999999999999999E-2</v>
      </c>
      <c r="E72" s="3">
        <v>1.0269999999999999</v>
      </c>
      <c r="F72" s="3">
        <v>-262.21600000000001</v>
      </c>
      <c r="G72" s="3">
        <v>0.95199999999999996</v>
      </c>
      <c r="H72" s="3">
        <v>1.2E-2</v>
      </c>
      <c r="I72" s="3">
        <v>1.08</v>
      </c>
      <c r="J72" s="3">
        <v>-245.60400000000001</v>
      </c>
      <c r="K72" s="3">
        <v>0.94899999999999995</v>
      </c>
      <c r="L72" s="3">
        <v>1.0999999999999999E-2</v>
      </c>
      <c r="M72" s="3">
        <v>1.085</v>
      </c>
      <c r="N72" s="3">
        <v>-271.47699999999998</v>
      </c>
      <c r="O72" s="3">
        <v>0.92800000000000005</v>
      </c>
      <c r="P72" s="3">
        <v>1.2E-2</v>
      </c>
      <c r="Q72" s="3">
        <v>1.1220000000000001</v>
      </c>
      <c r="R72" s="3">
        <v>-245.94200000000001</v>
      </c>
      <c r="S72" s="3">
        <v>0.91500000000000004</v>
      </c>
      <c r="T72" s="3">
        <v>1.2999999999999999E-2</v>
      </c>
      <c r="U72" s="3">
        <v>1.1459999999999999</v>
      </c>
      <c r="V72" s="3">
        <v>-197.86099999999999</v>
      </c>
      <c r="W72" s="3">
        <v>0.876</v>
      </c>
      <c r="X72" s="3">
        <v>1.0999999999999999E-2</v>
      </c>
      <c r="Y72" s="3">
        <v>1.22</v>
      </c>
      <c r="Z72" s="3">
        <v>-205.83199999999999</v>
      </c>
      <c r="AA72" s="3">
        <v>0.86099999999999999</v>
      </c>
      <c r="AB72" s="3">
        <v>1.0999999999999999E-2</v>
      </c>
      <c r="AC72" s="3">
        <v>1.2509999999999999</v>
      </c>
      <c r="AD72" s="3">
        <v>-239.89699999999999</v>
      </c>
      <c r="AE72" s="3">
        <v>0.83399999999999996</v>
      </c>
      <c r="AF72" s="3">
        <v>1.0999999999999999E-2</v>
      </c>
      <c r="AG72" s="3">
        <v>1.306</v>
      </c>
      <c r="AH72" s="3">
        <v>-198.33199999999999</v>
      </c>
      <c r="AI72" s="3">
        <v>0.83199999999999996</v>
      </c>
      <c r="AJ72" s="3">
        <v>1.0999999999999999E-2</v>
      </c>
      <c r="AK72" s="3">
        <v>1.3109999999999999</v>
      </c>
      <c r="AL72" s="3">
        <v>-200.727</v>
      </c>
      <c r="AM72" s="3">
        <v>0.81599999999999995</v>
      </c>
      <c r="AN72" s="3">
        <v>0.01</v>
      </c>
      <c r="AO72" s="3">
        <v>1.345</v>
      </c>
      <c r="AP72" s="3">
        <v>-189.72200000000001</v>
      </c>
      <c r="AQ72" s="3">
        <v>0.78600000000000003</v>
      </c>
      <c r="AR72" s="3">
        <v>1.0999999999999999E-2</v>
      </c>
      <c r="AS72" s="3">
        <v>1.41</v>
      </c>
      <c r="AT72" s="3">
        <v>-147.14699999999999</v>
      </c>
      <c r="AU72" s="3">
        <v>0.79100000000000004</v>
      </c>
      <c r="AV72" s="3">
        <v>0.01</v>
      </c>
      <c r="AW72" s="3">
        <v>1.399</v>
      </c>
      <c r="AX72" s="3">
        <v>-184.12299999999999</v>
      </c>
      <c r="AY72" s="3">
        <v>0.76</v>
      </c>
      <c r="AZ72" s="3">
        <v>8.9999999999999993E-3</v>
      </c>
      <c r="BA72" s="3">
        <v>1.472</v>
      </c>
      <c r="BB72" s="3">
        <v>-166.81399999999999</v>
      </c>
      <c r="BC72" s="3">
        <v>0.74</v>
      </c>
      <c r="BD72" s="3">
        <v>8.9999999999999993E-3</v>
      </c>
      <c r="BE72" s="3">
        <v>1.52</v>
      </c>
      <c r="BF72" s="3">
        <v>-197.33199999999999</v>
      </c>
      <c r="BG72" s="3">
        <v>0.71099999999999997</v>
      </c>
      <c r="BH72" s="3">
        <v>8.0000000000000002E-3</v>
      </c>
      <c r="BI72" s="3">
        <v>1.5920000000000001</v>
      </c>
      <c r="BJ72" s="3">
        <v>-203.357</v>
      </c>
      <c r="BK72" s="3">
        <v>0.71299999999999997</v>
      </c>
      <c r="BL72" s="3">
        <v>8.0000000000000002E-3</v>
      </c>
      <c r="BM72" s="3">
        <v>1.587</v>
      </c>
      <c r="BN72" s="3">
        <v>-172.55099999999999</v>
      </c>
      <c r="BO72" s="3">
        <v>0.66800000000000004</v>
      </c>
      <c r="BP72" s="3">
        <v>7.0000000000000001E-3</v>
      </c>
      <c r="BQ72" s="3">
        <v>1.7070000000000001</v>
      </c>
      <c r="BR72" s="3">
        <v>-144.52199999999999</v>
      </c>
      <c r="BS72" s="3">
        <v>0.65600000000000003</v>
      </c>
      <c r="BT72" s="3">
        <v>7.0000000000000001E-3</v>
      </c>
      <c r="BU72" s="3">
        <v>1.74</v>
      </c>
      <c r="BV72" s="3">
        <v>-155.56100000000001</v>
      </c>
      <c r="BW72" s="3">
        <v>0.63100000000000001</v>
      </c>
      <c r="BX72" s="3">
        <v>8.0000000000000002E-3</v>
      </c>
      <c r="BY72" s="3">
        <v>1.8120000000000001</v>
      </c>
      <c r="BZ72" s="2">
        <v>-161.94900000000001</v>
      </c>
      <c r="CA72" s="2">
        <v>0.61799999999999999</v>
      </c>
      <c r="CB72" s="2">
        <v>6.0000000000000001E-3</v>
      </c>
      <c r="CC72" s="2">
        <v>1.849</v>
      </c>
      <c r="CD72" s="2">
        <v>-137.62200000000001</v>
      </c>
      <c r="CE72" s="2">
        <v>0.57699999999999996</v>
      </c>
      <c r="CF72" s="2">
        <v>7.0000000000000001E-3</v>
      </c>
      <c r="CG72" s="2">
        <v>1.976</v>
      </c>
      <c r="CH72" s="2">
        <v>-166.43299999999999</v>
      </c>
    </row>
    <row r="73" spans="3:86">
      <c r="C73" s="3">
        <v>1.2190000000000001</v>
      </c>
      <c r="D73" s="3">
        <v>8.9999999999999993E-3</v>
      </c>
      <c r="E73" s="3">
        <v>0.70299999999999996</v>
      </c>
      <c r="F73" s="3">
        <v>-217.17</v>
      </c>
      <c r="G73" s="3">
        <v>1.2030000000000001</v>
      </c>
      <c r="H73" s="3">
        <v>7.0000000000000001E-3</v>
      </c>
      <c r="I73" s="3">
        <v>0.72099999999999997</v>
      </c>
      <c r="J73" s="3">
        <v>-303.55900000000003</v>
      </c>
      <c r="K73" s="3">
        <v>1.198</v>
      </c>
      <c r="L73" s="3">
        <v>7.0000000000000001E-3</v>
      </c>
      <c r="M73" s="3">
        <v>0.72699999999999998</v>
      </c>
      <c r="N73" s="3">
        <v>-284.01499999999999</v>
      </c>
      <c r="O73" s="3">
        <v>1.1419999999999999</v>
      </c>
      <c r="P73" s="3">
        <v>6.0000000000000001E-3</v>
      </c>
      <c r="Q73" s="3">
        <v>0.79600000000000004</v>
      </c>
      <c r="R73" s="3">
        <v>-322.89999999999998</v>
      </c>
      <c r="S73" s="3">
        <v>1.1259999999999999</v>
      </c>
      <c r="T73" s="3">
        <v>7.0000000000000001E-3</v>
      </c>
      <c r="U73" s="3">
        <v>0.81599999999999995</v>
      </c>
      <c r="V73" s="3">
        <v>-294.02600000000001</v>
      </c>
      <c r="W73" s="3">
        <v>1.1200000000000001</v>
      </c>
      <c r="X73" s="3">
        <v>6.0000000000000001E-3</v>
      </c>
      <c r="Y73" s="3">
        <v>0.82499999999999996</v>
      </c>
      <c r="Z73" s="3">
        <v>-293.53199999999998</v>
      </c>
      <c r="AA73" s="3">
        <v>1.1100000000000001</v>
      </c>
      <c r="AB73" s="3">
        <v>6.0000000000000001E-3</v>
      </c>
      <c r="AC73" s="3">
        <v>0.83799999999999997</v>
      </c>
      <c r="AD73" s="3">
        <v>-316.94299999999998</v>
      </c>
      <c r="AE73" s="3">
        <v>1.0780000000000001</v>
      </c>
      <c r="AF73" s="3">
        <v>5.0000000000000001E-3</v>
      </c>
      <c r="AG73" s="3">
        <v>0.88200000000000001</v>
      </c>
      <c r="AH73" s="3">
        <v>-353.75700000000001</v>
      </c>
      <c r="AI73" s="3">
        <v>1.0489999999999999</v>
      </c>
      <c r="AJ73" s="3">
        <v>6.0000000000000001E-3</v>
      </c>
      <c r="AK73" s="3">
        <v>0.92400000000000004</v>
      </c>
      <c r="AL73" s="3">
        <v>-353.70299999999997</v>
      </c>
      <c r="AM73" s="3">
        <v>1.028</v>
      </c>
      <c r="AN73" s="3">
        <v>5.0000000000000001E-3</v>
      </c>
      <c r="AO73" s="3">
        <v>0.95599999999999996</v>
      </c>
      <c r="AP73" s="3">
        <v>-338.47800000000001</v>
      </c>
      <c r="AQ73" s="3">
        <v>1.014</v>
      </c>
      <c r="AR73" s="3">
        <v>7.0000000000000001E-3</v>
      </c>
      <c r="AS73" s="3">
        <v>0.97699999999999998</v>
      </c>
      <c r="AT73" s="3">
        <v>-345.952</v>
      </c>
      <c r="AU73" s="3">
        <v>0.98199999999999998</v>
      </c>
      <c r="AV73" s="3">
        <v>6.0000000000000001E-3</v>
      </c>
      <c r="AW73" s="3">
        <v>1.0289999999999999</v>
      </c>
      <c r="AX73" s="3">
        <v>-320.20400000000001</v>
      </c>
      <c r="AY73" s="3">
        <v>0.96499999999999997</v>
      </c>
      <c r="AZ73" s="3">
        <v>6.0000000000000001E-3</v>
      </c>
      <c r="BA73" s="3">
        <v>1.0569999999999999</v>
      </c>
      <c r="BB73" s="3">
        <v>-343.36799999999999</v>
      </c>
      <c r="BC73" s="3">
        <v>0.96</v>
      </c>
      <c r="BD73" s="3">
        <v>6.0000000000000001E-3</v>
      </c>
      <c r="BE73" s="3">
        <v>1.0669999999999999</v>
      </c>
      <c r="BF73" s="3">
        <v>-277.84899999999999</v>
      </c>
      <c r="BG73" s="3">
        <v>0.92200000000000004</v>
      </c>
      <c r="BH73" s="3">
        <v>6.0000000000000001E-3</v>
      </c>
      <c r="BI73" s="3">
        <v>1.133</v>
      </c>
      <c r="BJ73" s="3">
        <v>-361.04599999999999</v>
      </c>
      <c r="BK73" s="3">
        <v>0.93300000000000005</v>
      </c>
      <c r="BL73" s="3">
        <v>6.0000000000000001E-3</v>
      </c>
      <c r="BM73" s="3">
        <v>1.1140000000000001</v>
      </c>
      <c r="BN73" s="3">
        <v>-291.06599999999997</v>
      </c>
      <c r="BO73" s="3">
        <v>0.89600000000000002</v>
      </c>
      <c r="BP73" s="3">
        <v>6.0000000000000001E-3</v>
      </c>
      <c r="BQ73" s="3">
        <v>1.1830000000000001</v>
      </c>
      <c r="BR73" s="3">
        <v>-237.64699999999999</v>
      </c>
      <c r="BS73" s="3">
        <v>0.85199999999999998</v>
      </c>
      <c r="BT73" s="3">
        <v>6.0000000000000001E-3</v>
      </c>
      <c r="BU73" s="3">
        <v>1.2689999999999999</v>
      </c>
      <c r="BV73" s="3">
        <v>-248.077</v>
      </c>
      <c r="BW73" s="3">
        <v>0.84099999999999997</v>
      </c>
      <c r="BX73" s="3">
        <v>6.0000000000000001E-3</v>
      </c>
      <c r="BY73" s="3">
        <v>1.292</v>
      </c>
      <c r="BZ73" s="2">
        <v>-255.999</v>
      </c>
      <c r="CA73" s="2">
        <v>0.81899999999999995</v>
      </c>
      <c r="CB73" s="2">
        <v>7.0000000000000001E-3</v>
      </c>
      <c r="CC73" s="2">
        <v>1.3380000000000001</v>
      </c>
      <c r="CD73" s="2">
        <v>-213.334</v>
      </c>
      <c r="CE73" s="2">
        <v>0.77500000000000002</v>
      </c>
      <c r="CF73" s="2">
        <v>7.0000000000000001E-3</v>
      </c>
      <c r="CG73" s="2">
        <v>1.4359999999999999</v>
      </c>
      <c r="CH73" s="2">
        <v>-228.89</v>
      </c>
    </row>
    <row r="74" spans="3:86">
      <c r="C74" s="3" t="s">
        <v>0</v>
      </c>
      <c r="D74" s="3"/>
      <c r="E74" s="3"/>
      <c r="F74" s="3"/>
      <c r="G74" s="3">
        <v>0.999</v>
      </c>
      <c r="H74" s="3">
        <v>2.8000000000000001E-2</v>
      </c>
      <c r="I74" s="3">
        <v>1.002</v>
      </c>
      <c r="J74" s="3">
        <v>-48.738</v>
      </c>
      <c r="K74" s="3">
        <v>0.97799999999999998</v>
      </c>
      <c r="L74" s="3">
        <v>3.1E-2</v>
      </c>
      <c r="M74" s="3">
        <v>1.036</v>
      </c>
      <c r="N74" s="3">
        <v>-93.63</v>
      </c>
      <c r="O74" s="3">
        <v>0.95799999999999996</v>
      </c>
      <c r="P74" s="3">
        <v>3.5000000000000003E-2</v>
      </c>
      <c r="Q74" s="3">
        <v>1.069</v>
      </c>
      <c r="R74" s="3">
        <v>-89.263000000000005</v>
      </c>
      <c r="S74" s="3">
        <v>0.92</v>
      </c>
      <c r="T74" s="3">
        <v>3.9E-2</v>
      </c>
      <c r="U74" s="3">
        <v>1.1379999999999999</v>
      </c>
      <c r="V74" s="3">
        <v>-76.679000000000002</v>
      </c>
      <c r="W74" s="3">
        <v>0.92500000000000004</v>
      </c>
      <c r="X74" s="3">
        <v>3.6999999999999998E-2</v>
      </c>
      <c r="Y74" s="3">
        <v>1.129</v>
      </c>
      <c r="Z74" s="3">
        <v>-91.385000000000005</v>
      </c>
      <c r="AA74" s="3">
        <v>0.90200000000000002</v>
      </c>
      <c r="AB74" s="3">
        <v>0.04</v>
      </c>
      <c r="AC74" s="3">
        <v>1.1719999999999999</v>
      </c>
      <c r="AD74" s="3">
        <v>-90.352000000000004</v>
      </c>
      <c r="AE74" s="3">
        <v>0.89200000000000002</v>
      </c>
      <c r="AF74" s="3">
        <v>4.1000000000000002E-2</v>
      </c>
      <c r="AG74" s="3">
        <v>1.19</v>
      </c>
      <c r="AH74" s="3">
        <v>-78.97</v>
      </c>
      <c r="AI74" s="3">
        <v>0.872</v>
      </c>
      <c r="AJ74" s="3">
        <v>0.04</v>
      </c>
      <c r="AK74" s="3">
        <v>1.2290000000000001</v>
      </c>
      <c r="AL74" s="3">
        <v>-89.906000000000006</v>
      </c>
      <c r="AM74" s="3">
        <v>0.84499999999999997</v>
      </c>
      <c r="AN74" s="3">
        <v>3.9E-2</v>
      </c>
      <c r="AO74" s="3">
        <v>1.284</v>
      </c>
      <c r="AP74" s="3">
        <v>-87.777000000000001</v>
      </c>
      <c r="AQ74" s="3">
        <v>0.83599999999999997</v>
      </c>
      <c r="AR74" s="3">
        <v>3.7999999999999999E-2</v>
      </c>
      <c r="AS74" s="3">
        <v>1.3009999999999999</v>
      </c>
      <c r="AT74" s="3">
        <v>-77.933000000000007</v>
      </c>
      <c r="AU74" s="3">
        <v>0.81399999999999995</v>
      </c>
      <c r="AV74" s="3">
        <v>3.6999999999999998E-2</v>
      </c>
      <c r="AW74" s="3">
        <v>1.349</v>
      </c>
      <c r="AX74" s="3">
        <v>-85.114999999999995</v>
      </c>
      <c r="AY74" s="3">
        <v>0.81200000000000006</v>
      </c>
      <c r="AZ74" s="3">
        <v>3.6999999999999998E-2</v>
      </c>
      <c r="BA74" s="3">
        <v>1.3540000000000001</v>
      </c>
      <c r="BB74" s="3">
        <v>-75.212000000000003</v>
      </c>
      <c r="BC74" s="3">
        <v>0.77900000000000003</v>
      </c>
      <c r="BD74" s="3">
        <v>3.4000000000000002E-2</v>
      </c>
      <c r="BE74" s="3">
        <v>1.4279999999999999</v>
      </c>
      <c r="BF74" s="3">
        <v>-90.587000000000003</v>
      </c>
      <c r="BG74" s="3">
        <v>0.78600000000000003</v>
      </c>
      <c r="BH74" s="3">
        <v>3.3000000000000002E-2</v>
      </c>
      <c r="BI74" s="3">
        <v>1.411</v>
      </c>
      <c r="BJ74" s="3">
        <v>-83.06</v>
      </c>
      <c r="BK74" s="3">
        <v>0.747</v>
      </c>
      <c r="BL74" s="3">
        <v>3.2000000000000001E-2</v>
      </c>
      <c r="BM74" s="3">
        <v>1.502</v>
      </c>
      <c r="BN74" s="3">
        <v>-80.429000000000002</v>
      </c>
      <c r="BO74" s="3">
        <v>0.72599999999999998</v>
      </c>
      <c r="BP74" s="3">
        <v>0.03</v>
      </c>
      <c r="BQ74" s="3">
        <v>1.554</v>
      </c>
      <c r="BR74" s="3">
        <v>-77.144999999999996</v>
      </c>
      <c r="BS74" s="3">
        <v>0.71299999999999997</v>
      </c>
      <c r="BT74" s="3">
        <v>2.7E-2</v>
      </c>
      <c r="BU74" s="3">
        <v>1.587</v>
      </c>
      <c r="BV74" s="3">
        <v>-87.488</v>
      </c>
      <c r="BW74" s="3">
        <v>0.68899999999999995</v>
      </c>
      <c r="BX74" s="3">
        <v>2.7E-2</v>
      </c>
      <c r="BY74" s="3">
        <v>1.651</v>
      </c>
      <c r="BZ74" s="2">
        <v>-85.274000000000001</v>
      </c>
      <c r="CA74" s="2">
        <v>0.69099999999999995</v>
      </c>
      <c r="CB74" s="2">
        <v>2.5000000000000001E-2</v>
      </c>
      <c r="CC74" s="2">
        <v>1.645</v>
      </c>
      <c r="CD74" s="2">
        <v>-76.055999999999997</v>
      </c>
      <c r="CE74" s="2">
        <v>0.66200000000000003</v>
      </c>
      <c r="CF74" s="2">
        <v>2.3E-2</v>
      </c>
      <c r="CG74" s="2">
        <v>1.7230000000000001</v>
      </c>
      <c r="CH74" s="2">
        <v>-88.275999999999996</v>
      </c>
    </row>
    <row r="75" spans="3:86">
      <c r="C75" s="3">
        <v>1.341</v>
      </c>
      <c r="D75" s="3">
        <v>0.01</v>
      </c>
      <c r="E75" s="3">
        <v>0.57799999999999996</v>
      </c>
      <c r="F75" s="3">
        <v>-32.694000000000003</v>
      </c>
      <c r="G75" s="3" t="s">
        <v>0</v>
      </c>
      <c r="H75" s="3"/>
      <c r="I75" s="3"/>
      <c r="J75" s="3"/>
      <c r="K75" s="3">
        <v>1.2729999999999999</v>
      </c>
      <c r="L75" s="3">
        <v>7.0000000000000001E-3</v>
      </c>
      <c r="M75" s="3">
        <v>0.64500000000000002</v>
      </c>
      <c r="N75" s="3">
        <v>-85.009</v>
      </c>
      <c r="O75" s="3">
        <v>1.236</v>
      </c>
      <c r="P75" s="3">
        <v>7.0000000000000001E-3</v>
      </c>
      <c r="Q75" s="3">
        <v>0.68400000000000005</v>
      </c>
      <c r="R75" s="3">
        <v>-180.7</v>
      </c>
      <c r="S75" s="3">
        <v>1.1930000000000001</v>
      </c>
      <c r="T75" s="3">
        <v>6.0000000000000001E-3</v>
      </c>
      <c r="U75" s="3">
        <v>0.73299999999999998</v>
      </c>
      <c r="V75" s="3">
        <v>-249.333</v>
      </c>
      <c r="W75" s="3">
        <v>1.169</v>
      </c>
      <c r="X75" s="3">
        <v>5.0000000000000001E-3</v>
      </c>
      <c r="Y75" s="3">
        <v>0.76200000000000001</v>
      </c>
      <c r="Z75" s="3">
        <v>-331.48500000000001</v>
      </c>
      <c r="AA75" s="3">
        <v>1.133</v>
      </c>
      <c r="AB75" s="3">
        <v>6.0000000000000001E-3</v>
      </c>
      <c r="AC75" s="3">
        <v>0.80800000000000005</v>
      </c>
      <c r="AD75" s="3">
        <v>-351.959</v>
      </c>
      <c r="AE75" s="3">
        <v>1.113</v>
      </c>
      <c r="AF75" s="3">
        <v>6.0000000000000001E-3</v>
      </c>
      <c r="AG75" s="3">
        <v>0.83399999999999996</v>
      </c>
      <c r="AH75" s="3">
        <v>-371.75900000000001</v>
      </c>
      <c r="AI75" s="3">
        <v>1.101</v>
      </c>
      <c r="AJ75" s="3">
        <v>6.0000000000000001E-3</v>
      </c>
      <c r="AK75" s="3">
        <v>0.85</v>
      </c>
      <c r="AL75" s="3">
        <v>-320.44600000000003</v>
      </c>
      <c r="AM75" s="3">
        <v>1.0860000000000001</v>
      </c>
      <c r="AN75" s="3">
        <v>6.0000000000000001E-3</v>
      </c>
      <c r="AO75" s="3">
        <v>0.871</v>
      </c>
      <c r="AP75" s="3">
        <v>-344.21600000000001</v>
      </c>
      <c r="AQ75" s="3">
        <v>1.0720000000000001</v>
      </c>
      <c r="AR75" s="3">
        <v>6.0000000000000001E-3</v>
      </c>
      <c r="AS75" s="3">
        <v>0.89100000000000001</v>
      </c>
      <c r="AT75" s="3">
        <v>-356.70100000000002</v>
      </c>
      <c r="AU75" s="3">
        <v>1.016</v>
      </c>
      <c r="AV75" s="3">
        <v>6.0000000000000001E-3</v>
      </c>
      <c r="AW75" s="3">
        <v>0.97399999999999998</v>
      </c>
      <c r="AX75" s="3">
        <v>-306.14800000000002</v>
      </c>
      <c r="AY75" s="3">
        <v>0.98799999999999999</v>
      </c>
      <c r="AZ75" s="3">
        <v>7.0000000000000001E-3</v>
      </c>
      <c r="BA75" s="3">
        <v>1.0189999999999999</v>
      </c>
      <c r="BB75" s="3">
        <v>-263.61900000000003</v>
      </c>
      <c r="BC75" s="3">
        <v>0.99299999999999999</v>
      </c>
      <c r="BD75" s="3">
        <v>7.0000000000000001E-3</v>
      </c>
      <c r="BE75" s="3">
        <v>1.012</v>
      </c>
      <c r="BF75" s="3">
        <v>-285.82799999999997</v>
      </c>
      <c r="BG75" s="3">
        <v>0.94899999999999995</v>
      </c>
      <c r="BH75" s="3">
        <v>6.0000000000000001E-3</v>
      </c>
      <c r="BI75" s="3">
        <v>1.0860000000000001</v>
      </c>
      <c r="BJ75" s="3">
        <v>-318.483</v>
      </c>
      <c r="BK75" s="3">
        <v>0.93700000000000006</v>
      </c>
      <c r="BL75" s="3">
        <v>6.0000000000000001E-3</v>
      </c>
      <c r="BM75" s="3">
        <v>1.107</v>
      </c>
      <c r="BN75" s="3">
        <v>-299.88799999999998</v>
      </c>
      <c r="BO75" s="3">
        <v>0.90800000000000003</v>
      </c>
      <c r="BP75" s="3">
        <v>7.0000000000000001E-3</v>
      </c>
      <c r="BQ75" s="3">
        <v>1.1599999999999999</v>
      </c>
      <c r="BR75" s="3">
        <v>-239.24299999999999</v>
      </c>
      <c r="BS75" s="3">
        <v>0.879</v>
      </c>
      <c r="BT75" s="3">
        <v>7.0000000000000001E-3</v>
      </c>
      <c r="BU75" s="3">
        <v>1.216</v>
      </c>
      <c r="BV75" s="3">
        <v>-269.36799999999999</v>
      </c>
      <c r="BW75" s="3">
        <v>0.86399999999999999</v>
      </c>
      <c r="BX75" s="3">
        <v>7.0000000000000001E-3</v>
      </c>
      <c r="BY75" s="3">
        <v>1.244</v>
      </c>
      <c r="BZ75" s="2">
        <v>-253.38</v>
      </c>
      <c r="CA75" s="2">
        <v>0.85899999999999999</v>
      </c>
      <c r="CB75" s="2">
        <v>6.0000000000000001E-3</v>
      </c>
      <c r="CC75" s="2">
        <v>1.256</v>
      </c>
      <c r="CD75" s="2">
        <v>-246.83699999999999</v>
      </c>
      <c r="CE75" s="2">
        <v>0.82899999999999996</v>
      </c>
      <c r="CF75" s="2">
        <v>6.0000000000000001E-3</v>
      </c>
      <c r="CG75" s="2">
        <v>1.3169999999999999</v>
      </c>
      <c r="CH75" s="2">
        <v>-261.32100000000003</v>
      </c>
    </row>
    <row r="76" spans="3:86">
      <c r="C76" s="3">
        <v>0.93899999999999995</v>
      </c>
      <c r="D76" s="3">
        <v>1.2999999999999999E-2</v>
      </c>
      <c r="E76" s="3">
        <v>1.1040000000000001</v>
      </c>
      <c r="F76" s="3">
        <v>-240.845</v>
      </c>
      <c r="G76" s="3">
        <v>0.94</v>
      </c>
      <c r="H76" s="3">
        <v>1.2E-2</v>
      </c>
      <c r="I76" s="3">
        <v>1.1020000000000001</v>
      </c>
      <c r="J76" s="3">
        <v>-256.16699999999997</v>
      </c>
      <c r="K76" s="3">
        <v>0.90400000000000003</v>
      </c>
      <c r="L76" s="3">
        <v>1.2999999999999999E-2</v>
      </c>
      <c r="M76" s="3">
        <v>1.167</v>
      </c>
      <c r="N76" s="3">
        <v>-233.74799999999999</v>
      </c>
      <c r="O76" s="3">
        <v>0.86199999999999999</v>
      </c>
      <c r="P76" s="3">
        <v>1.2E-2</v>
      </c>
      <c r="Q76" s="3">
        <v>1.248</v>
      </c>
      <c r="R76" s="3">
        <v>-239.208</v>
      </c>
      <c r="S76" s="3">
        <v>0.85699999999999998</v>
      </c>
      <c r="T76" s="3">
        <v>1.0999999999999999E-2</v>
      </c>
      <c r="U76" s="3">
        <v>1.2589999999999999</v>
      </c>
      <c r="V76" s="3">
        <v>-206.88800000000001</v>
      </c>
      <c r="W76" s="3">
        <v>0.82899999999999996</v>
      </c>
      <c r="X76" s="3">
        <v>8.9999999999999993E-3</v>
      </c>
      <c r="Y76" s="3">
        <v>1.3160000000000001</v>
      </c>
      <c r="Z76" s="3">
        <v>-228.66</v>
      </c>
      <c r="AA76" s="3">
        <v>0.82699999999999996</v>
      </c>
      <c r="AB76" s="3">
        <v>8.9999999999999993E-3</v>
      </c>
      <c r="AC76" s="3">
        <v>1.321</v>
      </c>
      <c r="AD76" s="3">
        <v>-211.173</v>
      </c>
      <c r="AE76" s="3">
        <v>0.82099999999999995</v>
      </c>
      <c r="AF76" s="3">
        <v>0.01</v>
      </c>
      <c r="AG76" s="3">
        <v>1.3340000000000001</v>
      </c>
      <c r="AH76" s="3">
        <v>-213.857</v>
      </c>
      <c r="AI76" s="3">
        <v>0.78900000000000003</v>
      </c>
      <c r="AJ76" s="3">
        <v>0.01</v>
      </c>
      <c r="AK76" s="3">
        <v>1.403</v>
      </c>
      <c r="AL76" s="3">
        <v>-197.33099999999999</v>
      </c>
      <c r="AM76" s="3">
        <v>0.77900000000000003</v>
      </c>
      <c r="AN76" s="3">
        <v>8.0000000000000002E-3</v>
      </c>
      <c r="AO76" s="3">
        <v>1.4279999999999999</v>
      </c>
      <c r="AP76" s="3">
        <v>-241.79400000000001</v>
      </c>
      <c r="AQ76" s="3">
        <v>0.78800000000000003</v>
      </c>
      <c r="AR76" s="3">
        <v>7.0000000000000001E-3</v>
      </c>
      <c r="AS76" s="3">
        <v>1.4059999999999999</v>
      </c>
      <c r="AT76" s="3">
        <v>-248.38800000000001</v>
      </c>
      <c r="AU76" s="3">
        <v>0.75900000000000001</v>
      </c>
      <c r="AV76" s="3">
        <v>8.9999999999999993E-3</v>
      </c>
      <c r="AW76" s="3">
        <v>1.4730000000000001</v>
      </c>
      <c r="AX76" s="3">
        <v>-186.62899999999999</v>
      </c>
      <c r="AY76" s="3">
        <v>0.74399999999999999</v>
      </c>
      <c r="AZ76" s="3">
        <v>8.9999999999999993E-3</v>
      </c>
      <c r="BA76" s="3">
        <v>1.5089999999999999</v>
      </c>
      <c r="BB76" s="3">
        <v>-180.029</v>
      </c>
      <c r="BC76" s="3">
        <v>0.71199999999999997</v>
      </c>
      <c r="BD76" s="3">
        <v>8.0000000000000002E-3</v>
      </c>
      <c r="BE76" s="3">
        <v>1.589</v>
      </c>
      <c r="BF76" s="3">
        <v>-187.55</v>
      </c>
      <c r="BG76" s="3">
        <v>0.70799999999999996</v>
      </c>
      <c r="BH76" s="3">
        <v>7.0000000000000001E-3</v>
      </c>
      <c r="BI76" s="3">
        <v>1.599</v>
      </c>
      <c r="BJ76" s="3">
        <v>-150.05099999999999</v>
      </c>
      <c r="BK76" s="3">
        <v>0.69299999999999995</v>
      </c>
      <c r="BL76" s="3">
        <v>6.0000000000000001E-3</v>
      </c>
      <c r="BM76" s="3">
        <v>1.639</v>
      </c>
      <c r="BN76" s="3">
        <v>-170.45</v>
      </c>
      <c r="BO76" s="3">
        <v>0.65800000000000003</v>
      </c>
      <c r="BP76" s="3">
        <v>8.0000000000000002E-3</v>
      </c>
      <c r="BQ76" s="3">
        <v>1.7330000000000001</v>
      </c>
      <c r="BR76" s="3">
        <v>-148.41300000000001</v>
      </c>
      <c r="BS76" s="3">
        <v>0.66400000000000003</v>
      </c>
      <c r="BT76" s="3">
        <v>6.0000000000000001E-3</v>
      </c>
      <c r="BU76" s="3">
        <v>1.718</v>
      </c>
      <c r="BV76" s="3">
        <v>-179.34399999999999</v>
      </c>
      <c r="BW76" s="3">
        <v>0.64700000000000002</v>
      </c>
      <c r="BX76" s="3">
        <v>7.0000000000000001E-3</v>
      </c>
      <c r="BY76" s="3">
        <v>1.766</v>
      </c>
      <c r="BZ76" s="2">
        <v>-116.32299999999999</v>
      </c>
      <c r="CA76" s="2">
        <v>0.63900000000000001</v>
      </c>
      <c r="CB76" s="2">
        <v>7.0000000000000001E-3</v>
      </c>
      <c r="CC76" s="2">
        <v>1.788</v>
      </c>
      <c r="CD76" s="2">
        <v>-89.72</v>
      </c>
      <c r="CE76" s="2">
        <v>0.59</v>
      </c>
      <c r="CF76" s="2">
        <v>6.0000000000000001E-3</v>
      </c>
      <c r="CG76" s="2">
        <v>1.9359999999999999</v>
      </c>
      <c r="CH76" s="2">
        <v>-158.09399999999999</v>
      </c>
    </row>
    <row r="77" spans="3:86">
      <c r="C77" s="3" t="s">
        <v>0</v>
      </c>
      <c r="D77" s="3"/>
      <c r="E77" s="3"/>
      <c r="F77" s="3"/>
      <c r="G77" s="3" t="s">
        <v>0</v>
      </c>
      <c r="H77" s="3"/>
      <c r="I77" s="3"/>
      <c r="J77" s="3"/>
      <c r="K77" s="3" t="s">
        <v>0</v>
      </c>
      <c r="L77" s="3"/>
      <c r="M77" s="3"/>
      <c r="N77" s="3"/>
      <c r="O77" s="3">
        <v>1.0900000000000001</v>
      </c>
      <c r="P77" s="3">
        <v>8.9999999999999993E-3</v>
      </c>
      <c r="Q77" s="3">
        <v>0.86499999999999999</v>
      </c>
      <c r="R77" s="3">
        <v>-15.199</v>
      </c>
      <c r="S77" s="3">
        <v>1.079</v>
      </c>
      <c r="T77" s="3">
        <v>8.9999999999999993E-3</v>
      </c>
      <c r="U77" s="3">
        <v>0.88100000000000001</v>
      </c>
      <c r="V77" s="3">
        <v>-14.913</v>
      </c>
      <c r="W77" s="3">
        <v>1.038</v>
      </c>
      <c r="X77" s="3">
        <v>7.0000000000000001E-3</v>
      </c>
      <c r="Y77" s="3">
        <v>0.94</v>
      </c>
      <c r="Z77" s="3">
        <v>-55.317999999999998</v>
      </c>
      <c r="AA77" s="3">
        <v>1.02</v>
      </c>
      <c r="AB77" s="3">
        <v>7.0000000000000001E-3</v>
      </c>
      <c r="AC77" s="3">
        <v>0.96799999999999997</v>
      </c>
      <c r="AD77" s="3">
        <v>-153.124</v>
      </c>
      <c r="AE77" s="3">
        <v>0.999</v>
      </c>
      <c r="AF77" s="3">
        <v>7.0000000000000001E-3</v>
      </c>
      <c r="AG77" s="3">
        <v>1.002</v>
      </c>
      <c r="AH77" s="3">
        <v>-84.46</v>
      </c>
      <c r="AI77" s="3">
        <v>0.97899999999999998</v>
      </c>
      <c r="AJ77" s="3">
        <v>6.0000000000000001E-3</v>
      </c>
      <c r="AK77" s="3">
        <v>1.034</v>
      </c>
      <c r="AL77" s="3">
        <v>-189.09700000000001</v>
      </c>
      <c r="AM77" s="3">
        <v>0.94299999999999995</v>
      </c>
      <c r="AN77" s="3">
        <v>6.0000000000000001E-3</v>
      </c>
      <c r="AO77" s="3">
        <v>1.0960000000000001</v>
      </c>
      <c r="AP77" s="3">
        <v>-290.113</v>
      </c>
      <c r="AQ77" s="3">
        <v>0.93400000000000005</v>
      </c>
      <c r="AR77" s="3">
        <v>6.0000000000000001E-3</v>
      </c>
      <c r="AS77" s="3">
        <v>1.111</v>
      </c>
      <c r="AT77" s="3">
        <v>-194.702</v>
      </c>
      <c r="AU77" s="3">
        <v>0.90700000000000003</v>
      </c>
      <c r="AV77" s="3">
        <v>5.0000000000000001E-3</v>
      </c>
      <c r="AW77" s="3">
        <v>1.161</v>
      </c>
      <c r="AX77" s="3">
        <v>-284.66000000000003</v>
      </c>
      <c r="AY77" s="3">
        <v>0.874</v>
      </c>
      <c r="AZ77" s="3">
        <v>7.0000000000000001E-3</v>
      </c>
      <c r="BA77" s="3">
        <v>1.224</v>
      </c>
      <c r="BB77" s="3">
        <v>-245.71199999999999</v>
      </c>
      <c r="BC77" s="3">
        <v>0.877</v>
      </c>
      <c r="BD77" s="3">
        <v>6.0000000000000001E-3</v>
      </c>
      <c r="BE77" s="3">
        <v>1.218</v>
      </c>
      <c r="BF77" s="3">
        <v>-260.22300000000001</v>
      </c>
      <c r="BG77" s="3">
        <v>0.82799999999999996</v>
      </c>
      <c r="BH77" s="3">
        <v>6.0000000000000001E-3</v>
      </c>
      <c r="BI77" s="3">
        <v>1.3180000000000001</v>
      </c>
      <c r="BJ77" s="3">
        <v>-215.68899999999999</v>
      </c>
      <c r="BK77" s="3">
        <v>0.81399999999999995</v>
      </c>
      <c r="BL77" s="3">
        <v>6.0000000000000001E-3</v>
      </c>
      <c r="BM77" s="3">
        <v>1.3480000000000001</v>
      </c>
      <c r="BN77" s="3">
        <v>-293.52600000000001</v>
      </c>
      <c r="BO77" s="3">
        <v>0.80300000000000005</v>
      </c>
      <c r="BP77" s="3">
        <v>6.0000000000000001E-3</v>
      </c>
      <c r="BQ77" s="3">
        <v>1.3740000000000001</v>
      </c>
      <c r="BR77" s="3">
        <v>-233.61099999999999</v>
      </c>
      <c r="BS77" s="3">
        <v>0.77800000000000002</v>
      </c>
      <c r="BT77" s="3">
        <v>5.0000000000000001E-3</v>
      </c>
      <c r="BU77" s="3">
        <v>1.43</v>
      </c>
      <c r="BV77" s="3">
        <v>-257.44799999999998</v>
      </c>
      <c r="BW77" s="3">
        <v>0.747</v>
      </c>
      <c r="BX77" s="3">
        <v>6.0000000000000001E-3</v>
      </c>
      <c r="BY77" s="3">
        <v>1.5029999999999999</v>
      </c>
      <c r="BZ77" s="2">
        <v>-216.49799999999999</v>
      </c>
      <c r="CA77" s="2">
        <v>0.749</v>
      </c>
      <c r="CB77" s="2">
        <v>5.0000000000000001E-3</v>
      </c>
      <c r="CC77" s="2">
        <v>1.4970000000000001</v>
      </c>
      <c r="CD77" s="2">
        <v>-242.05199999999999</v>
      </c>
      <c r="CE77" s="2">
        <v>0.71399999999999997</v>
      </c>
      <c r="CF77" s="2">
        <v>6.0000000000000001E-3</v>
      </c>
      <c r="CG77" s="2">
        <v>1.585</v>
      </c>
      <c r="CH77" s="2">
        <v>-174.06200000000001</v>
      </c>
    </row>
    <row r="78" spans="3:86">
      <c r="C78" s="3">
        <v>0.65200000000000002</v>
      </c>
      <c r="D78" s="3">
        <v>6.7000000000000004E-2</v>
      </c>
      <c r="E78" s="3">
        <v>1.752</v>
      </c>
      <c r="F78" s="3">
        <v>-100.378</v>
      </c>
      <c r="G78" s="3">
        <v>0.66500000000000004</v>
      </c>
      <c r="H78" s="3">
        <v>6.0999999999999999E-2</v>
      </c>
      <c r="I78" s="3">
        <v>1.7150000000000001</v>
      </c>
      <c r="J78" s="3">
        <v>-107.193</v>
      </c>
      <c r="K78" s="3">
        <v>0.66600000000000004</v>
      </c>
      <c r="L78" s="3">
        <v>6.0999999999999999E-2</v>
      </c>
      <c r="M78" s="3">
        <v>1.7130000000000001</v>
      </c>
      <c r="N78" s="3">
        <v>-106.658</v>
      </c>
      <c r="O78" s="3">
        <v>0.70499999999999996</v>
      </c>
      <c r="P78" s="3">
        <v>5.5E-2</v>
      </c>
      <c r="Q78" s="3">
        <v>1.609</v>
      </c>
      <c r="R78" s="3">
        <v>-117.968</v>
      </c>
      <c r="S78" s="3">
        <v>0.70499999999999996</v>
      </c>
      <c r="T78" s="3">
        <v>5.0999999999999997E-2</v>
      </c>
      <c r="U78" s="3">
        <v>1.609</v>
      </c>
      <c r="V78" s="3">
        <v>-115.857</v>
      </c>
      <c r="W78" s="3">
        <v>0.72</v>
      </c>
      <c r="X78" s="3">
        <v>4.7E-2</v>
      </c>
      <c r="Y78" s="3">
        <v>1.569</v>
      </c>
      <c r="Z78" s="3">
        <v>-114.423</v>
      </c>
      <c r="AA78" s="3">
        <v>0.73499999999999999</v>
      </c>
      <c r="AB78" s="3">
        <v>4.4999999999999998E-2</v>
      </c>
      <c r="AC78" s="3">
        <v>1.5309999999999999</v>
      </c>
      <c r="AD78" s="3">
        <v>-118.596</v>
      </c>
      <c r="AE78" s="3">
        <v>0.72499999999999998</v>
      </c>
      <c r="AF78" s="3">
        <v>4.4999999999999998E-2</v>
      </c>
      <c r="AG78" s="3">
        <v>1.5580000000000001</v>
      </c>
      <c r="AH78" s="3">
        <v>-117.65600000000001</v>
      </c>
      <c r="AI78" s="3">
        <v>0.71399999999999997</v>
      </c>
      <c r="AJ78" s="3">
        <v>0.04</v>
      </c>
      <c r="AK78" s="3">
        <v>1.5860000000000001</v>
      </c>
      <c r="AL78" s="3">
        <v>-115.605</v>
      </c>
      <c r="AM78" s="3">
        <v>0.748</v>
      </c>
      <c r="AN78" s="3">
        <v>4.1000000000000002E-2</v>
      </c>
      <c r="AO78" s="3">
        <v>1.5</v>
      </c>
      <c r="AP78" s="3">
        <v>-122.372</v>
      </c>
      <c r="AQ78" s="3">
        <v>0.73099999999999998</v>
      </c>
      <c r="AR78" s="3">
        <v>3.6999999999999998E-2</v>
      </c>
      <c r="AS78" s="3">
        <v>1.5409999999999999</v>
      </c>
      <c r="AT78" s="3">
        <v>-120.494</v>
      </c>
      <c r="AU78" s="3">
        <v>0.74299999999999999</v>
      </c>
      <c r="AV78" s="3">
        <v>3.5999999999999997E-2</v>
      </c>
      <c r="AW78" s="3">
        <v>1.5129999999999999</v>
      </c>
      <c r="AX78" s="3">
        <v>-118.696</v>
      </c>
      <c r="AY78" s="3">
        <v>0.71799999999999997</v>
      </c>
      <c r="AZ78" s="3">
        <v>3.4000000000000002E-2</v>
      </c>
      <c r="BA78" s="3">
        <v>1.573</v>
      </c>
      <c r="BB78" s="3">
        <v>-115.77500000000001</v>
      </c>
      <c r="BC78" s="3">
        <v>0.73599999999999999</v>
      </c>
      <c r="BD78" s="3">
        <v>3.4000000000000002E-2</v>
      </c>
      <c r="BE78" s="3">
        <v>1.5309999999999999</v>
      </c>
      <c r="BF78" s="3">
        <v>-109.958</v>
      </c>
      <c r="BG78" s="3">
        <v>0.70499999999999996</v>
      </c>
      <c r="BH78" s="3">
        <v>3.1E-2</v>
      </c>
      <c r="BI78" s="3">
        <v>1.607</v>
      </c>
      <c r="BJ78" s="3">
        <v>-116.82599999999999</v>
      </c>
      <c r="BK78" s="3">
        <v>0.71299999999999997</v>
      </c>
      <c r="BL78" s="3">
        <v>2.8000000000000001E-2</v>
      </c>
      <c r="BM78" s="3">
        <v>1.5880000000000001</v>
      </c>
      <c r="BN78" s="3">
        <v>-106.233</v>
      </c>
      <c r="BO78" s="3">
        <v>0.69399999999999995</v>
      </c>
      <c r="BP78" s="3">
        <v>2.8000000000000001E-2</v>
      </c>
      <c r="BQ78" s="3">
        <v>1.637</v>
      </c>
      <c r="BR78" s="3">
        <v>-102.5</v>
      </c>
      <c r="BS78" s="3">
        <v>0.66600000000000004</v>
      </c>
      <c r="BT78" s="3">
        <v>2.5999999999999999E-2</v>
      </c>
      <c r="BU78" s="3">
        <v>1.7130000000000001</v>
      </c>
      <c r="BV78" s="3">
        <v>-110.29300000000001</v>
      </c>
      <c r="BW78" s="3">
        <v>0.66900000000000004</v>
      </c>
      <c r="BX78" s="3">
        <v>2.5000000000000001E-2</v>
      </c>
      <c r="BY78" s="3">
        <v>1.704</v>
      </c>
      <c r="BZ78" s="2">
        <v>-108.54300000000001</v>
      </c>
      <c r="CA78" s="2">
        <v>0.63600000000000001</v>
      </c>
      <c r="CB78" s="2">
        <v>2.4E-2</v>
      </c>
      <c r="CC78" s="2">
        <v>1.7969999999999999</v>
      </c>
      <c r="CD78" s="2">
        <v>-105.142</v>
      </c>
      <c r="CE78" s="2">
        <v>0.63800000000000001</v>
      </c>
      <c r="CF78" s="2">
        <v>2.3E-2</v>
      </c>
      <c r="CG78" s="2">
        <v>1.7909999999999999</v>
      </c>
      <c r="CH78" s="2">
        <v>-96.245000000000005</v>
      </c>
    </row>
    <row r="79" spans="3:86">
      <c r="C79" s="3" t="s">
        <v>0</v>
      </c>
      <c r="D79" s="3"/>
      <c r="E79" s="3"/>
      <c r="F79" s="3"/>
      <c r="G79" s="3" t="s">
        <v>0</v>
      </c>
      <c r="H79" s="3"/>
      <c r="I79" s="3"/>
      <c r="J79" s="3"/>
      <c r="K79" s="3" t="s">
        <v>0</v>
      </c>
      <c r="L79" s="3"/>
      <c r="M79" s="3"/>
      <c r="N79" s="3"/>
      <c r="O79" s="3" t="s">
        <v>0</v>
      </c>
      <c r="P79" s="3"/>
      <c r="Q79" s="3"/>
      <c r="R79" s="3"/>
      <c r="S79" s="3" t="s">
        <v>0</v>
      </c>
      <c r="T79" s="3"/>
      <c r="U79" s="3"/>
      <c r="V79" s="3"/>
      <c r="W79" s="3" t="s">
        <v>0</v>
      </c>
      <c r="X79" s="3"/>
      <c r="Y79" s="3"/>
      <c r="Z79" s="3"/>
      <c r="AA79" s="3" t="s">
        <v>0</v>
      </c>
      <c r="AB79" s="3"/>
      <c r="AC79" s="3"/>
      <c r="AD79" s="3"/>
      <c r="AE79" s="3">
        <v>0.995</v>
      </c>
      <c r="AF79" s="3">
        <v>1.2999999999999999E-2</v>
      </c>
      <c r="AG79" s="3">
        <v>1.008</v>
      </c>
      <c r="AH79" s="3">
        <v>-78.528000000000006</v>
      </c>
      <c r="AI79" s="3">
        <v>1.0069999999999999</v>
      </c>
      <c r="AJ79" s="3">
        <v>1.2999999999999999E-2</v>
      </c>
      <c r="AK79" s="3">
        <v>0.98899999999999999</v>
      </c>
      <c r="AL79" s="3">
        <v>-61.031999999999996</v>
      </c>
      <c r="AM79" s="3">
        <v>0.96099999999999997</v>
      </c>
      <c r="AN79" s="3">
        <v>1.4999999999999999E-2</v>
      </c>
      <c r="AO79" s="3">
        <v>1.0640000000000001</v>
      </c>
      <c r="AP79" s="3">
        <v>-85.962999999999994</v>
      </c>
      <c r="AQ79" s="3">
        <v>0.91</v>
      </c>
      <c r="AR79" s="3">
        <v>1.4E-2</v>
      </c>
      <c r="AS79" s="3">
        <v>1.155</v>
      </c>
      <c r="AT79" s="3">
        <v>-42.771000000000001</v>
      </c>
      <c r="AU79" s="3">
        <v>0.92400000000000004</v>
      </c>
      <c r="AV79" s="3">
        <v>1.0999999999999999E-2</v>
      </c>
      <c r="AW79" s="3">
        <v>1.1299999999999999</v>
      </c>
      <c r="AX79" s="3">
        <v>-162.58099999999999</v>
      </c>
      <c r="AY79" s="3">
        <v>0.86799999999999999</v>
      </c>
      <c r="AZ79" s="3">
        <v>1.2E-2</v>
      </c>
      <c r="BA79" s="3">
        <v>1.2370000000000001</v>
      </c>
      <c r="BB79" s="3">
        <v>-136.91</v>
      </c>
      <c r="BC79" s="3">
        <v>0.85499999999999998</v>
      </c>
      <c r="BD79" s="3">
        <v>1.2999999999999999E-2</v>
      </c>
      <c r="BE79" s="3">
        <v>1.2629999999999999</v>
      </c>
      <c r="BF79" s="3">
        <v>-111.449</v>
      </c>
      <c r="BG79" s="3">
        <v>0.81799999999999995</v>
      </c>
      <c r="BH79" s="3">
        <v>1.2E-2</v>
      </c>
      <c r="BI79" s="3">
        <v>1.341</v>
      </c>
      <c r="BJ79" s="3">
        <v>-161.61500000000001</v>
      </c>
      <c r="BK79" s="3">
        <v>0.80700000000000005</v>
      </c>
      <c r="BL79" s="3">
        <v>1.2E-2</v>
      </c>
      <c r="BM79" s="3">
        <v>1.3640000000000001</v>
      </c>
      <c r="BN79" s="3">
        <v>-95.956000000000003</v>
      </c>
      <c r="BO79" s="3">
        <v>0.78900000000000003</v>
      </c>
      <c r="BP79" s="3">
        <v>1.2E-2</v>
      </c>
      <c r="BQ79" s="3">
        <v>1.4039999999999999</v>
      </c>
      <c r="BR79" s="3">
        <v>-119.407</v>
      </c>
      <c r="BS79" s="3">
        <v>0.76900000000000002</v>
      </c>
      <c r="BT79" s="3">
        <v>0.01</v>
      </c>
      <c r="BU79" s="3">
        <v>1.4510000000000001</v>
      </c>
      <c r="BV79" s="3">
        <v>-114.785</v>
      </c>
      <c r="BW79" s="3">
        <v>0.73499999999999999</v>
      </c>
      <c r="BX79" s="3">
        <v>1.0999999999999999E-2</v>
      </c>
      <c r="BY79" s="3">
        <v>1.5309999999999999</v>
      </c>
      <c r="BZ79" s="2">
        <v>-94.956000000000003</v>
      </c>
      <c r="CA79" s="2">
        <v>0.73799999999999999</v>
      </c>
      <c r="CB79" s="2">
        <v>0.01</v>
      </c>
      <c r="CC79" s="2">
        <v>1.524</v>
      </c>
      <c r="CD79" s="2">
        <v>-150.155</v>
      </c>
      <c r="CE79" s="2">
        <v>0.69499999999999995</v>
      </c>
      <c r="CF79" s="2">
        <v>8.0000000000000002E-3</v>
      </c>
      <c r="CG79" s="2">
        <v>1.6339999999999999</v>
      </c>
      <c r="CH79" s="2">
        <v>-152.01400000000001</v>
      </c>
    </row>
    <row r="80" spans="3:86">
      <c r="C80" s="3" t="s">
        <v>0</v>
      </c>
      <c r="D80" s="3"/>
      <c r="E80" s="3"/>
      <c r="F80" s="3"/>
      <c r="G80" s="3">
        <v>0.95799999999999996</v>
      </c>
      <c r="H80" s="3">
        <v>3.2000000000000001E-2</v>
      </c>
      <c r="I80" s="3">
        <v>1.071</v>
      </c>
      <c r="J80" s="3">
        <v>-13.742000000000001</v>
      </c>
      <c r="K80" s="3" t="s">
        <v>0</v>
      </c>
      <c r="L80" s="3"/>
      <c r="M80" s="3"/>
      <c r="N80" s="3"/>
      <c r="O80" s="3">
        <v>0.90200000000000002</v>
      </c>
      <c r="P80" s="3">
        <v>0.03</v>
      </c>
      <c r="Q80" s="3">
        <v>1.1719999999999999</v>
      </c>
      <c r="R80" s="3">
        <v>-45.548000000000002</v>
      </c>
      <c r="S80" s="3">
        <v>0.88800000000000001</v>
      </c>
      <c r="T80" s="3">
        <v>2.5999999999999999E-2</v>
      </c>
      <c r="U80" s="3">
        <v>1.1970000000000001</v>
      </c>
      <c r="V80" s="3">
        <v>-39.134</v>
      </c>
      <c r="W80" s="3">
        <v>0.88100000000000001</v>
      </c>
      <c r="X80" s="3">
        <v>2.7E-2</v>
      </c>
      <c r="Y80" s="3">
        <v>1.2110000000000001</v>
      </c>
      <c r="Z80" s="3">
        <v>-35.152999999999999</v>
      </c>
      <c r="AA80" s="3">
        <v>0.86899999999999999</v>
      </c>
      <c r="AB80" s="3">
        <v>2.4E-2</v>
      </c>
      <c r="AC80" s="3">
        <v>1.2350000000000001</v>
      </c>
      <c r="AD80" s="3">
        <v>-35.878999999999998</v>
      </c>
      <c r="AE80" s="3">
        <v>0.82699999999999996</v>
      </c>
      <c r="AF80" s="3">
        <v>2.1999999999999999E-2</v>
      </c>
      <c r="AG80" s="3">
        <v>1.321</v>
      </c>
      <c r="AH80" s="3">
        <v>-68.613</v>
      </c>
      <c r="AI80" s="3">
        <v>0.81100000000000005</v>
      </c>
      <c r="AJ80" s="3">
        <v>0.02</v>
      </c>
      <c r="AK80" s="3">
        <v>1.355</v>
      </c>
      <c r="AL80" s="3">
        <v>-74.930000000000007</v>
      </c>
      <c r="AM80" s="3">
        <v>0.79500000000000004</v>
      </c>
      <c r="AN80" s="3">
        <v>2.1000000000000001E-2</v>
      </c>
      <c r="AO80" s="3">
        <v>1.391</v>
      </c>
      <c r="AP80" s="3">
        <v>-53.261000000000003</v>
      </c>
      <c r="AQ80" s="3">
        <v>0.77700000000000002</v>
      </c>
      <c r="AR80" s="3">
        <v>1.7999999999999999E-2</v>
      </c>
      <c r="AS80" s="3">
        <v>1.4319999999999999</v>
      </c>
      <c r="AT80" s="3">
        <v>-48.4</v>
      </c>
      <c r="AU80" s="3">
        <v>0.753</v>
      </c>
      <c r="AV80" s="3">
        <v>1.7999999999999999E-2</v>
      </c>
      <c r="AW80" s="3">
        <v>1.4870000000000001</v>
      </c>
      <c r="AX80" s="3">
        <v>-70.730999999999995</v>
      </c>
      <c r="AY80" s="3">
        <v>0.71399999999999997</v>
      </c>
      <c r="AZ80" s="3">
        <v>1.9E-2</v>
      </c>
      <c r="BA80" s="3">
        <v>1.5860000000000001</v>
      </c>
      <c r="BB80" s="3">
        <v>-62.853000000000002</v>
      </c>
      <c r="BC80" s="3">
        <v>0.71199999999999997</v>
      </c>
      <c r="BD80" s="3">
        <v>1.6E-2</v>
      </c>
      <c r="BE80" s="3">
        <v>1.589</v>
      </c>
      <c r="BF80" s="3">
        <v>-79.597999999999999</v>
      </c>
      <c r="BG80" s="3">
        <v>0.70299999999999996</v>
      </c>
      <c r="BH80" s="3">
        <v>1.6E-2</v>
      </c>
      <c r="BI80" s="3">
        <v>1.613</v>
      </c>
      <c r="BJ80" s="3">
        <v>-67.298000000000002</v>
      </c>
      <c r="BK80" s="3">
        <v>0.67</v>
      </c>
      <c r="BL80" s="3">
        <v>1.4999999999999999E-2</v>
      </c>
      <c r="BM80" s="3">
        <v>1.7010000000000001</v>
      </c>
      <c r="BN80" s="3">
        <v>-84.376000000000005</v>
      </c>
      <c r="BO80" s="3">
        <v>0.64900000000000002</v>
      </c>
      <c r="BP80" s="3">
        <v>1.2999999999999999E-2</v>
      </c>
      <c r="BQ80" s="3">
        <v>1.7609999999999999</v>
      </c>
      <c r="BR80" s="3">
        <v>-85.34</v>
      </c>
      <c r="BS80" s="3">
        <v>0.63900000000000001</v>
      </c>
      <c r="BT80" s="3">
        <v>1.2999999999999999E-2</v>
      </c>
      <c r="BU80" s="3">
        <v>1.7869999999999999</v>
      </c>
      <c r="BV80" s="3">
        <v>-68.078999999999994</v>
      </c>
      <c r="BW80" s="3">
        <v>0.62</v>
      </c>
      <c r="BX80" s="3">
        <v>1.2999999999999999E-2</v>
      </c>
      <c r="BY80" s="3">
        <v>1.843</v>
      </c>
      <c r="BZ80" s="2">
        <v>-69.716999999999999</v>
      </c>
      <c r="CA80" s="2">
        <v>0.59099999999999997</v>
      </c>
      <c r="CB80" s="2">
        <v>1.2E-2</v>
      </c>
      <c r="CC80" s="2">
        <v>1.931</v>
      </c>
      <c r="CD80" s="2">
        <v>-120.102</v>
      </c>
      <c r="CE80" s="2">
        <v>0.59799999999999998</v>
      </c>
      <c r="CF80" s="2">
        <v>1.0999999999999999E-2</v>
      </c>
      <c r="CG80" s="2">
        <v>1.911</v>
      </c>
      <c r="CH80" s="2">
        <v>-85.421999999999997</v>
      </c>
    </row>
    <row r="81" spans="3:86">
      <c r="C81" s="3">
        <v>1.1359999999999999</v>
      </c>
      <c r="D81" s="3">
        <v>0.02</v>
      </c>
      <c r="E81" s="3">
        <v>0.80400000000000005</v>
      </c>
      <c r="F81" s="3">
        <v>-132.18600000000001</v>
      </c>
      <c r="G81" s="3">
        <v>1.1180000000000001</v>
      </c>
      <c r="H81" s="3">
        <v>0.02</v>
      </c>
      <c r="I81" s="3">
        <v>0.82799999999999996</v>
      </c>
      <c r="J81" s="3">
        <v>-102.17700000000001</v>
      </c>
      <c r="K81" s="3">
        <v>1.077</v>
      </c>
      <c r="L81" s="3">
        <v>1.9E-2</v>
      </c>
      <c r="M81" s="3">
        <v>0.88400000000000001</v>
      </c>
      <c r="N81" s="3">
        <v>-141.595</v>
      </c>
      <c r="O81" s="3">
        <v>1.0720000000000001</v>
      </c>
      <c r="P81" s="3">
        <v>1.7000000000000001E-2</v>
      </c>
      <c r="Q81" s="3">
        <v>0.89100000000000001</v>
      </c>
      <c r="R81" s="3">
        <v>-149.49799999999999</v>
      </c>
      <c r="S81" s="3">
        <v>1.014</v>
      </c>
      <c r="T81" s="3">
        <v>1.7000000000000001E-2</v>
      </c>
      <c r="U81" s="3">
        <v>0.97799999999999998</v>
      </c>
      <c r="V81" s="3">
        <v>-120.194</v>
      </c>
      <c r="W81" s="3">
        <v>1.014</v>
      </c>
      <c r="X81" s="3">
        <v>1.7000000000000001E-2</v>
      </c>
      <c r="Y81" s="3">
        <v>0.97799999999999998</v>
      </c>
      <c r="Z81" s="3">
        <v>-149.066</v>
      </c>
      <c r="AA81" s="3">
        <v>0.98099999999999998</v>
      </c>
      <c r="AB81" s="3">
        <v>1.6E-2</v>
      </c>
      <c r="AC81" s="3">
        <v>1.032</v>
      </c>
      <c r="AD81" s="3">
        <v>-156.113</v>
      </c>
      <c r="AE81" s="3">
        <v>0.94299999999999995</v>
      </c>
      <c r="AF81" s="3">
        <v>1.6E-2</v>
      </c>
      <c r="AG81" s="3">
        <v>1.0960000000000001</v>
      </c>
      <c r="AH81" s="3">
        <v>-117.03400000000001</v>
      </c>
      <c r="AI81" s="3">
        <v>0.91600000000000004</v>
      </c>
      <c r="AJ81" s="3">
        <v>1.6E-2</v>
      </c>
      <c r="AK81" s="3">
        <v>1.1439999999999999</v>
      </c>
      <c r="AL81" s="3">
        <v>-112.19</v>
      </c>
      <c r="AM81" s="3">
        <v>0.88900000000000001</v>
      </c>
      <c r="AN81" s="3">
        <v>1.4999999999999999E-2</v>
      </c>
      <c r="AO81" s="3">
        <v>1.196</v>
      </c>
      <c r="AP81" s="3">
        <v>-140.19999999999999</v>
      </c>
      <c r="AQ81" s="3">
        <v>0.877</v>
      </c>
      <c r="AR81" s="3">
        <v>1.4999999999999999E-2</v>
      </c>
      <c r="AS81" s="3">
        <v>1.2190000000000001</v>
      </c>
      <c r="AT81" s="3">
        <v>-119.33199999999999</v>
      </c>
      <c r="AU81" s="3">
        <v>0.84799999999999998</v>
      </c>
      <c r="AV81" s="3">
        <v>1.4E-2</v>
      </c>
      <c r="AW81" s="3">
        <v>1.276</v>
      </c>
      <c r="AX81" s="3">
        <v>-113.904</v>
      </c>
      <c r="AY81" s="3">
        <v>0.81799999999999995</v>
      </c>
      <c r="AZ81" s="3">
        <v>1.4999999999999999E-2</v>
      </c>
      <c r="BA81" s="3">
        <v>1.34</v>
      </c>
      <c r="BB81" s="3">
        <v>-84.275999999999996</v>
      </c>
      <c r="BC81" s="3">
        <v>0.81299999999999994</v>
      </c>
      <c r="BD81" s="3">
        <v>1.4999999999999999E-2</v>
      </c>
      <c r="BE81" s="3">
        <v>1.35</v>
      </c>
      <c r="BF81" s="3">
        <v>-107.595</v>
      </c>
      <c r="BG81" s="3">
        <v>0.76100000000000001</v>
      </c>
      <c r="BH81" s="3">
        <v>1.2999999999999999E-2</v>
      </c>
      <c r="BI81" s="3">
        <v>1.4690000000000001</v>
      </c>
      <c r="BJ81" s="3">
        <v>-88.53</v>
      </c>
      <c r="BK81" s="3">
        <v>0.754</v>
      </c>
      <c r="BL81" s="3">
        <v>1.0999999999999999E-2</v>
      </c>
      <c r="BM81" s="3">
        <v>1.486</v>
      </c>
      <c r="BN81" s="3">
        <v>-115.283</v>
      </c>
      <c r="BO81" s="3">
        <v>0.70899999999999996</v>
      </c>
      <c r="BP81" s="3">
        <v>1.0999999999999999E-2</v>
      </c>
      <c r="BQ81" s="3">
        <v>1.597</v>
      </c>
      <c r="BR81" s="3">
        <v>-94.412000000000006</v>
      </c>
      <c r="BS81" s="3">
        <v>0.7</v>
      </c>
      <c r="BT81" s="3">
        <v>1.0999999999999999E-2</v>
      </c>
      <c r="BU81" s="3">
        <v>1.6220000000000001</v>
      </c>
      <c r="BV81" s="3">
        <v>-89.278000000000006</v>
      </c>
      <c r="BW81" s="3">
        <v>0.67600000000000005</v>
      </c>
      <c r="BX81" s="3">
        <v>1.2E-2</v>
      </c>
      <c r="BY81" s="3">
        <v>1.6859999999999999</v>
      </c>
      <c r="BZ81" s="2">
        <v>-99.093999999999994</v>
      </c>
      <c r="CA81" s="2">
        <v>0.64100000000000001</v>
      </c>
      <c r="CB81" s="2">
        <v>1.0999999999999999E-2</v>
      </c>
      <c r="CC81" s="2">
        <v>1.782</v>
      </c>
      <c r="CD81" s="2">
        <v>-88.239000000000004</v>
      </c>
      <c r="CE81" s="2">
        <v>0.63200000000000001</v>
      </c>
      <c r="CF81" s="2">
        <v>8.0000000000000002E-3</v>
      </c>
      <c r="CG81" s="2">
        <v>1.8069999999999999</v>
      </c>
      <c r="CH81" s="2">
        <v>-119.81100000000001</v>
      </c>
    </row>
    <row r="82" spans="3:86">
      <c r="C82" s="3" t="s">
        <v>0</v>
      </c>
      <c r="D82" s="3"/>
      <c r="E82" s="3"/>
      <c r="F82" s="3"/>
      <c r="G82" s="3" t="s">
        <v>0</v>
      </c>
      <c r="H82" s="3"/>
      <c r="I82" s="3"/>
      <c r="J82" s="3"/>
      <c r="K82" s="3" t="s">
        <v>0</v>
      </c>
      <c r="L82" s="3"/>
      <c r="M82" s="3"/>
      <c r="N82" s="3"/>
      <c r="O82" s="3" t="s">
        <v>0</v>
      </c>
      <c r="P82" s="3"/>
      <c r="Q82" s="3"/>
      <c r="R82" s="3"/>
      <c r="S82" s="3" t="s">
        <v>0</v>
      </c>
      <c r="T82" s="3"/>
      <c r="U82" s="3"/>
      <c r="V82" s="3"/>
      <c r="W82" s="3" t="s">
        <v>0</v>
      </c>
      <c r="X82" s="3"/>
      <c r="Y82" s="3"/>
      <c r="Z82" s="3"/>
      <c r="AA82" s="3" t="s">
        <v>0</v>
      </c>
      <c r="AB82" s="3"/>
      <c r="AC82" s="3"/>
      <c r="AD82" s="3"/>
      <c r="AE82" s="3">
        <v>0.997</v>
      </c>
      <c r="AF82" s="3">
        <v>2.5999999999999999E-2</v>
      </c>
      <c r="AG82" s="3">
        <v>1.0049999999999999</v>
      </c>
      <c r="AH82" s="3">
        <v>-9.6630000000000003</v>
      </c>
      <c r="AI82" s="3">
        <v>0.98799999999999999</v>
      </c>
      <c r="AJ82" s="3">
        <v>2.7E-2</v>
      </c>
      <c r="AK82" s="3">
        <v>1.0189999999999999</v>
      </c>
      <c r="AL82" s="3">
        <v>-30.954999999999998</v>
      </c>
      <c r="AM82" s="3">
        <v>0.91700000000000004</v>
      </c>
      <c r="AN82" s="3">
        <v>2.7E-2</v>
      </c>
      <c r="AO82" s="3">
        <v>1.1439999999999999</v>
      </c>
      <c r="AP82" s="3">
        <v>-43.771000000000001</v>
      </c>
      <c r="AQ82" s="3">
        <v>0.90100000000000002</v>
      </c>
      <c r="AR82" s="3">
        <v>2.5000000000000001E-2</v>
      </c>
      <c r="AS82" s="3">
        <v>1.173</v>
      </c>
      <c r="AT82" s="3">
        <v>-49.683</v>
      </c>
      <c r="AU82" s="3">
        <v>0.88100000000000001</v>
      </c>
      <c r="AV82" s="3">
        <v>2.7E-2</v>
      </c>
      <c r="AW82" s="3">
        <v>1.21</v>
      </c>
      <c r="AX82" s="3">
        <v>-65.745999999999995</v>
      </c>
      <c r="AY82" s="3">
        <v>0.873</v>
      </c>
      <c r="AZ82" s="3">
        <v>2.5000000000000001E-2</v>
      </c>
      <c r="BA82" s="3">
        <v>1.226</v>
      </c>
      <c r="BB82" s="3">
        <v>-61.247</v>
      </c>
      <c r="BC82" s="3">
        <v>0.84699999999999998</v>
      </c>
      <c r="BD82" s="3">
        <v>2.3E-2</v>
      </c>
      <c r="BE82" s="3">
        <v>1.28</v>
      </c>
      <c r="BF82" s="3">
        <v>-69.161000000000001</v>
      </c>
      <c r="BG82" s="3">
        <v>0.81599999999999995</v>
      </c>
      <c r="BH82" s="3">
        <v>2.4E-2</v>
      </c>
      <c r="BI82" s="3">
        <v>1.345</v>
      </c>
      <c r="BJ82" s="3">
        <v>-76.891000000000005</v>
      </c>
      <c r="BK82" s="3">
        <v>0.80100000000000005</v>
      </c>
      <c r="BL82" s="3">
        <v>2.1000000000000001E-2</v>
      </c>
      <c r="BM82" s="3">
        <v>1.379</v>
      </c>
      <c r="BN82" s="3">
        <v>-84.704999999999998</v>
      </c>
      <c r="BO82" s="3">
        <v>0.78300000000000003</v>
      </c>
      <c r="BP82" s="3">
        <v>2.1000000000000001E-2</v>
      </c>
      <c r="BQ82" s="3">
        <v>1.419</v>
      </c>
      <c r="BR82" s="3">
        <v>-82.465000000000003</v>
      </c>
      <c r="BS82" s="3">
        <v>0.76700000000000002</v>
      </c>
      <c r="BT82" s="3">
        <v>0.02</v>
      </c>
      <c r="BU82" s="3">
        <v>1.454</v>
      </c>
      <c r="BV82" s="3">
        <v>-104.05</v>
      </c>
      <c r="BW82" s="3">
        <v>0.76600000000000001</v>
      </c>
      <c r="BX82" s="3">
        <v>0.02</v>
      </c>
      <c r="BY82" s="3">
        <v>1.4570000000000001</v>
      </c>
      <c r="BZ82" s="2">
        <v>-85.834000000000003</v>
      </c>
      <c r="CA82" s="2">
        <v>0.73</v>
      </c>
      <c r="CB82" s="2">
        <v>1.9E-2</v>
      </c>
      <c r="CC82" s="2">
        <v>1.5449999999999999</v>
      </c>
      <c r="CD82" s="2">
        <v>-72.230999999999995</v>
      </c>
      <c r="CE82" s="2">
        <v>0.72599999999999998</v>
      </c>
      <c r="CF82" s="2">
        <v>1.7000000000000001E-2</v>
      </c>
      <c r="CG82" s="2">
        <v>1.5549999999999999</v>
      </c>
      <c r="CH82" s="2">
        <v>-91.361000000000004</v>
      </c>
    </row>
    <row r="83" spans="3:86">
      <c r="C83" s="3">
        <v>0.94599999999999995</v>
      </c>
      <c r="D83" s="3">
        <v>2.4E-2</v>
      </c>
      <c r="E83" s="3">
        <v>1.091</v>
      </c>
      <c r="F83" s="3">
        <v>-212.79</v>
      </c>
      <c r="G83" s="3">
        <v>0.92900000000000005</v>
      </c>
      <c r="H83" s="3">
        <v>2.1999999999999999E-2</v>
      </c>
      <c r="I83" s="3">
        <v>1.1220000000000001</v>
      </c>
      <c r="J83" s="3">
        <v>-196.023</v>
      </c>
      <c r="K83" s="3">
        <v>0.93700000000000006</v>
      </c>
      <c r="L83" s="3">
        <v>0.02</v>
      </c>
      <c r="M83" s="3">
        <v>1.1060000000000001</v>
      </c>
      <c r="N83" s="3">
        <v>-208.77799999999999</v>
      </c>
      <c r="O83" s="3">
        <v>0.95899999999999996</v>
      </c>
      <c r="P83" s="3">
        <v>0.02</v>
      </c>
      <c r="Q83" s="3">
        <v>1.0680000000000001</v>
      </c>
      <c r="R83" s="3">
        <v>-215.81299999999999</v>
      </c>
      <c r="S83" s="3">
        <v>0.93600000000000005</v>
      </c>
      <c r="T83" s="3">
        <v>0.02</v>
      </c>
      <c r="U83" s="3">
        <v>1.1080000000000001</v>
      </c>
      <c r="V83" s="3">
        <v>-189.221</v>
      </c>
      <c r="W83" s="3">
        <v>0.93100000000000005</v>
      </c>
      <c r="X83" s="3">
        <v>1.9E-2</v>
      </c>
      <c r="Y83" s="3">
        <v>1.1180000000000001</v>
      </c>
      <c r="Z83" s="3">
        <v>-215.67699999999999</v>
      </c>
      <c r="AA83" s="3">
        <v>0.93200000000000005</v>
      </c>
      <c r="AB83" s="3">
        <v>1.7000000000000001E-2</v>
      </c>
      <c r="AC83" s="3">
        <v>1.115</v>
      </c>
      <c r="AD83" s="3">
        <v>-210.37899999999999</v>
      </c>
      <c r="AE83" s="3">
        <v>0.91200000000000003</v>
      </c>
      <c r="AF83" s="3">
        <v>1.6E-2</v>
      </c>
      <c r="AG83" s="3">
        <v>1.1519999999999999</v>
      </c>
      <c r="AH83" s="3">
        <v>-207.422</v>
      </c>
      <c r="AI83" s="3">
        <v>0.90800000000000003</v>
      </c>
      <c r="AJ83" s="3">
        <v>1.6E-2</v>
      </c>
      <c r="AK83" s="3">
        <v>1.1599999999999999</v>
      </c>
      <c r="AL83" s="3">
        <v>-227.90199999999999</v>
      </c>
      <c r="AM83" s="3">
        <v>0.84399999999999997</v>
      </c>
      <c r="AN83" s="3">
        <v>1.4999999999999999E-2</v>
      </c>
      <c r="AO83" s="3">
        <v>1.2849999999999999</v>
      </c>
      <c r="AP83" s="3">
        <v>-207.1</v>
      </c>
      <c r="AQ83" s="3">
        <v>0.879</v>
      </c>
      <c r="AR83" s="3">
        <v>1.4999999999999999E-2</v>
      </c>
      <c r="AS83" s="3">
        <v>1.2150000000000001</v>
      </c>
      <c r="AT83" s="3">
        <v>-213.196</v>
      </c>
      <c r="AU83" s="3">
        <v>0.84499999999999997</v>
      </c>
      <c r="AV83" s="3">
        <v>1.4E-2</v>
      </c>
      <c r="AW83" s="3">
        <v>1.2829999999999999</v>
      </c>
      <c r="AX83" s="3">
        <v>-187.86</v>
      </c>
      <c r="AY83" s="3">
        <v>0.83199999999999996</v>
      </c>
      <c r="AZ83" s="3">
        <v>1.2E-2</v>
      </c>
      <c r="BA83" s="3">
        <v>1.3109999999999999</v>
      </c>
      <c r="BB83" s="3">
        <v>-196.90199999999999</v>
      </c>
      <c r="BC83" s="3">
        <v>0.82099999999999995</v>
      </c>
      <c r="BD83" s="3">
        <v>1.0999999999999999E-2</v>
      </c>
      <c r="BE83" s="3">
        <v>1.3340000000000001</v>
      </c>
      <c r="BF83" s="3">
        <v>-185.25399999999999</v>
      </c>
      <c r="BG83" s="3">
        <v>0.8</v>
      </c>
      <c r="BH83" s="3">
        <v>1.2E-2</v>
      </c>
      <c r="BI83" s="3">
        <v>1.379</v>
      </c>
      <c r="BJ83" s="3">
        <v>-179.86500000000001</v>
      </c>
      <c r="BK83" s="3">
        <v>0.77300000000000002</v>
      </c>
      <c r="BL83" s="3">
        <v>1.0999999999999999E-2</v>
      </c>
      <c r="BM83" s="3">
        <v>1.44</v>
      </c>
      <c r="BN83" s="3">
        <v>-191.74</v>
      </c>
      <c r="BO83" s="3">
        <v>0.79500000000000004</v>
      </c>
      <c r="BP83" s="3">
        <v>0.01</v>
      </c>
      <c r="BQ83" s="3">
        <v>1.391</v>
      </c>
      <c r="BR83" s="3">
        <v>-181.399</v>
      </c>
      <c r="BS83" s="3">
        <v>0.752</v>
      </c>
      <c r="BT83" s="3">
        <v>0.01</v>
      </c>
      <c r="BU83" s="3">
        <v>1.4910000000000001</v>
      </c>
      <c r="BV83" s="3">
        <v>-184.64</v>
      </c>
      <c r="BW83" s="3">
        <v>0.73599999999999999</v>
      </c>
      <c r="BX83" s="3">
        <v>8.9999999999999993E-3</v>
      </c>
      <c r="BY83" s="3">
        <v>1.53</v>
      </c>
      <c r="BZ83" s="2">
        <v>-186.49</v>
      </c>
      <c r="CA83" s="2">
        <v>0.71</v>
      </c>
      <c r="CB83" s="2">
        <v>8.0000000000000002E-3</v>
      </c>
      <c r="CC83" s="2">
        <v>1.5940000000000001</v>
      </c>
      <c r="CD83" s="2">
        <v>-195.101</v>
      </c>
      <c r="CE83" s="2">
        <v>0.69399999999999995</v>
      </c>
      <c r="CF83" s="2">
        <v>8.0000000000000002E-3</v>
      </c>
      <c r="CG83" s="2">
        <v>1.637</v>
      </c>
      <c r="CH83" s="2">
        <v>-160.58600000000001</v>
      </c>
    </row>
    <row r="84" spans="3:86">
      <c r="C84" s="3">
        <v>1.105</v>
      </c>
      <c r="D84" s="3">
        <v>2.1999999999999999E-2</v>
      </c>
      <c r="E84" s="3">
        <v>0.84399999999999997</v>
      </c>
      <c r="F84" s="3">
        <v>-215.93899999999999</v>
      </c>
      <c r="G84" s="3">
        <v>1.1120000000000001</v>
      </c>
      <c r="H84" s="3">
        <v>2.3E-2</v>
      </c>
      <c r="I84" s="3">
        <v>0.83499999999999996</v>
      </c>
      <c r="J84" s="3">
        <v>-223.18700000000001</v>
      </c>
      <c r="K84" s="3">
        <v>1.1060000000000001</v>
      </c>
      <c r="L84" s="3">
        <v>2.1000000000000001E-2</v>
      </c>
      <c r="M84" s="3">
        <v>0.84299999999999997</v>
      </c>
      <c r="N84" s="3">
        <v>-224.68700000000001</v>
      </c>
      <c r="O84" s="3">
        <v>1.1120000000000001</v>
      </c>
      <c r="P84" s="3">
        <v>0.02</v>
      </c>
      <c r="Q84" s="3">
        <v>0.83599999999999997</v>
      </c>
      <c r="R84" s="3">
        <v>-238.613</v>
      </c>
      <c r="S84" s="3">
        <v>1.1060000000000001</v>
      </c>
      <c r="T84" s="3">
        <v>1.7999999999999999E-2</v>
      </c>
      <c r="U84" s="3">
        <v>0.84299999999999997</v>
      </c>
      <c r="V84" s="3">
        <v>-238.54</v>
      </c>
      <c r="W84" s="3">
        <v>1.069</v>
      </c>
      <c r="X84" s="3">
        <v>1.7999999999999999E-2</v>
      </c>
      <c r="Y84" s="3">
        <v>0.89400000000000002</v>
      </c>
      <c r="Z84" s="3">
        <v>-244.941</v>
      </c>
      <c r="AA84" s="3">
        <v>1.0780000000000001</v>
      </c>
      <c r="AB84" s="3">
        <v>1.7999999999999999E-2</v>
      </c>
      <c r="AC84" s="3">
        <v>0.88200000000000001</v>
      </c>
      <c r="AD84" s="3">
        <v>-250.41</v>
      </c>
      <c r="AE84" s="3">
        <v>1.046</v>
      </c>
      <c r="AF84" s="3">
        <v>1.6E-2</v>
      </c>
      <c r="AG84" s="3">
        <v>0.92900000000000005</v>
      </c>
      <c r="AH84" s="3">
        <v>-247.483</v>
      </c>
      <c r="AI84" s="3">
        <v>1.0209999999999999</v>
      </c>
      <c r="AJ84" s="3">
        <v>1.4E-2</v>
      </c>
      <c r="AK84" s="3">
        <v>0.96599999999999997</v>
      </c>
      <c r="AL84" s="3">
        <v>-256.67099999999999</v>
      </c>
      <c r="AM84" s="3">
        <v>1.0349999999999999</v>
      </c>
      <c r="AN84" s="3">
        <v>1.6E-2</v>
      </c>
      <c r="AO84" s="3">
        <v>0.94499999999999995</v>
      </c>
      <c r="AP84" s="3">
        <v>-220.51900000000001</v>
      </c>
      <c r="AQ84" s="3">
        <v>1.018</v>
      </c>
      <c r="AR84" s="3">
        <v>1.4E-2</v>
      </c>
      <c r="AS84" s="3">
        <v>0.97099999999999997</v>
      </c>
      <c r="AT84" s="3">
        <v>-269.71199999999999</v>
      </c>
      <c r="AU84" s="3">
        <v>1.01</v>
      </c>
      <c r="AV84" s="3">
        <v>1.2E-2</v>
      </c>
      <c r="AW84" s="3">
        <v>0.98499999999999999</v>
      </c>
      <c r="AX84" s="3">
        <v>-287.84300000000002</v>
      </c>
      <c r="AY84" s="3">
        <v>0.96699999999999997</v>
      </c>
      <c r="AZ84" s="3">
        <v>1.2E-2</v>
      </c>
      <c r="BA84" s="3">
        <v>1.0549999999999999</v>
      </c>
      <c r="BB84" s="3">
        <v>-283.73500000000001</v>
      </c>
      <c r="BC84" s="3">
        <v>0.97</v>
      </c>
      <c r="BD84" s="3">
        <v>1.0999999999999999E-2</v>
      </c>
      <c r="BE84" s="3">
        <v>1.0489999999999999</v>
      </c>
      <c r="BF84" s="3">
        <v>-298.25599999999997</v>
      </c>
      <c r="BG84" s="3">
        <v>0.93600000000000005</v>
      </c>
      <c r="BH84" s="3">
        <v>0.01</v>
      </c>
      <c r="BI84" s="3">
        <v>1.109</v>
      </c>
      <c r="BJ84" s="3">
        <v>-311.13099999999997</v>
      </c>
      <c r="BK84" s="3">
        <v>0.92400000000000004</v>
      </c>
      <c r="BL84" s="3">
        <v>0.01</v>
      </c>
      <c r="BM84" s="3">
        <v>1.131</v>
      </c>
      <c r="BN84" s="3">
        <v>-281.13799999999998</v>
      </c>
      <c r="BO84" s="3">
        <v>0.89500000000000002</v>
      </c>
      <c r="BP84" s="3">
        <v>8.9999999999999993E-3</v>
      </c>
      <c r="BQ84" s="3">
        <v>1.1839999999999999</v>
      </c>
      <c r="BR84" s="3">
        <v>-294.35000000000002</v>
      </c>
      <c r="BS84" s="3">
        <v>0.89700000000000002</v>
      </c>
      <c r="BT84" s="3">
        <v>0.01</v>
      </c>
      <c r="BU84" s="3">
        <v>1.181</v>
      </c>
      <c r="BV84" s="3">
        <v>-250.61699999999999</v>
      </c>
      <c r="BW84" s="3">
        <v>0.877</v>
      </c>
      <c r="BX84" s="3">
        <v>8.0000000000000002E-3</v>
      </c>
      <c r="BY84" s="3">
        <v>1.2190000000000001</v>
      </c>
      <c r="BZ84" s="2">
        <v>-292.49400000000003</v>
      </c>
      <c r="CA84" s="2">
        <v>0.84899999999999998</v>
      </c>
      <c r="CB84" s="2">
        <v>7.0000000000000001E-3</v>
      </c>
      <c r="CC84" s="2">
        <v>1.274</v>
      </c>
      <c r="CD84" s="2">
        <v>-275.262</v>
      </c>
      <c r="CE84" s="2">
        <v>0.83099999999999996</v>
      </c>
      <c r="CF84" s="2">
        <v>8.0000000000000002E-3</v>
      </c>
      <c r="CG84" s="2">
        <v>1.3129999999999999</v>
      </c>
      <c r="CH84" s="2">
        <v>-272.60399999999998</v>
      </c>
    </row>
    <row r="85" spans="3:86">
      <c r="C85" s="3" t="s">
        <v>0</v>
      </c>
      <c r="D85" s="3"/>
      <c r="E85" s="3"/>
      <c r="F85" s="3"/>
      <c r="G85" s="3" t="s">
        <v>0</v>
      </c>
      <c r="H85" s="3"/>
      <c r="I85" s="3"/>
      <c r="J85" s="3"/>
      <c r="K85" s="3">
        <v>1.1399999999999999</v>
      </c>
      <c r="L85" s="3">
        <v>2.5000000000000001E-2</v>
      </c>
      <c r="M85" s="3">
        <v>0.79900000000000004</v>
      </c>
      <c r="N85" s="3">
        <v>-4.0910000000000002</v>
      </c>
      <c r="O85" s="3">
        <v>1.111</v>
      </c>
      <c r="P85" s="3">
        <v>2.1999999999999999E-2</v>
      </c>
      <c r="Q85" s="3">
        <v>0.83599999999999997</v>
      </c>
      <c r="R85" s="3">
        <v>-37.555999999999997</v>
      </c>
      <c r="S85" s="3">
        <v>1.071</v>
      </c>
      <c r="T85" s="3">
        <v>2.4E-2</v>
      </c>
      <c r="U85" s="3">
        <v>0.89200000000000002</v>
      </c>
      <c r="V85" s="3">
        <v>-68.186000000000007</v>
      </c>
      <c r="W85" s="3">
        <v>1.024</v>
      </c>
      <c r="X85" s="3">
        <v>2.3E-2</v>
      </c>
      <c r="Y85" s="3">
        <v>0.96199999999999997</v>
      </c>
      <c r="Z85" s="3">
        <v>-65.850999999999999</v>
      </c>
      <c r="AA85" s="3">
        <v>1.004</v>
      </c>
      <c r="AB85" s="3">
        <v>2.4E-2</v>
      </c>
      <c r="AC85" s="3">
        <v>0.99299999999999999</v>
      </c>
      <c r="AD85" s="3">
        <v>-71.081000000000003</v>
      </c>
      <c r="AE85" s="3">
        <v>0.96099999999999997</v>
      </c>
      <c r="AF85" s="3">
        <v>2.4E-2</v>
      </c>
      <c r="AG85" s="3">
        <v>1.0640000000000001</v>
      </c>
      <c r="AH85" s="3">
        <v>-94.471999999999994</v>
      </c>
      <c r="AI85" s="3">
        <v>0.95599999999999996</v>
      </c>
      <c r="AJ85" s="3">
        <v>2.3E-2</v>
      </c>
      <c r="AK85" s="3">
        <v>1.0740000000000001</v>
      </c>
      <c r="AL85" s="3">
        <v>-91.971000000000004</v>
      </c>
      <c r="AM85" s="3">
        <v>0.92</v>
      </c>
      <c r="AN85" s="3">
        <v>2.1000000000000001E-2</v>
      </c>
      <c r="AO85" s="3">
        <v>1.137</v>
      </c>
      <c r="AP85" s="3">
        <v>-111.102</v>
      </c>
      <c r="AQ85" s="3">
        <v>0.91500000000000004</v>
      </c>
      <c r="AR85" s="3">
        <v>2.1999999999999999E-2</v>
      </c>
      <c r="AS85" s="3">
        <v>1.147</v>
      </c>
      <c r="AT85" s="3">
        <v>-119.80800000000001</v>
      </c>
      <c r="AU85" s="3">
        <v>0.879</v>
      </c>
      <c r="AV85" s="3">
        <v>0.02</v>
      </c>
      <c r="AW85" s="3">
        <v>1.2150000000000001</v>
      </c>
      <c r="AX85" s="3">
        <v>-112.896</v>
      </c>
      <c r="AY85" s="3">
        <v>0.85399999999999998</v>
      </c>
      <c r="AZ85" s="3">
        <v>1.9E-2</v>
      </c>
      <c r="BA85" s="3">
        <v>1.264</v>
      </c>
      <c r="BB85" s="3">
        <v>-139.96199999999999</v>
      </c>
      <c r="BC85" s="3">
        <v>0.85199999999999998</v>
      </c>
      <c r="BD85" s="3">
        <v>0.02</v>
      </c>
      <c r="BE85" s="3">
        <v>1.27</v>
      </c>
      <c r="BF85" s="3">
        <v>-112.658</v>
      </c>
      <c r="BG85" s="3">
        <v>0.81100000000000005</v>
      </c>
      <c r="BH85" s="3">
        <v>1.7999999999999999E-2</v>
      </c>
      <c r="BI85" s="3">
        <v>1.355</v>
      </c>
      <c r="BJ85" s="3">
        <v>-115.211</v>
      </c>
      <c r="BK85" s="3">
        <v>0.79400000000000004</v>
      </c>
      <c r="BL85" s="3">
        <v>1.7999999999999999E-2</v>
      </c>
      <c r="BM85" s="3">
        <v>1.3919999999999999</v>
      </c>
      <c r="BN85" s="3">
        <v>-136.00800000000001</v>
      </c>
      <c r="BO85" s="3">
        <v>0.77500000000000002</v>
      </c>
      <c r="BP85" s="3">
        <v>1.7999999999999999E-2</v>
      </c>
      <c r="BQ85" s="3">
        <v>1.4359999999999999</v>
      </c>
      <c r="BR85" s="3">
        <v>-89.012</v>
      </c>
      <c r="BS85" s="3">
        <v>0.76100000000000001</v>
      </c>
      <c r="BT85" s="3">
        <v>1.7000000000000001E-2</v>
      </c>
      <c r="BU85" s="3">
        <v>1.468</v>
      </c>
      <c r="BV85" s="3">
        <v>-118.797</v>
      </c>
      <c r="BW85" s="3">
        <v>0.74099999999999999</v>
      </c>
      <c r="BX85" s="3">
        <v>1.7000000000000001E-2</v>
      </c>
      <c r="BY85" s="3">
        <v>1.518</v>
      </c>
      <c r="BZ85" s="2">
        <v>-96.343000000000004</v>
      </c>
      <c r="CA85" s="2">
        <v>0.72299999999999998</v>
      </c>
      <c r="CB85" s="2">
        <v>1.4999999999999999E-2</v>
      </c>
      <c r="CC85" s="2">
        <v>1.5609999999999999</v>
      </c>
      <c r="CD85" s="2">
        <v>-120.126</v>
      </c>
      <c r="CE85" s="2">
        <v>0.68400000000000005</v>
      </c>
      <c r="CF85" s="2">
        <v>1.2999999999999999E-2</v>
      </c>
      <c r="CG85" s="2">
        <v>1.6619999999999999</v>
      </c>
      <c r="CH85" s="2">
        <v>-101.117</v>
      </c>
    </row>
    <row r="86" spans="3:86">
      <c r="C86" s="3">
        <v>1.0009999999999999</v>
      </c>
      <c r="D86" s="3">
        <v>1.2E-2</v>
      </c>
      <c r="E86" s="3">
        <v>0.998</v>
      </c>
      <c r="F86" s="3">
        <v>-146.07900000000001</v>
      </c>
      <c r="G86" s="3">
        <v>0.98799999999999999</v>
      </c>
      <c r="H86" s="3">
        <v>1.0999999999999999E-2</v>
      </c>
      <c r="I86" s="3">
        <v>1.0189999999999999</v>
      </c>
      <c r="J86" s="3">
        <v>-192.28299999999999</v>
      </c>
      <c r="K86" s="3">
        <v>0.98099999999999998</v>
      </c>
      <c r="L86" s="3">
        <v>0.01</v>
      </c>
      <c r="M86" s="3">
        <v>1.0309999999999999</v>
      </c>
      <c r="N86" s="3">
        <v>-204.696</v>
      </c>
      <c r="O86" s="3">
        <v>0.96299999999999997</v>
      </c>
      <c r="P86" s="3">
        <v>1.0999999999999999E-2</v>
      </c>
      <c r="Q86" s="3">
        <v>1.0620000000000001</v>
      </c>
      <c r="R86" s="3">
        <v>-194.55199999999999</v>
      </c>
      <c r="S86" s="3">
        <v>0.92700000000000005</v>
      </c>
      <c r="T86" s="3">
        <v>0.01</v>
      </c>
      <c r="U86" s="3">
        <v>1.1240000000000001</v>
      </c>
      <c r="V86" s="3">
        <v>-189.7</v>
      </c>
      <c r="W86" s="3">
        <v>0.92</v>
      </c>
      <c r="X86" s="3">
        <v>1.0999999999999999E-2</v>
      </c>
      <c r="Y86" s="3">
        <v>1.137</v>
      </c>
      <c r="Z86" s="3">
        <v>-216.06800000000001</v>
      </c>
      <c r="AA86" s="3">
        <v>0.92</v>
      </c>
      <c r="AB86" s="3">
        <v>1.2E-2</v>
      </c>
      <c r="AC86" s="3">
        <v>1.1379999999999999</v>
      </c>
      <c r="AD86" s="3">
        <v>-157.703</v>
      </c>
      <c r="AE86" s="3">
        <v>0.89800000000000002</v>
      </c>
      <c r="AF86" s="3">
        <v>1.0999999999999999E-2</v>
      </c>
      <c r="AG86" s="3">
        <v>1.1779999999999999</v>
      </c>
      <c r="AH86" s="3">
        <v>-187.21799999999999</v>
      </c>
      <c r="AI86" s="3">
        <v>0.875</v>
      </c>
      <c r="AJ86" s="3">
        <v>0.01</v>
      </c>
      <c r="AK86" s="3">
        <v>1.222</v>
      </c>
      <c r="AL86" s="3">
        <v>-206.04499999999999</v>
      </c>
      <c r="AM86" s="3">
        <v>0.85699999999999998</v>
      </c>
      <c r="AN86" s="3">
        <v>8.9999999999999993E-3</v>
      </c>
      <c r="AO86" s="3">
        <v>1.26</v>
      </c>
      <c r="AP86" s="3">
        <v>-199.01</v>
      </c>
      <c r="AQ86" s="3">
        <v>0.87</v>
      </c>
      <c r="AR86" s="3">
        <v>0.01</v>
      </c>
      <c r="AS86" s="3">
        <v>1.232</v>
      </c>
      <c r="AT86" s="3">
        <v>-185.715</v>
      </c>
      <c r="AU86" s="3">
        <v>0.83799999999999997</v>
      </c>
      <c r="AV86" s="3">
        <v>8.9999999999999993E-3</v>
      </c>
      <c r="AW86" s="3">
        <v>1.298</v>
      </c>
      <c r="AX86" s="3">
        <v>-182.98699999999999</v>
      </c>
      <c r="AY86" s="3">
        <v>0.81299999999999994</v>
      </c>
      <c r="AZ86" s="3">
        <v>8.9999999999999993E-3</v>
      </c>
      <c r="BA86" s="3">
        <v>1.3520000000000001</v>
      </c>
      <c r="BB86" s="3">
        <v>-168.386</v>
      </c>
      <c r="BC86" s="3">
        <v>0.79900000000000004</v>
      </c>
      <c r="BD86" s="3">
        <v>8.0000000000000002E-3</v>
      </c>
      <c r="BE86" s="3">
        <v>1.3819999999999999</v>
      </c>
      <c r="BF86" s="3">
        <v>-179.023</v>
      </c>
      <c r="BG86" s="3">
        <v>0.78200000000000003</v>
      </c>
      <c r="BH86" s="3">
        <v>7.0000000000000001E-3</v>
      </c>
      <c r="BI86" s="3">
        <v>1.42</v>
      </c>
      <c r="BJ86" s="3">
        <v>-217.92599999999999</v>
      </c>
      <c r="BK86" s="3">
        <v>0.75600000000000001</v>
      </c>
      <c r="BL86" s="3">
        <v>8.0000000000000002E-3</v>
      </c>
      <c r="BM86" s="3">
        <v>1.48</v>
      </c>
      <c r="BN86" s="3">
        <v>-177.066</v>
      </c>
      <c r="BO86" s="3">
        <v>0.73199999999999998</v>
      </c>
      <c r="BP86" s="3">
        <v>7.0000000000000001E-3</v>
      </c>
      <c r="BQ86" s="3">
        <v>1.5389999999999999</v>
      </c>
      <c r="BR86" s="3">
        <v>-221.16300000000001</v>
      </c>
      <c r="BS86" s="3">
        <v>0.72599999999999998</v>
      </c>
      <c r="BT86" s="3">
        <v>8.0000000000000002E-3</v>
      </c>
      <c r="BU86" s="3">
        <v>1.5529999999999999</v>
      </c>
      <c r="BV86" s="3">
        <v>-149.506</v>
      </c>
      <c r="BW86" s="3">
        <v>0.71</v>
      </c>
      <c r="BX86" s="3">
        <v>6.0000000000000001E-3</v>
      </c>
      <c r="BY86" s="3">
        <v>1.5960000000000001</v>
      </c>
      <c r="BZ86" s="2">
        <v>-158.53800000000001</v>
      </c>
      <c r="CA86" s="2">
        <v>0.69699999999999995</v>
      </c>
      <c r="CB86" s="2">
        <v>6.0000000000000001E-3</v>
      </c>
      <c r="CC86" s="2">
        <v>1.6279999999999999</v>
      </c>
      <c r="CD86" s="2">
        <v>-176.173</v>
      </c>
      <c r="CE86" s="2">
        <v>0.65800000000000003</v>
      </c>
      <c r="CF86" s="2">
        <v>6.0000000000000001E-3</v>
      </c>
      <c r="CG86" s="2">
        <v>1.734</v>
      </c>
      <c r="CH86" s="2">
        <v>-160.91900000000001</v>
      </c>
    </row>
    <row r="87" spans="3:86">
      <c r="C87" s="3">
        <v>1.1100000000000001</v>
      </c>
      <c r="D87" s="3">
        <v>2.5000000000000001E-2</v>
      </c>
      <c r="E87" s="3">
        <v>0.83799999999999997</v>
      </c>
      <c r="F87" s="3">
        <v>-197.39699999999999</v>
      </c>
      <c r="G87" s="3">
        <v>1.079</v>
      </c>
      <c r="H87" s="3">
        <v>2.3E-2</v>
      </c>
      <c r="I87" s="3">
        <v>0.88</v>
      </c>
      <c r="J87" s="3">
        <v>-219.29900000000001</v>
      </c>
      <c r="K87" s="3">
        <v>1.0620000000000001</v>
      </c>
      <c r="L87" s="3">
        <v>2.1999999999999999E-2</v>
      </c>
      <c r="M87" s="3">
        <v>0.90500000000000003</v>
      </c>
      <c r="N87" s="3">
        <v>-221.57400000000001</v>
      </c>
      <c r="O87" s="3">
        <v>1.0580000000000001</v>
      </c>
      <c r="P87" s="3">
        <v>2.1000000000000001E-2</v>
      </c>
      <c r="Q87" s="3">
        <v>0.91</v>
      </c>
      <c r="R87" s="3">
        <v>-220.774</v>
      </c>
      <c r="S87" s="3">
        <v>1.042</v>
      </c>
      <c r="T87" s="3">
        <v>2.1000000000000001E-2</v>
      </c>
      <c r="U87" s="3">
        <v>0.93500000000000005</v>
      </c>
      <c r="V87" s="3">
        <v>-218.03200000000001</v>
      </c>
      <c r="W87" s="3">
        <v>1.0269999999999999</v>
      </c>
      <c r="X87" s="3">
        <v>0.02</v>
      </c>
      <c r="Y87" s="3">
        <v>0.95699999999999996</v>
      </c>
      <c r="Z87" s="3">
        <v>-219.48699999999999</v>
      </c>
      <c r="AA87" s="3">
        <v>0.998</v>
      </c>
      <c r="AB87" s="3">
        <v>1.9E-2</v>
      </c>
      <c r="AC87" s="3">
        <v>1.0029999999999999</v>
      </c>
      <c r="AD87" s="3">
        <v>-223.21700000000001</v>
      </c>
      <c r="AE87" s="3">
        <v>1.0069999999999999</v>
      </c>
      <c r="AF87" s="3">
        <v>0.02</v>
      </c>
      <c r="AG87" s="3">
        <v>0.98899999999999999</v>
      </c>
      <c r="AH87" s="3">
        <v>-211.166</v>
      </c>
      <c r="AI87" s="3">
        <v>0.99399999999999999</v>
      </c>
      <c r="AJ87" s="3">
        <v>1.6E-2</v>
      </c>
      <c r="AK87" s="3">
        <v>1.0089999999999999</v>
      </c>
      <c r="AL87" s="3">
        <v>-233.078</v>
      </c>
      <c r="AM87" s="3">
        <v>0.96699999999999997</v>
      </c>
      <c r="AN87" s="3">
        <v>1.7999999999999999E-2</v>
      </c>
      <c r="AO87" s="3">
        <v>1.0549999999999999</v>
      </c>
      <c r="AP87" s="3">
        <v>-204.70400000000001</v>
      </c>
      <c r="AQ87" s="3">
        <v>0.94199999999999995</v>
      </c>
      <c r="AR87" s="3">
        <v>1.7000000000000001E-2</v>
      </c>
      <c r="AS87" s="3">
        <v>1.097</v>
      </c>
      <c r="AT87" s="3">
        <v>-205.67</v>
      </c>
      <c r="AU87" s="3">
        <v>0.94599999999999995</v>
      </c>
      <c r="AV87" s="3">
        <v>1.6E-2</v>
      </c>
      <c r="AW87" s="3">
        <v>1.091</v>
      </c>
      <c r="AX87" s="3">
        <v>-234.27600000000001</v>
      </c>
      <c r="AY87" s="3">
        <v>0.92500000000000004</v>
      </c>
      <c r="AZ87" s="3">
        <v>1.4999999999999999E-2</v>
      </c>
      <c r="BA87" s="3">
        <v>1.129</v>
      </c>
      <c r="BB87" s="3">
        <v>-210.524</v>
      </c>
      <c r="BC87" s="3">
        <v>0.90100000000000002</v>
      </c>
      <c r="BD87" s="3">
        <v>1.2999999999999999E-2</v>
      </c>
      <c r="BE87" s="3">
        <v>1.173</v>
      </c>
      <c r="BF87" s="3">
        <v>-240.601</v>
      </c>
      <c r="BG87" s="3">
        <v>0.89100000000000001</v>
      </c>
      <c r="BH87" s="3">
        <v>1.4E-2</v>
      </c>
      <c r="BI87" s="3">
        <v>1.1919999999999999</v>
      </c>
      <c r="BJ87" s="3">
        <v>-211.56299999999999</v>
      </c>
      <c r="BK87" s="3">
        <v>0.86</v>
      </c>
      <c r="BL87" s="3">
        <v>1.2E-2</v>
      </c>
      <c r="BM87" s="3">
        <v>1.252</v>
      </c>
      <c r="BN87" s="3">
        <v>-220.08</v>
      </c>
      <c r="BO87" s="3">
        <v>0.84099999999999997</v>
      </c>
      <c r="BP87" s="3">
        <v>1.2999999999999999E-2</v>
      </c>
      <c r="BQ87" s="3">
        <v>1.2909999999999999</v>
      </c>
      <c r="BR87" s="3">
        <v>-242.11500000000001</v>
      </c>
      <c r="BS87" s="3">
        <v>0.83699999999999997</v>
      </c>
      <c r="BT87" s="3">
        <v>0.01</v>
      </c>
      <c r="BU87" s="3">
        <v>1.3</v>
      </c>
      <c r="BV87" s="3">
        <v>-187.94800000000001</v>
      </c>
      <c r="BW87" s="3">
        <v>0.78700000000000003</v>
      </c>
      <c r="BX87" s="3">
        <v>0.01</v>
      </c>
      <c r="BY87" s="3">
        <v>1.41</v>
      </c>
      <c r="BZ87" s="2">
        <v>-187.393</v>
      </c>
      <c r="CA87" s="2">
        <v>0.79200000000000004</v>
      </c>
      <c r="CB87" s="2">
        <v>1.0999999999999999E-2</v>
      </c>
      <c r="CC87" s="2">
        <v>1.397</v>
      </c>
      <c r="CD87" s="2">
        <v>-178.98599999999999</v>
      </c>
      <c r="CE87" s="2">
        <v>0.77900000000000003</v>
      </c>
      <c r="CF87" s="2">
        <v>1.0999999999999999E-2</v>
      </c>
      <c r="CG87" s="2">
        <v>1.427</v>
      </c>
      <c r="CH87" s="2">
        <v>-177.637</v>
      </c>
    </row>
    <row r="88" spans="3:86">
      <c r="C88" s="3">
        <v>0.91600000000000004</v>
      </c>
      <c r="D88" s="3">
        <v>1.2E-2</v>
      </c>
      <c r="E88" s="3">
        <v>1.145</v>
      </c>
      <c r="F88" s="3">
        <v>-263.44099999999997</v>
      </c>
      <c r="G88" s="3">
        <v>0.91300000000000003</v>
      </c>
      <c r="H88" s="3">
        <v>0.01</v>
      </c>
      <c r="I88" s="3">
        <v>1.151</v>
      </c>
      <c r="J88" s="3">
        <v>-310.86099999999999</v>
      </c>
      <c r="K88" s="3">
        <v>0.876</v>
      </c>
      <c r="L88" s="3">
        <v>1.0999999999999999E-2</v>
      </c>
      <c r="M88" s="3">
        <v>1.2210000000000001</v>
      </c>
      <c r="N88" s="3">
        <v>-262.02999999999997</v>
      </c>
      <c r="O88" s="3">
        <v>0.88700000000000001</v>
      </c>
      <c r="P88" s="3">
        <v>0.01</v>
      </c>
      <c r="Q88" s="3">
        <v>1.2</v>
      </c>
      <c r="R88" s="3">
        <v>-255.92099999999999</v>
      </c>
      <c r="S88" s="3">
        <v>0.85599999999999998</v>
      </c>
      <c r="T88" s="3">
        <v>0.01</v>
      </c>
      <c r="U88" s="3">
        <v>1.262</v>
      </c>
      <c r="V88" s="3">
        <v>-260.62900000000002</v>
      </c>
      <c r="W88" s="3">
        <v>0.84</v>
      </c>
      <c r="X88" s="3">
        <v>8.0000000000000002E-3</v>
      </c>
      <c r="Y88" s="3">
        <v>1.294</v>
      </c>
      <c r="Z88" s="3">
        <v>-258.35500000000002</v>
      </c>
      <c r="AA88" s="3">
        <v>0.84799999999999998</v>
      </c>
      <c r="AB88" s="3">
        <v>8.9999999999999993E-3</v>
      </c>
      <c r="AC88" s="3">
        <v>1.276</v>
      </c>
      <c r="AD88" s="3">
        <v>-289.685</v>
      </c>
      <c r="AE88" s="3">
        <v>0.84599999999999997</v>
      </c>
      <c r="AF88" s="3">
        <v>8.0000000000000002E-3</v>
      </c>
      <c r="AG88" s="3">
        <v>1.28</v>
      </c>
      <c r="AH88" s="3">
        <v>-271.72300000000001</v>
      </c>
      <c r="AI88" s="3">
        <v>0.81</v>
      </c>
      <c r="AJ88" s="3">
        <v>8.9999999999999993E-3</v>
      </c>
      <c r="AK88" s="3">
        <v>1.359</v>
      </c>
      <c r="AL88" s="3">
        <v>-276.70400000000001</v>
      </c>
      <c r="AM88" s="3">
        <v>0.81899999999999995</v>
      </c>
      <c r="AN88" s="3">
        <v>8.0000000000000002E-3</v>
      </c>
      <c r="AO88" s="3">
        <v>1.337</v>
      </c>
      <c r="AP88" s="3">
        <v>-270.673</v>
      </c>
      <c r="AQ88" s="3">
        <v>0.79300000000000004</v>
      </c>
      <c r="AR88" s="3">
        <v>8.9999999999999993E-3</v>
      </c>
      <c r="AS88" s="3">
        <v>1.3959999999999999</v>
      </c>
      <c r="AT88" s="3">
        <v>-233.23</v>
      </c>
      <c r="AU88" s="3">
        <v>0.77</v>
      </c>
      <c r="AV88" s="3">
        <v>7.0000000000000001E-3</v>
      </c>
      <c r="AW88" s="3">
        <v>1.448</v>
      </c>
      <c r="AX88" s="3">
        <v>-251.636</v>
      </c>
      <c r="AY88" s="3">
        <v>0.745</v>
      </c>
      <c r="AZ88" s="3">
        <v>8.0000000000000002E-3</v>
      </c>
      <c r="BA88" s="3">
        <v>1.506</v>
      </c>
      <c r="BB88" s="3">
        <v>-198.66300000000001</v>
      </c>
      <c r="BC88" s="3">
        <v>0.76700000000000002</v>
      </c>
      <c r="BD88" s="3">
        <v>8.0000000000000002E-3</v>
      </c>
      <c r="BE88" s="3">
        <v>1.454</v>
      </c>
      <c r="BF88" s="3">
        <v>-249.005</v>
      </c>
      <c r="BG88" s="3">
        <v>0.72299999999999998</v>
      </c>
      <c r="BH88" s="3">
        <v>7.0000000000000001E-3</v>
      </c>
      <c r="BI88" s="3">
        <v>1.5620000000000001</v>
      </c>
      <c r="BJ88" s="3">
        <v>-255.179</v>
      </c>
      <c r="BK88" s="3">
        <v>0.71099999999999997</v>
      </c>
      <c r="BL88" s="3">
        <v>7.0000000000000001E-3</v>
      </c>
      <c r="BM88" s="3">
        <v>1.593</v>
      </c>
      <c r="BN88" s="3">
        <v>-208.38900000000001</v>
      </c>
      <c r="BO88" s="3">
        <v>0.68</v>
      </c>
      <c r="BP88" s="3">
        <v>7.0000000000000001E-3</v>
      </c>
      <c r="BQ88" s="3">
        <v>1.673</v>
      </c>
      <c r="BR88" s="3">
        <v>-246.143</v>
      </c>
      <c r="BS88" s="3">
        <v>0.67300000000000004</v>
      </c>
      <c r="BT88" s="3">
        <v>7.0000000000000001E-3</v>
      </c>
      <c r="BU88" s="3">
        <v>1.6930000000000001</v>
      </c>
      <c r="BV88" s="3">
        <v>-185.30199999999999</v>
      </c>
      <c r="BW88" s="3">
        <v>0.65</v>
      </c>
      <c r="BX88" s="3">
        <v>7.0000000000000001E-3</v>
      </c>
      <c r="BY88" s="3">
        <v>1.756</v>
      </c>
      <c r="BZ88" s="2">
        <v>-179.381</v>
      </c>
      <c r="CA88" s="2">
        <v>0.64300000000000002</v>
      </c>
      <c r="CB88" s="2">
        <v>6.0000000000000001E-3</v>
      </c>
      <c r="CC88" s="2">
        <v>1.7769999999999999</v>
      </c>
      <c r="CD88" s="2">
        <v>-136.90299999999999</v>
      </c>
      <c r="CE88" s="2">
        <v>0.60599999999999998</v>
      </c>
      <c r="CF88" s="2">
        <v>7.0000000000000001E-3</v>
      </c>
      <c r="CG88" s="2">
        <v>1.8859999999999999</v>
      </c>
      <c r="CH88" s="2">
        <v>-170.87799999999999</v>
      </c>
    </row>
    <row r="89" spans="3:86">
      <c r="C89" s="3">
        <v>1.2529999999999999</v>
      </c>
      <c r="D89" s="3">
        <v>8.0000000000000002E-3</v>
      </c>
      <c r="E89" s="3">
        <v>0.66500000000000004</v>
      </c>
      <c r="F89" s="3">
        <v>-265.53500000000003</v>
      </c>
      <c r="G89" s="3">
        <v>1.2150000000000001</v>
      </c>
      <c r="H89" s="3">
        <v>6.0000000000000001E-3</v>
      </c>
      <c r="I89" s="3">
        <v>0.70799999999999996</v>
      </c>
      <c r="J89" s="3">
        <v>-335.25799999999998</v>
      </c>
      <c r="K89" s="3">
        <v>1.175</v>
      </c>
      <c r="L89" s="3">
        <v>6.0000000000000001E-3</v>
      </c>
      <c r="M89" s="3">
        <v>0.754</v>
      </c>
      <c r="N89" s="3">
        <v>-334.30700000000002</v>
      </c>
      <c r="O89" s="3">
        <v>1.181</v>
      </c>
      <c r="P89" s="3">
        <v>6.0000000000000001E-3</v>
      </c>
      <c r="Q89" s="3">
        <v>0.747</v>
      </c>
      <c r="R89" s="3">
        <v>-386.88499999999999</v>
      </c>
      <c r="S89" s="3">
        <v>1.145</v>
      </c>
      <c r="T89" s="3">
        <v>7.0000000000000001E-3</v>
      </c>
      <c r="U89" s="3">
        <v>0.79200000000000004</v>
      </c>
      <c r="V89" s="3">
        <v>-342.00799999999998</v>
      </c>
      <c r="W89" s="3">
        <v>1.1060000000000001</v>
      </c>
      <c r="X89" s="3">
        <v>6.0000000000000001E-3</v>
      </c>
      <c r="Y89" s="3">
        <v>0.84399999999999997</v>
      </c>
      <c r="Z89" s="3">
        <v>-330.92700000000002</v>
      </c>
      <c r="AA89" s="3">
        <v>1.0940000000000001</v>
      </c>
      <c r="AB89" s="3">
        <v>6.0000000000000001E-3</v>
      </c>
      <c r="AC89" s="3">
        <v>0.86</v>
      </c>
      <c r="AD89" s="3">
        <v>-304.35700000000003</v>
      </c>
      <c r="AE89" s="3">
        <v>1.07</v>
      </c>
      <c r="AF89" s="3">
        <v>6.0000000000000001E-3</v>
      </c>
      <c r="AG89" s="3">
        <v>0.89300000000000002</v>
      </c>
      <c r="AH89" s="3">
        <v>-351.89699999999999</v>
      </c>
      <c r="AI89" s="3">
        <v>1.0649999999999999</v>
      </c>
      <c r="AJ89" s="3">
        <v>7.0000000000000001E-3</v>
      </c>
      <c r="AK89" s="3">
        <v>0.90100000000000002</v>
      </c>
      <c r="AL89" s="3">
        <v>-272.27699999999999</v>
      </c>
      <c r="AM89" s="3">
        <v>1.0369999999999999</v>
      </c>
      <c r="AN89" s="3">
        <v>7.0000000000000001E-3</v>
      </c>
      <c r="AO89" s="3">
        <v>0.94299999999999995</v>
      </c>
      <c r="AP89" s="3">
        <v>-223.577</v>
      </c>
      <c r="AQ89" s="3">
        <v>1.0009999999999999</v>
      </c>
      <c r="AR89" s="3">
        <v>6.0000000000000001E-3</v>
      </c>
      <c r="AS89" s="3">
        <v>0.998</v>
      </c>
      <c r="AT89" s="3">
        <v>-272.73399999999998</v>
      </c>
      <c r="AU89" s="3">
        <v>0.997</v>
      </c>
      <c r="AV89" s="3">
        <v>6.0000000000000001E-3</v>
      </c>
      <c r="AW89" s="3">
        <v>1.004</v>
      </c>
      <c r="AX89" s="3">
        <v>-304.815</v>
      </c>
      <c r="AY89" s="3">
        <v>0.96199999999999997</v>
      </c>
      <c r="AZ89" s="3">
        <v>6.0000000000000001E-3</v>
      </c>
      <c r="BA89" s="3">
        <v>1.0629999999999999</v>
      </c>
      <c r="BB89" s="3">
        <v>-296.63099999999997</v>
      </c>
      <c r="BC89" s="3">
        <v>0.95599999999999996</v>
      </c>
      <c r="BD89" s="3">
        <v>6.0000000000000001E-3</v>
      </c>
      <c r="BE89" s="3">
        <v>1.073</v>
      </c>
      <c r="BF89" s="3">
        <v>-278.25599999999997</v>
      </c>
      <c r="BG89" s="3">
        <v>0.90900000000000003</v>
      </c>
      <c r="BH89" s="3">
        <v>6.0000000000000001E-3</v>
      </c>
      <c r="BI89" s="3">
        <v>1.1579999999999999</v>
      </c>
      <c r="BJ89" s="3">
        <v>-229.35900000000001</v>
      </c>
      <c r="BK89" s="3">
        <v>0.90400000000000003</v>
      </c>
      <c r="BL89" s="3">
        <v>5.0000000000000001E-3</v>
      </c>
      <c r="BM89" s="3">
        <v>1.167</v>
      </c>
      <c r="BN89" s="3">
        <v>-305.536</v>
      </c>
      <c r="BO89" s="3">
        <v>0.875</v>
      </c>
      <c r="BP89" s="3">
        <v>6.0000000000000001E-3</v>
      </c>
      <c r="BQ89" s="3">
        <v>1.224</v>
      </c>
      <c r="BR89" s="3">
        <v>-288.017</v>
      </c>
      <c r="BS89" s="3">
        <v>0.86499999999999999</v>
      </c>
      <c r="BT89" s="3">
        <v>7.0000000000000001E-3</v>
      </c>
      <c r="BU89" s="3">
        <v>1.2430000000000001</v>
      </c>
      <c r="BV89" s="3">
        <v>-181.816</v>
      </c>
      <c r="BW89" s="3">
        <v>0.81799999999999995</v>
      </c>
      <c r="BX89" s="3">
        <v>7.0000000000000001E-3</v>
      </c>
      <c r="BY89" s="3">
        <v>1.34</v>
      </c>
      <c r="BZ89" s="2">
        <v>-193.80099999999999</v>
      </c>
      <c r="CA89" s="2">
        <v>0.81799999999999995</v>
      </c>
      <c r="CB89" s="2">
        <v>7.0000000000000001E-3</v>
      </c>
      <c r="CC89" s="2">
        <v>1.34</v>
      </c>
      <c r="CD89" s="2">
        <v>-223.465</v>
      </c>
      <c r="CE89" s="2">
        <v>0.79300000000000004</v>
      </c>
      <c r="CF89" s="2">
        <v>6.0000000000000001E-3</v>
      </c>
      <c r="CG89" s="2">
        <v>1.3959999999999999</v>
      </c>
      <c r="CH89" s="2">
        <v>-223.732</v>
      </c>
    </row>
    <row r="90" spans="3:86">
      <c r="C90" s="3">
        <v>1.423</v>
      </c>
      <c r="D90" s="3">
        <v>2.5999999999999999E-2</v>
      </c>
      <c r="E90" s="3">
        <v>0.50600000000000001</v>
      </c>
      <c r="F90" s="3">
        <v>-267.04399999999998</v>
      </c>
      <c r="G90" s="3">
        <v>1.383</v>
      </c>
      <c r="H90" s="3">
        <v>3.2000000000000001E-2</v>
      </c>
      <c r="I90" s="3">
        <v>0.54</v>
      </c>
      <c r="J90" s="3">
        <v>-235.88300000000001</v>
      </c>
      <c r="K90" s="3">
        <v>1.3440000000000001</v>
      </c>
      <c r="L90" s="3">
        <v>3.6999999999999998E-2</v>
      </c>
      <c r="M90" s="3">
        <v>0.57499999999999996</v>
      </c>
      <c r="N90" s="3">
        <v>-212.86600000000001</v>
      </c>
      <c r="O90" s="3">
        <v>1.3740000000000001</v>
      </c>
      <c r="P90" s="3">
        <v>4.1000000000000002E-2</v>
      </c>
      <c r="Q90" s="3">
        <v>0.54800000000000004</v>
      </c>
      <c r="R90" s="3">
        <v>-209.173</v>
      </c>
      <c r="S90" s="3">
        <v>1.339</v>
      </c>
      <c r="T90" s="3">
        <v>4.1000000000000002E-2</v>
      </c>
      <c r="U90" s="3">
        <v>0.57999999999999996</v>
      </c>
      <c r="V90" s="3">
        <v>-174.04599999999999</v>
      </c>
      <c r="W90" s="3">
        <v>1.2969999999999999</v>
      </c>
      <c r="X90" s="3">
        <v>3.6999999999999998E-2</v>
      </c>
      <c r="Y90" s="3">
        <v>0.62</v>
      </c>
      <c r="Z90" s="3">
        <v>-200.041</v>
      </c>
      <c r="AA90" s="3">
        <v>1.2410000000000001</v>
      </c>
      <c r="AB90" s="3">
        <v>3.5999999999999997E-2</v>
      </c>
      <c r="AC90" s="3">
        <v>0.67800000000000005</v>
      </c>
      <c r="AD90" s="3">
        <v>-181.39699999999999</v>
      </c>
      <c r="AE90" s="3">
        <v>1.2230000000000001</v>
      </c>
      <c r="AF90" s="3">
        <v>3.5000000000000003E-2</v>
      </c>
      <c r="AG90" s="3">
        <v>0.69899999999999995</v>
      </c>
      <c r="AH90" s="3">
        <v>-168.30600000000001</v>
      </c>
      <c r="AI90" s="3">
        <v>1.19</v>
      </c>
      <c r="AJ90" s="3">
        <v>3.4000000000000002E-2</v>
      </c>
      <c r="AK90" s="3">
        <v>0.73699999999999999</v>
      </c>
      <c r="AL90" s="3">
        <v>-178.358</v>
      </c>
      <c r="AM90" s="3">
        <v>1.204</v>
      </c>
      <c r="AN90" s="3">
        <v>3.4000000000000002E-2</v>
      </c>
      <c r="AO90" s="3">
        <v>0.72099999999999997</v>
      </c>
      <c r="AP90" s="3">
        <v>-176.053</v>
      </c>
      <c r="AQ90" s="3">
        <v>1.1659999999999999</v>
      </c>
      <c r="AR90" s="3">
        <v>3.3000000000000002E-2</v>
      </c>
      <c r="AS90" s="3">
        <v>0.76600000000000001</v>
      </c>
      <c r="AT90" s="3">
        <v>-169.13300000000001</v>
      </c>
      <c r="AU90" s="3">
        <v>1.123</v>
      </c>
      <c r="AV90" s="3">
        <v>3.1E-2</v>
      </c>
      <c r="AW90" s="3">
        <v>0.82099999999999995</v>
      </c>
      <c r="AX90" s="3">
        <v>-169.03200000000001</v>
      </c>
      <c r="AY90" s="3">
        <v>1.107</v>
      </c>
      <c r="AZ90" s="3">
        <v>3.1E-2</v>
      </c>
      <c r="BA90" s="3">
        <v>0.84199999999999997</v>
      </c>
      <c r="BB90" s="3">
        <v>-168.893</v>
      </c>
      <c r="BC90" s="3">
        <v>1.075</v>
      </c>
      <c r="BD90" s="3">
        <v>2.9000000000000001E-2</v>
      </c>
      <c r="BE90" s="3">
        <v>0.88600000000000001</v>
      </c>
      <c r="BF90" s="3">
        <v>-166.75899999999999</v>
      </c>
      <c r="BG90" s="3">
        <v>1.0449999999999999</v>
      </c>
      <c r="BH90" s="3">
        <v>2.7E-2</v>
      </c>
      <c r="BI90" s="3">
        <v>0.93</v>
      </c>
      <c r="BJ90" s="3">
        <v>-156.756</v>
      </c>
      <c r="BK90" s="3">
        <v>0.98799999999999999</v>
      </c>
      <c r="BL90" s="3">
        <v>2.5999999999999999E-2</v>
      </c>
      <c r="BM90" s="3">
        <v>1.0189999999999999</v>
      </c>
      <c r="BN90" s="3">
        <v>-162.417</v>
      </c>
      <c r="BO90" s="3">
        <v>0.96399999999999997</v>
      </c>
      <c r="BP90" s="3">
        <v>2.4E-2</v>
      </c>
      <c r="BQ90" s="3">
        <v>1.0589999999999999</v>
      </c>
      <c r="BR90" s="3">
        <v>-167.655</v>
      </c>
      <c r="BS90" s="3">
        <v>0.97399999999999998</v>
      </c>
      <c r="BT90" s="3">
        <v>2.4E-2</v>
      </c>
      <c r="BU90" s="3">
        <v>1.0429999999999999</v>
      </c>
      <c r="BV90" s="3">
        <v>-174.46899999999999</v>
      </c>
      <c r="BW90" s="3">
        <v>0.94299999999999995</v>
      </c>
      <c r="BX90" s="3">
        <v>2.1999999999999999E-2</v>
      </c>
      <c r="BY90" s="3">
        <v>1.095</v>
      </c>
      <c r="BZ90" s="2">
        <v>-160.828</v>
      </c>
      <c r="CA90" s="2">
        <v>0.91900000000000004</v>
      </c>
      <c r="CB90" s="2">
        <v>2.1000000000000001E-2</v>
      </c>
      <c r="CC90" s="2">
        <v>1.1399999999999999</v>
      </c>
      <c r="CD90" s="2">
        <v>-157.18</v>
      </c>
      <c r="CE90" s="2">
        <v>0.89100000000000001</v>
      </c>
      <c r="CF90" s="2">
        <v>1.9E-2</v>
      </c>
      <c r="CG90" s="2">
        <v>1.1919999999999999</v>
      </c>
      <c r="CH90" s="2">
        <v>-143.53899999999999</v>
      </c>
    </row>
    <row r="91" spans="3:86">
      <c r="C91" s="3">
        <v>1.111</v>
      </c>
      <c r="D91" s="3">
        <v>2.8000000000000001E-2</v>
      </c>
      <c r="E91" s="3">
        <v>0.83699999999999997</v>
      </c>
      <c r="F91" s="3">
        <v>-51.658999999999999</v>
      </c>
      <c r="G91" s="3">
        <v>1.073</v>
      </c>
      <c r="H91" s="3">
        <v>2.9000000000000001E-2</v>
      </c>
      <c r="I91" s="3">
        <v>0.89</v>
      </c>
      <c r="J91" s="3">
        <v>-56.677</v>
      </c>
      <c r="K91" s="3">
        <v>1.046</v>
      </c>
      <c r="L91" s="3">
        <v>2.7E-2</v>
      </c>
      <c r="M91" s="3">
        <v>0.92900000000000005</v>
      </c>
      <c r="N91" s="3">
        <v>-64.745999999999995</v>
      </c>
      <c r="O91" s="3">
        <v>1.0449999999999999</v>
      </c>
      <c r="P91" s="3">
        <v>2.8000000000000001E-2</v>
      </c>
      <c r="Q91" s="3">
        <v>0.93</v>
      </c>
      <c r="R91" s="3">
        <v>-59.808</v>
      </c>
      <c r="S91" s="3">
        <v>1</v>
      </c>
      <c r="T91" s="3">
        <v>2.7E-2</v>
      </c>
      <c r="U91" s="3">
        <v>1</v>
      </c>
      <c r="V91" s="3">
        <v>-82.775000000000006</v>
      </c>
      <c r="W91" s="3">
        <v>0.98699999999999999</v>
      </c>
      <c r="X91" s="3">
        <v>2.5000000000000001E-2</v>
      </c>
      <c r="Y91" s="3">
        <v>1.0209999999999999</v>
      </c>
      <c r="Z91" s="3">
        <v>-67.971000000000004</v>
      </c>
      <c r="AA91" s="3">
        <v>0.94799999999999995</v>
      </c>
      <c r="AB91" s="3">
        <v>2.3E-2</v>
      </c>
      <c r="AC91" s="3">
        <v>1.087</v>
      </c>
      <c r="AD91" s="3">
        <v>-103.675</v>
      </c>
      <c r="AE91" s="3">
        <v>0.94299999999999995</v>
      </c>
      <c r="AF91" s="3">
        <v>2.4E-2</v>
      </c>
      <c r="AG91" s="3">
        <v>1.097</v>
      </c>
      <c r="AH91" s="3">
        <v>-112.06100000000001</v>
      </c>
      <c r="AI91" s="3">
        <v>0.91</v>
      </c>
      <c r="AJ91" s="3">
        <v>2.3E-2</v>
      </c>
      <c r="AK91" s="3">
        <v>1.1559999999999999</v>
      </c>
      <c r="AL91" s="3">
        <v>-95.891000000000005</v>
      </c>
      <c r="AM91" s="3">
        <v>0.88900000000000001</v>
      </c>
      <c r="AN91" s="3">
        <v>2.4E-2</v>
      </c>
      <c r="AO91" s="3">
        <v>1.196</v>
      </c>
      <c r="AP91" s="3">
        <v>-94.543000000000006</v>
      </c>
      <c r="AQ91" s="3">
        <v>0.88800000000000001</v>
      </c>
      <c r="AR91" s="3">
        <v>2.1000000000000001E-2</v>
      </c>
      <c r="AS91" s="3">
        <v>1.1970000000000001</v>
      </c>
      <c r="AT91" s="3">
        <v>-114.614</v>
      </c>
      <c r="AU91" s="3">
        <v>0.84899999999999998</v>
      </c>
      <c r="AV91" s="3">
        <v>0.02</v>
      </c>
      <c r="AW91" s="3">
        <v>1.276</v>
      </c>
      <c r="AX91" s="3">
        <v>-105.39400000000001</v>
      </c>
      <c r="AY91" s="3">
        <v>0.81899999999999995</v>
      </c>
      <c r="AZ91" s="3">
        <v>1.9E-2</v>
      </c>
      <c r="BA91" s="3">
        <v>1.3380000000000001</v>
      </c>
      <c r="BB91" s="3">
        <v>-118.152</v>
      </c>
      <c r="BC91" s="3">
        <v>0.82199999999999995</v>
      </c>
      <c r="BD91" s="3">
        <v>0.02</v>
      </c>
      <c r="BE91" s="3">
        <v>1.3320000000000001</v>
      </c>
      <c r="BF91" s="3">
        <v>-88.713999999999999</v>
      </c>
      <c r="BG91" s="3">
        <v>0.78900000000000003</v>
      </c>
      <c r="BH91" s="3">
        <v>1.9E-2</v>
      </c>
      <c r="BI91" s="3">
        <v>1.4039999999999999</v>
      </c>
      <c r="BJ91" s="3">
        <v>-134.32499999999999</v>
      </c>
      <c r="BK91" s="3">
        <v>0.78600000000000003</v>
      </c>
      <c r="BL91" s="3">
        <v>1.7999999999999999E-2</v>
      </c>
      <c r="BM91" s="3">
        <v>1.411</v>
      </c>
      <c r="BN91" s="3">
        <v>-108.015</v>
      </c>
      <c r="BO91" s="3">
        <v>0.74299999999999999</v>
      </c>
      <c r="BP91" s="3">
        <v>1.6E-2</v>
      </c>
      <c r="BQ91" s="3">
        <v>1.512</v>
      </c>
      <c r="BR91" s="3">
        <v>-111.789</v>
      </c>
      <c r="BS91" s="3">
        <v>0.72399999999999998</v>
      </c>
      <c r="BT91" s="3">
        <v>1.6E-2</v>
      </c>
      <c r="BU91" s="3">
        <v>1.5580000000000001</v>
      </c>
      <c r="BV91" s="3">
        <v>-106.73099999999999</v>
      </c>
      <c r="BW91" s="3">
        <v>0.72599999999999998</v>
      </c>
      <c r="BX91" s="3">
        <v>1.4999999999999999E-2</v>
      </c>
      <c r="BY91" s="3">
        <v>1.5529999999999999</v>
      </c>
      <c r="BZ91" s="2">
        <v>-118.76900000000001</v>
      </c>
      <c r="CA91" s="2">
        <v>0.70299999999999996</v>
      </c>
      <c r="CB91" s="2">
        <v>1.4E-2</v>
      </c>
      <c r="CC91" s="2">
        <v>1.6140000000000001</v>
      </c>
      <c r="CD91" s="2">
        <v>-104.458</v>
      </c>
      <c r="CE91" s="2">
        <v>0.67700000000000005</v>
      </c>
      <c r="CF91" s="2">
        <v>1.4999999999999999E-2</v>
      </c>
      <c r="CG91" s="2">
        <v>1.681</v>
      </c>
      <c r="CH91" s="2">
        <v>-107.908</v>
      </c>
    </row>
    <row r="92" spans="3:86">
      <c r="C92" s="3">
        <v>0.94599999999999995</v>
      </c>
      <c r="D92" s="3">
        <v>1.6E-2</v>
      </c>
      <c r="E92" s="3">
        <v>1.091</v>
      </c>
      <c r="F92" s="3">
        <v>-28.106999999999999</v>
      </c>
      <c r="G92" s="3">
        <v>0.92800000000000005</v>
      </c>
      <c r="H92" s="3">
        <v>1.6E-2</v>
      </c>
      <c r="I92" s="3">
        <v>1.1220000000000001</v>
      </c>
      <c r="J92" s="3">
        <v>-52.11</v>
      </c>
      <c r="K92" s="3">
        <v>0.91800000000000004</v>
      </c>
      <c r="L92" s="3">
        <v>1.2999999999999999E-2</v>
      </c>
      <c r="M92" s="3">
        <v>1.1419999999999999</v>
      </c>
      <c r="N92" s="3">
        <v>-32.048999999999999</v>
      </c>
      <c r="O92" s="3">
        <v>0.89900000000000002</v>
      </c>
      <c r="P92" s="3">
        <v>1.4E-2</v>
      </c>
      <c r="Q92" s="3">
        <v>1.1759999999999999</v>
      </c>
      <c r="R92" s="3">
        <v>-100.782</v>
      </c>
      <c r="S92" s="3">
        <v>0.85799999999999998</v>
      </c>
      <c r="T92" s="3">
        <v>1.2999999999999999E-2</v>
      </c>
      <c r="U92" s="3">
        <v>1.256</v>
      </c>
      <c r="V92" s="3">
        <v>-101.051</v>
      </c>
      <c r="W92" s="3">
        <v>0.86599999999999999</v>
      </c>
      <c r="X92" s="3">
        <v>1.2999999999999999E-2</v>
      </c>
      <c r="Y92" s="3">
        <v>1.24</v>
      </c>
      <c r="Z92" s="3">
        <v>-93.028999999999996</v>
      </c>
      <c r="AA92" s="3">
        <v>0.83599999999999997</v>
      </c>
      <c r="AB92" s="3">
        <v>1.2E-2</v>
      </c>
      <c r="AC92" s="3">
        <v>1.3009999999999999</v>
      </c>
      <c r="AD92" s="3">
        <v>-103.901</v>
      </c>
      <c r="AE92" s="3">
        <v>0.82799999999999996</v>
      </c>
      <c r="AF92" s="3">
        <v>1.0999999999999999E-2</v>
      </c>
      <c r="AG92" s="3">
        <v>1.319</v>
      </c>
      <c r="AH92" s="3">
        <v>-133.68899999999999</v>
      </c>
      <c r="AI92" s="3">
        <v>0.79500000000000004</v>
      </c>
      <c r="AJ92" s="3">
        <v>0.01</v>
      </c>
      <c r="AK92" s="3">
        <v>1.3919999999999999</v>
      </c>
      <c r="AL92" s="3">
        <v>-171.672</v>
      </c>
      <c r="AM92" s="3">
        <v>0.79</v>
      </c>
      <c r="AN92" s="3">
        <v>0.01</v>
      </c>
      <c r="AO92" s="3">
        <v>1.401</v>
      </c>
      <c r="AP92" s="3">
        <v>-153.619</v>
      </c>
      <c r="AQ92" s="3">
        <v>0.78500000000000003</v>
      </c>
      <c r="AR92" s="3">
        <v>8.9999999999999993E-3</v>
      </c>
      <c r="AS92" s="3">
        <v>1.413</v>
      </c>
      <c r="AT92" s="3">
        <v>-127.599</v>
      </c>
      <c r="AU92" s="3">
        <v>0.76500000000000001</v>
      </c>
      <c r="AV92" s="3">
        <v>8.9999999999999993E-3</v>
      </c>
      <c r="AW92" s="3">
        <v>1.46</v>
      </c>
      <c r="AX92" s="3">
        <v>-136.929</v>
      </c>
      <c r="AY92" s="3">
        <v>0.73399999999999999</v>
      </c>
      <c r="AZ92" s="3">
        <v>8.9999999999999993E-3</v>
      </c>
      <c r="BA92" s="3">
        <v>1.534</v>
      </c>
      <c r="BB92" s="3">
        <v>-175.87</v>
      </c>
      <c r="BC92" s="3">
        <v>0.73199999999999998</v>
      </c>
      <c r="BD92" s="3">
        <v>8.0000000000000002E-3</v>
      </c>
      <c r="BE92" s="3">
        <v>1.5389999999999999</v>
      </c>
      <c r="BF92" s="3">
        <v>-144.751</v>
      </c>
      <c r="BG92" s="3">
        <v>0.72</v>
      </c>
      <c r="BH92" s="3">
        <v>8.0000000000000002E-3</v>
      </c>
      <c r="BI92" s="3">
        <v>1.57</v>
      </c>
      <c r="BJ92" s="3">
        <v>-167.715</v>
      </c>
      <c r="BK92" s="3">
        <v>0.7</v>
      </c>
      <c r="BL92" s="3">
        <v>8.0000000000000002E-3</v>
      </c>
      <c r="BM92" s="3">
        <v>1.621</v>
      </c>
      <c r="BN92" s="3">
        <v>-135.10300000000001</v>
      </c>
      <c r="BO92" s="3">
        <v>0.72099999999999997</v>
      </c>
      <c r="BP92" s="3">
        <v>8.0000000000000002E-3</v>
      </c>
      <c r="BQ92" s="3">
        <v>1.5669999999999999</v>
      </c>
      <c r="BR92" s="3">
        <v>-155.51300000000001</v>
      </c>
      <c r="BS92" s="3">
        <v>0.66400000000000003</v>
      </c>
      <c r="BT92" s="3">
        <v>7.0000000000000001E-3</v>
      </c>
      <c r="BU92" s="3">
        <v>1.7170000000000001</v>
      </c>
      <c r="BV92" s="3">
        <v>-138.93799999999999</v>
      </c>
      <c r="BW92" s="3">
        <v>0.66300000000000003</v>
      </c>
      <c r="BX92" s="3">
        <v>7.0000000000000001E-3</v>
      </c>
      <c r="BY92" s="3">
        <v>1.72</v>
      </c>
      <c r="BZ92" s="2">
        <v>-126.554</v>
      </c>
      <c r="CA92" s="2">
        <v>0.63600000000000001</v>
      </c>
      <c r="CB92" s="2">
        <v>6.0000000000000001E-3</v>
      </c>
      <c r="CC92" s="2">
        <v>1.7969999999999999</v>
      </c>
      <c r="CD92" s="2">
        <v>-166.27099999999999</v>
      </c>
      <c r="CE92" s="2">
        <v>0.61399999999999999</v>
      </c>
      <c r="CF92" s="2">
        <v>7.0000000000000001E-3</v>
      </c>
      <c r="CG92" s="2">
        <v>1.8620000000000001</v>
      </c>
      <c r="CH92" s="2">
        <v>-121.452</v>
      </c>
    </row>
    <row r="93" spans="3:86">
      <c r="C93" s="3">
        <v>0.55300000000000005</v>
      </c>
      <c r="D93" s="3">
        <v>6.3E-2</v>
      </c>
      <c r="E93" s="3">
        <v>2.052</v>
      </c>
      <c r="F93" s="3">
        <v>-95.251999999999995</v>
      </c>
      <c r="G93" s="3">
        <v>0.60499999999999998</v>
      </c>
      <c r="H93" s="3">
        <v>5.8000000000000003E-2</v>
      </c>
      <c r="I93" s="3">
        <v>1.889</v>
      </c>
      <c r="J93" s="3">
        <v>-103.157</v>
      </c>
      <c r="K93" s="3">
        <v>0.64</v>
      </c>
      <c r="L93" s="3">
        <v>5.2999999999999999E-2</v>
      </c>
      <c r="M93" s="3">
        <v>1.7849999999999999</v>
      </c>
      <c r="N93" s="3">
        <v>-115.425</v>
      </c>
      <c r="O93" s="3">
        <v>0.68</v>
      </c>
      <c r="P93" s="3">
        <v>4.8000000000000001E-2</v>
      </c>
      <c r="Q93" s="3">
        <v>1.6739999999999999</v>
      </c>
      <c r="R93" s="3">
        <v>-126.649</v>
      </c>
      <c r="S93" s="3">
        <v>0.70099999999999996</v>
      </c>
      <c r="T93" s="3">
        <v>4.4999999999999998E-2</v>
      </c>
      <c r="U93" s="3">
        <v>1.617</v>
      </c>
      <c r="V93" s="3">
        <v>-135.38200000000001</v>
      </c>
      <c r="W93" s="3">
        <v>0.73899999999999999</v>
      </c>
      <c r="X93" s="3">
        <v>0.04</v>
      </c>
      <c r="Y93" s="3">
        <v>1.5209999999999999</v>
      </c>
      <c r="Z93" s="3">
        <v>-143.20599999999999</v>
      </c>
      <c r="AA93" s="3">
        <v>0.72499999999999998</v>
      </c>
      <c r="AB93" s="3">
        <v>3.7999999999999999E-2</v>
      </c>
      <c r="AC93" s="3">
        <v>1.5569999999999999</v>
      </c>
      <c r="AD93" s="3">
        <v>-142.01499999999999</v>
      </c>
      <c r="AE93" s="3">
        <v>0.76800000000000002</v>
      </c>
      <c r="AF93" s="3">
        <v>3.4000000000000002E-2</v>
      </c>
      <c r="AG93" s="3">
        <v>1.452</v>
      </c>
      <c r="AH93" s="3">
        <v>-160.83500000000001</v>
      </c>
      <c r="AI93" s="3">
        <v>0.77900000000000003</v>
      </c>
      <c r="AJ93" s="3">
        <v>3.4000000000000002E-2</v>
      </c>
      <c r="AK93" s="3">
        <v>1.427</v>
      </c>
      <c r="AL93" s="3">
        <v>-153.95500000000001</v>
      </c>
      <c r="AM93" s="3">
        <v>0.76700000000000002</v>
      </c>
      <c r="AN93" s="3">
        <v>3.1E-2</v>
      </c>
      <c r="AO93" s="3">
        <v>1.4550000000000001</v>
      </c>
      <c r="AP93" s="3">
        <v>-155.30799999999999</v>
      </c>
      <c r="AQ93" s="3">
        <v>0.77100000000000002</v>
      </c>
      <c r="AR93" s="3">
        <v>3.2000000000000001E-2</v>
      </c>
      <c r="AS93" s="3">
        <v>1.4450000000000001</v>
      </c>
      <c r="AT93" s="3">
        <v>-163.49</v>
      </c>
      <c r="AU93" s="3">
        <v>0.78400000000000003</v>
      </c>
      <c r="AV93" s="3">
        <v>3.1E-2</v>
      </c>
      <c r="AW93" s="3">
        <v>1.415</v>
      </c>
      <c r="AX93" s="3">
        <v>-162.387</v>
      </c>
      <c r="AY93" s="3">
        <v>0.78700000000000003</v>
      </c>
      <c r="AZ93" s="3">
        <v>2.5999999999999999E-2</v>
      </c>
      <c r="BA93" s="3">
        <v>1.4079999999999999</v>
      </c>
      <c r="BB93" s="3">
        <v>-163.62</v>
      </c>
      <c r="BC93" s="3">
        <v>0.79</v>
      </c>
      <c r="BD93" s="3">
        <v>2.5999999999999999E-2</v>
      </c>
      <c r="BE93" s="3">
        <v>1.4019999999999999</v>
      </c>
      <c r="BF93" s="3">
        <v>-161.72800000000001</v>
      </c>
      <c r="BG93" s="3">
        <v>0.75800000000000001</v>
      </c>
      <c r="BH93" s="3">
        <v>2.4E-2</v>
      </c>
      <c r="BI93" s="3">
        <v>1.4770000000000001</v>
      </c>
      <c r="BJ93" s="3">
        <v>-156.74600000000001</v>
      </c>
      <c r="BK93" s="3">
        <v>0.77200000000000002</v>
      </c>
      <c r="BL93" s="3">
        <v>2.4E-2</v>
      </c>
      <c r="BM93" s="3">
        <v>1.4430000000000001</v>
      </c>
      <c r="BN93" s="3">
        <v>-165.72900000000001</v>
      </c>
      <c r="BO93" s="3">
        <v>0.755</v>
      </c>
      <c r="BP93" s="3">
        <v>2.1999999999999999E-2</v>
      </c>
      <c r="BQ93" s="3">
        <v>1.4830000000000001</v>
      </c>
      <c r="BR93" s="3">
        <v>-151.12700000000001</v>
      </c>
      <c r="BS93" s="3">
        <v>0.73199999999999998</v>
      </c>
      <c r="BT93" s="3">
        <v>2.1999999999999999E-2</v>
      </c>
      <c r="BU93" s="3">
        <v>1.5389999999999999</v>
      </c>
      <c r="BV93" s="3">
        <v>-146.279</v>
      </c>
      <c r="BW93" s="3">
        <v>0.72699999999999998</v>
      </c>
      <c r="BX93" s="3">
        <v>1.9E-2</v>
      </c>
      <c r="BY93" s="3">
        <v>1.552</v>
      </c>
      <c r="BZ93" s="2">
        <v>-151.76</v>
      </c>
      <c r="CA93" s="2">
        <v>0.71499999999999997</v>
      </c>
      <c r="CB93" s="2">
        <v>1.7000000000000001E-2</v>
      </c>
      <c r="CC93" s="2">
        <v>1.5820000000000001</v>
      </c>
      <c r="CD93" s="2">
        <v>-144.714</v>
      </c>
      <c r="CE93" s="2">
        <v>0.71</v>
      </c>
      <c r="CF93" s="2">
        <v>1.6E-2</v>
      </c>
      <c r="CG93" s="2">
        <v>1.595</v>
      </c>
      <c r="CH93" s="2">
        <v>-152.751</v>
      </c>
    </row>
    <row r="94" spans="3:86">
      <c r="C94" s="3">
        <v>1.206</v>
      </c>
      <c r="D94" s="3">
        <v>4.2000000000000003E-2</v>
      </c>
      <c r="E94" s="3">
        <v>0.71799999999999997</v>
      </c>
      <c r="F94" s="3">
        <v>-110.72799999999999</v>
      </c>
      <c r="G94" s="3">
        <v>1.175</v>
      </c>
      <c r="H94" s="3">
        <v>0.04</v>
      </c>
      <c r="I94" s="3">
        <v>0.754</v>
      </c>
      <c r="J94" s="3">
        <v>-115.569</v>
      </c>
      <c r="K94" s="3">
        <v>1.1399999999999999</v>
      </c>
      <c r="L94" s="3">
        <v>3.7999999999999999E-2</v>
      </c>
      <c r="M94" s="3">
        <v>0.79800000000000004</v>
      </c>
      <c r="N94" s="3">
        <v>-123.89100000000001</v>
      </c>
      <c r="O94" s="3">
        <v>1.1200000000000001</v>
      </c>
      <c r="P94" s="3">
        <v>3.6999999999999998E-2</v>
      </c>
      <c r="Q94" s="3">
        <v>0.82499999999999996</v>
      </c>
      <c r="R94" s="3">
        <v>-119.69199999999999</v>
      </c>
      <c r="S94" s="3">
        <v>1.1220000000000001</v>
      </c>
      <c r="T94" s="3">
        <v>3.6999999999999998E-2</v>
      </c>
      <c r="U94" s="3">
        <v>0.82099999999999995</v>
      </c>
      <c r="V94" s="3">
        <v>-110.551</v>
      </c>
      <c r="W94" s="3">
        <v>1.0920000000000001</v>
      </c>
      <c r="X94" s="3">
        <v>3.5000000000000003E-2</v>
      </c>
      <c r="Y94" s="3">
        <v>0.86199999999999999</v>
      </c>
      <c r="Z94" s="3">
        <v>-126.49299999999999</v>
      </c>
      <c r="AA94" s="3">
        <v>1.056</v>
      </c>
      <c r="AB94" s="3">
        <v>3.4000000000000002E-2</v>
      </c>
      <c r="AC94" s="3">
        <v>0.91400000000000003</v>
      </c>
      <c r="AD94" s="3">
        <v>-121.377</v>
      </c>
      <c r="AE94" s="3">
        <v>1.048</v>
      </c>
      <c r="AF94" s="3">
        <v>3.1E-2</v>
      </c>
      <c r="AG94" s="3">
        <v>0.92600000000000005</v>
      </c>
      <c r="AH94" s="3">
        <v>-127.533</v>
      </c>
      <c r="AI94" s="3">
        <v>1.04</v>
      </c>
      <c r="AJ94" s="3">
        <v>0.03</v>
      </c>
      <c r="AK94" s="3">
        <v>0.93799999999999994</v>
      </c>
      <c r="AL94" s="3">
        <v>-134.39400000000001</v>
      </c>
      <c r="AM94" s="3">
        <v>1.008</v>
      </c>
      <c r="AN94" s="3">
        <v>2.7E-2</v>
      </c>
      <c r="AO94" s="3">
        <v>0.98699999999999999</v>
      </c>
      <c r="AP94" s="3">
        <v>-130.476</v>
      </c>
      <c r="AQ94" s="3">
        <v>1.008</v>
      </c>
      <c r="AR94" s="3">
        <v>2.7E-2</v>
      </c>
      <c r="AS94" s="3">
        <v>0.98699999999999999</v>
      </c>
      <c r="AT94" s="3">
        <v>-123.806</v>
      </c>
      <c r="AU94" s="3">
        <v>0.98499999999999999</v>
      </c>
      <c r="AV94" s="3">
        <v>2.5999999999999999E-2</v>
      </c>
      <c r="AW94" s="3">
        <v>1.0249999999999999</v>
      </c>
      <c r="AX94" s="3">
        <v>-135.78700000000001</v>
      </c>
      <c r="AY94" s="3">
        <v>0.95699999999999996</v>
      </c>
      <c r="AZ94" s="3">
        <v>2.4E-2</v>
      </c>
      <c r="BA94" s="3">
        <v>1.0720000000000001</v>
      </c>
      <c r="BB94" s="3">
        <v>-130.69900000000001</v>
      </c>
      <c r="BC94" s="3">
        <v>0.92400000000000004</v>
      </c>
      <c r="BD94" s="3">
        <v>2.1999999999999999E-2</v>
      </c>
      <c r="BE94" s="3">
        <v>1.1299999999999999</v>
      </c>
      <c r="BF94" s="3">
        <v>-147.61099999999999</v>
      </c>
      <c r="BG94" s="3">
        <v>0.89400000000000002</v>
      </c>
      <c r="BH94" s="3">
        <v>2.3E-2</v>
      </c>
      <c r="BI94" s="3">
        <v>1.1859999999999999</v>
      </c>
      <c r="BJ94" s="3">
        <v>-113.27</v>
      </c>
      <c r="BK94" s="3">
        <v>0.88900000000000001</v>
      </c>
      <c r="BL94" s="3">
        <v>2.1999999999999999E-2</v>
      </c>
      <c r="BM94" s="3">
        <v>1.196</v>
      </c>
      <c r="BN94" s="3">
        <v>-127.042</v>
      </c>
      <c r="BO94" s="3">
        <v>0.872</v>
      </c>
      <c r="BP94" s="3">
        <v>1.7999999999999999E-2</v>
      </c>
      <c r="BQ94" s="3">
        <v>1.2290000000000001</v>
      </c>
      <c r="BR94" s="3">
        <v>-136.15</v>
      </c>
      <c r="BS94" s="3">
        <v>0.879</v>
      </c>
      <c r="BT94" s="3">
        <v>1.9E-2</v>
      </c>
      <c r="BU94" s="3">
        <v>1.214</v>
      </c>
      <c r="BV94" s="3">
        <v>-112.453</v>
      </c>
      <c r="BW94" s="3">
        <v>0.82199999999999995</v>
      </c>
      <c r="BX94" s="3">
        <v>1.7000000000000001E-2</v>
      </c>
      <c r="BY94" s="3">
        <v>1.3320000000000001</v>
      </c>
      <c r="BZ94" s="2">
        <v>-141.24600000000001</v>
      </c>
      <c r="CA94" s="2">
        <v>0.8</v>
      </c>
      <c r="CB94" s="2">
        <v>1.7999999999999999E-2</v>
      </c>
      <c r="CC94" s="2">
        <v>1.379</v>
      </c>
      <c r="CD94" s="2">
        <v>-109.69199999999999</v>
      </c>
      <c r="CE94" s="2">
        <v>0.75700000000000001</v>
      </c>
      <c r="CF94" s="2">
        <v>1.6E-2</v>
      </c>
      <c r="CG94" s="2">
        <v>1.48</v>
      </c>
      <c r="CH94" s="2">
        <v>-119.366</v>
      </c>
    </row>
    <row r="95" spans="3:86">
      <c r="C95" s="3">
        <v>0.93600000000000005</v>
      </c>
      <c r="D95" s="3">
        <v>3.4000000000000002E-2</v>
      </c>
      <c r="E95" s="3">
        <v>1.109</v>
      </c>
      <c r="F95" s="3">
        <v>-106.33199999999999</v>
      </c>
      <c r="G95" s="3">
        <v>0.89900000000000002</v>
      </c>
      <c r="H95" s="3">
        <v>3.2000000000000001E-2</v>
      </c>
      <c r="I95" s="3">
        <v>1.1759999999999999</v>
      </c>
      <c r="J95" s="3">
        <v>-104.23</v>
      </c>
      <c r="K95" s="3">
        <v>0.88500000000000001</v>
      </c>
      <c r="L95" s="3">
        <v>3.1E-2</v>
      </c>
      <c r="M95" s="3">
        <v>1.204</v>
      </c>
      <c r="N95" s="3">
        <v>-129.91800000000001</v>
      </c>
      <c r="O95" s="3">
        <v>0.89</v>
      </c>
      <c r="P95" s="3">
        <v>2.9000000000000001E-2</v>
      </c>
      <c r="Q95" s="3">
        <v>1.194</v>
      </c>
      <c r="R95" s="3">
        <v>-140.92400000000001</v>
      </c>
      <c r="S95" s="3">
        <v>0.86399999999999999</v>
      </c>
      <c r="T95" s="3">
        <v>2.8000000000000001E-2</v>
      </c>
      <c r="U95" s="3">
        <v>1.2450000000000001</v>
      </c>
      <c r="V95" s="3">
        <v>-137.09800000000001</v>
      </c>
      <c r="W95" s="3">
        <v>0.86399999999999999</v>
      </c>
      <c r="X95" s="3">
        <v>2.8000000000000001E-2</v>
      </c>
      <c r="Y95" s="3">
        <v>1.2450000000000001</v>
      </c>
      <c r="Z95" s="3">
        <v>-131.69900000000001</v>
      </c>
      <c r="AA95" s="3">
        <v>0.86599999999999999</v>
      </c>
      <c r="AB95" s="3">
        <v>2.7E-2</v>
      </c>
      <c r="AC95" s="3">
        <v>1.24</v>
      </c>
      <c r="AD95" s="3">
        <v>-127.16200000000001</v>
      </c>
      <c r="AE95" s="3">
        <v>0.84</v>
      </c>
      <c r="AF95" s="3">
        <v>2.5999999999999999E-2</v>
      </c>
      <c r="AG95" s="3">
        <v>1.2929999999999999</v>
      </c>
      <c r="AH95" s="3">
        <v>-131.52500000000001</v>
      </c>
      <c r="AI95" s="3">
        <v>0.83399999999999996</v>
      </c>
      <c r="AJ95" s="3">
        <v>2.3E-2</v>
      </c>
      <c r="AK95" s="3">
        <v>1.3069999999999999</v>
      </c>
      <c r="AL95" s="3">
        <v>-142.499</v>
      </c>
      <c r="AM95" s="3">
        <v>0.83</v>
      </c>
      <c r="AN95" s="3">
        <v>2.3E-2</v>
      </c>
      <c r="AO95" s="3">
        <v>1.3149999999999999</v>
      </c>
      <c r="AP95" s="3">
        <v>-144.857</v>
      </c>
      <c r="AQ95" s="3">
        <v>0.81100000000000005</v>
      </c>
      <c r="AR95" s="3">
        <v>2.3E-2</v>
      </c>
      <c r="AS95" s="3">
        <v>1.3560000000000001</v>
      </c>
      <c r="AT95" s="3">
        <v>-135.381</v>
      </c>
      <c r="AU95" s="3">
        <v>0.78500000000000003</v>
      </c>
      <c r="AV95" s="3">
        <v>2.1000000000000001E-2</v>
      </c>
      <c r="AW95" s="3">
        <v>1.4139999999999999</v>
      </c>
      <c r="AX95" s="3">
        <v>-157.97399999999999</v>
      </c>
      <c r="AY95" s="3">
        <v>0.78200000000000003</v>
      </c>
      <c r="AZ95" s="3">
        <v>0.02</v>
      </c>
      <c r="BA95" s="3">
        <v>1.42</v>
      </c>
      <c r="BB95" s="3">
        <v>-123.01600000000001</v>
      </c>
      <c r="BC95" s="3">
        <v>0.747</v>
      </c>
      <c r="BD95" s="3">
        <v>1.7999999999999999E-2</v>
      </c>
      <c r="BE95" s="3">
        <v>1.5029999999999999</v>
      </c>
      <c r="BF95" s="3">
        <v>-146.339</v>
      </c>
      <c r="BG95" s="3">
        <v>0.76100000000000001</v>
      </c>
      <c r="BH95" s="3">
        <v>1.7000000000000001E-2</v>
      </c>
      <c r="BI95" s="3">
        <v>1.47</v>
      </c>
      <c r="BJ95" s="3">
        <v>-152.21700000000001</v>
      </c>
      <c r="BK95" s="3">
        <v>0.74</v>
      </c>
      <c r="BL95" s="3">
        <v>1.7000000000000001E-2</v>
      </c>
      <c r="BM95" s="3">
        <v>1.52</v>
      </c>
      <c r="BN95" s="3">
        <v>-140.02000000000001</v>
      </c>
      <c r="BO95" s="3">
        <v>0.71199999999999997</v>
      </c>
      <c r="BP95" s="3">
        <v>1.6E-2</v>
      </c>
      <c r="BQ95" s="3">
        <v>1.59</v>
      </c>
      <c r="BR95" s="3">
        <v>-132.53800000000001</v>
      </c>
      <c r="BS95" s="3">
        <v>0.7</v>
      </c>
      <c r="BT95" s="3">
        <v>1.4999999999999999E-2</v>
      </c>
      <c r="BU95" s="3">
        <v>1.621</v>
      </c>
      <c r="BV95" s="3">
        <v>-143.82900000000001</v>
      </c>
      <c r="BW95" s="3">
        <v>0.68300000000000005</v>
      </c>
      <c r="BX95" s="3">
        <v>1.4E-2</v>
      </c>
      <c r="BY95" s="3">
        <v>1.665</v>
      </c>
      <c r="BZ95" s="2">
        <v>-127.07299999999999</v>
      </c>
      <c r="CA95" s="2">
        <v>0.66600000000000004</v>
      </c>
      <c r="CB95" s="2">
        <v>1.2E-2</v>
      </c>
      <c r="CC95" s="2">
        <v>1.712</v>
      </c>
      <c r="CD95" s="2">
        <v>-150.798</v>
      </c>
      <c r="CE95" s="2">
        <v>0.64800000000000002</v>
      </c>
      <c r="CF95" s="2">
        <v>1.2999999999999999E-2</v>
      </c>
      <c r="CG95" s="2">
        <v>1.7629999999999999</v>
      </c>
      <c r="CH95" s="2">
        <v>-127.27200000000001</v>
      </c>
    </row>
    <row r="96" spans="3:86">
      <c r="C96" s="3">
        <v>1.5529999999999999</v>
      </c>
      <c r="D96" s="3">
        <v>8.9999999999999993E-3</v>
      </c>
      <c r="E96" s="3">
        <v>0.41099999999999998</v>
      </c>
      <c r="F96" s="3">
        <v>-194.708</v>
      </c>
      <c r="G96" s="3">
        <v>1.454</v>
      </c>
      <c r="H96" s="3">
        <v>5.0000000000000001E-3</v>
      </c>
      <c r="I96" s="3">
        <v>0.48199999999999998</v>
      </c>
      <c r="J96" s="3">
        <v>-524.68899999999996</v>
      </c>
      <c r="K96" s="3">
        <v>1.377</v>
      </c>
      <c r="L96" s="3">
        <v>5.0000000000000001E-3</v>
      </c>
      <c r="M96" s="3">
        <v>0.54500000000000004</v>
      </c>
      <c r="N96" s="3">
        <v>-499.928</v>
      </c>
      <c r="O96" s="3">
        <v>1.3340000000000001</v>
      </c>
      <c r="P96" s="3">
        <v>6.0000000000000001E-3</v>
      </c>
      <c r="Q96" s="3">
        <v>0.58399999999999996</v>
      </c>
      <c r="R96" s="3">
        <v>-472.90100000000001</v>
      </c>
      <c r="S96" s="3">
        <v>1.3029999999999999</v>
      </c>
      <c r="T96" s="3">
        <v>6.0000000000000001E-3</v>
      </c>
      <c r="U96" s="3">
        <v>0.61399999999999999</v>
      </c>
      <c r="V96" s="3">
        <v>-501.97899999999998</v>
      </c>
      <c r="W96" s="3">
        <v>1.276</v>
      </c>
      <c r="X96" s="3">
        <v>6.0000000000000001E-3</v>
      </c>
      <c r="Y96" s="3">
        <v>0.64100000000000001</v>
      </c>
      <c r="Z96" s="3">
        <v>-520.98699999999997</v>
      </c>
      <c r="AA96" s="3">
        <v>1.2190000000000001</v>
      </c>
      <c r="AB96" s="3">
        <v>7.0000000000000001E-3</v>
      </c>
      <c r="AC96" s="3">
        <v>0.70299999999999996</v>
      </c>
      <c r="AD96" s="3">
        <v>-443.09800000000001</v>
      </c>
      <c r="AE96" s="3">
        <v>1.196</v>
      </c>
      <c r="AF96" s="3">
        <v>7.0000000000000001E-3</v>
      </c>
      <c r="AG96" s="3">
        <v>0.73</v>
      </c>
      <c r="AH96" s="3">
        <v>-436.12200000000001</v>
      </c>
      <c r="AI96" s="3">
        <v>1.141</v>
      </c>
      <c r="AJ96" s="3">
        <v>6.0000000000000001E-3</v>
      </c>
      <c r="AK96" s="3">
        <v>0.79700000000000004</v>
      </c>
      <c r="AL96" s="3">
        <v>-430.06599999999997</v>
      </c>
      <c r="AM96" s="3">
        <v>1.133</v>
      </c>
      <c r="AN96" s="3">
        <v>7.0000000000000001E-3</v>
      </c>
      <c r="AO96" s="3">
        <v>0.80700000000000005</v>
      </c>
      <c r="AP96" s="3">
        <v>-382.11399999999998</v>
      </c>
      <c r="AQ96" s="3">
        <v>1.117</v>
      </c>
      <c r="AR96" s="3">
        <v>6.0000000000000001E-3</v>
      </c>
      <c r="AS96" s="3">
        <v>0.82799999999999996</v>
      </c>
      <c r="AT96" s="3">
        <v>-419.95800000000003</v>
      </c>
      <c r="AU96" s="3">
        <v>1.081</v>
      </c>
      <c r="AV96" s="3">
        <v>6.0000000000000001E-3</v>
      </c>
      <c r="AW96" s="3">
        <v>0.878</v>
      </c>
      <c r="AX96" s="3">
        <v>-449.11</v>
      </c>
      <c r="AY96" s="3">
        <v>1.0649999999999999</v>
      </c>
      <c r="AZ96" s="3">
        <v>6.0000000000000001E-3</v>
      </c>
      <c r="BA96" s="3">
        <v>0.90100000000000002</v>
      </c>
      <c r="BB96" s="3">
        <v>-382.83600000000001</v>
      </c>
      <c r="BC96" s="3">
        <v>1.038</v>
      </c>
      <c r="BD96" s="3">
        <v>6.0000000000000001E-3</v>
      </c>
      <c r="BE96" s="3">
        <v>0.94</v>
      </c>
      <c r="BF96" s="3">
        <v>-413.35300000000001</v>
      </c>
      <c r="BG96" s="3">
        <v>0.995</v>
      </c>
      <c r="BH96" s="3">
        <v>6.0000000000000001E-3</v>
      </c>
      <c r="BI96" s="3">
        <v>1.008</v>
      </c>
      <c r="BJ96" s="3">
        <v>-389.25799999999998</v>
      </c>
      <c r="BK96" s="3">
        <v>0.97899999999999998</v>
      </c>
      <c r="BL96" s="3">
        <v>6.0000000000000001E-3</v>
      </c>
      <c r="BM96" s="3">
        <v>1.0349999999999999</v>
      </c>
      <c r="BN96" s="3">
        <v>-386.67899999999997</v>
      </c>
      <c r="BO96" s="3">
        <v>0.96199999999999997</v>
      </c>
      <c r="BP96" s="3">
        <v>6.0000000000000001E-3</v>
      </c>
      <c r="BQ96" s="3">
        <v>1.0629999999999999</v>
      </c>
      <c r="BR96" s="3">
        <v>-333.24</v>
      </c>
      <c r="BS96" s="3">
        <v>0.93200000000000005</v>
      </c>
      <c r="BT96" s="3">
        <v>6.0000000000000001E-3</v>
      </c>
      <c r="BU96" s="3">
        <v>1.115</v>
      </c>
      <c r="BV96" s="3">
        <v>-378.61900000000003</v>
      </c>
      <c r="BW96" s="3">
        <v>0.92300000000000004</v>
      </c>
      <c r="BX96" s="3">
        <v>6.0000000000000001E-3</v>
      </c>
      <c r="BY96" s="3">
        <v>1.1319999999999999</v>
      </c>
      <c r="BZ96" s="2">
        <v>-330.548</v>
      </c>
      <c r="CA96" s="2">
        <v>0.88200000000000001</v>
      </c>
      <c r="CB96" s="2">
        <v>7.0000000000000001E-3</v>
      </c>
      <c r="CC96" s="2">
        <v>1.2090000000000001</v>
      </c>
      <c r="CD96" s="2">
        <v>-231.51900000000001</v>
      </c>
      <c r="CE96" s="2">
        <v>0.872</v>
      </c>
      <c r="CF96" s="2">
        <v>6.0000000000000001E-3</v>
      </c>
      <c r="CG96" s="2">
        <v>1.2290000000000001</v>
      </c>
      <c r="CH96" s="2">
        <v>-312.209</v>
      </c>
    </row>
    <row r="97" spans="2:118">
      <c r="C97" s="3">
        <v>1.089</v>
      </c>
      <c r="D97" s="3">
        <v>4.9000000000000002E-2</v>
      </c>
      <c r="E97" s="3">
        <v>0.86599999999999999</v>
      </c>
      <c r="F97" s="3">
        <v>-119.203</v>
      </c>
      <c r="G97" s="3">
        <v>1.0660000000000001</v>
      </c>
      <c r="H97" s="3">
        <v>5.0999999999999997E-2</v>
      </c>
      <c r="I97" s="3">
        <v>0.89900000000000002</v>
      </c>
      <c r="J97" s="3">
        <v>-104.961</v>
      </c>
      <c r="K97" s="3">
        <v>1.038</v>
      </c>
      <c r="L97" s="3">
        <v>0.05</v>
      </c>
      <c r="M97" s="3">
        <v>0.94099999999999995</v>
      </c>
      <c r="N97" s="3">
        <v>-95.450999999999993</v>
      </c>
      <c r="O97" s="3">
        <v>0.998</v>
      </c>
      <c r="P97" s="3">
        <v>5.1999999999999998E-2</v>
      </c>
      <c r="Q97" s="3">
        <v>1.004</v>
      </c>
      <c r="R97" s="3">
        <v>-101.816</v>
      </c>
      <c r="S97" s="3">
        <v>0.96499999999999997</v>
      </c>
      <c r="T97" s="3">
        <v>5.0999999999999997E-2</v>
      </c>
      <c r="U97" s="3">
        <v>1.0589999999999999</v>
      </c>
      <c r="V97" s="3">
        <v>-96.998999999999995</v>
      </c>
      <c r="W97" s="3">
        <v>0.998</v>
      </c>
      <c r="X97" s="3">
        <v>5.1999999999999998E-2</v>
      </c>
      <c r="Y97" s="3">
        <v>1.004</v>
      </c>
      <c r="Z97" s="3">
        <v>-95.781999999999996</v>
      </c>
      <c r="AA97" s="3">
        <v>0.96699999999999997</v>
      </c>
      <c r="AB97" s="3">
        <v>5.0999999999999997E-2</v>
      </c>
      <c r="AC97" s="3">
        <v>1.054</v>
      </c>
      <c r="AD97" s="3">
        <v>-93.01</v>
      </c>
      <c r="AE97" s="3">
        <v>0.94599999999999995</v>
      </c>
      <c r="AF97" s="3">
        <v>0.05</v>
      </c>
      <c r="AG97" s="3">
        <v>1.091</v>
      </c>
      <c r="AH97" s="3">
        <v>-96.394000000000005</v>
      </c>
      <c r="AI97" s="3">
        <v>0.91600000000000004</v>
      </c>
      <c r="AJ97" s="3">
        <v>0.05</v>
      </c>
      <c r="AK97" s="3">
        <v>1.145</v>
      </c>
      <c r="AL97" s="3">
        <v>-88.828999999999994</v>
      </c>
      <c r="AM97" s="3">
        <v>0.93200000000000005</v>
      </c>
      <c r="AN97" s="3">
        <v>5.1999999999999998E-2</v>
      </c>
      <c r="AO97" s="3">
        <v>1.115</v>
      </c>
      <c r="AP97" s="3">
        <v>-83.399000000000001</v>
      </c>
      <c r="AQ97" s="3">
        <v>0.88600000000000001</v>
      </c>
      <c r="AR97" s="3">
        <v>4.8000000000000001E-2</v>
      </c>
      <c r="AS97" s="3">
        <v>1.2010000000000001</v>
      </c>
      <c r="AT97" s="3">
        <v>-88.691000000000003</v>
      </c>
      <c r="AU97" s="3">
        <v>0.85799999999999998</v>
      </c>
      <c r="AV97" s="3">
        <v>4.7E-2</v>
      </c>
      <c r="AW97" s="3">
        <v>1.2569999999999999</v>
      </c>
      <c r="AX97" s="3">
        <v>-88.197000000000003</v>
      </c>
      <c r="AY97" s="3">
        <v>0.86599999999999999</v>
      </c>
      <c r="AZ97" s="3">
        <v>4.5999999999999999E-2</v>
      </c>
      <c r="BA97" s="3">
        <v>1.24</v>
      </c>
      <c r="BB97" s="3">
        <v>-88.363</v>
      </c>
      <c r="BC97" s="3">
        <v>0.82299999999999995</v>
      </c>
      <c r="BD97" s="3">
        <v>4.4999999999999998E-2</v>
      </c>
      <c r="BE97" s="3">
        <v>1.329</v>
      </c>
      <c r="BF97" s="3">
        <v>-82.034000000000006</v>
      </c>
      <c r="BG97" s="3">
        <v>0.82499999999999996</v>
      </c>
      <c r="BH97" s="3">
        <v>4.4999999999999998E-2</v>
      </c>
      <c r="BI97" s="3">
        <v>1.325</v>
      </c>
      <c r="BJ97" s="3">
        <v>-91.218999999999994</v>
      </c>
      <c r="BK97" s="3">
        <v>0.79400000000000004</v>
      </c>
      <c r="BL97" s="3">
        <v>4.3999999999999997E-2</v>
      </c>
      <c r="BM97" s="3">
        <v>1.3939999999999999</v>
      </c>
      <c r="BN97" s="3">
        <v>-68.811000000000007</v>
      </c>
      <c r="BO97" s="3">
        <v>0.76700000000000002</v>
      </c>
      <c r="BP97" s="3">
        <v>4.2999999999999997E-2</v>
      </c>
      <c r="BQ97" s="3">
        <v>1.456</v>
      </c>
      <c r="BR97" s="3">
        <v>-75.158000000000001</v>
      </c>
      <c r="BS97" s="3">
        <v>0.74299999999999999</v>
      </c>
      <c r="BT97" s="3">
        <v>0.04</v>
      </c>
      <c r="BU97" s="3">
        <v>1.5109999999999999</v>
      </c>
      <c r="BV97" s="3">
        <v>-71.975999999999999</v>
      </c>
      <c r="BW97" s="3">
        <v>0.76400000000000001</v>
      </c>
      <c r="BX97" s="3">
        <v>3.9E-2</v>
      </c>
      <c r="BY97" s="3">
        <v>1.4630000000000001</v>
      </c>
      <c r="BZ97" s="2">
        <v>-64.122</v>
      </c>
      <c r="CA97" s="2">
        <v>0.71</v>
      </c>
      <c r="CB97" s="2">
        <v>3.7999999999999999E-2</v>
      </c>
      <c r="CC97" s="2">
        <v>1.5940000000000001</v>
      </c>
      <c r="CD97" s="2">
        <v>-75.504999999999995</v>
      </c>
      <c r="CE97" s="2">
        <v>0.68300000000000005</v>
      </c>
      <c r="CF97" s="2">
        <v>3.5000000000000003E-2</v>
      </c>
      <c r="CG97" s="2">
        <v>1.667</v>
      </c>
      <c r="CH97" s="2">
        <v>-71.935000000000002</v>
      </c>
    </row>
    <row r="98" spans="2:118">
      <c r="C98" s="3">
        <v>1.1339999999999999</v>
      </c>
      <c r="D98" s="3">
        <v>7.0000000000000001E-3</v>
      </c>
      <c r="E98" s="3">
        <v>0.80600000000000005</v>
      </c>
      <c r="F98" s="3">
        <v>-359.44600000000003</v>
      </c>
      <c r="G98" s="3">
        <v>1.181</v>
      </c>
      <c r="H98" s="3">
        <v>8.0000000000000002E-3</v>
      </c>
      <c r="I98" s="3">
        <v>0.748</v>
      </c>
      <c r="J98" s="3">
        <v>-369.64400000000001</v>
      </c>
      <c r="K98" s="3">
        <v>1.155</v>
      </c>
      <c r="L98" s="3">
        <v>7.0000000000000001E-3</v>
      </c>
      <c r="M98" s="3">
        <v>0.77900000000000003</v>
      </c>
      <c r="N98" s="3">
        <v>-382.22699999999998</v>
      </c>
      <c r="O98" s="3">
        <v>1.139</v>
      </c>
      <c r="P98" s="3">
        <v>8.0000000000000002E-3</v>
      </c>
      <c r="Q98" s="3">
        <v>0.79900000000000004</v>
      </c>
      <c r="R98" s="3">
        <v>-314.24700000000001</v>
      </c>
      <c r="S98" s="3">
        <v>1.1120000000000001</v>
      </c>
      <c r="T98" s="3">
        <v>8.0000000000000002E-3</v>
      </c>
      <c r="U98" s="3">
        <v>0.83499999999999996</v>
      </c>
      <c r="V98" s="3">
        <v>-350.47899999999998</v>
      </c>
      <c r="W98" s="3">
        <v>1.099</v>
      </c>
      <c r="X98" s="3">
        <v>7.0000000000000001E-3</v>
      </c>
      <c r="Y98" s="3">
        <v>0.85199999999999998</v>
      </c>
      <c r="Z98" s="3">
        <v>-430.40100000000001</v>
      </c>
      <c r="AA98" s="3">
        <v>1.0840000000000001</v>
      </c>
      <c r="AB98" s="3">
        <v>7.0000000000000001E-3</v>
      </c>
      <c r="AC98" s="3">
        <v>0.874</v>
      </c>
      <c r="AD98" s="3">
        <v>-374.48899999999998</v>
      </c>
      <c r="AE98" s="3">
        <v>1.1060000000000001</v>
      </c>
      <c r="AF98" s="3">
        <v>7.0000000000000001E-3</v>
      </c>
      <c r="AG98" s="3">
        <v>0.84299999999999997</v>
      </c>
      <c r="AH98" s="3">
        <v>-410.48099999999999</v>
      </c>
      <c r="AI98" s="3">
        <v>1.0880000000000001</v>
      </c>
      <c r="AJ98" s="3">
        <v>7.0000000000000001E-3</v>
      </c>
      <c r="AK98" s="3">
        <v>0.86799999999999999</v>
      </c>
      <c r="AL98" s="3">
        <v>-401.08600000000001</v>
      </c>
      <c r="AM98" s="3">
        <v>1.0660000000000001</v>
      </c>
      <c r="AN98" s="3">
        <v>7.0000000000000001E-3</v>
      </c>
      <c r="AO98" s="3">
        <v>0.89900000000000002</v>
      </c>
      <c r="AP98" s="3">
        <v>-386.488</v>
      </c>
      <c r="AQ98" s="3">
        <v>1.014</v>
      </c>
      <c r="AR98" s="3">
        <v>8.0000000000000002E-3</v>
      </c>
      <c r="AS98" s="3">
        <v>0.97699999999999998</v>
      </c>
      <c r="AT98" s="3">
        <v>-365.02100000000002</v>
      </c>
      <c r="AU98" s="3">
        <v>1.004</v>
      </c>
      <c r="AV98" s="3">
        <v>8.9999999999999993E-3</v>
      </c>
      <c r="AW98" s="3">
        <v>0.99399999999999999</v>
      </c>
      <c r="AX98" s="3">
        <v>-317.803</v>
      </c>
      <c r="AY98" s="3">
        <v>1.01</v>
      </c>
      <c r="AZ98" s="3">
        <v>7.0000000000000001E-3</v>
      </c>
      <c r="BA98" s="3">
        <v>0.98299999999999998</v>
      </c>
      <c r="BB98" s="3">
        <v>-367.58100000000002</v>
      </c>
      <c r="BC98" s="3">
        <v>0.97299999999999998</v>
      </c>
      <c r="BD98" s="3">
        <v>7.0000000000000001E-3</v>
      </c>
      <c r="BE98" s="3">
        <v>1.0449999999999999</v>
      </c>
      <c r="BF98" s="3">
        <v>-363.19200000000001</v>
      </c>
      <c r="BG98" s="3">
        <v>0.96399999999999997</v>
      </c>
      <c r="BH98" s="3">
        <v>6.0000000000000001E-3</v>
      </c>
      <c r="BI98" s="3">
        <v>1.06</v>
      </c>
      <c r="BJ98" s="3">
        <v>-414.274</v>
      </c>
      <c r="BK98" s="3">
        <v>0.96099999999999997</v>
      </c>
      <c r="BL98" s="3">
        <v>6.0000000000000001E-3</v>
      </c>
      <c r="BM98" s="3">
        <v>1.0649999999999999</v>
      </c>
      <c r="BN98" s="3">
        <v>-355.15899999999999</v>
      </c>
      <c r="BO98" s="3">
        <v>0.92800000000000005</v>
      </c>
      <c r="BP98" s="3">
        <v>6.0000000000000001E-3</v>
      </c>
      <c r="BQ98" s="3">
        <v>1.123</v>
      </c>
      <c r="BR98" s="3">
        <v>-321.37200000000001</v>
      </c>
      <c r="BS98" s="3">
        <v>0.89500000000000002</v>
      </c>
      <c r="BT98" s="3">
        <v>7.0000000000000001E-3</v>
      </c>
      <c r="BU98" s="3">
        <v>1.1850000000000001</v>
      </c>
      <c r="BV98" s="3">
        <v>-324.43299999999999</v>
      </c>
      <c r="BW98" s="3">
        <v>0.872</v>
      </c>
      <c r="BX98" s="3">
        <v>6.0000000000000001E-3</v>
      </c>
      <c r="BY98" s="3">
        <v>1.228</v>
      </c>
      <c r="BZ98" s="2">
        <v>-295.00700000000001</v>
      </c>
      <c r="CA98" s="2">
        <v>0.84899999999999998</v>
      </c>
      <c r="CB98" s="2">
        <v>5.0000000000000001E-3</v>
      </c>
      <c r="CC98" s="2">
        <v>1.2749999999999999</v>
      </c>
      <c r="CD98" s="2">
        <v>-323.25900000000001</v>
      </c>
      <c r="CE98" s="2">
        <v>0.85399999999999998</v>
      </c>
      <c r="CF98" s="2">
        <v>6.0000000000000001E-3</v>
      </c>
      <c r="CG98" s="2">
        <v>1.264</v>
      </c>
      <c r="CH98" s="2">
        <v>-282.55200000000002</v>
      </c>
    </row>
    <row r="99" spans="2:118">
      <c r="C99" s="3">
        <v>1.054</v>
      </c>
      <c r="D99" s="3">
        <v>1.6E-2</v>
      </c>
      <c r="E99" s="3">
        <v>0.91600000000000004</v>
      </c>
      <c r="F99" s="3">
        <v>-262.608</v>
      </c>
      <c r="G99" s="3">
        <v>1.0329999999999999</v>
      </c>
      <c r="H99" s="3">
        <v>1.4999999999999999E-2</v>
      </c>
      <c r="I99" s="3">
        <v>0.94899999999999995</v>
      </c>
      <c r="J99" s="3">
        <v>-280.23099999999999</v>
      </c>
      <c r="K99" s="3">
        <v>1.038</v>
      </c>
      <c r="L99" s="3">
        <v>1.6E-2</v>
      </c>
      <c r="M99" s="3">
        <v>0.94</v>
      </c>
      <c r="N99" s="3">
        <v>-266.87200000000001</v>
      </c>
      <c r="O99" s="3">
        <v>1.038</v>
      </c>
      <c r="P99" s="3">
        <v>1.4999999999999999E-2</v>
      </c>
      <c r="Q99" s="3">
        <v>0.94099999999999995</v>
      </c>
      <c r="R99" s="3">
        <v>-274.07100000000003</v>
      </c>
      <c r="S99" s="3">
        <v>1.0049999999999999</v>
      </c>
      <c r="T99" s="3">
        <v>1.4999999999999999E-2</v>
      </c>
      <c r="U99" s="3">
        <v>0.99199999999999999</v>
      </c>
      <c r="V99" s="3">
        <v>-258.30900000000003</v>
      </c>
      <c r="W99" s="3">
        <v>1.012</v>
      </c>
      <c r="X99" s="3">
        <v>1.4999999999999999E-2</v>
      </c>
      <c r="Y99" s="3">
        <v>0.98</v>
      </c>
      <c r="Z99" s="3">
        <v>-260.99099999999999</v>
      </c>
      <c r="AA99" s="3">
        <v>0.99</v>
      </c>
      <c r="AB99" s="3">
        <v>1.4E-2</v>
      </c>
      <c r="AC99" s="3">
        <v>1.0169999999999999</v>
      </c>
      <c r="AD99" s="3">
        <v>-292.51900000000001</v>
      </c>
      <c r="AE99" s="3">
        <v>1.008</v>
      </c>
      <c r="AF99" s="3">
        <v>1.4E-2</v>
      </c>
      <c r="AG99" s="3">
        <v>0.98699999999999999</v>
      </c>
      <c r="AH99" s="3">
        <v>-292.90800000000002</v>
      </c>
      <c r="AI99" s="3">
        <v>0.98799999999999999</v>
      </c>
      <c r="AJ99" s="3">
        <v>1.2999999999999999E-2</v>
      </c>
      <c r="AK99" s="3">
        <v>1.02</v>
      </c>
      <c r="AL99" s="3">
        <v>-284.63600000000002</v>
      </c>
      <c r="AM99" s="3">
        <v>0.96499999999999997</v>
      </c>
      <c r="AN99" s="3">
        <v>1.2E-2</v>
      </c>
      <c r="AO99" s="3">
        <v>1.0580000000000001</v>
      </c>
      <c r="AP99" s="3">
        <v>-274.43700000000001</v>
      </c>
      <c r="AQ99" s="3">
        <v>0.96499999999999997</v>
      </c>
      <c r="AR99" s="3">
        <v>1.2999999999999999E-2</v>
      </c>
      <c r="AS99" s="3">
        <v>1.0569999999999999</v>
      </c>
      <c r="AT99" s="3">
        <v>-270.82400000000001</v>
      </c>
      <c r="AU99" s="3">
        <v>0.93600000000000005</v>
      </c>
      <c r="AV99" s="3">
        <v>1.2E-2</v>
      </c>
      <c r="AW99" s="3">
        <v>1.109</v>
      </c>
      <c r="AX99" s="3">
        <v>-253.333</v>
      </c>
      <c r="AY99" s="3">
        <v>0.93</v>
      </c>
      <c r="AZ99" s="3">
        <v>1.2E-2</v>
      </c>
      <c r="BA99" s="3">
        <v>1.119</v>
      </c>
      <c r="BB99" s="3">
        <v>-273.733</v>
      </c>
      <c r="BC99" s="3">
        <v>0.90300000000000002</v>
      </c>
      <c r="BD99" s="3">
        <v>1.0999999999999999E-2</v>
      </c>
      <c r="BE99" s="3">
        <v>1.17</v>
      </c>
      <c r="BF99" s="3">
        <v>-265.39800000000002</v>
      </c>
      <c r="BG99" s="3">
        <v>0.91700000000000004</v>
      </c>
      <c r="BH99" s="3">
        <v>0.01</v>
      </c>
      <c r="BI99" s="3">
        <v>1.143</v>
      </c>
      <c r="BJ99" s="3">
        <v>-246.60599999999999</v>
      </c>
      <c r="BK99" s="3">
        <v>0.873</v>
      </c>
      <c r="BL99" s="3">
        <v>0.01</v>
      </c>
      <c r="BM99" s="3">
        <v>1.226</v>
      </c>
      <c r="BN99" s="3">
        <v>-268.61700000000002</v>
      </c>
      <c r="BO99" s="3">
        <v>0.86299999999999999</v>
      </c>
      <c r="BP99" s="3">
        <v>8.9999999999999993E-3</v>
      </c>
      <c r="BQ99" s="3">
        <v>1.2470000000000001</v>
      </c>
      <c r="BR99" s="3">
        <v>-246.91499999999999</v>
      </c>
      <c r="BS99" s="3">
        <v>0.86199999999999999</v>
      </c>
      <c r="BT99" s="3">
        <v>1.0999999999999999E-2</v>
      </c>
      <c r="BU99" s="3">
        <v>1.248</v>
      </c>
      <c r="BV99" s="3">
        <v>-252.55799999999999</v>
      </c>
      <c r="BW99" s="3">
        <v>0.81</v>
      </c>
      <c r="BX99" s="3">
        <v>8.9999999999999993E-3</v>
      </c>
      <c r="BY99" s="3">
        <v>1.3580000000000001</v>
      </c>
      <c r="BZ99" s="2">
        <v>-252.953</v>
      </c>
      <c r="CA99" s="2">
        <v>0.80300000000000005</v>
      </c>
      <c r="CB99" s="2">
        <v>7.0000000000000001E-3</v>
      </c>
      <c r="CC99" s="2">
        <v>1.3740000000000001</v>
      </c>
      <c r="CD99" s="2">
        <v>-281.67200000000003</v>
      </c>
      <c r="CE99" s="2">
        <v>0.76500000000000001</v>
      </c>
      <c r="CF99" s="2">
        <v>8.0000000000000002E-3</v>
      </c>
      <c r="CG99" s="2">
        <v>1.46</v>
      </c>
      <c r="CH99" s="2">
        <v>-225.429</v>
      </c>
    </row>
    <row r="100" spans="2:118">
      <c r="C100" s="3">
        <v>1.173</v>
      </c>
      <c r="D100" s="3">
        <v>5.0000000000000001E-3</v>
      </c>
      <c r="E100" s="3">
        <v>0.75700000000000001</v>
      </c>
      <c r="F100" s="3">
        <v>-475.9</v>
      </c>
      <c r="G100" s="3">
        <v>1.1539999999999999</v>
      </c>
      <c r="H100" s="3">
        <v>6.0000000000000001E-3</v>
      </c>
      <c r="I100" s="3">
        <v>0.78100000000000003</v>
      </c>
      <c r="J100" s="3">
        <v>-466.37599999999998</v>
      </c>
      <c r="K100" s="3">
        <v>1.1200000000000001</v>
      </c>
      <c r="L100" s="3">
        <v>6.0000000000000001E-3</v>
      </c>
      <c r="M100" s="3">
        <v>0.82399999999999995</v>
      </c>
      <c r="N100" s="3">
        <v>-438.97300000000001</v>
      </c>
      <c r="O100" s="3">
        <v>1.095</v>
      </c>
      <c r="P100" s="3">
        <v>6.0000000000000001E-3</v>
      </c>
      <c r="Q100" s="3">
        <v>0.85799999999999998</v>
      </c>
      <c r="R100" s="3">
        <v>-424.5</v>
      </c>
      <c r="S100" s="3">
        <v>1.081</v>
      </c>
      <c r="T100" s="3">
        <v>6.0000000000000001E-3</v>
      </c>
      <c r="U100" s="3">
        <v>0.877</v>
      </c>
      <c r="V100" s="3">
        <v>-439.65800000000002</v>
      </c>
      <c r="W100" s="3">
        <v>1.0529999999999999</v>
      </c>
      <c r="X100" s="3">
        <v>6.0000000000000001E-3</v>
      </c>
      <c r="Y100" s="3">
        <v>0.91800000000000004</v>
      </c>
      <c r="Z100" s="3">
        <v>-414.81700000000001</v>
      </c>
      <c r="AA100" s="3">
        <v>1.0129999999999999</v>
      </c>
      <c r="AB100" s="3">
        <v>6.0000000000000001E-3</v>
      </c>
      <c r="AC100" s="3">
        <v>0.98</v>
      </c>
      <c r="AD100" s="3">
        <v>-437.33300000000003</v>
      </c>
      <c r="AE100" s="3">
        <v>0.999</v>
      </c>
      <c r="AF100" s="3">
        <v>6.0000000000000001E-3</v>
      </c>
      <c r="AG100" s="3">
        <v>1.0009999999999999</v>
      </c>
      <c r="AH100" s="3">
        <v>-355.77</v>
      </c>
      <c r="AI100" s="3">
        <v>0.995</v>
      </c>
      <c r="AJ100" s="3">
        <v>6.0000000000000001E-3</v>
      </c>
      <c r="AK100" s="3">
        <v>1.008</v>
      </c>
      <c r="AL100" s="3">
        <v>-364.79</v>
      </c>
      <c r="AM100" s="3">
        <v>0.97299999999999998</v>
      </c>
      <c r="AN100" s="3">
        <v>5.0000000000000001E-3</v>
      </c>
      <c r="AO100" s="3">
        <v>1.0449999999999999</v>
      </c>
      <c r="AP100" s="3">
        <v>-403.25799999999998</v>
      </c>
      <c r="AQ100" s="3">
        <v>0.92300000000000004</v>
      </c>
      <c r="AR100" s="3">
        <v>6.0000000000000001E-3</v>
      </c>
      <c r="AS100" s="3">
        <v>1.131</v>
      </c>
      <c r="AT100" s="3">
        <v>-320.50799999999998</v>
      </c>
      <c r="AU100" s="3">
        <v>0.91600000000000004</v>
      </c>
      <c r="AV100" s="3">
        <v>6.0000000000000001E-3</v>
      </c>
      <c r="AW100" s="3">
        <v>1.145</v>
      </c>
      <c r="AX100" s="3">
        <v>-341.00799999999998</v>
      </c>
      <c r="AY100" s="3">
        <v>0.88900000000000001</v>
      </c>
      <c r="AZ100" s="3">
        <v>6.0000000000000001E-3</v>
      </c>
      <c r="BA100" s="3">
        <v>1.196</v>
      </c>
      <c r="BB100" s="3">
        <v>-309.50599999999997</v>
      </c>
      <c r="BC100" s="3">
        <v>0.874</v>
      </c>
      <c r="BD100" s="3">
        <v>7.0000000000000001E-3</v>
      </c>
      <c r="BE100" s="3">
        <v>1.224</v>
      </c>
      <c r="BF100" s="3">
        <v>-296.60500000000002</v>
      </c>
      <c r="BG100" s="3">
        <v>0.86699999999999999</v>
      </c>
      <c r="BH100" s="3">
        <v>6.0000000000000001E-3</v>
      </c>
      <c r="BI100" s="3">
        <v>1.238</v>
      </c>
      <c r="BJ100" s="3">
        <v>-299.12700000000001</v>
      </c>
      <c r="BK100" s="3">
        <v>0.82299999999999995</v>
      </c>
      <c r="BL100" s="3">
        <v>6.0000000000000001E-3</v>
      </c>
      <c r="BM100" s="3">
        <v>1.329</v>
      </c>
      <c r="BN100" s="3">
        <v>-308.471</v>
      </c>
      <c r="BO100" s="3">
        <v>0.82699999999999996</v>
      </c>
      <c r="BP100" s="3">
        <v>6.0000000000000001E-3</v>
      </c>
      <c r="BQ100" s="3">
        <v>1.32</v>
      </c>
      <c r="BR100" s="3">
        <v>-251.76400000000001</v>
      </c>
      <c r="BS100" s="3">
        <v>0.79800000000000004</v>
      </c>
      <c r="BT100" s="3">
        <v>6.0000000000000001E-3</v>
      </c>
      <c r="BU100" s="3">
        <v>1.385</v>
      </c>
      <c r="BV100" s="3">
        <v>-188.09100000000001</v>
      </c>
      <c r="BW100" s="3">
        <v>0.78900000000000003</v>
      </c>
      <c r="BX100" s="3">
        <v>6.0000000000000001E-3</v>
      </c>
      <c r="BY100" s="3">
        <v>1.4039999999999999</v>
      </c>
      <c r="BZ100" s="2">
        <v>-262.36099999999999</v>
      </c>
      <c r="CA100" s="2">
        <v>0.73599999999999999</v>
      </c>
      <c r="CB100" s="2">
        <v>6.0000000000000001E-3</v>
      </c>
      <c r="CC100" s="2">
        <v>1.5289999999999999</v>
      </c>
      <c r="CD100" s="2">
        <v>-244.934</v>
      </c>
      <c r="CE100" s="2">
        <v>0.73</v>
      </c>
      <c r="CF100" s="2">
        <v>8.0000000000000002E-3</v>
      </c>
      <c r="CG100" s="2">
        <v>1.5449999999999999</v>
      </c>
      <c r="CH100" s="2">
        <v>-141.63</v>
      </c>
    </row>
    <row r="101" spans="2:118">
      <c r="C101" s="3">
        <v>1.157</v>
      </c>
      <c r="D101" s="3">
        <v>4.1000000000000002E-2</v>
      </c>
      <c r="E101" s="3">
        <v>0.77600000000000002</v>
      </c>
      <c r="F101" s="3">
        <v>-138.381</v>
      </c>
      <c r="G101" s="3">
        <v>1.135</v>
      </c>
      <c r="H101" s="3">
        <v>4.3999999999999997E-2</v>
      </c>
      <c r="I101" s="3">
        <v>0.80400000000000005</v>
      </c>
      <c r="J101" s="3">
        <v>-141.48699999999999</v>
      </c>
      <c r="K101" s="3">
        <v>1.1100000000000001</v>
      </c>
      <c r="L101" s="3">
        <v>4.2999999999999997E-2</v>
      </c>
      <c r="M101" s="3">
        <v>0.83799999999999997</v>
      </c>
      <c r="N101" s="3">
        <v>-117.961</v>
      </c>
      <c r="O101" s="3">
        <v>1.115</v>
      </c>
      <c r="P101" s="3">
        <v>4.3999999999999997E-2</v>
      </c>
      <c r="Q101" s="3">
        <v>0.83</v>
      </c>
      <c r="R101" s="3">
        <v>-125.86799999999999</v>
      </c>
      <c r="S101" s="3">
        <v>1.087</v>
      </c>
      <c r="T101" s="3">
        <v>4.2999999999999997E-2</v>
      </c>
      <c r="U101" s="3">
        <v>0.87</v>
      </c>
      <c r="V101" s="3">
        <v>-115.913</v>
      </c>
      <c r="W101" s="3">
        <v>1.0649999999999999</v>
      </c>
      <c r="X101" s="3">
        <v>4.3999999999999997E-2</v>
      </c>
      <c r="Y101" s="3">
        <v>0.9</v>
      </c>
      <c r="Z101" s="3">
        <v>-114.514</v>
      </c>
      <c r="AA101" s="3">
        <v>1.069</v>
      </c>
      <c r="AB101" s="3">
        <v>4.2000000000000003E-2</v>
      </c>
      <c r="AC101" s="3">
        <v>0.89500000000000002</v>
      </c>
      <c r="AD101" s="3">
        <v>-115.86799999999999</v>
      </c>
      <c r="AE101" s="3">
        <v>1.046</v>
      </c>
      <c r="AF101" s="3">
        <v>4.1000000000000002E-2</v>
      </c>
      <c r="AG101" s="3">
        <v>0.92800000000000005</v>
      </c>
      <c r="AH101" s="3">
        <v>-108.13800000000001</v>
      </c>
      <c r="AI101" s="3">
        <v>1.03</v>
      </c>
      <c r="AJ101" s="3">
        <v>3.7999999999999999E-2</v>
      </c>
      <c r="AK101" s="3">
        <v>0.95199999999999996</v>
      </c>
      <c r="AL101" s="3">
        <v>-111.57299999999999</v>
      </c>
      <c r="AM101" s="3">
        <v>1.012</v>
      </c>
      <c r="AN101" s="3">
        <v>3.7999999999999999E-2</v>
      </c>
      <c r="AO101" s="3">
        <v>0.98</v>
      </c>
      <c r="AP101" s="3">
        <v>-125.014</v>
      </c>
      <c r="AQ101" s="3">
        <v>0.98699999999999999</v>
      </c>
      <c r="AR101" s="3">
        <v>3.5999999999999997E-2</v>
      </c>
      <c r="AS101" s="3">
        <v>1.0209999999999999</v>
      </c>
      <c r="AT101" s="3">
        <v>-113.44799999999999</v>
      </c>
      <c r="AU101" s="3">
        <v>0.97399999999999998</v>
      </c>
      <c r="AV101" s="3">
        <v>3.5000000000000003E-2</v>
      </c>
      <c r="AW101" s="3">
        <v>1.0429999999999999</v>
      </c>
      <c r="AX101" s="3">
        <v>-126.387</v>
      </c>
      <c r="AY101" s="3">
        <v>0.95099999999999996</v>
      </c>
      <c r="AZ101" s="3">
        <v>3.3000000000000002E-2</v>
      </c>
      <c r="BA101" s="3">
        <v>1.081</v>
      </c>
      <c r="BB101" s="3">
        <v>-117.651</v>
      </c>
      <c r="BC101" s="3">
        <v>0.93899999999999995</v>
      </c>
      <c r="BD101" s="3">
        <v>3.3000000000000002E-2</v>
      </c>
      <c r="BE101" s="3">
        <v>1.1040000000000001</v>
      </c>
      <c r="BF101" s="3">
        <v>-121.884</v>
      </c>
      <c r="BG101" s="3">
        <v>0.91200000000000003</v>
      </c>
      <c r="BH101" s="3">
        <v>0.03</v>
      </c>
      <c r="BI101" s="3">
        <v>1.153</v>
      </c>
      <c r="BJ101" s="3">
        <v>-102.999</v>
      </c>
      <c r="BK101" s="3">
        <v>0.89500000000000002</v>
      </c>
      <c r="BL101" s="3">
        <v>2.5999999999999999E-2</v>
      </c>
      <c r="BM101" s="3">
        <v>1.1839999999999999</v>
      </c>
      <c r="BN101" s="3">
        <v>-131.32599999999999</v>
      </c>
      <c r="BO101" s="3">
        <v>0.89400000000000002</v>
      </c>
      <c r="BP101" s="3">
        <v>2.7E-2</v>
      </c>
      <c r="BQ101" s="3">
        <v>1.1859999999999999</v>
      </c>
      <c r="BR101" s="3">
        <v>-123.74299999999999</v>
      </c>
      <c r="BS101" s="3">
        <v>0.83899999999999997</v>
      </c>
      <c r="BT101" s="3">
        <v>2.5000000000000001E-2</v>
      </c>
      <c r="BU101" s="3">
        <v>1.2969999999999999</v>
      </c>
      <c r="BV101" s="3">
        <v>-123.468</v>
      </c>
      <c r="BW101" s="3">
        <v>0.84599999999999997</v>
      </c>
      <c r="BX101" s="3">
        <v>2.4E-2</v>
      </c>
      <c r="BY101" s="3">
        <v>1.2809999999999999</v>
      </c>
      <c r="BZ101" s="3">
        <v>-118.742</v>
      </c>
      <c r="CA101" s="2">
        <v>0.80300000000000005</v>
      </c>
      <c r="CB101" s="2">
        <v>2.3E-2</v>
      </c>
      <c r="CC101" s="2">
        <v>1.373</v>
      </c>
      <c r="CD101" s="2">
        <v>-114.782</v>
      </c>
      <c r="CE101" s="2">
        <v>0.80400000000000005</v>
      </c>
      <c r="CF101" s="2">
        <v>2.1999999999999999E-2</v>
      </c>
      <c r="CG101" s="2">
        <v>1.371</v>
      </c>
      <c r="CH101" s="2">
        <v>-128.041</v>
      </c>
    </row>
    <row r="102" spans="2:118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  <row r="103" spans="2:118">
      <c r="C103" s="3">
        <f>AVERAGE(C2:C101)</f>
        <v>1.0396436781609195</v>
      </c>
      <c r="E103" s="3"/>
      <c r="F103" s="3"/>
      <c r="G103" s="3">
        <f>AVERAGE(G2:G101)</f>
        <v>1.0218522727272725</v>
      </c>
      <c r="H103" s="3"/>
      <c r="I103" s="3"/>
      <c r="J103" s="3"/>
      <c r="K103" s="3">
        <f>AVERAGE(K2:K101)</f>
        <v>1.0138988764044941</v>
      </c>
      <c r="L103" s="3"/>
      <c r="M103" s="3"/>
      <c r="N103" s="3"/>
      <c r="O103" s="3">
        <f>AVERAGE(O2:O101)</f>
        <v>1.00325</v>
      </c>
      <c r="P103" s="3"/>
      <c r="Q103" s="3"/>
      <c r="R103" s="3"/>
      <c r="S103" s="3">
        <f>AVERAGE(S2:S101)</f>
        <v>0.98791304347826081</v>
      </c>
      <c r="T103" s="3"/>
      <c r="U103" s="3"/>
      <c r="V103" s="3"/>
      <c r="W103" s="3">
        <f>AVERAGE(W2:W101)</f>
        <v>0.97406451612903189</v>
      </c>
      <c r="X103" s="3"/>
      <c r="Y103" s="3"/>
      <c r="Z103" s="3"/>
      <c r="AA103" s="3">
        <f>AVERAGE(AA2:AA101)</f>
        <v>0.96559999999999968</v>
      </c>
      <c r="AB103" s="3"/>
      <c r="AC103" s="3"/>
      <c r="AD103" s="3"/>
      <c r="AE103" s="3">
        <f>AVERAGE(AE2:AE101)</f>
        <v>0.95191836734693869</v>
      </c>
      <c r="AF103" s="3"/>
      <c r="AG103" s="3"/>
      <c r="AH103" s="3"/>
      <c r="AI103" s="3">
        <f>AVERAGE(AI2:AI101)</f>
        <v>0.93389898989899034</v>
      </c>
      <c r="AJ103" s="3"/>
      <c r="AK103" s="3"/>
      <c r="AL103" s="3"/>
      <c r="AM103" s="3">
        <f>AVERAGE(AM2:AM101)</f>
        <v>0.9188585858585856</v>
      </c>
      <c r="AN103" s="3"/>
      <c r="AO103" s="3"/>
      <c r="AP103" s="3"/>
      <c r="AQ103" s="3">
        <f>AVERAGE(AQ2:AQ101)</f>
        <v>0.90273000000000014</v>
      </c>
      <c r="AR103" s="3"/>
      <c r="AS103" s="3"/>
      <c r="AT103" s="3"/>
      <c r="AU103" s="3">
        <f>AVERAGE(AU2:AU101)</f>
        <v>0.88557000000000019</v>
      </c>
      <c r="AV103" s="3"/>
      <c r="AW103" s="3"/>
      <c r="AX103" s="3"/>
      <c r="AY103" s="3">
        <f>AVERAGE(AY2:AY101)</f>
        <v>0.86606000000000005</v>
      </c>
      <c r="AZ103" s="3"/>
      <c r="BA103" s="3"/>
      <c r="BB103" s="3"/>
      <c r="BC103" s="3">
        <f>AVERAGE(BC2:BC101)</f>
        <v>0.85143000000000024</v>
      </c>
      <c r="BD103" s="3"/>
      <c r="BE103" s="3"/>
      <c r="BF103" s="3"/>
      <c r="BG103" s="3">
        <f>AVERAGE(BG2:BG101)</f>
        <v>0.83423232323232366</v>
      </c>
      <c r="BH103" s="3"/>
      <c r="BI103" s="3"/>
      <c r="BJ103" s="3"/>
      <c r="BK103" s="3">
        <f>AVERAGE(BK2:BK101)</f>
        <v>0.81450999999999996</v>
      </c>
      <c r="BL103" s="3"/>
      <c r="BM103" s="3"/>
      <c r="BN103" s="3"/>
      <c r="BO103" s="3">
        <f>AVERAGE(BO2:BO101)</f>
        <v>0.79498000000000024</v>
      </c>
      <c r="BP103" s="3"/>
      <c r="BQ103" s="3"/>
      <c r="BR103" s="3"/>
      <c r="BS103" s="3">
        <f>AVERAGE(BS2:BS101)</f>
        <v>0.77640999999999993</v>
      </c>
      <c r="BT103" s="3"/>
      <c r="BU103" s="3"/>
      <c r="BV103" s="3"/>
      <c r="BW103" s="3">
        <f>AVERAGE(BW2:BW101)</f>
        <v>0.7571800000000003</v>
      </c>
      <c r="BX103" s="3"/>
      <c r="BY103" s="3"/>
      <c r="BZ103" s="3"/>
      <c r="CA103" s="3">
        <f>AVERAGE(CA2:CA101)</f>
        <v>0.73843434343434333</v>
      </c>
      <c r="CE103" s="3">
        <f>AVERAGE(CE2:CE101)</f>
        <v>0.71621999999999997</v>
      </c>
    </row>
    <row r="104" spans="2:118">
      <c r="C104" s="3">
        <f>_xlfn.QUARTILE.INC(C2:C101, 1)</f>
        <v>0.94249999999999989</v>
      </c>
      <c r="E104" s="3"/>
      <c r="F104" s="3"/>
      <c r="G104" s="3">
        <f>_xlfn.QUARTILE.INC(G2:G101, 1)</f>
        <v>0.93724999999999992</v>
      </c>
      <c r="H104" s="3"/>
      <c r="I104" s="3"/>
      <c r="J104" s="3"/>
      <c r="K104" s="3">
        <f>_xlfn.QUARTILE.INC(K2:K101, 1)</f>
        <v>0.93</v>
      </c>
      <c r="L104" s="3"/>
      <c r="M104" s="3"/>
      <c r="N104" s="3"/>
      <c r="O104" s="3">
        <f>_xlfn.QUARTILE.INC(O2:O101, 1)</f>
        <v>0.90500000000000003</v>
      </c>
      <c r="P104" s="3"/>
      <c r="Q104" s="3"/>
      <c r="R104" s="3"/>
      <c r="S104" s="3">
        <f>_xlfn.QUARTILE.INC(S2:S101, 1)</f>
        <v>0.89824999999999999</v>
      </c>
      <c r="T104" s="3"/>
      <c r="U104" s="3"/>
      <c r="V104" s="3"/>
      <c r="W104" s="3">
        <f>_xlfn.QUARTILE.INC(W2:W101, 1)</f>
        <v>0.876</v>
      </c>
      <c r="X104" s="3"/>
      <c r="Y104" s="3"/>
      <c r="Z104" s="3"/>
      <c r="AA104" s="3">
        <f>_xlfn.QUARTILE.INC(AA2:AA101, 1)</f>
        <v>0.87549999999999994</v>
      </c>
      <c r="AB104" s="3"/>
      <c r="AC104" s="3"/>
      <c r="AD104" s="3"/>
      <c r="AE104" s="3">
        <f>_xlfn.QUARTILE.INC(AE2:AE101, 1)</f>
        <v>0.86850000000000005</v>
      </c>
      <c r="AF104" s="3"/>
      <c r="AG104" s="3"/>
      <c r="AH104" s="3"/>
      <c r="AI104" s="3">
        <f>_xlfn.QUARTILE.INC(AI2:AI101, 1)</f>
        <v>0.84949999999999992</v>
      </c>
      <c r="AJ104" s="3"/>
      <c r="AK104" s="3"/>
      <c r="AL104" s="3"/>
      <c r="AM104" s="3">
        <f>_xlfn.QUARTILE.INC(AM2:AM101, 1)</f>
        <v>0.84349999999999992</v>
      </c>
      <c r="AN104" s="3"/>
      <c r="AO104" s="3"/>
      <c r="AP104" s="3"/>
      <c r="AQ104" s="3">
        <f>_xlfn.QUARTILE.INC(AQ2:AQ101, 1)</f>
        <v>0.83524999999999994</v>
      </c>
      <c r="AR104" s="3"/>
      <c r="AS104" s="3"/>
      <c r="AT104" s="3"/>
      <c r="AU104" s="3">
        <f>_xlfn.QUARTILE.INC(AU2:AU101, 1)</f>
        <v>0.81974999999999998</v>
      </c>
      <c r="AV104" s="3"/>
      <c r="AW104" s="3"/>
      <c r="AX104" s="3"/>
      <c r="AY104" s="3">
        <f>_xlfn.QUARTILE.INC(AY2:AY101, 1)</f>
        <v>0.80375000000000008</v>
      </c>
      <c r="AZ104" s="3"/>
      <c r="BA104" s="3"/>
      <c r="BB104" s="3"/>
      <c r="BC104" s="3">
        <f>_xlfn.QUARTILE.INC(BC2:BC101, 1)</f>
        <v>0.78950000000000009</v>
      </c>
      <c r="BD104" s="3"/>
      <c r="BE104" s="3"/>
      <c r="BF104" s="3"/>
      <c r="BG104" s="3">
        <f>_xlfn.QUARTILE.INC(BG2:BG101, 1)</f>
        <v>0.77449999999999997</v>
      </c>
      <c r="BH104" s="3"/>
      <c r="BI104" s="3"/>
      <c r="BJ104" s="3"/>
      <c r="BK104" s="3">
        <f>_xlfn.QUARTILE.INC(BK2:BK101, 1)</f>
        <v>0.75575000000000003</v>
      </c>
      <c r="BL104" s="3"/>
      <c r="BM104" s="3"/>
      <c r="BN104" s="3"/>
      <c r="BO104" s="3">
        <f>_xlfn.QUARTILE.INC(BO2:BO101, 1)</f>
        <v>0.74299999999999999</v>
      </c>
      <c r="BP104" s="3"/>
      <c r="BQ104" s="3"/>
      <c r="BR104" s="3"/>
      <c r="BS104" s="3">
        <f>_xlfn.QUARTILE.INC(BS2:BS101, 1)</f>
        <v>0.72299999999999998</v>
      </c>
      <c r="BT104" s="3"/>
      <c r="BU104" s="3"/>
      <c r="BV104" s="3"/>
      <c r="BW104" s="3">
        <f>_xlfn.QUARTILE.INC(BW2:BW101, 1)</f>
        <v>0.71</v>
      </c>
      <c r="BX104" s="3"/>
      <c r="BY104" s="3"/>
      <c r="BZ104" s="3"/>
      <c r="CA104" s="3">
        <f>_xlfn.QUARTILE.INC(CA2:CA101, 1)</f>
        <v>0.69099999999999995</v>
      </c>
      <c r="CE104" s="3">
        <f>_xlfn.QUARTILE.INC(CE2:CE101, 1)</f>
        <v>0.66450000000000009</v>
      </c>
    </row>
    <row r="105" spans="2:118">
      <c r="C105" s="3">
        <f>_xlfn.QUARTILE.INC(C2:C101, 2)</f>
        <v>1.0649999999999999</v>
      </c>
      <c r="E105" s="3"/>
      <c r="F105" s="3"/>
      <c r="G105" s="3">
        <f>_xlfn.QUARTILE.INC(G2:G101, 2)</f>
        <v>1.04</v>
      </c>
      <c r="H105" s="3"/>
      <c r="I105" s="3"/>
      <c r="J105" s="3"/>
      <c r="K105" s="3">
        <f>_xlfn.QUARTILE.INC(K2:K101, 2)</f>
        <v>1.038</v>
      </c>
      <c r="L105" s="3"/>
      <c r="M105" s="3"/>
      <c r="N105" s="3"/>
      <c r="O105" s="3">
        <f>_xlfn.QUARTILE.INC(O2:O101, 2)</f>
        <v>1.024</v>
      </c>
      <c r="P105" s="3"/>
      <c r="Q105" s="3"/>
      <c r="R105" s="3"/>
      <c r="S105" s="3">
        <f>_xlfn.QUARTILE.INC(S2:S101, 2)</f>
        <v>1.0059999999999998</v>
      </c>
      <c r="T105" s="3"/>
      <c r="U105" s="3"/>
      <c r="V105" s="3"/>
      <c r="W105" s="3">
        <f>_xlfn.QUARTILE.INC(W2:W101, 2)</f>
        <v>0.99299999999999999</v>
      </c>
      <c r="X105" s="3"/>
      <c r="Y105" s="3"/>
      <c r="Z105" s="3"/>
      <c r="AA105" s="3">
        <f>_xlfn.QUARTILE.INC(AA2:AA101, 2)</f>
        <v>0.98099999999999998</v>
      </c>
      <c r="AB105" s="3"/>
      <c r="AC105" s="3"/>
      <c r="AD105" s="3"/>
      <c r="AE105" s="3">
        <f>_xlfn.QUARTILE.INC(AE2:AE101, 2)</f>
        <v>0.97</v>
      </c>
      <c r="AF105" s="3"/>
      <c r="AG105" s="3"/>
      <c r="AH105" s="3"/>
      <c r="AI105" s="3">
        <f>_xlfn.QUARTILE.INC(AI2:AI101, 2)</f>
        <v>0.94299999999999995</v>
      </c>
      <c r="AJ105" s="3"/>
      <c r="AK105" s="3"/>
      <c r="AL105" s="3"/>
      <c r="AM105" s="3">
        <f>_xlfn.QUARTILE.INC(AM2:AM101, 2)</f>
        <v>0.92</v>
      </c>
      <c r="AN105" s="3"/>
      <c r="AO105" s="3"/>
      <c r="AP105" s="3"/>
      <c r="AQ105" s="3">
        <f>_xlfn.QUARTILE.INC(AQ2:AQ101, 2)</f>
        <v>0.90349999999999997</v>
      </c>
      <c r="AR105" s="3"/>
      <c r="AS105" s="3"/>
      <c r="AT105" s="3"/>
      <c r="AU105" s="3">
        <f>_xlfn.QUARTILE.INC(AU2:AU101, 2)</f>
        <v>0.88400000000000001</v>
      </c>
      <c r="AV105" s="3"/>
      <c r="AW105" s="3"/>
      <c r="AX105" s="3"/>
      <c r="AY105" s="3">
        <f>_xlfn.QUARTILE.INC(AY2:AY101, 2)</f>
        <v>0.86299999999999999</v>
      </c>
      <c r="AZ105" s="3"/>
      <c r="BA105" s="3"/>
      <c r="BB105" s="3"/>
      <c r="BC105" s="3">
        <f>_xlfn.QUARTILE.INC(BC2:BC101, 2)</f>
        <v>0.84199999999999997</v>
      </c>
      <c r="BD105" s="3"/>
      <c r="BE105" s="3"/>
      <c r="BF105" s="3"/>
      <c r="BG105" s="3">
        <f>_xlfn.QUARTILE.INC(BG2:BG101, 2)</f>
        <v>0.82299999999999995</v>
      </c>
      <c r="BH105" s="3"/>
      <c r="BI105" s="3"/>
      <c r="BJ105" s="3"/>
      <c r="BK105" s="3">
        <f>_xlfn.QUARTILE.INC(BK2:BK101, 2)</f>
        <v>0.80200000000000005</v>
      </c>
      <c r="BL105" s="3"/>
      <c r="BM105" s="3"/>
      <c r="BN105" s="3"/>
      <c r="BO105" s="3">
        <f>_xlfn.QUARTILE.INC(BO2:BO101, 2)</f>
        <v>0.78800000000000003</v>
      </c>
      <c r="BP105" s="3"/>
      <c r="BQ105" s="3"/>
      <c r="BR105" s="3"/>
      <c r="BS105" s="3">
        <f>_xlfn.QUARTILE.INC(BS2:BS101, 2)</f>
        <v>0.76950000000000007</v>
      </c>
      <c r="BT105" s="3"/>
      <c r="BU105" s="3"/>
      <c r="BV105" s="3"/>
      <c r="BW105" s="3">
        <f>_xlfn.QUARTILE.INC(BW2:BW101, 2)</f>
        <v>0.74750000000000005</v>
      </c>
      <c r="BX105" s="3"/>
      <c r="BY105" s="3"/>
      <c r="BZ105" s="3"/>
      <c r="CA105" s="3">
        <f>_xlfn.QUARTILE.INC(CA2:CA101, 2)</f>
        <v>0.73099999999999998</v>
      </c>
      <c r="CE105" s="3">
        <f>_xlfn.QUARTILE.INC(CE2:CE101, 2)</f>
        <v>0.70799999999999996</v>
      </c>
    </row>
    <row r="106" spans="2:118">
      <c r="C106" s="3">
        <f>_xlfn.QUARTILE.INC(C2:C101, 3)</f>
        <v>1.149</v>
      </c>
      <c r="E106" s="3"/>
      <c r="F106" s="3"/>
      <c r="G106" s="3">
        <f>_xlfn.QUARTILE.INC(G2:G101, 3)</f>
        <v>1.1272500000000001</v>
      </c>
      <c r="H106" s="3"/>
      <c r="I106" s="3"/>
      <c r="J106" s="3"/>
      <c r="K106" s="3">
        <f>_xlfn.QUARTILE.INC(K2:K101, 3)</f>
        <v>1.1060000000000001</v>
      </c>
      <c r="L106" s="3"/>
      <c r="M106" s="3"/>
      <c r="N106" s="3"/>
      <c r="O106" s="3">
        <f>_xlfn.QUARTILE.INC(O2:O101, 3)</f>
        <v>1.0912500000000001</v>
      </c>
      <c r="P106" s="3"/>
      <c r="Q106" s="3"/>
      <c r="R106" s="3"/>
      <c r="S106" s="3">
        <f>_xlfn.QUARTILE.INC(S2:S101, 3)</f>
        <v>1.073</v>
      </c>
      <c r="T106" s="3"/>
      <c r="U106" s="3"/>
      <c r="V106" s="3"/>
      <c r="W106" s="3">
        <f>_xlfn.QUARTILE.INC(W2:W101, 3)</f>
        <v>1.0580000000000001</v>
      </c>
      <c r="X106" s="3"/>
      <c r="Y106" s="3"/>
      <c r="Z106" s="3"/>
      <c r="AA106" s="3">
        <f>_xlfn.QUARTILE.INC(AA2:AA101, 3)</f>
        <v>1.0470000000000002</v>
      </c>
      <c r="AB106" s="3"/>
      <c r="AC106" s="3"/>
      <c r="AD106" s="3"/>
      <c r="AE106" s="3">
        <f>_xlfn.QUARTILE.INC(AE2:AE101, 3)</f>
        <v>1.0195000000000001</v>
      </c>
      <c r="AF106" s="3"/>
      <c r="AG106" s="3"/>
      <c r="AH106" s="3"/>
      <c r="AI106" s="3">
        <f>_xlfn.QUARTILE.INC(AI2:AI101, 3)</f>
        <v>1.0009999999999999</v>
      </c>
      <c r="AJ106" s="3"/>
      <c r="AK106" s="3"/>
      <c r="AL106" s="3"/>
      <c r="AM106" s="3">
        <f>_xlfn.QUARTILE.INC(AM2:AM101, 3)</f>
        <v>0.99150000000000005</v>
      </c>
      <c r="AN106" s="3"/>
      <c r="AO106" s="3"/>
      <c r="AP106" s="3"/>
      <c r="AQ106" s="3">
        <f>_xlfn.QUARTILE.INC(AQ2:AQ101, 3)</f>
        <v>0.96699999999999997</v>
      </c>
      <c r="AR106" s="3"/>
      <c r="AS106" s="3"/>
      <c r="AT106" s="3"/>
      <c r="AU106" s="3">
        <f>_xlfn.QUARTILE.INC(AU2:AU101, 3)</f>
        <v>0.94774999999999998</v>
      </c>
      <c r="AV106" s="3"/>
      <c r="AW106" s="3"/>
      <c r="AX106" s="3"/>
      <c r="AY106" s="3">
        <f>_xlfn.QUARTILE.INC(AY2:AY101, 3)</f>
        <v>0.93125000000000002</v>
      </c>
      <c r="AZ106" s="3"/>
      <c r="BA106" s="3"/>
      <c r="BB106" s="3"/>
      <c r="BC106" s="3">
        <f>_xlfn.QUARTILE.INC(BC2:BC101, 3)</f>
        <v>0.9225000000000001</v>
      </c>
      <c r="BD106" s="3"/>
      <c r="BE106" s="3"/>
      <c r="BF106" s="3"/>
      <c r="BG106" s="3">
        <f>_xlfn.QUARTILE.INC(BG2:BG101, 3)</f>
        <v>0.90250000000000008</v>
      </c>
      <c r="BH106" s="3"/>
      <c r="BI106" s="3"/>
      <c r="BJ106" s="3"/>
      <c r="BK106" s="3">
        <f>_xlfn.QUARTILE.INC(BK2:BK101, 3)</f>
        <v>0.88</v>
      </c>
      <c r="BL106" s="3"/>
      <c r="BM106" s="3"/>
      <c r="BN106" s="3"/>
      <c r="BO106" s="3">
        <f>_xlfn.QUARTILE.INC(BO2:BO101, 3)</f>
        <v>0.86224999999999996</v>
      </c>
      <c r="BP106" s="3"/>
      <c r="BQ106" s="3"/>
      <c r="BR106" s="3"/>
      <c r="BS106" s="3">
        <f>_xlfn.QUARTILE.INC(BS2:BS101, 3)</f>
        <v>0.84024999999999994</v>
      </c>
      <c r="BT106" s="3"/>
      <c r="BU106" s="3"/>
      <c r="BV106" s="3"/>
      <c r="BW106" s="3">
        <f>_xlfn.QUARTILE.INC(BW2:BW101, 3)</f>
        <v>0.81824999999999992</v>
      </c>
      <c r="BX106" s="3"/>
      <c r="BY106" s="3"/>
      <c r="BZ106" s="3"/>
      <c r="CA106" s="3">
        <f>_xlfn.QUARTILE.INC(CA2:CA101, 3)</f>
        <v>0.79900000000000004</v>
      </c>
      <c r="CE106" s="3">
        <f>_xlfn.QUARTILE.INC(CE2:CE101, 3)</f>
        <v>0.77200000000000002</v>
      </c>
    </row>
    <row r="107" spans="2:118">
      <c r="BB107" s="3"/>
      <c r="BC107" s="3"/>
      <c r="BD107" s="3"/>
    </row>
    <row r="108" spans="2:118">
      <c r="I108" s="2" t="s">
        <v>27</v>
      </c>
      <c r="J108" s="2" t="s">
        <v>26</v>
      </c>
      <c r="K108" s="2" t="s">
        <v>25</v>
      </c>
      <c r="L108" s="2" t="s">
        <v>24</v>
      </c>
      <c r="M108" s="2" t="s">
        <v>23</v>
      </c>
      <c r="N108" s="2" t="s">
        <v>22</v>
      </c>
      <c r="O108" s="2" t="s">
        <v>21</v>
      </c>
      <c r="P108" s="2" t="s">
        <v>20</v>
      </c>
      <c r="Q108" s="2" t="s">
        <v>19</v>
      </c>
      <c r="R108" s="2" t="s">
        <v>18</v>
      </c>
      <c r="S108" s="2" t="s">
        <v>17</v>
      </c>
      <c r="T108" s="2" t="s">
        <v>16</v>
      </c>
      <c r="U108" s="2" t="s">
        <v>15</v>
      </c>
      <c r="V108" s="2" t="s">
        <v>14</v>
      </c>
      <c r="W108" s="2" t="s">
        <v>13</v>
      </c>
      <c r="X108" s="2" t="s">
        <v>12</v>
      </c>
      <c r="Y108" s="2" t="s">
        <v>11</v>
      </c>
      <c r="Z108" s="2" t="s">
        <v>10</v>
      </c>
      <c r="AA108" s="2" t="s">
        <v>9</v>
      </c>
      <c r="AB108" s="2" t="s">
        <v>8</v>
      </c>
    </row>
    <row r="109" spans="2:118">
      <c r="B109" s="2">
        <f t="shared" ref="B109:B129" si="0">R109+S109</f>
        <v>33</v>
      </c>
      <c r="D109" s="3" t="s">
        <v>5</v>
      </c>
      <c r="E109" s="2">
        <v>0</v>
      </c>
      <c r="F109" s="2" t="s">
        <v>4</v>
      </c>
      <c r="G109" s="2">
        <v>87</v>
      </c>
      <c r="H109" s="2" t="s">
        <v>3</v>
      </c>
      <c r="I109" s="2">
        <v>0</v>
      </c>
      <c r="J109" s="2">
        <v>0</v>
      </c>
      <c r="K109" s="2">
        <v>0</v>
      </c>
      <c r="L109" s="2">
        <v>0</v>
      </c>
      <c r="M109" s="2">
        <v>1</v>
      </c>
      <c r="N109" s="2">
        <v>2</v>
      </c>
      <c r="O109" s="2">
        <v>2</v>
      </c>
      <c r="P109" s="2">
        <v>5</v>
      </c>
      <c r="Q109" s="2">
        <v>6</v>
      </c>
      <c r="R109" s="2">
        <v>18</v>
      </c>
      <c r="S109" s="2">
        <v>15</v>
      </c>
      <c r="T109" s="2">
        <v>25</v>
      </c>
      <c r="U109" s="2">
        <v>8</v>
      </c>
      <c r="V109" s="2">
        <v>2</v>
      </c>
      <c r="W109" s="2">
        <v>1</v>
      </c>
      <c r="X109" s="2">
        <v>2</v>
      </c>
      <c r="Y109" s="2">
        <v>0</v>
      </c>
      <c r="Z109" s="2">
        <v>0</v>
      </c>
      <c r="AA109" s="2">
        <v>0</v>
      </c>
      <c r="AB109" s="2">
        <v>0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C109" s="3"/>
      <c r="BG109" s="3"/>
      <c r="BL109" s="3"/>
      <c r="BP109" s="3"/>
      <c r="BV109" s="3"/>
      <c r="BZ109" s="3"/>
      <c r="CF109" s="3"/>
      <c r="CJ109" s="3"/>
      <c r="CP109" s="3"/>
      <c r="CT109" s="3"/>
      <c r="CZ109" s="3"/>
      <c r="DD109" s="3"/>
      <c r="DJ109" s="3"/>
      <c r="DN109" s="3"/>
    </row>
    <row r="110" spans="2:118">
      <c r="B110" s="2">
        <f t="shared" si="0"/>
        <v>44</v>
      </c>
      <c r="D110" s="3" t="s">
        <v>5</v>
      </c>
      <c r="E110" s="2">
        <v>0.01</v>
      </c>
      <c r="F110" s="2" t="s">
        <v>4</v>
      </c>
      <c r="G110" s="2">
        <v>88</v>
      </c>
      <c r="H110" s="2" t="s">
        <v>3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2</v>
      </c>
      <c r="O110" s="2">
        <v>2</v>
      </c>
      <c r="P110" s="2">
        <v>6</v>
      </c>
      <c r="Q110" s="2">
        <v>6</v>
      </c>
      <c r="R110" s="2">
        <v>21</v>
      </c>
      <c r="S110" s="2">
        <v>23</v>
      </c>
      <c r="T110" s="2">
        <v>19</v>
      </c>
      <c r="U110" s="2">
        <v>6</v>
      </c>
      <c r="V110" s="2">
        <v>1</v>
      </c>
      <c r="W110" s="2">
        <v>2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C110" s="3"/>
      <c r="BG110" s="3"/>
      <c r="BL110" s="3"/>
      <c r="BP110" s="3"/>
      <c r="BV110" s="3"/>
      <c r="BZ110" s="3"/>
      <c r="CF110" s="3"/>
      <c r="CJ110" s="3"/>
      <c r="CP110" s="3"/>
      <c r="CT110" s="3"/>
      <c r="CZ110" s="3"/>
      <c r="DD110" s="3"/>
      <c r="DJ110" s="3"/>
      <c r="DN110" s="3"/>
    </row>
    <row r="111" spans="2:118">
      <c r="B111" s="2">
        <f t="shared" si="0"/>
        <v>46</v>
      </c>
      <c r="D111" s="3" t="s">
        <v>5</v>
      </c>
      <c r="E111" s="2">
        <v>0.02</v>
      </c>
      <c r="F111" s="2" t="s">
        <v>4</v>
      </c>
      <c r="G111" s="2">
        <v>89</v>
      </c>
      <c r="H111" s="2" t="s">
        <v>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2</v>
      </c>
      <c r="O111" s="2">
        <v>2</v>
      </c>
      <c r="P111" s="2">
        <v>6</v>
      </c>
      <c r="Q111" s="2">
        <v>8</v>
      </c>
      <c r="R111" s="2">
        <v>17</v>
      </c>
      <c r="S111" s="2">
        <v>29</v>
      </c>
      <c r="T111" s="2">
        <v>19</v>
      </c>
      <c r="U111" s="2">
        <v>3</v>
      </c>
      <c r="V111" s="2">
        <v>3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C111" s="3"/>
      <c r="BG111" s="3"/>
      <c r="BL111" s="3"/>
      <c r="BP111" s="3"/>
      <c r="BV111" s="3"/>
      <c r="BZ111" s="3"/>
      <c r="CF111" s="3"/>
      <c r="CJ111" s="3"/>
      <c r="CP111" s="3"/>
      <c r="CT111" s="3"/>
      <c r="CZ111" s="3"/>
      <c r="DD111" s="3"/>
      <c r="DJ111" s="3"/>
      <c r="DN111" s="3"/>
    </row>
    <row r="112" spans="2:118">
      <c r="B112" s="2">
        <f t="shared" si="0"/>
        <v>48</v>
      </c>
      <c r="D112" s="3" t="s">
        <v>5</v>
      </c>
      <c r="E112" s="2">
        <v>0.03</v>
      </c>
      <c r="F112" s="2" t="s">
        <v>4</v>
      </c>
      <c r="G112" s="2">
        <v>92</v>
      </c>
      <c r="H112" s="2" t="s">
        <v>3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2</v>
      </c>
      <c r="O112" s="2">
        <v>1</v>
      </c>
      <c r="P112" s="2">
        <v>5</v>
      </c>
      <c r="Q112" s="2">
        <v>14</v>
      </c>
      <c r="R112" s="2">
        <v>18</v>
      </c>
      <c r="S112" s="2">
        <v>30</v>
      </c>
      <c r="T112" s="2">
        <v>18</v>
      </c>
      <c r="U112" s="2">
        <v>2</v>
      </c>
      <c r="V112" s="2">
        <v>2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C112" s="3"/>
      <c r="BG112" s="3"/>
      <c r="BL112" s="3"/>
      <c r="BP112" s="3"/>
      <c r="BV112" s="3"/>
      <c r="BZ112" s="3"/>
      <c r="CF112" s="3"/>
      <c r="CJ112" s="3"/>
      <c r="CP112" s="3"/>
      <c r="CT112" s="3"/>
      <c r="CZ112" s="3"/>
      <c r="DD112" s="3"/>
      <c r="DJ112" s="3"/>
      <c r="DN112" s="3"/>
    </row>
    <row r="113" spans="2:118">
      <c r="B113" s="2">
        <f t="shared" si="0"/>
        <v>49</v>
      </c>
      <c r="D113" s="3" t="s">
        <v>5</v>
      </c>
      <c r="E113" s="2">
        <v>0.04</v>
      </c>
      <c r="F113" s="2" t="s">
        <v>4</v>
      </c>
      <c r="G113" s="2">
        <v>92</v>
      </c>
      <c r="H113" s="2" t="s">
        <v>3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2</v>
      </c>
      <c r="O113" s="2">
        <v>0</v>
      </c>
      <c r="P113" s="2">
        <v>4</v>
      </c>
      <c r="Q113" s="2">
        <v>18</v>
      </c>
      <c r="R113" s="2">
        <v>18</v>
      </c>
      <c r="S113" s="2">
        <v>31</v>
      </c>
      <c r="T113" s="2">
        <v>16</v>
      </c>
      <c r="U113" s="2">
        <v>1</v>
      </c>
      <c r="V113" s="2">
        <v>2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C113" s="3"/>
      <c r="BG113" s="3"/>
      <c r="BL113" s="3"/>
      <c r="BP113" s="3"/>
      <c r="BV113" s="3"/>
      <c r="BZ113" s="3"/>
      <c r="CF113" s="3"/>
      <c r="CJ113" s="3"/>
      <c r="CP113" s="3"/>
      <c r="CT113" s="3"/>
      <c r="CZ113" s="3"/>
      <c r="DD113" s="3"/>
      <c r="DJ113" s="3"/>
      <c r="DN113" s="3"/>
    </row>
    <row r="114" spans="2:118">
      <c r="B114" s="2">
        <f t="shared" si="0"/>
        <v>52</v>
      </c>
      <c r="D114" s="3" t="s">
        <v>5</v>
      </c>
      <c r="E114" s="2">
        <v>0.05</v>
      </c>
      <c r="F114" s="2" t="s">
        <v>4</v>
      </c>
      <c r="G114" s="2">
        <v>93</v>
      </c>
      <c r="H114" s="2" t="s">
        <v>3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1</v>
      </c>
      <c r="O114" s="2">
        <v>1</v>
      </c>
      <c r="P114" s="2">
        <v>6</v>
      </c>
      <c r="Q114" s="2">
        <v>19</v>
      </c>
      <c r="R114" s="2">
        <v>23</v>
      </c>
      <c r="S114" s="2">
        <v>29</v>
      </c>
      <c r="T114" s="2">
        <v>11</v>
      </c>
      <c r="U114" s="2">
        <v>3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C114" s="3"/>
      <c r="BG114" s="3"/>
      <c r="BL114" s="3"/>
      <c r="BP114" s="3"/>
      <c r="BV114" s="3"/>
      <c r="BZ114" s="3"/>
      <c r="CF114" s="3"/>
      <c r="CJ114" s="3"/>
      <c r="CP114" s="3"/>
      <c r="CT114" s="3"/>
      <c r="CZ114" s="3"/>
      <c r="DD114" s="3"/>
      <c r="DJ114" s="3"/>
      <c r="DN114" s="3"/>
    </row>
    <row r="115" spans="2:118">
      <c r="B115" s="2">
        <f t="shared" si="0"/>
        <v>57</v>
      </c>
      <c r="D115" s="3" t="s">
        <v>5</v>
      </c>
      <c r="E115" s="2">
        <v>0.06</v>
      </c>
      <c r="F115" s="2" t="s">
        <v>4</v>
      </c>
      <c r="G115" s="2">
        <v>95</v>
      </c>
      <c r="H115" s="2" t="s">
        <v>3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1</v>
      </c>
      <c r="O115" s="2">
        <v>1</v>
      </c>
      <c r="P115" s="2">
        <v>6</v>
      </c>
      <c r="Q115" s="2">
        <v>18</v>
      </c>
      <c r="R115" s="2">
        <v>32</v>
      </c>
      <c r="S115" s="2">
        <v>25</v>
      </c>
      <c r="T115" s="2">
        <v>9</v>
      </c>
      <c r="U115" s="2">
        <v>3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C115" s="3"/>
      <c r="BG115" s="3"/>
      <c r="BL115" s="3"/>
      <c r="BP115" s="3"/>
      <c r="BV115" s="3"/>
      <c r="BZ115" s="3"/>
      <c r="CF115" s="3"/>
      <c r="CJ115" s="3"/>
      <c r="CP115" s="3"/>
      <c r="CT115" s="3"/>
      <c r="CZ115" s="3"/>
      <c r="DD115" s="3"/>
      <c r="DJ115" s="3"/>
      <c r="DN115" s="3"/>
    </row>
    <row r="116" spans="2:118">
      <c r="B116" s="2">
        <f t="shared" si="0"/>
        <v>59</v>
      </c>
      <c r="D116" s="3" t="s">
        <v>5</v>
      </c>
      <c r="E116" s="2">
        <v>7.0000000000000007E-2</v>
      </c>
      <c r="F116" s="2" t="s">
        <v>4</v>
      </c>
      <c r="G116" s="2">
        <v>98</v>
      </c>
      <c r="H116" s="2" t="s">
        <v>3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2</v>
      </c>
      <c r="P116" s="2">
        <v>5</v>
      </c>
      <c r="Q116" s="2">
        <v>24</v>
      </c>
      <c r="R116" s="2">
        <v>36</v>
      </c>
      <c r="S116" s="2">
        <v>23</v>
      </c>
      <c r="T116" s="2">
        <v>7</v>
      </c>
      <c r="U116" s="2">
        <v>1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C116" s="3"/>
      <c r="BG116" s="3"/>
      <c r="BL116" s="3"/>
      <c r="BP116" s="3"/>
      <c r="BV116" s="3"/>
      <c r="BZ116" s="3"/>
      <c r="CF116" s="3"/>
      <c r="CJ116" s="3"/>
      <c r="CP116" s="3"/>
      <c r="CT116" s="3"/>
      <c r="CZ116" s="3"/>
      <c r="DD116" s="3"/>
      <c r="DJ116" s="3"/>
      <c r="DN116" s="3"/>
    </row>
    <row r="117" spans="2:118">
      <c r="B117" s="2">
        <f t="shared" si="0"/>
        <v>58</v>
      </c>
      <c r="D117" s="3" t="s">
        <v>5</v>
      </c>
      <c r="E117" s="2">
        <v>0.08</v>
      </c>
      <c r="F117" s="2" t="s">
        <v>4</v>
      </c>
      <c r="G117" s="2">
        <v>99</v>
      </c>
      <c r="H117" s="2" t="s">
        <v>3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2</v>
      </c>
      <c r="P117" s="2">
        <v>8</v>
      </c>
      <c r="Q117" s="2">
        <v>25</v>
      </c>
      <c r="R117" s="2">
        <v>39</v>
      </c>
      <c r="S117" s="2">
        <v>19</v>
      </c>
      <c r="T117" s="2">
        <v>6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C117" s="3"/>
      <c r="BG117" s="3"/>
      <c r="BL117" s="3"/>
      <c r="BP117" s="3"/>
      <c r="BV117" s="3"/>
      <c r="BZ117" s="3"/>
      <c r="CF117" s="3"/>
      <c r="CJ117" s="3"/>
      <c r="CP117" s="3"/>
      <c r="CT117" s="3"/>
      <c r="CZ117" s="3"/>
      <c r="DD117" s="3"/>
      <c r="DJ117" s="3"/>
      <c r="DN117" s="3"/>
    </row>
    <row r="118" spans="2:118">
      <c r="B118" s="2">
        <f t="shared" si="0"/>
        <v>51</v>
      </c>
      <c r="D118" s="3" t="s">
        <v>5</v>
      </c>
      <c r="E118" s="2">
        <v>0.09</v>
      </c>
      <c r="F118" s="2" t="s">
        <v>4</v>
      </c>
      <c r="G118" s="2">
        <v>99</v>
      </c>
      <c r="H118" s="2" t="s">
        <v>3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2</v>
      </c>
      <c r="P118" s="2">
        <v>10</v>
      </c>
      <c r="Q118" s="2">
        <v>32</v>
      </c>
      <c r="R118" s="2">
        <v>32</v>
      </c>
      <c r="S118" s="2">
        <v>19</v>
      </c>
      <c r="T118" s="2">
        <v>3</v>
      </c>
      <c r="U118" s="2">
        <v>1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C118" s="3"/>
      <c r="BG118" s="3"/>
      <c r="BL118" s="3"/>
      <c r="BP118" s="3"/>
      <c r="BV118" s="3"/>
      <c r="BZ118" s="3"/>
      <c r="CF118" s="3"/>
      <c r="CJ118" s="3"/>
      <c r="CP118" s="3"/>
      <c r="CT118" s="3"/>
      <c r="CZ118" s="3"/>
      <c r="DD118" s="3"/>
      <c r="DJ118" s="3"/>
      <c r="DN118" s="3"/>
    </row>
    <row r="119" spans="2:118">
      <c r="B119" s="2">
        <f t="shared" si="0"/>
        <v>52</v>
      </c>
      <c r="D119" s="3" t="s">
        <v>5</v>
      </c>
      <c r="E119" s="2">
        <v>0.1</v>
      </c>
      <c r="F119" s="2" t="s">
        <v>4</v>
      </c>
      <c r="G119" s="2">
        <v>100</v>
      </c>
      <c r="H119" s="2" t="s">
        <v>3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2</v>
      </c>
      <c r="P119" s="2">
        <v>16</v>
      </c>
      <c r="Q119" s="2">
        <v>28</v>
      </c>
      <c r="R119" s="2">
        <v>37</v>
      </c>
      <c r="S119" s="2">
        <v>15</v>
      </c>
      <c r="T119" s="2">
        <v>2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C119" s="3"/>
      <c r="BG119" s="3"/>
      <c r="BL119" s="3"/>
      <c r="BP119" s="3"/>
      <c r="BV119" s="3"/>
      <c r="BZ119" s="3"/>
      <c r="CF119" s="3"/>
      <c r="CJ119" s="3"/>
      <c r="CP119" s="3"/>
      <c r="CT119" s="3"/>
      <c r="CZ119" s="3"/>
      <c r="DD119" s="3"/>
      <c r="DJ119" s="3"/>
      <c r="DN119" s="3"/>
    </row>
    <row r="120" spans="2:118">
      <c r="B120" s="2">
        <f t="shared" si="0"/>
        <v>42</v>
      </c>
      <c r="D120" s="3" t="s">
        <v>5</v>
      </c>
      <c r="E120" s="2">
        <v>0.11</v>
      </c>
      <c r="F120" s="2" t="s">
        <v>4</v>
      </c>
      <c r="G120" s="2">
        <v>100</v>
      </c>
      <c r="H120" s="2" t="s">
        <v>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2</v>
      </c>
      <c r="P120" s="2">
        <v>19</v>
      </c>
      <c r="Q120" s="2">
        <v>36</v>
      </c>
      <c r="R120" s="2">
        <v>29</v>
      </c>
      <c r="S120" s="2">
        <v>13</v>
      </c>
      <c r="T120" s="2">
        <v>1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C120" s="3"/>
      <c r="BG120" s="3"/>
      <c r="BL120" s="3"/>
      <c r="BP120" s="3"/>
      <c r="BV120" s="3"/>
      <c r="BZ120" s="3"/>
      <c r="CF120" s="3"/>
      <c r="CJ120" s="3"/>
      <c r="CP120" s="3"/>
      <c r="CT120" s="3"/>
      <c r="CZ120" s="3"/>
      <c r="DD120" s="3"/>
      <c r="DJ120" s="3"/>
      <c r="DN120" s="3"/>
    </row>
    <row r="121" spans="2:118">
      <c r="B121" s="2">
        <f t="shared" si="0"/>
        <v>33</v>
      </c>
      <c r="D121" s="3" t="s">
        <v>5</v>
      </c>
      <c r="E121" s="2">
        <v>0.12</v>
      </c>
      <c r="F121" s="2" t="s">
        <v>4</v>
      </c>
      <c r="G121" s="2">
        <v>100</v>
      </c>
      <c r="H121" s="2" t="s">
        <v>3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3</v>
      </c>
      <c r="P121" s="2">
        <v>21</v>
      </c>
      <c r="Q121" s="2">
        <v>42</v>
      </c>
      <c r="R121" s="2">
        <v>26</v>
      </c>
      <c r="S121" s="2">
        <v>7</v>
      </c>
      <c r="T121" s="2">
        <v>1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C121" s="3"/>
      <c r="BG121" s="3"/>
      <c r="BL121" s="3"/>
      <c r="BP121" s="3"/>
      <c r="BV121" s="3"/>
      <c r="BZ121" s="3"/>
      <c r="CF121" s="3"/>
      <c r="CJ121" s="3"/>
      <c r="CP121" s="3"/>
      <c r="CT121" s="3"/>
      <c r="CZ121" s="3"/>
      <c r="DD121" s="3"/>
      <c r="DJ121" s="3"/>
      <c r="DN121" s="3"/>
    </row>
    <row r="122" spans="2:118">
      <c r="B122" s="2">
        <f t="shared" si="0"/>
        <v>29</v>
      </c>
      <c r="D122" s="3" t="s">
        <v>5</v>
      </c>
      <c r="E122" s="2">
        <v>0.13</v>
      </c>
      <c r="F122" s="2" t="s">
        <v>4</v>
      </c>
      <c r="G122" s="2">
        <v>100</v>
      </c>
      <c r="H122" s="2" t="s">
        <v>3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4</v>
      </c>
      <c r="P122" s="2">
        <v>24</v>
      </c>
      <c r="Q122" s="2">
        <v>43</v>
      </c>
      <c r="R122" s="2">
        <v>25</v>
      </c>
      <c r="S122" s="2">
        <v>4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C122" s="3"/>
      <c r="BG122" s="3"/>
      <c r="BL122" s="3"/>
      <c r="BP122" s="3"/>
      <c r="BV122" s="3"/>
      <c r="BZ122" s="3"/>
      <c r="CF122" s="3"/>
      <c r="CJ122" s="3"/>
      <c r="CP122" s="3"/>
      <c r="CT122" s="3"/>
      <c r="CZ122" s="3"/>
      <c r="DD122" s="3"/>
      <c r="DJ122" s="3"/>
      <c r="DN122" s="3"/>
    </row>
    <row r="123" spans="2:118">
      <c r="B123" s="2">
        <f t="shared" si="0"/>
        <v>26</v>
      </c>
      <c r="D123" s="3" t="s">
        <v>5</v>
      </c>
      <c r="E123" s="2">
        <v>0.14000000000000001</v>
      </c>
      <c r="F123" s="2" t="s">
        <v>4</v>
      </c>
      <c r="G123" s="2">
        <v>99</v>
      </c>
      <c r="H123" s="2" t="s">
        <v>3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4</v>
      </c>
      <c r="P123" s="2">
        <v>31</v>
      </c>
      <c r="Q123" s="2">
        <v>38</v>
      </c>
      <c r="R123" s="2">
        <v>23</v>
      </c>
      <c r="S123" s="2">
        <v>3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C123" s="3"/>
      <c r="BG123" s="3"/>
      <c r="BL123" s="3"/>
      <c r="BP123" s="3"/>
      <c r="BV123" s="3"/>
      <c r="BZ123" s="3"/>
      <c r="CF123" s="3"/>
      <c r="CJ123" s="3"/>
      <c r="CP123" s="3"/>
      <c r="CT123" s="3"/>
      <c r="CZ123" s="3"/>
      <c r="DD123" s="3"/>
      <c r="DJ123" s="3"/>
      <c r="DN123" s="3"/>
    </row>
    <row r="124" spans="2:118">
      <c r="B124" s="2">
        <f t="shared" si="0"/>
        <v>21</v>
      </c>
      <c r="D124" s="3" t="s">
        <v>5</v>
      </c>
      <c r="E124" s="2">
        <v>0.15</v>
      </c>
      <c r="F124" s="2" t="s">
        <v>4</v>
      </c>
      <c r="G124" s="2">
        <v>100</v>
      </c>
      <c r="H124" s="2" t="s">
        <v>3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8</v>
      </c>
      <c r="P124" s="2">
        <v>40</v>
      </c>
      <c r="Q124" s="2">
        <v>31</v>
      </c>
      <c r="R124" s="2">
        <v>21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C124" s="3"/>
      <c r="BG124" s="3"/>
      <c r="BL124" s="3"/>
      <c r="BP124" s="3"/>
      <c r="BV124" s="3"/>
      <c r="BZ124" s="3"/>
      <c r="CF124" s="3"/>
      <c r="CJ124" s="3"/>
      <c r="CP124" s="3"/>
      <c r="CT124" s="3"/>
      <c r="CZ124" s="3"/>
      <c r="DD124" s="3"/>
      <c r="DJ124" s="3"/>
      <c r="DN124" s="3"/>
    </row>
    <row r="125" spans="2:118">
      <c r="B125" s="2">
        <f t="shared" si="0"/>
        <v>11</v>
      </c>
      <c r="D125" s="3" t="s">
        <v>5</v>
      </c>
      <c r="E125" s="2">
        <v>0.16</v>
      </c>
      <c r="F125" s="2" t="s">
        <v>4</v>
      </c>
      <c r="G125" s="2">
        <v>100</v>
      </c>
      <c r="H125" s="2" t="s">
        <v>3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13</v>
      </c>
      <c r="P125" s="2">
        <v>47</v>
      </c>
      <c r="Q125" s="2">
        <v>29</v>
      </c>
      <c r="R125" s="2">
        <v>11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C125" s="3"/>
      <c r="BG125" s="3"/>
      <c r="BL125" s="3"/>
      <c r="BP125" s="3"/>
      <c r="BV125" s="3"/>
      <c r="BZ125" s="3"/>
      <c r="CF125" s="3"/>
      <c r="CJ125" s="3"/>
      <c r="CP125" s="3"/>
      <c r="CT125" s="3"/>
      <c r="CZ125" s="3"/>
      <c r="DD125" s="3"/>
      <c r="DJ125" s="3"/>
      <c r="DN125" s="3"/>
    </row>
    <row r="126" spans="2:118">
      <c r="B126" s="2">
        <f t="shared" si="0"/>
        <v>6</v>
      </c>
      <c r="D126" s="3" t="s">
        <v>5</v>
      </c>
      <c r="E126" s="2">
        <v>0.17</v>
      </c>
      <c r="F126" s="2" t="s">
        <v>4</v>
      </c>
      <c r="G126" s="2">
        <v>100</v>
      </c>
      <c r="H126" s="2" t="s">
        <v>3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17</v>
      </c>
      <c r="P126" s="2">
        <v>49</v>
      </c>
      <c r="Q126" s="2">
        <v>28</v>
      </c>
      <c r="R126" s="2">
        <v>6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C126" s="3"/>
      <c r="BG126" s="3"/>
      <c r="BL126" s="3"/>
      <c r="BP126" s="3"/>
      <c r="BV126" s="3"/>
      <c r="BZ126" s="3"/>
      <c r="CF126" s="3"/>
      <c r="CJ126" s="3"/>
      <c r="CP126" s="3"/>
      <c r="CT126" s="3"/>
      <c r="CZ126" s="3"/>
      <c r="DD126" s="3"/>
      <c r="DJ126" s="3"/>
      <c r="DN126" s="3"/>
    </row>
    <row r="127" spans="2:118">
      <c r="B127" s="2">
        <f t="shared" si="0"/>
        <v>5</v>
      </c>
      <c r="D127" s="3" t="s">
        <v>5</v>
      </c>
      <c r="E127" s="2">
        <v>0.18</v>
      </c>
      <c r="F127" s="2" t="s">
        <v>4</v>
      </c>
      <c r="G127" s="2">
        <v>100</v>
      </c>
      <c r="H127" s="2" t="s">
        <v>3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1</v>
      </c>
      <c r="O127" s="2">
        <v>19</v>
      </c>
      <c r="P127" s="2">
        <v>51</v>
      </c>
      <c r="Q127" s="2">
        <v>24</v>
      </c>
      <c r="R127" s="2">
        <v>5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C127" s="3"/>
      <c r="BG127" s="3"/>
      <c r="BL127" s="3"/>
      <c r="BP127" s="3"/>
      <c r="BV127" s="3"/>
      <c r="BZ127" s="3"/>
      <c r="CF127" s="3"/>
      <c r="CJ127" s="3"/>
      <c r="CP127" s="3"/>
      <c r="CT127" s="3"/>
      <c r="CZ127" s="3"/>
      <c r="DD127" s="3"/>
      <c r="DJ127" s="3"/>
      <c r="DN127" s="3"/>
    </row>
    <row r="128" spans="2:118">
      <c r="B128" s="2">
        <f t="shared" si="0"/>
        <v>2</v>
      </c>
      <c r="D128" s="3" t="s">
        <v>5</v>
      </c>
      <c r="E128" s="2">
        <v>0.19</v>
      </c>
      <c r="F128" s="2" t="s">
        <v>4</v>
      </c>
      <c r="G128" s="2">
        <v>99</v>
      </c>
      <c r="H128" s="2" t="s">
        <v>3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4</v>
      </c>
      <c r="O128" s="2">
        <v>25</v>
      </c>
      <c r="P128" s="2">
        <v>45</v>
      </c>
      <c r="Q128" s="2">
        <v>23</v>
      </c>
      <c r="R128" s="2">
        <v>2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C128" s="3"/>
      <c r="BG128" s="3"/>
      <c r="BL128" s="3"/>
      <c r="BP128" s="3"/>
      <c r="BV128" s="3"/>
      <c r="BZ128" s="3"/>
      <c r="CF128" s="3"/>
      <c r="CJ128" s="3"/>
      <c r="CP128" s="3"/>
      <c r="CT128" s="3"/>
      <c r="CZ128" s="3"/>
      <c r="DD128" s="3"/>
      <c r="DJ128" s="3"/>
      <c r="DN128" s="3"/>
    </row>
    <row r="129" spans="2:118">
      <c r="B129" s="2">
        <f t="shared" si="0"/>
        <v>0</v>
      </c>
      <c r="D129" s="3" t="s">
        <v>5</v>
      </c>
      <c r="E129" s="2">
        <v>0.2</v>
      </c>
      <c r="F129" s="2" t="s">
        <v>4</v>
      </c>
      <c r="G129" s="2">
        <v>100</v>
      </c>
      <c r="H129" s="2" t="s">
        <v>3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6</v>
      </c>
      <c r="O129" s="2">
        <v>39</v>
      </c>
      <c r="P129" s="2">
        <v>37</v>
      </c>
      <c r="Q129" s="2">
        <v>18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C129" s="3"/>
      <c r="BG129" s="3"/>
      <c r="BL129" s="3"/>
      <c r="BP129" s="3"/>
      <c r="BV129" s="3"/>
      <c r="BZ129" s="3"/>
      <c r="CF129" s="3"/>
      <c r="CJ129" s="3"/>
      <c r="CP129" s="3"/>
      <c r="CT129" s="3"/>
      <c r="CZ129" s="3"/>
      <c r="DD129" s="3"/>
      <c r="DJ129" s="3"/>
      <c r="DN129" s="3"/>
    </row>
    <row r="130" spans="2:118"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C130" s="3"/>
      <c r="BG130" s="3"/>
      <c r="BH130" s="3"/>
      <c r="BI130" s="3"/>
      <c r="BJ130" s="3"/>
      <c r="BL130" s="3"/>
      <c r="BP130" s="3"/>
      <c r="BV130" s="3"/>
      <c r="BZ130" s="3"/>
      <c r="CF130" s="3"/>
      <c r="CJ130" s="3"/>
      <c r="CP130" s="3"/>
      <c r="CT130" s="3"/>
      <c r="CZ130" s="3"/>
      <c r="DD130" s="3"/>
      <c r="DJ130" s="3"/>
      <c r="DN130" s="3"/>
    </row>
    <row r="131" spans="2:118"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C131" s="3"/>
      <c r="BG131" s="3"/>
      <c r="BL131" s="3"/>
      <c r="BP131" s="3"/>
      <c r="BV131" s="3"/>
      <c r="BZ131" s="3"/>
      <c r="CF131" s="3"/>
      <c r="CJ131" s="3"/>
      <c r="CP131" s="3"/>
      <c r="CT131" s="3"/>
      <c r="CZ131" s="3"/>
      <c r="DD131" s="3"/>
      <c r="DJ131" s="3"/>
      <c r="DN131" s="3"/>
    </row>
    <row r="132" spans="2:118"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C132" s="3"/>
      <c r="BG132" s="3"/>
      <c r="BL132" s="3"/>
      <c r="BP132" s="3"/>
      <c r="BV132" s="3"/>
      <c r="BZ132" s="3"/>
      <c r="CF132" s="3"/>
      <c r="CJ132" s="3"/>
      <c r="CP132" s="3"/>
      <c r="CT132" s="3"/>
      <c r="CZ132" s="3"/>
      <c r="DD132" s="3"/>
      <c r="DJ132" s="3"/>
      <c r="DN132" s="3"/>
    </row>
    <row r="133" spans="2:118"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C133" s="3"/>
      <c r="BG133" s="3"/>
      <c r="BL133" s="3"/>
      <c r="BP133" s="3"/>
      <c r="BV133" s="3"/>
      <c r="BZ133" s="3"/>
      <c r="CF133" s="3"/>
      <c r="CJ133" s="3"/>
      <c r="CP133" s="3"/>
      <c r="CT133" s="3"/>
      <c r="CZ133" s="3"/>
      <c r="DD133" s="3"/>
      <c r="DJ133" s="3"/>
      <c r="DN133" s="3"/>
    </row>
    <row r="134" spans="2:118"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C134" s="3"/>
      <c r="BG134" s="3"/>
      <c r="BL134" s="3"/>
      <c r="BP134" s="3"/>
      <c r="BV134" s="3"/>
      <c r="BZ134" s="3"/>
      <c r="CF134" s="3"/>
      <c r="CJ134" s="3"/>
      <c r="CP134" s="3"/>
      <c r="CT134" s="3"/>
      <c r="CZ134" s="3"/>
      <c r="DD134" s="3"/>
      <c r="DJ134" s="3"/>
      <c r="DN134" s="3"/>
    </row>
    <row r="135" spans="2:118"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C135" s="3"/>
      <c r="BG135" s="3"/>
      <c r="BL135" s="3"/>
      <c r="BP135" s="3"/>
      <c r="BV135" s="3"/>
      <c r="BZ135" s="3"/>
      <c r="CF135" s="3"/>
      <c r="CJ135" s="3"/>
      <c r="CP135" s="3"/>
      <c r="CT135" s="3"/>
      <c r="CZ135" s="3"/>
      <c r="DD135" s="3"/>
      <c r="DJ135" s="3"/>
      <c r="DN135" s="3"/>
    </row>
    <row r="136" spans="2:118"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C136" s="3"/>
      <c r="BG136" s="3"/>
      <c r="BL136" s="3"/>
      <c r="BP136" s="3"/>
      <c r="BV136" s="3"/>
      <c r="BZ136" s="3"/>
      <c r="CF136" s="3"/>
      <c r="CJ136" s="3"/>
      <c r="CP136" s="3"/>
      <c r="CT136" s="3"/>
      <c r="CZ136" s="3"/>
      <c r="DD136" s="3"/>
      <c r="DJ136" s="3"/>
      <c r="DN136" s="3"/>
    </row>
    <row r="137" spans="2:118"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C137" s="3"/>
      <c r="BG137" s="3"/>
      <c r="BL137" s="3"/>
      <c r="BP137" s="3"/>
      <c r="BV137" s="3"/>
      <c r="BZ137" s="3"/>
      <c r="CF137" s="3"/>
      <c r="CJ137" s="3"/>
      <c r="CP137" s="3"/>
      <c r="CT137" s="3"/>
      <c r="CZ137" s="3"/>
      <c r="DD137" s="3"/>
      <c r="DJ137" s="3"/>
      <c r="DN137" s="3"/>
    </row>
    <row r="138" spans="2:118"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C138" s="3"/>
      <c r="BG138" s="3"/>
      <c r="BL138" s="3"/>
      <c r="BP138" s="3"/>
      <c r="BV138" s="3"/>
      <c r="BZ138" s="3"/>
      <c r="CF138" s="3"/>
      <c r="CJ138" s="3"/>
      <c r="CP138" s="3"/>
      <c r="CT138" s="3"/>
      <c r="CZ138" s="3"/>
      <c r="DD138" s="3"/>
      <c r="DJ138" s="3"/>
      <c r="DN138" s="3"/>
    </row>
    <row r="139" spans="2:118"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C139" s="3"/>
      <c r="BG139" s="3"/>
      <c r="BL139" s="3"/>
      <c r="BP139" s="3"/>
      <c r="BV139" s="3"/>
      <c r="BZ139" s="3"/>
      <c r="CF139" s="3"/>
      <c r="CJ139" s="3"/>
      <c r="CP139" s="3"/>
      <c r="CT139" s="3"/>
      <c r="CZ139" s="3"/>
      <c r="DD139" s="3"/>
      <c r="DJ139" s="3"/>
      <c r="DN139" s="3"/>
    </row>
    <row r="140" spans="2:118"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C140" s="3"/>
      <c r="BG140" s="3"/>
      <c r="BL140" s="3"/>
      <c r="BP140" s="3"/>
      <c r="BV140" s="3"/>
      <c r="BZ140" s="3"/>
      <c r="CF140" s="3"/>
      <c r="CJ140" s="3"/>
      <c r="CP140" s="3"/>
      <c r="CT140" s="3"/>
      <c r="CZ140" s="3"/>
      <c r="DD140" s="3"/>
      <c r="DJ140" s="3"/>
      <c r="DN140" s="3"/>
    </row>
    <row r="141" spans="2:118"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C141" s="3"/>
      <c r="BG141" s="3"/>
      <c r="BL141" s="3"/>
      <c r="BP141" s="3"/>
      <c r="BV141" s="3"/>
      <c r="BZ141" s="3"/>
      <c r="CF141" s="3"/>
      <c r="CJ141" s="3"/>
      <c r="CP141" s="3"/>
      <c r="CT141" s="3"/>
      <c r="CZ141" s="3"/>
      <c r="DD141" s="3"/>
      <c r="DJ141" s="3"/>
      <c r="DN141" s="3"/>
    </row>
    <row r="142" spans="2:118"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C142" s="3"/>
      <c r="BG142" s="3"/>
      <c r="BL142" s="3"/>
      <c r="BP142" s="3"/>
      <c r="BV142" s="3"/>
      <c r="BZ142" s="3"/>
      <c r="CF142" s="3"/>
      <c r="CJ142" s="3"/>
      <c r="CP142" s="3"/>
      <c r="CT142" s="3"/>
      <c r="CZ142" s="3"/>
      <c r="DD142" s="3"/>
      <c r="DJ142" s="3"/>
      <c r="DN142" s="3"/>
    </row>
    <row r="143" spans="2:118"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C143" s="3"/>
      <c r="BG143" s="3"/>
      <c r="BL143" s="3"/>
      <c r="BP143" s="3"/>
      <c r="BV143" s="3"/>
      <c r="BZ143" s="3"/>
      <c r="CF143" s="3"/>
      <c r="CJ143" s="3"/>
      <c r="CP143" s="3"/>
      <c r="CT143" s="3"/>
      <c r="CZ143" s="3"/>
      <c r="DD143" s="3"/>
      <c r="DJ143" s="3"/>
      <c r="DN143" s="3"/>
    </row>
    <row r="144" spans="2:118"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C144" s="3"/>
      <c r="BG144" s="3"/>
      <c r="BL144" s="3"/>
      <c r="BP144" s="3"/>
      <c r="BV144" s="3"/>
      <c r="BZ144" s="3"/>
      <c r="CF144" s="3"/>
      <c r="CJ144" s="3"/>
      <c r="CP144" s="3"/>
      <c r="CT144" s="3"/>
      <c r="CZ144" s="3"/>
      <c r="DD144" s="3"/>
      <c r="DJ144" s="3"/>
      <c r="DN144" s="3"/>
    </row>
    <row r="145" spans="32:118"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C145" s="3"/>
      <c r="BG145" s="3"/>
      <c r="BL145" s="3"/>
      <c r="BP145" s="3"/>
      <c r="BV145" s="3"/>
      <c r="BZ145" s="3"/>
      <c r="CF145" s="3"/>
      <c r="CJ145" s="3"/>
      <c r="CP145" s="3"/>
      <c r="CT145" s="3"/>
      <c r="CZ145" s="3"/>
      <c r="DD145" s="3"/>
      <c r="DJ145" s="3"/>
      <c r="DN145" s="3"/>
    </row>
    <row r="146" spans="32:118"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C146" s="3"/>
      <c r="BG146" s="3"/>
      <c r="BL146" s="3"/>
      <c r="BP146" s="3"/>
      <c r="BV146" s="3"/>
      <c r="BZ146" s="3"/>
      <c r="CF146" s="3"/>
      <c r="CJ146" s="3"/>
      <c r="CP146" s="3"/>
      <c r="CT146" s="3"/>
      <c r="CZ146" s="3"/>
      <c r="DD146" s="3"/>
      <c r="DJ146" s="3"/>
      <c r="DN146" s="3"/>
    </row>
    <row r="147" spans="32:118"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C147" s="3"/>
      <c r="BG147" s="3"/>
      <c r="BL147" s="3"/>
      <c r="BP147" s="3"/>
      <c r="BV147" s="3"/>
      <c r="BZ147" s="3"/>
      <c r="CF147" s="3"/>
      <c r="CJ147" s="3"/>
      <c r="CP147" s="3"/>
      <c r="CT147" s="3"/>
      <c r="CZ147" s="3"/>
      <c r="DD147" s="3"/>
      <c r="DJ147" s="3"/>
      <c r="DN147" s="3"/>
    </row>
    <row r="148" spans="32:118"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C148" s="3"/>
      <c r="BG148" s="3"/>
      <c r="BL148" s="3"/>
      <c r="BP148" s="3"/>
      <c r="BV148" s="3"/>
      <c r="BZ148" s="3"/>
      <c r="CF148" s="3"/>
      <c r="CJ148" s="3"/>
      <c r="CP148" s="3"/>
      <c r="CT148" s="3"/>
      <c r="CZ148" s="3"/>
      <c r="DD148" s="3"/>
      <c r="DJ148" s="3"/>
      <c r="DN148" s="3"/>
    </row>
    <row r="149" spans="32:118"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C149" s="3"/>
      <c r="BG149" s="3"/>
      <c r="BL149" s="3"/>
      <c r="BP149" s="3"/>
      <c r="BV149" s="3"/>
      <c r="BZ149" s="3"/>
      <c r="CF149" s="3"/>
      <c r="CJ149" s="3"/>
      <c r="CP149" s="3"/>
      <c r="CT149" s="3"/>
      <c r="CZ149" s="3"/>
      <c r="DD149" s="3"/>
      <c r="DJ149" s="3"/>
      <c r="DN149" s="3"/>
    </row>
    <row r="150" spans="32:118"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C150" s="3"/>
      <c r="BG150" s="3"/>
      <c r="BL150" s="3"/>
      <c r="BP150" s="3"/>
      <c r="BV150" s="3"/>
      <c r="BZ150" s="3"/>
      <c r="CF150" s="3"/>
      <c r="CJ150" s="3"/>
      <c r="CP150" s="3"/>
      <c r="CT150" s="3"/>
      <c r="CZ150" s="3"/>
      <c r="DD150" s="3"/>
      <c r="DJ150" s="3"/>
      <c r="DN150" s="3"/>
    </row>
    <row r="151" spans="32:118"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C151" s="3"/>
      <c r="BG151" s="3"/>
      <c r="BL151" s="3"/>
      <c r="BP151" s="3"/>
      <c r="BV151" s="3"/>
      <c r="BZ151" s="3"/>
      <c r="CF151" s="3"/>
      <c r="CJ151" s="3"/>
      <c r="CP151" s="3"/>
      <c r="CT151" s="3"/>
      <c r="CZ151" s="3"/>
      <c r="DD151" s="3"/>
      <c r="DJ151" s="3"/>
      <c r="DN151" s="3"/>
    </row>
    <row r="152" spans="32:118"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C152" s="3"/>
      <c r="BG152" s="3"/>
      <c r="BL152" s="3"/>
      <c r="BP152" s="3"/>
      <c r="BV152" s="3"/>
      <c r="BZ152" s="3"/>
      <c r="CF152" s="3"/>
      <c r="CJ152" s="3"/>
      <c r="CP152" s="3"/>
      <c r="CT152" s="3"/>
      <c r="CZ152" s="3"/>
      <c r="DD152" s="3"/>
      <c r="DJ152" s="3"/>
      <c r="DN152" s="3"/>
    </row>
    <row r="153" spans="32:118"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C153" s="3"/>
      <c r="BG153" s="3"/>
      <c r="BL153" s="3"/>
      <c r="BP153" s="3"/>
      <c r="BV153" s="3"/>
      <c r="BZ153" s="3"/>
      <c r="CF153" s="3"/>
      <c r="CJ153" s="3"/>
      <c r="CP153" s="3"/>
      <c r="CT153" s="3"/>
      <c r="CZ153" s="3"/>
      <c r="DD153" s="3"/>
      <c r="DJ153" s="3"/>
      <c r="DN153" s="3"/>
    </row>
    <row r="154" spans="32:118"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C154" s="3"/>
      <c r="BG154" s="3"/>
      <c r="BL154" s="3"/>
      <c r="BP154" s="3"/>
      <c r="BV154" s="3"/>
      <c r="BZ154" s="3"/>
      <c r="CF154" s="3"/>
      <c r="CJ154" s="3"/>
      <c r="CP154" s="3"/>
      <c r="CT154" s="3"/>
      <c r="CZ154" s="3"/>
      <c r="DD154" s="3"/>
      <c r="DJ154" s="3"/>
      <c r="DN154" s="3"/>
    </row>
    <row r="155" spans="32:118"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C155" s="3"/>
      <c r="BG155" s="3"/>
      <c r="BL155" s="3"/>
      <c r="BP155" s="3"/>
      <c r="BV155" s="3"/>
      <c r="BZ155" s="3"/>
      <c r="CF155" s="3"/>
      <c r="CJ155" s="3"/>
      <c r="CP155" s="3"/>
      <c r="CT155" s="3"/>
      <c r="CZ155" s="3"/>
      <c r="DD155" s="3"/>
      <c r="DJ155" s="3"/>
      <c r="DN155" s="3"/>
    </row>
    <row r="156" spans="32:118"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C156" s="3"/>
      <c r="BG156" s="3"/>
      <c r="BL156" s="3"/>
      <c r="BP156" s="3"/>
      <c r="BV156" s="3"/>
      <c r="BZ156" s="3"/>
      <c r="CF156" s="3"/>
      <c r="CJ156" s="3"/>
      <c r="CP156" s="3"/>
      <c r="CT156" s="3"/>
      <c r="CZ156" s="3"/>
      <c r="DD156" s="3"/>
      <c r="DJ156" s="3"/>
      <c r="DN156" s="3"/>
    </row>
    <row r="157" spans="32:118"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C157" s="3"/>
      <c r="BG157" s="3"/>
      <c r="BL157" s="3"/>
      <c r="BP157" s="3"/>
      <c r="BV157" s="3"/>
      <c r="BZ157" s="3"/>
      <c r="CF157" s="3"/>
      <c r="CJ157" s="3"/>
      <c r="CP157" s="3"/>
      <c r="CT157" s="3"/>
      <c r="CZ157" s="3"/>
      <c r="DD157" s="3"/>
      <c r="DJ157" s="3"/>
      <c r="DN157" s="3"/>
    </row>
    <row r="158" spans="32:118"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C158" s="3"/>
      <c r="BG158" s="3"/>
      <c r="BL158" s="3"/>
      <c r="BP158" s="3"/>
      <c r="BV158" s="3"/>
      <c r="BZ158" s="3"/>
      <c r="CF158" s="3"/>
      <c r="CJ158" s="3"/>
      <c r="CP158" s="3"/>
      <c r="CT158" s="3"/>
      <c r="CZ158" s="3"/>
      <c r="DD158" s="3"/>
      <c r="DJ158" s="3"/>
      <c r="DN158" s="3"/>
    </row>
    <row r="159" spans="32:118"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C159" s="3"/>
      <c r="BG159" s="3"/>
      <c r="BL159" s="3"/>
      <c r="BP159" s="3"/>
      <c r="BV159" s="3"/>
      <c r="BZ159" s="3"/>
      <c r="CF159" s="3"/>
      <c r="CJ159" s="3"/>
      <c r="CP159" s="3"/>
      <c r="CT159" s="3"/>
      <c r="CZ159" s="3"/>
      <c r="DD159" s="3"/>
      <c r="DJ159" s="3"/>
      <c r="DN159" s="3"/>
    </row>
    <row r="160" spans="32:118"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C160" s="3"/>
      <c r="BG160" s="3"/>
      <c r="BL160" s="3"/>
      <c r="BP160" s="3"/>
      <c r="BV160" s="3"/>
      <c r="BZ160" s="3"/>
      <c r="CF160" s="3"/>
      <c r="CJ160" s="3"/>
      <c r="CP160" s="3"/>
      <c r="CT160" s="3"/>
      <c r="CZ160" s="3"/>
      <c r="DD160" s="3"/>
      <c r="DJ160" s="3"/>
      <c r="DN160" s="3"/>
    </row>
    <row r="161" spans="32:118"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C161" s="3"/>
      <c r="BG161" s="3"/>
      <c r="BL161" s="3"/>
      <c r="BP161" s="3"/>
      <c r="BV161" s="3"/>
      <c r="BZ161" s="3"/>
      <c r="CF161" s="3"/>
      <c r="CJ161" s="3"/>
      <c r="CP161" s="3"/>
      <c r="CT161" s="3"/>
      <c r="CZ161" s="3"/>
      <c r="DD161" s="3"/>
      <c r="DJ161" s="3"/>
      <c r="DN161" s="3"/>
    </row>
    <row r="162" spans="32:118"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C162" s="3"/>
      <c r="BG162" s="3"/>
      <c r="BL162" s="3"/>
      <c r="BP162" s="3"/>
      <c r="BV162" s="3"/>
      <c r="BZ162" s="3"/>
      <c r="CF162" s="3"/>
      <c r="CJ162" s="3"/>
      <c r="CP162" s="3"/>
      <c r="CT162" s="3"/>
      <c r="CZ162" s="3"/>
      <c r="DD162" s="3"/>
      <c r="DJ162" s="3"/>
      <c r="DN162" s="3"/>
    </row>
    <row r="163" spans="32:118"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C163" s="3"/>
      <c r="BG163" s="3"/>
      <c r="BL163" s="3"/>
      <c r="BP163" s="3"/>
      <c r="BV163" s="3"/>
      <c r="BZ163" s="3"/>
      <c r="CF163" s="3"/>
      <c r="CJ163" s="3"/>
      <c r="CP163" s="3"/>
      <c r="CT163" s="3"/>
      <c r="CZ163" s="3"/>
      <c r="DD163" s="3"/>
      <c r="DJ163" s="3"/>
      <c r="DN163" s="3"/>
    </row>
    <row r="164" spans="32:118"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C164" s="3"/>
      <c r="BG164" s="3"/>
      <c r="BL164" s="3"/>
      <c r="BP164" s="3"/>
      <c r="BV164" s="3"/>
      <c r="BZ164" s="3"/>
      <c r="CF164" s="3"/>
      <c r="CJ164" s="3"/>
      <c r="CP164" s="3"/>
      <c r="CT164" s="3"/>
      <c r="CZ164" s="3"/>
      <c r="DD164" s="3"/>
      <c r="DJ164" s="3"/>
      <c r="DN164" s="3"/>
    </row>
    <row r="165" spans="32:118"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C165" s="3"/>
      <c r="BG165" s="3"/>
      <c r="BL165" s="3"/>
      <c r="BP165" s="3"/>
      <c r="BV165" s="3"/>
      <c r="BZ165" s="3"/>
      <c r="CF165" s="3"/>
      <c r="CJ165" s="3"/>
      <c r="CP165" s="3"/>
      <c r="CT165" s="3"/>
      <c r="CZ165" s="3"/>
      <c r="DD165" s="3"/>
      <c r="DJ165" s="3"/>
      <c r="DN165" s="3"/>
    </row>
    <row r="166" spans="32:118"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C166" s="3"/>
      <c r="BG166" s="3"/>
      <c r="BL166" s="3"/>
      <c r="BP166" s="3"/>
      <c r="BV166" s="3"/>
      <c r="BZ166" s="3"/>
      <c r="CF166" s="3"/>
      <c r="CJ166" s="3"/>
      <c r="CP166" s="3"/>
      <c r="CT166" s="3"/>
      <c r="CZ166" s="3"/>
      <c r="DD166" s="3"/>
      <c r="DJ166" s="3"/>
      <c r="DN166" s="3"/>
    </row>
    <row r="167" spans="32:118"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C167" s="3"/>
      <c r="BG167" s="3"/>
      <c r="BL167" s="3"/>
      <c r="BP167" s="3"/>
      <c r="BV167" s="3"/>
      <c r="BZ167" s="3"/>
      <c r="CF167" s="3"/>
      <c r="CJ167" s="3"/>
      <c r="CP167" s="3"/>
      <c r="CT167" s="3"/>
      <c r="CZ167" s="3"/>
      <c r="DD167" s="3"/>
      <c r="DJ167" s="3"/>
      <c r="DN167" s="3"/>
    </row>
    <row r="168" spans="32:118"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C168" s="3"/>
      <c r="BG168" s="3"/>
      <c r="BL168" s="3"/>
      <c r="BP168" s="3"/>
      <c r="BV168" s="3"/>
      <c r="BZ168" s="3"/>
      <c r="CF168" s="3"/>
      <c r="CJ168" s="3"/>
      <c r="CP168" s="3"/>
      <c r="CT168" s="3"/>
      <c r="CZ168" s="3"/>
      <c r="DD168" s="3"/>
      <c r="DJ168" s="3"/>
      <c r="DN168" s="3"/>
    </row>
    <row r="169" spans="32:118"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C169" s="3"/>
      <c r="BG169" s="3"/>
      <c r="BL169" s="3"/>
      <c r="BP169" s="3"/>
      <c r="BV169" s="3"/>
      <c r="BZ169" s="3"/>
      <c r="CF169" s="3"/>
      <c r="CJ169" s="3"/>
      <c r="CP169" s="3"/>
      <c r="CT169" s="3"/>
      <c r="CZ169" s="3"/>
      <c r="DD169" s="3"/>
      <c r="DJ169" s="3"/>
      <c r="DN169" s="3"/>
    </row>
    <row r="170" spans="32:118"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C170" s="3"/>
      <c r="BG170" s="3"/>
      <c r="BL170" s="3"/>
      <c r="BP170" s="3"/>
      <c r="BV170" s="3"/>
      <c r="BZ170" s="3"/>
      <c r="CF170" s="3"/>
      <c r="CJ170" s="3"/>
      <c r="CP170" s="3"/>
      <c r="CT170" s="3"/>
      <c r="CZ170" s="3"/>
      <c r="DD170" s="3"/>
      <c r="DJ170" s="3"/>
      <c r="DN170" s="3"/>
    </row>
    <row r="171" spans="32:118"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C171" s="3"/>
      <c r="BG171" s="3"/>
      <c r="BL171" s="3"/>
      <c r="BP171" s="3"/>
      <c r="BV171" s="3"/>
      <c r="BZ171" s="3"/>
      <c r="CF171" s="3"/>
      <c r="CJ171" s="3"/>
      <c r="CP171" s="3"/>
      <c r="CT171" s="3"/>
      <c r="CZ171" s="3"/>
      <c r="DD171" s="3"/>
      <c r="DJ171" s="3"/>
      <c r="DN171" s="3"/>
    </row>
    <row r="172" spans="32:118"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C172" s="3"/>
      <c r="BG172" s="3"/>
      <c r="BL172" s="3"/>
      <c r="BP172" s="3"/>
      <c r="BV172" s="3"/>
      <c r="BZ172" s="3"/>
      <c r="CF172" s="3"/>
      <c r="CJ172" s="3"/>
      <c r="CP172" s="3"/>
      <c r="CT172" s="3"/>
      <c r="CZ172" s="3"/>
      <c r="DD172" s="3"/>
      <c r="DJ172" s="3"/>
      <c r="DN172" s="3"/>
    </row>
    <row r="173" spans="32:118"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C173" s="3"/>
      <c r="BG173" s="3"/>
      <c r="BL173" s="3"/>
      <c r="BP173" s="3"/>
      <c r="BV173" s="3"/>
      <c r="BZ173" s="3"/>
      <c r="CF173" s="3"/>
      <c r="CJ173" s="3"/>
      <c r="CP173" s="3"/>
      <c r="CT173" s="3"/>
      <c r="CZ173" s="3"/>
      <c r="DD173" s="3"/>
      <c r="DJ173" s="3"/>
      <c r="DN173" s="3"/>
    </row>
    <row r="174" spans="32:118"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C174" s="3"/>
      <c r="BG174" s="3"/>
      <c r="BL174" s="3"/>
      <c r="BP174" s="3"/>
      <c r="BV174" s="3"/>
      <c r="BZ174" s="3"/>
      <c r="CF174" s="3"/>
      <c r="CJ174" s="3"/>
      <c r="CP174" s="3"/>
      <c r="CT174" s="3"/>
      <c r="CZ174" s="3"/>
      <c r="DD174" s="3"/>
      <c r="DJ174" s="3"/>
      <c r="DN174" s="3"/>
    </row>
    <row r="175" spans="32:118"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C175" s="3"/>
      <c r="BG175" s="3"/>
      <c r="BL175" s="3"/>
      <c r="BP175" s="3"/>
      <c r="BV175" s="3"/>
      <c r="BZ175" s="3"/>
      <c r="CF175" s="3"/>
      <c r="CJ175" s="3"/>
      <c r="CP175" s="3"/>
      <c r="CT175" s="3"/>
      <c r="CZ175" s="3"/>
      <c r="DD175" s="3"/>
      <c r="DJ175" s="3"/>
      <c r="DN175" s="3"/>
    </row>
    <row r="176" spans="32:118"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C176" s="3"/>
      <c r="BG176" s="3"/>
      <c r="BL176" s="3"/>
      <c r="BP176" s="3"/>
      <c r="BV176" s="3"/>
      <c r="BZ176" s="3"/>
      <c r="CF176" s="3"/>
      <c r="CJ176" s="3"/>
      <c r="CP176" s="3"/>
      <c r="CT176" s="3"/>
      <c r="CZ176" s="3"/>
      <c r="DD176" s="3"/>
      <c r="DJ176" s="3"/>
      <c r="DN176" s="3"/>
    </row>
    <row r="177" spans="32:118"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C177" s="3"/>
      <c r="BG177" s="3"/>
      <c r="BL177" s="3"/>
      <c r="BP177" s="3"/>
      <c r="BV177" s="3"/>
      <c r="BZ177" s="3"/>
      <c r="CF177" s="3"/>
      <c r="CJ177" s="3"/>
      <c r="CP177" s="3"/>
      <c r="CT177" s="3"/>
      <c r="CZ177" s="3"/>
      <c r="DD177" s="3"/>
      <c r="DJ177" s="3"/>
      <c r="DN177" s="3"/>
    </row>
    <row r="178" spans="32:118"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C178" s="3"/>
      <c r="BG178" s="3"/>
      <c r="BL178" s="3"/>
      <c r="BP178" s="3"/>
      <c r="BV178" s="3"/>
      <c r="BZ178" s="3"/>
      <c r="CF178" s="3"/>
      <c r="CJ178" s="3"/>
      <c r="CP178" s="3"/>
      <c r="CT178" s="3"/>
      <c r="CZ178" s="3"/>
      <c r="DD178" s="3"/>
      <c r="DJ178" s="3"/>
      <c r="DN178" s="3"/>
    </row>
    <row r="179" spans="32:118"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C179" s="3"/>
      <c r="BG179" s="3"/>
      <c r="BL179" s="3"/>
      <c r="BP179" s="3"/>
      <c r="BV179" s="3"/>
      <c r="BZ179" s="3"/>
      <c r="CF179" s="3"/>
      <c r="CJ179" s="3"/>
      <c r="CP179" s="3"/>
      <c r="CT179" s="3"/>
      <c r="CZ179" s="3"/>
      <c r="DD179" s="3"/>
      <c r="DJ179" s="3"/>
      <c r="DN179" s="3"/>
    </row>
    <row r="180" spans="32:118"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C180" s="3"/>
      <c r="BG180" s="3"/>
      <c r="BL180" s="3"/>
      <c r="BP180" s="3"/>
      <c r="BV180" s="3"/>
      <c r="BZ180" s="3"/>
      <c r="CF180" s="3"/>
      <c r="CJ180" s="3"/>
      <c r="CP180" s="3"/>
      <c r="CT180" s="3"/>
      <c r="CZ180" s="3"/>
      <c r="DD180" s="3"/>
      <c r="DJ180" s="3"/>
      <c r="DN180" s="3"/>
    </row>
    <row r="181" spans="32:118"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C181" s="3"/>
      <c r="BG181" s="3"/>
      <c r="BL181" s="3"/>
      <c r="BP181" s="3"/>
      <c r="BV181" s="3"/>
      <c r="BZ181" s="3"/>
      <c r="CF181" s="3"/>
      <c r="CJ181" s="3"/>
      <c r="CP181" s="3"/>
      <c r="CT181" s="3"/>
      <c r="CZ181" s="3"/>
      <c r="DD181" s="3"/>
      <c r="DJ181" s="3"/>
      <c r="DN181" s="3"/>
    </row>
    <row r="182" spans="32:118"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C182" s="3"/>
      <c r="BG182" s="3"/>
      <c r="BL182" s="3"/>
      <c r="BP182" s="3"/>
      <c r="BV182" s="3"/>
      <c r="BZ182" s="3"/>
      <c r="CF182" s="3"/>
      <c r="CJ182" s="3"/>
      <c r="CP182" s="3"/>
      <c r="CT182" s="3"/>
      <c r="CZ182" s="3"/>
      <c r="DD182" s="3"/>
      <c r="DJ182" s="3"/>
      <c r="DN182" s="3"/>
    </row>
    <row r="183" spans="32:118"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C183" s="3"/>
      <c r="BG183" s="3"/>
      <c r="BL183" s="3"/>
      <c r="BP183" s="3"/>
      <c r="BV183" s="3"/>
      <c r="BZ183" s="3"/>
      <c r="CF183" s="3"/>
      <c r="CJ183" s="3"/>
      <c r="CP183" s="3"/>
      <c r="CT183" s="3"/>
      <c r="CZ183" s="3"/>
      <c r="DD183" s="3"/>
      <c r="DJ183" s="3"/>
      <c r="DN183" s="3"/>
    </row>
    <row r="184" spans="32:118"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C184" s="3"/>
      <c r="BG184" s="3"/>
      <c r="BL184" s="3"/>
      <c r="BP184" s="3"/>
      <c r="BV184" s="3"/>
      <c r="BZ184" s="3"/>
      <c r="CF184" s="3"/>
      <c r="CJ184" s="3"/>
      <c r="CP184" s="3"/>
      <c r="CT184" s="3"/>
      <c r="CZ184" s="3"/>
      <c r="DD184" s="3"/>
      <c r="DJ184" s="3"/>
      <c r="DN184" s="3"/>
    </row>
    <row r="185" spans="32:118"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C185" s="3"/>
      <c r="BG185" s="3"/>
      <c r="BL185" s="3"/>
      <c r="BP185" s="3"/>
      <c r="BV185" s="3"/>
      <c r="BZ185" s="3"/>
      <c r="CF185" s="3"/>
      <c r="CJ185" s="3"/>
      <c r="CP185" s="3"/>
      <c r="CT185" s="3"/>
      <c r="CZ185" s="3"/>
      <c r="DD185" s="3"/>
      <c r="DJ185" s="3"/>
      <c r="DN185" s="3"/>
    </row>
    <row r="186" spans="32:118"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C186" s="3"/>
      <c r="BG186" s="3"/>
      <c r="BL186" s="3"/>
      <c r="BP186" s="3"/>
      <c r="BV186" s="3"/>
      <c r="BZ186" s="3"/>
      <c r="CF186" s="3"/>
      <c r="CJ186" s="3"/>
      <c r="CP186" s="3"/>
      <c r="CT186" s="3"/>
      <c r="CZ186" s="3"/>
      <c r="DD186" s="3"/>
      <c r="DJ186" s="3"/>
      <c r="DN186" s="3"/>
    </row>
    <row r="187" spans="32:118"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C187" s="3"/>
      <c r="BG187" s="3"/>
      <c r="BL187" s="3"/>
      <c r="BP187" s="3"/>
      <c r="BV187" s="3"/>
      <c r="BZ187" s="3"/>
      <c r="CF187" s="3"/>
      <c r="CJ187" s="3"/>
      <c r="CP187" s="3"/>
      <c r="CT187" s="3"/>
      <c r="CZ187" s="3"/>
      <c r="DD187" s="3"/>
      <c r="DJ187" s="3"/>
      <c r="DN187" s="3"/>
    </row>
    <row r="188" spans="32:118"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C188" s="3"/>
      <c r="BG188" s="3"/>
      <c r="BL188" s="3"/>
      <c r="BP188" s="3"/>
      <c r="BV188" s="3"/>
      <c r="BZ188" s="3"/>
      <c r="CF188" s="3"/>
      <c r="CJ188" s="3"/>
      <c r="CP188" s="3"/>
      <c r="CT188" s="3"/>
      <c r="CZ188" s="3"/>
      <c r="DD188" s="3"/>
      <c r="DJ188" s="3"/>
      <c r="DN188" s="3"/>
    </row>
    <row r="189" spans="32:118"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C189" s="3"/>
      <c r="BG189" s="3"/>
      <c r="BL189" s="3"/>
      <c r="BP189" s="3"/>
      <c r="BV189" s="3"/>
      <c r="BZ189" s="3"/>
      <c r="CF189" s="3"/>
      <c r="CJ189" s="3"/>
      <c r="CP189" s="3"/>
      <c r="CT189" s="3"/>
      <c r="CZ189" s="3"/>
      <c r="DD189" s="3"/>
      <c r="DJ189" s="3"/>
      <c r="DN189" s="3"/>
    </row>
    <row r="190" spans="32:118"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C190" s="3"/>
      <c r="BG190" s="3"/>
      <c r="BL190" s="3"/>
      <c r="BP190" s="3"/>
      <c r="BV190" s="3"/>
      <c r="BZ190" s="3"/>
      <c r="CF190" s="3"/>
      <c r="CJ190" s="3"/>
      <c r="CP190" s="3"/>
      <c r="CT190" s="3"/>
      <c r="CZ190" s="3"/>
      <c r="DD190" s="3"/>
      <c r="DJ190" s="3"/>
      <c r="DN190" s="3"/>
    </row>
    <row r="191" spans="32:118"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C191" s="3"/>
      <c r="BG191" s="3"/>
      <c r="BL191" s="3"/>
      <c r="BP191" s="3"/>
      <c r="BV191" s="3"/>
      <c r="BZ191" s="3"/>
      <c r="CF191" s="3"/>
      <c r="CJ191" s="3"/>
      <c r="CP191" s="3"/>
      <c r="CT191" s="3"/>
      <c r="CZ191" s="3"/>
      <c r="DD191" s="3"/>
      <c r="DJ191" s="3"/>
      <c r="DN191" s="3"/>
    </row>
    <row r="192" spans="32:118"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C192" s="3"/>
      <c r="BG192" s="3"/>
      <c r="BL192" s="3"/>
      <c r="BP192" s="3"/>
      <c r="BV192" s="3"/>
      <c r="BZ192" s="3"/>
      <c r="CF192" s="3"/>
      <c r="CJ192" s="3"/>
      <c r="CP192" s="3"/>
      <c r="CT192" s="3"/>
      <c r="CZ192" s="3"/>
      <c r="DD192" s="3"/>
      <c r="DJ192" s="3"/>
      <c r="DN192" s="3"/>
    </row>
    <row r="193" spans="32:118"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C193" s="3"/>
      <c r="BG193" s="3"/>
      <c r="BL193" s="3"/>
      <c r="BP193" s="3"/>
      <c r="BV193" s="3"/>
      <c r="BZ193" s="3"/>
      <c r="CF193" s="3"/>
      <c r="CJ193" s="3"/>
      <c r="CP193" s="3"/>
      <c r="CT193" s="3"/>
      <c r="CZ193" s="3"/>
      <c r="DD193" s="3"/>
      <c r="DJ193" s="3"/>
      <c r="DN193" s="3"/>
    </row>
    <row r="194" spans="32:118"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C194" s="3"/>
      <c r="BG194" s="3"/>
      <c r="BL194" s="3"/>
      <c r="BP194" s="3"/>
      <c r="BV194" s="3"/>
      <c r="BZ194" s="3"/>
      <c r="CF194" s="3"/>
      <c r="CJ194" s="3"/>
      <c r="CP194" s="3"/>
      <c r="CT194" s="3"/>
      <c r="CZ194" s="3"/>
      <c r="DD194" s="3"/>
      <c r="DJ194" s="3"/>
      <c r="DN194" s="3"/>
    </row>
    <row r="195" spans="32:118"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C195" s="3"/>
      <c r="BG195" s="3"/>
      <c r="BL195" s="3"/>
      <c r="BP195" s="3"/>
      <c r="BV195" s="3"/>
      <c r="BZ195" s="3"/>
      <c r="CF195" s="3"/>
      <c r="CJ195" s="3"/>
      <c r="CP195" s="3"/>
      <c r="CT195" s="3"/>
      <c r="CZ195" s="3"/>
      <c r="DD195" s="3"/>
      <c r="DJ195" s="3"/>
      <c r="DN195" s="3"/>
    </row>
    <row r="196" spans="32:118"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C196" s="3"/>
      <c r="BG196" s="3"/>
      <c r="BL196" s="3"/>
      <c r="BP196" s="3"/>
      <c r="BV196" s="3"/>
      <c r="BZ196" s="3"/>
      <c r="CF196" s="3"/>
      <c r="CJ196" s="3"/>
      <c r="CP196" s="3"/>
      <c r="CT196" s="3"/>
      <c r="CZ196" s="3"/>
      <c r="DD196" s="3"/>
      <c r="DJ196" s="3"/>
      <c r="DN196" s="3"/>
    </row>
    <row r="197" spans="32:118"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C197" s="3"/>
      <c r="BG197" s="3"/>
      <c r="BL197" s="3"/>
      <c r="BP197" s="3"/>
      <c r="BV197" s="3"/>
      <c r="BZ197" s="3"/>
      <c r="CF197" s="3"/>
      <c r="CJ197" s="3"/>
      <c r="CP197" s="3"/>
      <c r="CT197" s="3"/>
      <c r="CZ197" s="3"/>
      <c r="DD197" s="3"/>
      <c r="DJ197" s="3"/>
      <c r="DN197" s="3"/>
    </row>
    <row r="198" spans="32:118"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C198" s="3"/>
      <c r="BG198" s="3"/>
      <c r="BL198" s="3"/>
      <c r="BP198" s="3"/>
      <c r="BV198" s="3"/>
      <c r="BZ198" s="3"/>
      <c r="CF198" s="3"/>
      <c r="CJ198" s="3"/>
      <c r="CP198" s="3"/>
      <c r="CT198" s="3"/>
      <c r="CZ198" s="3"/>
      <c r="DD198" s="3"/>
      <c r="DJ198" s="3"/>
      <c r="DN198" s="3"/>
    </row>
    <row r="199" spans="32:118"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C199" s="3"/>
      <c r="BG199" s="3"/>
      <c r="BL199" s="3"/>
      <c r="BP199" s="3"/>
      <c r="BV199" s="3"/>
      <c r="BZ199" s="3"/>
      <c r="CF199" s="3"/>
      <c r="CJ199" s="3"/>
      <c r="CP199" s="3"/>
      <c r="CT199" s="3"/>
      <c r="CZ199" s="3"/>
      <c r="DD199" s="3"/>
      <c r="DJ199" s="3"/>
      <c r="DN199" s="3"/>
    </row>
    <row r="200" spans="32:118"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C200" s="3"/>
      <c r="BG200" s="3"/>
      <c r="BL200" s="3"/>
      <c r="BP200" s="3"/>
      <c r="BV200" s="3"/>
      <c r="BZ200" s="3"/>
      <c r="CF200" s="3"/>
      <c r="CJ200" s="3"/>
      <c r="CP200" s="3"/>
      <c r="CT200" s="3"/>
      <c r="CZ200" s="3"/>
      <c r="DD200" s="3"/>
      <c r="DJ200" s="3"/>
      <c r="DN200" s="3"/>
    </row>
    <row r="201" spans="32:118"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C201" s="3"/>
      <c r="BG201" s="3"/>
      <c r="BL201" s="3"/>
      <c r="BP201" s="3"/>
      <c r="BV201" s="3"/>
      <c r="BZ201" s="3"/>
      <c r="CF201" s="3"/>
      <c r="CJ201" s="3"/>
      <c r="CP201" s="3"/>
      <c r="CT201" s="3"/>
      <c r="CZ201" s="3"/>
      <c r="DD201" s="3"/>
      <c r="DJ201" s="3"/>
      <c r="DN201" s="3"/>
    </row>
    <row r="202" spans="32:118"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C202" s="3"/>
      <c r="BG202" s="3"/>
      <c r="BL202" s="3"/>
      <c r="BP202" s="3"/>
      <c r="BV202" s="3"/>
      <c r="BZ202" s="3"/>
      <c r="CF202" s="3"/>
      <c r="CJ202" s="3"/>
      <c r="CP202" s="3"/>
      <c r="CT202" s="3"/>
      <c r="CZ202" s="3"/>
      <c r="DD202" s="3"/>
      <c r="DJ202" s="3"/>
      <c r="DN202" s="3"/>
    </row>
    <row r="203" spans="32:118"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C203" s="3"/>
      <c r="BG203" s="3"/>
      <c r="BL203" s="3"/>
      <c r="BP203" s="3"/>
      <c r="BV203" s="3"/>
      <c r="BZ203" s="3"/>
      <c r="CF203" s="3"/>
      <c r="CJ203" s="3"/>
      <c r="CP203" s="3"/>
      <c r="CT203" s="3"/>
      <c r="CZ203" s="3"/>
      <c r="DD203" s="3"/>
      <c r="DJ203" s="3"/>
      <c r="DN203" s="3"/>
    </row>
    <row r="204" spans="32:118"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C204" s="3"/>
      <c r="BG204" s="3"/>
      <c r="BL204" s="3"/>
      <c r="BP204" s="3"/>
      <c r="BV204" s="3"/>
      <c r="BZ204" s="3"/>
      <c r="CF204" s="3"/>
      <c r="CJ204" s="3"/>
      <c r="CP204" s="3"/>
      <c r="CT204" s="3"/>
      <c r="CZ204" s="3"/>
      <c r="DD204" s="3"/>
      <c r="DJ204" s="3"/>
      <c r="DN204" s="3"/>
    </row>
    <row r="205" spans="32:118"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C205" s="3"/>
      <c r="BG205" s="3"/>
      <c r="BL205" s="3"/>
      <c r="BP205" s="3"/>
      <c r="BV205" s="3"/>
      <c r="BZ205" s="3"/>
      <c r="CF205" s="3"/>
      <c r="CJ205" s="3"/>
      <c r="CP205" s="3"/>
      <c r="CT205" s="3"/>
      <c r="CZ205" s="3"/>
      <c r="DD205" s="3"/>
      <c r="DJ205" s="3"/>
      <c r="DN205" s="3"/>
    </row>
    <row r="206" spans="32:118"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C206" s="3"/>
      <c r="BG206" s="3"/>
      <c r="BL206" s="3"/>
      <c r="BP206" s="3"/>
      <c r="BV206" s="3"/>
      <c r="BZ206" s="3"/>
      <c r="CF206" s="3"/>
      <c r="CJ206" s="3"/>
      <c r="CP206" s="3"/>
      <c r="CT206" s="3"/>
      <c r="CZ206" s="3"/>
      <c r="DD206" s="3"/>
      <c r="DJ206" s="3"/>
      <c r="DN206" s="3"/>
    </row>
    <row r="207" spans="32:118"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C207" s="3"/>
      <c r="BG207" s="3"/>
      <c r="BL207" s="3"/>
      <c r="BP207" s="3"/>
      <c r="BV207" s="3"/>
      <c r="BZ207" s="3"/>
      <c r="CF207" s="3"/>
      <c r="CJ207" s="3"/>
      <c r="CP207" s="3"/>
      <c r="CT207" s="3"/>
      <c r="CZ207" s="3"/>
      <c r="DD207" s="3"/>
      <c r="DJ207" s="3"/>
      <c r="DN207" s="3"/>
    </row>
    <row r="208" spans="32:118"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C208" s="3"/>
      <c r="BG208" s="3"/>
      <c r="BL208" s="3"/>
      <c r="BP208" s="3"/>
      <c r="BV208" s="3"/>
      <c r="BZ208" s="3"/>
      <c r="CF208" s="3"/>
      <c r="CJ208" s="3"/>
      <c r="CP208" s="3"/>
      <c r="CT208" s="3"/>
      <c r="CZ208" s="3"/>
      <c r="DD208" s="3"/>
      <c r="DJ208" s="3"/>
      <c r="DN208" s="3"/>
    </row>
    <row r="212" spans="34:50">
      <c r="AH212" s="7"/>
      <c r="AI212" s="7"/>
      <c r="AJ212" s="7"/>
      <c r="AK212" s="7"/>
      <c r="AL212" s="7"/>
      <c r="AM212" s="7"/>
      <c r="AS212" s="7"/>
      <c r="AT212" s="7"/>
      <c r="AU212" s="7"/>
      <c r="AV212" s="7"/>
      <c r="AW212" s="7"/>
      <c r="AX212" s="7"/>
    </row>
    <row r="226" spans="39:52">
      <c r="AM226" s="7"/>
      <c r="AN226" s="7"/>
      <c r="AO226" s="7"/>
      <c r="AX226" s="7"/>
      <c r="AY226" s="7"/>
      <c r="AZ226" s="7"/>
    </row>
  </sheetData>
  <phoneticPr fontId="3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F71BC-BE4E-417E-AB5C-48D2344D3D04}">
  <dimension ref="A1:DN226"/>
  <sheetViews>
    <sheetView topLeftCell="A91" zoomScale="50" workbookViewId="0">
      <selection activeCell="CI104" sqref="CI104"/>
    </sheetView>
  </sheetViews>
  <sheetFormatPr baseColWidth="10" defaultColWidth="7.1640625" defaultRowHeight="20"/>
  <cols>
    <col min="1" max="1" width="18" style="2" customWidth="1"/>
    <col min="2" max="3" width="13.33203125" style="2" customWidth="1"/>
    <col min="4" max="4" width="8.6640625" style="2" bestFit="1" customWidth="1"/>
    <col min="5" max="50" width="7.1640625" style="2"/>
    <col min="51" max="80" width="8.1640625" style="2" customWidth="1"/>
    <col min="81" max="16384" width="7.1640625" style="2"/>
  </cols>
  <sheetData>
    <row r="1" spans="1:86">
      <c r="A1" s="1" t="s">
        <v>58</v>
      </c>
      <c r="C1" s="2" t="s">
        <v>7</v>
      </c>
      <c r="G1" s="2" t="s">
        <v>57</v>
      </c>
      <c r="K1" s="2" t="s">
        <v>56</v>
      </c>
      <c r="O1" s="2" t="s">
        <v>55</v>
      </c>
      <c r="S1" s="2" t="s">
        <v>54</v>
      </c>
      <c r="W1" s="2" t="s">
        <v>53</v>
      </c>
      <c r="AA1" s="2" t="s">
        <v>52</v>
      </c>
      <c r="AE1" s="2" t="s">
        <v>51</v>
      </c>
      <c r="AI1" s="2" t="s">
        <v>50</v>
      </c>
      <c r="AM1" s="2" t="s">
        <v>49</v>
      </c>
      <c r="AQ1" s="2" t="s">
        <v>48</v>
      </c>
      <c r="AU1" s="2" t="s">
        <v>47</v>
      </c>
      <c r="AY1" s="2" t="s">
        <v>46</v>
      </c>
      <c r="BC1" s="2" t="s">
        <v>45</v>
      </c>
      <c r="BG1" s="2" t="s">
        <v>44</v>
      </c>
      <c r="BK1" s="2" t="s">
        <v>43</v>
      </c>
      <c r="BO1" s="2" t="s">
        <v>42</v>
      </c>
      <c r="BS1" s="2" t="s">
        <v>41</v>
      </c>
      <c r="BW1" s="2" t="s">
        <v>40</v>
      </c>
      <c r="CA1" s="2" t="s">
        <v>39</v>
      </c>
      <c r="CE1" s="2" t="s">
        <v>38</v>
      </c>
    </row>
    <row r="2" spans="1:86">
      <c r="A2" s="1" t="s">
        <v>37</v>
      </c>
      <c r="B2" s="2" t="s">
        <v>6</v>
      </c>
      <c r="C2" s="3">
        <v>1.359</v>
      </c>
      <c r="D2" s="3">
        <v>8.0000000000000002E-3</v>
      </c>
      <c r="E2" s="3">
        <v>0.56200000000000006</v>
      </c>
      <c r="F2" s="3">
        <v>-478.339</v>
      </c>
      <c r="G2" s="3">
        <v>1.3129999999999999</v>
      </c>
      <c r="H2" s="3">
        <v>8.9999999999999993E-3</v>
      </c>
      <c r="I2" s="3">
        <v>0.60399999999999998</v>
      </c>
      <c r="J2" s="3">
        <v>-443.91500000000002</v>
      </c>
      <c r="K2" s="3">
        <v>1.3120000000000001</v>
      </c>
      <c r="L2" s="3">
        <v>7.0000000000000001E-3</v>
      </c>
      <c r="M2" s="3">
        <v>0.60499999999999998</v>
      </c>
      <c r="N2" s="3">
        <v>-451.81200000000001</v>
      </c>
      <c r="O2" s="3">
        <v>1.286</v>
      </c>
      <c r="P2" s="3">
        <v>8.0000000000000002E-3</v>
      </c>
      <c r="Q2" s="3">
        <v>0.63100000000000001</v>
      </c>
      <c r="R2" s="3">
        <v>-431.17399999999998</v>
      </c>
      <c r="S2" s="3">
        <v>1.2450000000000001</v>
      </c>
      <c r="T2" s="3">
        <v>8.0000000000000002E-3</v>
      </c>
      <c r="U2" s="3">
        <v>0.67400000000000004</v>
      </c>
      <c r="V2" s="3">
        <v>-436.74099999999999</v>
      </c>
      <c r="W2" s="3">
        <v>1.2430000000000001</v>
      </c>
      <c r="X2" s="3">
        <v>8.0000000000000002E-3</v>
      </c>
      <c r="Y2" s="3">
        <v>0.67600000000000005</v>
      </c>
      <c r="Z2" s="3">
        <v>-427.73599999999999</v>
      </c>
      <c r="AA2" s="3">
        <v>1.2190000000000001</v>
      </c>
      <c r="AB2" s="3">
        <v>8.0000000000000002E-3</v>
      </c>
      <c r="AC2" s="3">
        <v>0.70299999999999996</v>
      </c>
      <c r="AD2" s="3">
        <v>-439.94299999999998</v>
      </c>
      <c r="AE2" s="3">
        <v>1.1890000000000001</v>
      </c>
      <c r="AF2" s="3">
        <v>8.0000000000000002E-3</v>
      </c>
      <c r="AG2" s="3">
        <v>0.73799999999999999</v>
      </c>
      <c r="AH2" s="3">
        <v>-388.65100000000001</v>
      </c>
      <c r="AI2" s="3">
        <v>1.1739999999999999</v>
      </c>
      <c r="AJ2" s="3">
        <v>8.0000000000000002E-3</v>
      </c>
      <c r="AK2" s="3">
        <v>0.75600000000000001</v>
      </c>
      <c r="AL2" s="3">
        <v>-392.32900000000001</v>
      </c>
      <c r="AM2" s="3">
        <v>1.1439999999999999</v>
      </c>
      <c r="AN2" s="3">
        <v>7.0000000000000001E-3</v>
      </c>
      <c r="AO2" s="3">
        <v>0.79400000000000004</v>
      </c>
      <c r="AP2" s="3">
        <v>-431.74400000000003</v>
      </c>
      <c r="AQ2" s="3">
        <v>1.1279999999999999</v>
      </c>
      <c r="AR2" s="3">
        <v>7.0000000000000001E-3</v>
      </c>
      <c r="AS2" s="3">
        <v>0.81399999999999995</v>
      </c>
      <c r="AT2" s="3">
        <v>-412.02100000000002</v>
      </c>
      <c r="AU2" s="3">
        <v>1.095</v>
      </c>
      <c r="AV2" s="3">
        <v>7.0000000000000001E-3</v>
      </c>
      <c r="AW2" s="3">
        <v>0.85799999999999998</v>
      </c>
      <c r="AX2" s="3">
        <v>-397.23599999999999</v>
      </c>
      <c r="AY2" s="3">
        <v>1.091</v>
      </c>
      <c r="AZ2" s="3">
        <v>7.0000000000000001E-3</v>
      </c>
      <c r="BA2" s="3">
        <v>0.86399999999999999</v>
      </c>
      <c r="BB2" s="3">
        <v>-385.78199999999998</v>
      </c>
      <c r="BC2" s="3">
        <v>1.0529999999999999</v>
      </c>
      <c r="BD2" s="3">
        <v>8.0000000000000002E-3</v>
      </c>
      <c r="BE2" s="3">
        <v>0.91800000000000004</v>
      </c>
      <c r="BF2" s="3">
        <v>-335.70100000000002</v>
      </c>
      <c r="BG2" s="3">
        <v>1.03</v>
      </c>
      <c r="BH2" s="3">
        <v>6.0000000000000001E-3</v>
      </c>
      <c r="BI2" s="3">
        <v>0.95299999999999996</v>
      </c>
      <c r="BJ2" s="3">
        <v>-382.60300000000001</v>
      </c>
      <c r="BK2" s="3">
        <v>1.0009999999999999</v>
      </c>
      <c r="BL2" s="3">
        <v>7.0000000000000001E-3</v>
      </c>
      <c r="BM2" s="3">
        <v>0.998</v>
      </c>
      <c r="BN2" s="3">
        <v>-316.79000000000002</v>
      </c>
      <c r="BO2" s="3">
        <v>0.98699999999999999</v>
      </c>
      <c r="BP2" s="3">
        <v>7.0000000000000001E-3</v>
      </c>
      <c r="BQ2" s="3">
        <v>1.02</v>
      </c>
      <c r="BR2" s="3">
        <v>-303.97000000000003</v>
      </c>
      <c r="BS2" s="3">
        <v>0.97199999999999998</v>
      </c>
      <c r="BT2" s="3">
        <v>7.0000000000000001E-3</v>
      </c>
      <c r="BU2" s="3">
        <v>1.0469999999999999</v>
      </c>
      <c r="BV2" s="3">
        <v>-285.81</v>
      </c>
      <c r="BW2" s="3">
        <v>0.93799999999999994</v>
      </c>
      <c r="BX2" s="3">
        <v>6.0000000000000001E-3</v>
      </c>
      <c r="BY2" s="3">
        <v>1.1060000000000001</v>
      </c>
      <c r="BZ2" s="2">
        <v>-271.16300000000001</v>
      </c>
      <c r="CA2" s="2">
        <v>0.90800000000000003</v>
      </c>
      <c r="CB2" s="2">
        <v>6.0000000000000001E-3</v>
      </c>
      <c r="CC2" s="2">
        <v>1.1599999999999999</v>
      </c>
      <c r="CD2" s="2">
        <v>-324.52600000000001</v>
      </c>
      <c r="CE2" s="2">
        <v>0.85699999999999998</v>
      </c>
      <c r="CF2" s="2">
        <v>6.0000000000000001E-3</v>
      </c>
      <c r="CG2" s="2">
        <v>1.258</v>
      </c>
      <c r="CH2" s="2">
        <v>-256.60500000000002</v>
      </c>
    </row>
    <row r="3" spans="1:86">
      <c r="A3" s="1" t="s">
        <v>36</v>
      </c>
      <c r="C3" s="3" t="s">
        <v>0</v>
      </c>
      <c r="D3" s="3"/>
      <c r="E3" s="3"/>
      <c r="F3" s="3"/>
      <c r="G3" s="3" t="s">
        <v>0</v>
      </c>
      <c r="H3" s="3"/>
      <c r="I3" s="3"/>
      <c r="J3" s="3"/>
      <c r="K3" s="2" t="s">
        <v>0</v>
      </c>
      <c r="M3" s="3"/>
      <c r="N3" s="3"/>
      <c r="O3" s="3" t="s">
        <v>0</v>
      </c>
      <c r="P3" s="3"/>
      <c r="Q3" s="3"/>
      <c r="R3" s="3"/>
      <c r="S3" s="3">
        <v>1.0609999999999999</v>
      </c>
      <c r="T3" s="3">
        <v>7.0000000000000001E-3</v>
      </c>
      <c r="U3" s="3">
        <v>0.90700000000000003</v>
      </c>
      <c r="V3" s="3">
        <v>-10.093</v>
      </c>
      <c r="W3" s="3">
        <v>1.0880000000000001</v>
      </c>
      <c r="X3" s="3">
        <v>8.0000000000000002E-3</v>
      </c>
      <c r="Y3" s="3">
        <v>0.86799999999999999</v>
      </c>
      <c r="Z3" s="3">
        <v>-14.331</v>
      </c>
      <c r="AA3" s="3">
        <v>1.0509999999999999</v>
      </c>
      <c r="AB3" s="3">
        <v>7.0000000000000001E-3</v>
      </c>
      <c r="AC3" s="3">
        <v>0.92100000000000004</v>
      </c>
      <c r="AD3" s="3">
        <v>-81.228999999999999</v>
      </c>
      <c r="AE3" s="3">
        <v>1.0469999999999999</v>
      </c>
      <c r="AF3" s="3">
        <v>7.0000000000000001E-3</v>
      </c>
      <c r="AG3" s="3">
        <v>0.92700000000000005</v>
      </c>
      <c r="AH3" s="3">
        <v>-108.396</v>
      </c>
      <c r="AI3" s="3">
        <v>1.0369999999999999</v>
      </c>
      <c r="AJ3" s="3">
        <v>6.0000000000000001E-3</v>
      </c>
      <c r="AK3" s="3">
        <v>0.94199999999999995</v>
      </c>
      <c r="AL3" s="3">
        <v>-149.89400000000001</v>
      </c>
      <c r="AM3" s="3">
        <v>1.0069999999999999</v>
      </c>
      <c r="AN3" s="3">
        <v>8.0000000000000002E-3</v>
      </c>
      <c r="AO3" s="3">
        <v>0.98899999999999999</v>
      </c>
      <c r="AP3" s="3">
        <v>-14.055</v>
      </c>
      <c r="AQ3" s="3">
        <v>0.98399999999999999</v>
      </c>
      <c r="AR3" s="3">
        <v>6.0000000000000001E-3</v>
      </c>
      <c r="AS3" s="3">
        <v>1.0269999999999999</v>
      </c>
      <c r="AT3" s="3">
        <v>-186.512</v>
      </c>
      <c r="AU3" s="3">
        <v>0.96699999999999997</v>
      </c>
      <c r="AV3" s="3">
        <v>6.0000000000000001E-3</v>
      </c>
      <c r="AW3" s="3">
        <v>1.0549999999999999</v>
      </c>
      <c r="AX3" s="3">
        <v>-196.303</v>
      </c>
      <c r="AY3" s="3">
        <v>0.96</v>
      </c>
      <c r="AZ3" s="3">
        <v>6.0000000000000001E-3</v>
      </c>
      <c r="BA3" s="3">
        <v>1.0660000000000001</v>
      </c>
      <c r="BB3" s="3">
        <v>-178.39500000000001</v>
      </c>
      <c r="BC3" s="3">
        <v>0.92600000000000005</v>
      </c>
      <c r="BD3" s="3">
        <v>7.0000000000000001E-3</v>
      </c>
      <c r="BE3" s="3">
        <v>1.1259999999999999</v>
      </c>
      <c r="BF3" s="3">
        <v>-162.334</v>
      </c>
      <c r="BG3" s="3">
        <v>0.92200000000000004</v>
      </c>
      <c r="BH3" s="3">
        <v>6.0000000000000001E-3</v>
      </c>
      <c r="BI3" s="3">
        <v>1.135</v>
      </c>
      <c r="BJ3" s="3">
        <v>-182.346</v>
      </c>
      <c r="BK3" s="3">
        <v>0.89100000000000001</v>
      </c>
      <c r="BL3" s="3">
        <v>6.0000000000000001E-3</v>
      </c>
      <c r="BM3" s="3">
        <v>1.1910000000000001</v>
      </c>
      <c r="BN3" s="3">
        <v>-161.53899999999999</v>
      </c>
      <c r="BO3" s="3">
        <v>0.89</v>
      </c>
      <c r="BP3" s="3">
        <v>6.0000000000000001E-3</v>
      </c>
      <c r="BQ3" s="3">
        <v>1.194</v>
      </c>
      <c r="BR3" s="3">
        <v>-127.124</v>
      </c>
      <c r="BS3" s="3">
        <v>0.872</v>
      </c>
      <c r="BT3" s="3">
        <v>7.0000000000000001E-3</v>
      </c>
      <c r="BU3" s="3">
        <v>1.228</v>
      </c>
      <c r="BV3" s="3">
        <v>-83.462000000000003</v>
      </c>
      <c r="BW3" s="3">
        <v>0.84399999999999997</v>
      </c>
      <c r="BX3" s="3">
        <v>6.0000000000000001E-3</v>
      </c>
      <c r="BY3" s="3">
        <v>1.2849999999999999</v>
      </c>
      <c r="BZ3" s="2">
        <v>-157.83699999999999</v>
      </c>
      <c r="CA3" s="2">
        <v>0.80100000000000005</v>
      </c>
      <c r="CB3" s="2">
        <v>7.0000000000000001E-3</v>
      </c>
      <c r="CC3" s="2">
        <v>1.379</v>
      </c>
      <c r="CD3" s="2">
        <v>-91.52</v>
      </c>
      <c r="CE3" s="2">
        <v>0.80600000000000005</v>
      </c>
      <c r="CF3" s="2">
        <v>6.0000000000000001E-3</v>
      </c>
      <c r="CG3" s="2">
        <v>1.365</v>
      </c>
      <c r="CH3" s="2">
        <v>-159.352</v>
      </c>
    </row>
    <row r="4" spans="1:86">
      <c r="A4" s="1" t="s">
        <v>35</v>
      </c>
      <c r="C4" s="3" t="s">
        <v>0</v>
      </c>
      <c r="D4" s="3"/>
      <c r="E4" s="3"/>
      <c r="F4" s="3"/>
      <c r="G4" s="3" t="s">
        <v>0</v>
      </c>
      <c r="H4" s="3"/>
      <c r="I4" s="3"/>
      <c r="J4" s="3"/>
      <c r="K4" s="3" t="s">
        <v>0</v>
      </c>
      <c r="L4" s="3"/>
      <c r="M4" s="3"/>
      <c r="N4" s="3"/>
      <c r="O4" s="3" t="s">
        <v>0</v>
      </c>
      <c r="P4" s="3"/>
      <c r="Q4" s="3"/>
      <c r="R4" s="3"/>
      <c r="S4" s="3" t="s">
        <v>0</v>
      </c>
      <c r="T4" s="3"/>
      <c r="U4" s="3"/>
      <c r="V4" s="3"/>
      <c r="W4" s="3" t="s">
        <v>0</v>
      </c>
      <c r="X4" s="3"/>
      <c r="Y4" s="3"/>
      <c r="Z4" s="3"/>
      <c r="AA4" s="3" t="s">
        <v>0</v>
      </c>
      <c r="AB4" s="3"/>
      <c r="AC4" s="3"/>
      <c r="AD4" s="3"/>
      <c r="AE4" s="3" t="s">
        <v>0</v>
      </c>
      <c r="AF4" s="3"/>
      <c r="AG4" s="3"/>
      <c r="AH4" s="3"/>
      <c r="AI4" s="3" t="s">
        <v>0</v>
      </c>
      <c r="AJ4" s="3"/>
      <c r="AK4" s="3"/>
      <c r="AL4" s="3"/>
      <c r="AM4" s="3" t="s">
        <v>0</v>
      </c>
      <c r="AN4" s="3"/>
      <c r="AO4" s="3"/>
      <c r="AP4" s="3"/>
      <c r="AQ4" s="3" t="s">
        <v>0</v>
      </c>
      <c r="AR4" s="3"/>
      <c r="AS4" s="3"/>
      <c r="AT4" s="3"/>
      <c r="AU4" s="3" t="s">
        <v>0</v>
      </c>
      <c r="AV4" s="3"/>
      <c r="AW4" s="3"/>
      <c r="AX4" s="3"/>
      <c r="AY4" s="3" t="s">
        <v>0</v>
      </c>
      <c r="AZ4" s="3"/>
      <c r="BA4" s="3"/>
      <c r="BB4" s="3"/>
      <c r="BC4" s="3" t="s">
        <v>0</v>
      </c>
      <c r="BD4" s="3"/>
      <c r="BE4" s="3"/>
      <c r="BF4" s="3"/>
      <c r="BG4" s="3">
        <v>0.80800000000000005</v>
      </c>
      <c r="BH4" s="3">
        <v>7.0000000000000001E-3</v>
      </c>
      <c r="BI4" s="3">
        <v>1.3620000000000001</v>
      </c>
      <c r="BJ4" s="3">
        <v>-7.4589999999999996</v>
      </c>
      <c r="BK4" s="3" t="s">
        <v>0</v>
      </c>
      <c r="BL4" s="3"/>
      <c r="BM4" s="3"/>
      <c r="BN4" s="3"/>
      <c r="BO4" s="3" t="s">
        <v>0</v>
      </c>
      <c r="BP4" s="3"/>
      <c r="BQ4" s="3"/>
      <c r="BR4" s="3"/>
      <c r="BS4" s="3">
        <v>0.753</v>
      </c>
      <c r="BT4" s="3">
        <v>7.0000000000000001E-3</v>
      </c>
      <c r="BU4" s="3">
        <v>1.4890000000000001</v>
      </c>
      <c r="BV4" s="3">
        <v>-23.009</v>
      </c>
      <c r="BW4" s="3">
        <v>0.71399999999999997</v>
      </c>
      <c r="BX4" s="3">
        <v>7.0000000000000001E-3</v>
      </c>
      <c r="BY4" s="3">
        <v>1.585</v>
      </c>
      <c r="BZ4" s="2">
        <v>-88.228999999999999</v>
      </c>
      <c r="CA4" s="2" t="s">
        <v>0</v>
      </c>
      <c r="CE4" s="2" t="s">
        <v>0</v>
      </c>
    </row>
    <row r="5" spans="1:86">
      <c r="A5" s="1" t="s">
        <v>34</v>
      </c>
      <c r="C5" s="3">
        <v>0.88700000000000001</v>
      </c>
      <c r="D5" s="3">
        <v>1.4999999999999999E-2</v>
      </c>
      <c r="E5" s="3">
        <v>1.1990000000000001</v>
      </c>
      <c r="F5" s="3">
        <v>-304.23099999999999</v>
      </c>
      <c r="G5" s="3">
        <v>0.88800000000000001</v>
      </c>
      <c r="H5" s="3">
        <v>1.2999999999999999E-2</v>
      </c>
      <c r="I5" s="3">
        <v>1.1970000000000001</v>
      </c>
      <c r="J5" s="3">
        <v>-301.82100000000003</v>
      </c>
      <c r="K5" s="3">
        <v>0.89400000000000002</v>
      </c>
      <c r="L5" s="3">
        <v>1.2E-2</v>
      </c>
      <c r="M5" s="3">
        <v>1.1850000000000001</v>
      </c>
      <c r="N5" s="3">
        <v>-324.601</v>
      </c>
      <c r="O5" s="3">
        <v>0.85899999999999999</v>
      </c>
      <c r="P5" s="3">
        <v>1.2E-2</v>
      </c>
      <c r="Q5" s="3">
        <v>1.2549999999999999</v>
      </c>
      <c r="R5" s="3">
        <v>-297.93900000000002</v>
      </c>
      <c r="S5" s="3">
        <v>0.84299999999999997</v>
      </c>
      <c r="T5" s="3">
        <v>8.9999999999999993E-3</v>
      </c>
      <c r="U5" s="3">
        <v>1.2869999999999999</v>
      </c>
      <c r="V5" s="3">
        <v>-335.779</v>
      </c>
      <c r="W5" s="3">
        <v>0.83699999999999997</v>
      </c>
      <c r="X5" s="3">
        <v>1.2E-2</v>
      </c>
      <c r="Y5" s="3">
        <v>1.3009999999999999</v>
      </c>
      <c r="Z5" s="3">
        <v>-282.66500000000002</v>
      </c>
      <c r="AA5" s="3">
        <v>0.80400000000000005</v>
      </c>
      <c r="AB5" s="3">
        <v>8.0000000000000002E-3</v>
      </c>
      <c r="AC5" s="3">
        <v>1.37</v>
      </c>
      <c r="AD5" s="3">
        <v>-318.12200000000001</v>
      </c>
      <c r="AE5" s="3">
        <v>0.79700000000000004</v>
      </c>
      <c r="AF5" s="3">
        <v>8.9999999999999993E-3</v>
      </c>
      <c r="AG5" s="3">
        <v>1.387</v>
      </c>
      <c r="AH5" s="3">
        <v>-272.49900000000002</v>
      </c>
      <c r="AI5" s="3">
        <v>0.78500000000000003</v>
      </c>
      <c r="AJ5" s="3">
        <v>7.0000000000000001E-3</v>
      </c>
      <c r="AK5" s="3">
        <v>1.4139999999999999</v>
      </c>
      <c r="AL5" s="3">
        <v>-294.12200000000001</v>
      </c>
      <c r="AM5" s="3">
        <v>0.76300000000000001</v>
      </c>
      <c r="AN5" s="3">
        <v>8.0000000000000002E-3</v>
      </c>
      <c r="AO5" s="3">
        <v>1.464</v>
      </c>
      <c r="AP5" s="3">
        <v>-275.92700000000002</v>
      </c>
      <c r="AQ5" s="3">
        <v>0.75800000000000001</v>
      </c>
      <c r="AR5" s="3">
        <v>6.0000000000000001E-3</v>
      </c>
      <c r="AS5" s="3">
        <v>1.4770000000000001</v>
      </c>
      <c r="AT5" s="3">
        <v>-279.36099999999999</v>
      </c>
      <c r="AU5" s="3">
        <v>0.73299999999999998</v>
      </c>
      <c r="AV5" s="3">
        <v>7.0000000000000001E-3</v>
      </c>
      <c r="AW5" s="3">
        <v>1.5369999999999999</v>
      </c>
      <c r="AX5" s="3">
        <v>-232.45099999999999</v>
      </c>
      <c r="AY5" s="3">
        <v>0.72199999999999998</v>
      </c>
      <c r="AZ5" s="3">
        <v>7.0000000000000001E-3</v>
      </c>
      <c r="BA5" s="3">
        <v>1.5629999999999999</v>
      </c>
      <c r="BB5" s="3">
        <v>-246.88300000000001</v>
      </c>
      <c r="BC5" s="3">
        <v>0.70599999999999996</v>
      </c>
      <c r="BD5" s="3">
        <v>6.0000000000000001E-3</v>
      </c>
      <c r="BE5" s="3">
        <v>1.6040000000000001</v>
      </c>
      <c r="BF5" s="3">
        <v>-214.74</v>
      </c>
      <c r="BG5" s="3">
        <v>0.68</v>
      </c>
      <c r="BH5" s="3">
        <v>6.0000000000000001E-3</v>
      </c>
      <c r="BI5" s="3">
        <v>1.6739999999999999</v>
      </c>
      <c r="BJ5" s="3">
        <v>-250.809</v>
      </c>
      <c r="BK5" s="3">
        <v>0.67800000000000005</v>
      </c>
      <c r="BL5" s="3">
        <v>6.0000000000000001E-3</v>
      </c>
      <c r="BM5" s="3">
        <v>1.679</v>
      </c>
      <c r="BN5" s="3">
        <v>-173.47300000000001</v>
      </c>
      <c r="BO5" s="3">
        <v>0.65</v>
      </c>
      <c r="BP5" s="3">
        <v>6.0000000000000001E-3</v>
      </c>
      <c r="BQ5" s="3">
        <v>1.756</v>
      </c>
      <c r="BR5" s="3">
        <v>-185.297</v>
      </c>
      <c r="BS5" s="3">
        <v>0.622</v>
      </c>
      <c r="BT5" s="3">
        <v>6.0000000000000001E-3</v>
      </c>
      <c r="BU5" s="3">
        <v>1.8380000000000001</v>
      </c>
      <c r="BV5" s="3">
        <v>-160.226</v>
      </c>
      <c r="BW5" s="3">
        <v>0.62</v>
      </c>
      <c r="BX5" s="3">
        <v>6.0000000000000001E-3</v>
      </c>
      <c r="BY5" s="3">
        <v>1.8420000000000001</v>
      </c>
      <c r="BZ5" s="2">
        <v>-158.483</v>
      </c>
      <c r="CA5" s="2">
        <v>0.59899999999999998</v>
      </c>
      <c r="CB5" s="2">
        <v>6.0000000000000001E-3</v>
      </c>
      <c r="CC5" s="2">
        <v>1.907</v>
      </c>
      <c r="CD5" s="2">
        <v>-123.34099999999999</v>
      </c>
      <c r="CE5" s="2">
        <v>0.57599999999999996</v>
      </c>
      <c r="CF5" s="2">
        <v>6.0000000000000001E-3</v>
      </c>
      <c r="CG5" s="2">
        <v>1.9790000000000001</v>
      </c>
      <c r="CH5" s="2">
        <v>-146.84899999999999</v>
      </c>
    </row>
    <row r="6" spans="1:86">
      <c r="A6" s="1" t="s">
        <v>33</v>
      </c>
      <c r="C6" s="3">
        <v>0.83899999999999997</v>
      </c>
      <c r="D6" s="3">
        <v>1.2999999999999999E-2</v>
      </c>
      <c r="E6" s="3">
        <v>1.296</v>
      </c>
      <c r="F6" s="3">
        <v>-245.18299999999999</v>
      </c>
      <c r="G6" s="3">
        <v>0.81399999999999995</v>
      </c>
      <c r="H6" s="3">
        <v>1.2E-2</v>
      </c>
      <c r="I6" s="3">
        <v>1.35</v>
      </c>
      <c r="J6" s="3">
        <v>-261.36399999999998</v>
      </c>
      <c r="K6" s="3">
        <v>0.79</v>
      </c>
      <c r="L6" s="3">
        <v>1.0999999999999999E-2</v>
      </c>
      <c r="M6" s="3">
        <v>1.4019999999999999</v>
      </c>
      <c r="N6" s="3">
        <v>-231.12799999999999</v>
      </c>
      <c r="O6" s="3">
        <v>0.77700000000000002</v>
      </c>
      <c r="P6" s="3">
        <v>1.0999999999999999E-2</v>
      </c>
      <c r="Q6" s="3">
        <v>1.4319999999999999</v>
      </c>
      <c r="R6" s="3">
        <v>-222.15199999999999</v>
      </c>
      <c r="S6" s="3">
        <v>0.76200000000000001</v>
      </c>
      <c r="T6" s="3">
        <v>0.01</v>
      </c>
      <c r="U6" s="3">
        <v>1.466</v>
      </c>
      <c r="V6" s="3">
        <v>-229.33699999999999</v>
      </c>
      <c r="W6" s="3">
        <v>0.75700000000000001</v>
      </c>
      <c r="X6" s="3">
        <v>1.0999999999999999E-2</v>
      </c>
      <c r="Y6" s="3">
        <v>1.4790000000000001</v>
      </c>
      <c r="Z6" s="3">
        <v>-227.71700000000001</v>
      </c>
      <c r="AA6" s="3">
        <v>0.72199999999999998</v>
      </c>
      <c r="AB6" s="3">
        <v>8.9999999999999993E-3</v>
      </c>
      <c r="AC6" s="3">
        <v>1.5649999999999999</v>
      </c>
      <c r="AD6" s="3">
        <v>-223.61099999999999</v>
      </c>
      <c r="AE6" s="3">
        <v>0.73</v>
      </c>
      <c r="AF6" s="3">
        <v>8.0000000000000002E-3</v>
      </c>
      <c r="AG6" s="3">
        <v>1.544</v>
      </c>
      <c r="AH6" s="3">
        <v>-218.934</v>
      </c>
      <c r="AI6" s="3">
        <v>0.70099999999999996</v>
      </c>
      <c r="AJ6" s="3">
        <v>8.0000000000000002E-3</v>
      </c>
      <c r="AK6" s="3">
        <v>1.6180000000000001</v>
      </c>
      <c r="AL6" s="3">
        <v>-224.05199999999999</v>
      </c>
      <c r="AM6" s="3">
        <v>0.68600000000000005</v>
      </c>
      <c r="AN6" s="3">
        <v>8.0000000000000002E-3</v>
      </c>
      <c r="AO6" s="3">
        <v>1.657</v>
      </c>
      <c r="AP6" s="3">
        <v>-199.053</v>
      </c>
      <c r="AQ6" s="3">
        <v>0.69199999999999995</v>
      </c>
      <c r="AR6" s="3">
        <v>7.0000000000000001E-3</v>
      </c>
      <c r="AS6" s="3">
        <v>1.641</v>
      </c>
      <c r="AT6" s="3">
        <v>-218.023</v>
      </c>
      <c r="AU6" s="3">
        <v>0.64200000000000002</v>
      </c>
      <c r="AV6" s="3">
        <v>7.0000000000000001E-3</v>
      </c>
      <c r="AW6" s="3">
        <v>1.7789999999999999</v>
      </c>
      <c r="AX6" s="3">
        <v>-168.75299999999999</v>
      </c>
      <c r="AY6" s="3">
        <v>0.63400000000000001</v>
      </c>
      <c r="AZ6" s="3">
        <v>7.0000000000000001E-3</v>
      </c>
      <c r="BA6" s="3">
        <v>1.8009999999999999</v>
      </c>
      <c r="BB6" s="3">
        <v>-193.83099999999999</v>
      </c>
      <c r="BC6" s="3">
        <v>0.63200000000000001</v>
      </c>
      <c r="BD6" s="3">
        <v>7.0000000000000001E-3</v>
      </c>
      <c r="BE6" s="3">
        <v>1.8069999999999999</v>
      </c>
      <c r="BF6" s="3">
        <v>-149.93100000000001</v>
      </c>
      <c r="BG6" s="3">
        <v>0.60099999999999998</v>
      </c>
      <c r="BH6" s="3">
        <v>6.0000000000000001E-3</v>
      </c>
      <c r="BI6" s="3">
        <v>1.901</v>
      </c>
      <c r="BJ6" s="3">
        <v>-146.05799999999999</v>
      </c>
      <c r="BK6" s="3">
        <v>0.58399999999999996</v>
      </c>
      <c r="BL6" s="3">
        <v>7.0000000000000001E-3</v>
      </c>
      <c r="BM6" s="3">
        <v>1.952</v>
      </c>
      <c r="BN6" s="3">
        <v>-100.777</v>
      </c>
      <c r="BO6" s="3">
        <v>0.58299999999999996</v>
      </c>
      <c r="BP6" s="3">
        <v>6.0000000000000001E-3</v>
      </c>
      <c r="BQ6" s="3">
        <v>1.9550000000000001</v>
      </c>
      <c r="BR6" s="3">
        <v>-122.321</v>
      </c>
      <c r="BS6" s="3">
        <v>0.55800000000000005</v>
      </c>
      <c r="BT6" s="3">
        <v>5.0000000000000001E-3</v>
      </c>
      <c r="BU6" s="3">
        <v>2.0369999999999999</v>
      </c>
      <c r="BV6" s="3">
        <v>-121.45399999999999</v>
      </c>
      <c r="BW6" s="3">
        <v>0.53900000000000003</v>
      </c>
      <c r="BX6" s="3">
        <v>5.0000000000000001E-3</v>
      </c>
      <c r="BY6" s="3">
        <v>2.0990000000000002</v>
      </c>
      <c r="BZ6" s="2">
        <v>-120.461</v>
      </c>
      <c r="CA6" s="2">
        <v>0.53400000000000003</v>
      </c>
      <c r="CB6" s="2">
        <v>5.0000000000000001E-3</v>
      </c>
      <c r="CC6" s="2">
        <v>2.1160000000000001</v>
      </c>
      <c r="CD6" s="2">
        <v>-119.693</v>
      </c>
      <c r="CE6" s="2">
        <v>0.52600000000000002</v>
      </c>
      <c r="CF6" s="2">
        <v>5.0000000000000001E-3</v>
      </c>
      <c r="CG6" s="2">
        <v>2.1440000000000001</v>
      </c>
      <c r="CH6" s="2">
        <v>-154.768</v>
      </c>
    </row>
    <row r="7" spans="1:86">
      <c r="A7" s="4" t="s">
        <v>32</v>
      </c>
      <c r="C7" s="3">
        <v>0.73</v>
      </c>
      <c r="D7" s="3">
        <v>1.4E-2</v>
      </c>
      <c r="E7" s="3">
        <v>1.544</v>
      </c>
      <c r="F7" s="3">
        <v>-259.41500000000002</v>
      </c>
      <c r="G7" s="3">
        <v>0.70399999999999996</v>
      </c>
      <c r="H7" s="3">
        <v>1.2999999999999999E-2</v>
      </c>
      <c r="I7" s="3">
        <v>1.61</v>
      </c>
      <c r="J7" s="3">
        <v>-256.63</v>
      </c>
      <c r="K7" s="3">
        <v>0.74399999999999999</v>
      </c>
      <c r="L7" s="3">
        <v>1.2E-2</v>
      </c>
      <c r="M7" s="3">
        <v>1.5089999999999999</v>
      </c>
      <c r="N7" s="3">
        <v>-275.798</v>
      </c>
      <c r="O7" s="3">
        <v>0.71599999999999997</v>
      </c>
      <c r="P7" s="3">
        <v>0.01</v>
      </c>
      <c r="Q7" s="3">
        <v>1.58</v>
      </c>
      <c r="R7" s="3">
        <v>-286.18700000000001</v>
      </c>
      <c r="S7" s="3">
        <v>0.69</v>
      </c>
      <c r="T7" s="3">
        <v>0.01</v>
      </c>
      <c r="U7" s="3">
        <v>1.6459999999999999</v>
      </c>
      <c r="V7" s="3">
        <v>-284.22899999999998</v>
      </c>
      <c r="W7" s="3">
        <v>0.69199999999999995</v>
      </c>
      <c r="X7" s="3">
        <v>8.9999999999999993E-3</v>
      </c>
      <c r="Y7" s="3">
        <v>1.6419999999999999</v>
      </c>
      <c r="Z7" s="3">
        <v>-242.29300000000001</v>
      </c>
      <c r="AA7" s="3">
        <v>0.68899999999999995</v>
      </c>
      <c r="AB7" s="3">
        <v>8.9999999999999993E-3</v>
      </c>
      <c r="AC7" s="3">
        <v>1.65</v>
      </c>
      <c r="AD7" s="3">
        <v>-263.75900000000001</v>
      </c>
      <c r="AE7" s="3">
        <v>0.68400000000000005</v>
      </c>
      <c r="AF7" s="3">
        <v>8.0000000000000002E-3</v>
      </c>
      <c r="AG7" s="3">
        <v>1.6639999999999999</v>
      </c>
      <c r="AH7" s="3">
        <v>-261.06400000000002</v>
      </c>
      <c r="AI7" s="3">
        <v>0.69399999999999995</v>
      </c>
      <c r="AJ7" s="3">
        <v>8.0000000000000002E-3</v>
      </c>
      <c r="AK7" s="3">
        <v>1.637</v>
      </c>
      <c r="AL7" s="3">
        <v>-232.70599999999999</v>
      </c>
      <c r="AM7" s="3">
        <v>0.66200000000000003</v>
      </c>
      <c r="AN7" s="3">
        <v>8.0000000000000002E-3</v>
      </c>
      <c r="AO7" s="3">
        <v>1.724</v>
      </c>
      <c r="AP7" s="3">
        <v>-205.73099999999999</v>
      </c>
      <c r="AQ7" s="3">
        <v>0.68100000000000005</v>
      </c>
      <c r="AR7" s="3">
        <v>8.0000000000000002E-3</v>
      </c>
      <c r="AS7" s="3">
        <v>1.67</v>
      </c>
      <c r="AT7" s="3">
        <v>-208.74</v>
      </c>
      <c r="AU7" s="3">
        <v>0.66700000000000004</v>
      </c>
      <c r="AV7" s="3">
        <v>7.0000000000000001E-3</v>
      </c>
      <c r="AW7" s="3">
        <v>1.708</v>
      </c>
      <c r="AX7" s="3">
        <v>-217.446</v>
      </c>
      <c r="AY7" s="3">
        <v>0.63900000000000001</v>
      </c>
      <c r="AZ7" s="3">
        <v>6.0000000000000001E-3</v>
      </c>
      <c r="BA7" s="3">
        <v>1.7869999999999999</v>
      </c>
      <c r="BB7" s="3">
        <v>-252.339</v>
      </c>
      <c r="BC7" s="3">
        <v>0.64800000000000002</v>
      </c>
      <c r="BD7" s="3">
        <v>7.0000000000000001E-3</v>
      </c>
      <c r="BE7" s="3">
        <v>1.7629999999999999</v>
      </c>
      <c r="BF7" s="3">
        <v>-190.81800000000001</v>
      </c>
      <c r="BG7" s="3">
        <v>0.61099999999999999</v>
      </c>
      <c r="BH7" s="3">
        <v>7.0000000000000001E-3</v>
      </c>
      <c r="BI7" s="3">
        <v>1.869</v>
      </c>
      <c r="BJ7" s="3">
        <v>-212.93899999999999</v>
      </c>
      <c r="BK7" s="3">
        <v>0.60399999999999998</v>
      </c>
      <c r="BL7" s="3">
        <v>6.0000000000000001E-3</v>
      </c>
      <c r="BM7" s="3">
        <v>1.891</v>
      </c>
      <c r="BN7" s="3">
        <v>-194.065</v>
      </c>
      <c r="BO7" s="3">
        <v>0.61</v>
      </c>
      <c r="BP7" s="3">
        <v>6.0000000000000001E-3</v>
      </c>
      <c r="BQ7" s="3">
        <v>1.8740000000000001</v>
      </c>
      <c r="BR7" s="3">
        <v>-217.23</v>
      </c>
      <c r="BS7" s="3">
        <v>0.58599999999999997</v>
      </c>
      <c r="BT7" s="3">
        <v>7.0000000000000001E-3</v>
      </c>
      <c r="BU7" s="3">
        <v>1.946</v>
      </c>
      <c r="BV7" s="3">
        <v>-169.70599999999999</v>
      </c>
      <c r="BW7" s="3">
        <v>0.55500000000000005</v>
      </c>
      <c r="BX7" s="3">
        <v>7.0000000000000001E-3</v>
      </c>
      <c r="BY7" s="3">
        <v>2.048</v>
      </c>
      <c r="BZ7" s="2">
        <v>-137.036</v>
      </c>
      <c r="CA7" s="2">
        <v>0.55400000000000005</v>
      </c>
      <c r="CB7" s="2">
        <v>6.0000000000000001E-3</v>
      </c>
      <c r="CC7" s="2">
        <v>2.0499999999999998</v>
      </c>
      <c r="CD7" s="2">
        <v>-134.161</v>
      </c>
      <c r="CE7" s="2">
        <v>0.53900000000000003</v>
      </c>
      <c r="CF7" s="2">
        <v>7.0000000000000001E-3</v>
      </c>
      <c r="CG7" s="2">
        <v>2.101</v>
      </c>
      <c r="CH7" s="2">
        <v>-92.956999999999994</v>
      </c>
    </row>
    <row r="8" spans="1:86">
      <c r="A8" s="5" t="s">
        <v>31</v>
      </c>
      <c r="C8" s="3">
        <v>0.96099999999999997</v>
      </c>
      <c r="D8" s="3">
        <v>1.2E-2</v>
      </c>
      <c r="E8" s="3">
        <v>1.0640000000000001</v>
      </c>
      <c r="F8" s="3">
        <v>-49.453000000000003</v>
      </c>
      <c r="G8" s="3">
        <v>0.92900000000000005</v>
      </c>
      <c r="H8" s="3">
        <v>1.0999999999999999E-2</v>
      </c>
      <c r="I8" s="3">
        <v>1.121</v>
      </c>
      <c r="J8" s="3">
        <v>-56.866999999999997</v>
      </c>
      <c r="K8" s="3">
        <v>0.88700000000000001</v>
      </c>
      <c r="L8" s="3">
        <v>0.01</v>
      </c>
      <c r="M8" s="3">
        <v>1.1990000000000001</v>
      </c>
      <c r="N8" s="3">
        <v>-50.582000000000001</v>
      </c>
      <c r="O8" s="3">
        <v>0.88900000000000001</v>
      </c>
      <c r="P8" s="3">
        <v>8.9999999999999993E-3</v>
      </c>
      <c r="Q8" s="3">
        <v>1.196</v>
      </c>
      <c r="R8" s="3">
        <v>-36.906999999999996</v>
      </c>
      <c r="S8" s="3">
        <v>0.84</v>
      </c>
      <c r="T8" s="3">
        <v>8.9999999999999993E-3</v>
      </c>
      <c r="U8" s="3">
        <v>1.294</v>
      </c>
      <c r="V8" s="3">
        <v>-82.2</v>
      </c>
      <c r="W8" s="3">
        <v>0.84</v>
      </c>
      <c r="X8" s="3">
        <v>8.0000000000000002E-3</v>
      </c>
      <c r="Y8" s="3">
        <v>1.2929999999999999</v>
      </c>
      <c r="Z8" s="3">
        <v>-86.656000000000006</v>
      </c>
      <c r="AA8" s="3">
        <v>0.81899999999999995</v>
      </c>
      <c r="AB8" s="3">
        <v>8.0000000000000002E-3</v>
      </c>
      <c r="AC8" s="3">
        <v>1.339</v>
      </c>
      <c r="AD8" s="3">
        <v>-115.169</v>
      </c>
      <c r="AE8" s="3">
        <v>0.79700000000000004</v>
      </c>
      <c r="AF8" s="3">
        <v>8.9999999999999993E-3</v>
      </c>
      <c r="AG8" s="3">
        <v>1.387</v>
      </c>
      <c r="AH8" s="3">
        <v>-71.209999999999994</v>
      </c>
      <c r="AI8" s="3">
        <v>0.76300000000000001</v>
      </c>
      <c r="AJ8" s="3">
        <v>8.9999999999999993E-3</v>
      </c>
      <c r="AK8" s="3">
        <v>1.464</v>
      </c>
      <c r="AL8" s="3">
        <v>-82.974000000000004</v>
      </c>
      <c r="AM8" s="3">
        <v>0.753</v>
      </c>
      <c r="AN8" s="3">
        <v>8.9999999999999993E-3</v>
      </c>
      <c r="AO8" s="3">
        <v>1.4890000000000001</v>
      </c>
      <c r="AP8" s="3">
        <v>-10.442</v>
      </c>
      <c r="AQ8" s="3">
        <v>0.746</v>
      </c>
      <c r="AR8" s="3">
        <v>8.0000000000000002E-3</v>
      </c>
      <c r="AS8" s="3">
        <v>1.504</v>
      </c>
      <c r="AT8" s="3">
        <v>-42.203000000000003</v>
      </c>
      <c r="AU8" s="3">
        <v>0.72399999999999998</v>
      </c>
      <c r="AV8" s="3">
        <v>7.0000000000000001E-3</v>
      </c>
      <c r="AW8" s="3">
        <v>1.56</v>
      </c>
      <c r="AX8" s="3">
        <v>-123.74299999999999</v>
      </c>
      <c r="AY8" s="3">
        <v>0.69499999999999995</v>
      </c>
      <c r="AZ8" s="3">
        <v>7.0000000000000001E-3</v>
      </c>
      <c r="BA8" s="3">
        <v>1.633</v>
      </c>
      <c r="BB8" s="3">
        <v>-55.304000000000002</v>
      </c>
      <c r="BC8" s="3">
        <v>0.68300000000000005</v>
      </c>
      <c r="BD8" s="3">
        <v>7.0000000000000001E-3</v>
      </c>
      <c r="BE8" s="3">
        <v>1.665</v>
      </c>
      <c r="BF8" s="3">
        <v>-88.620999999999995</v>
      </c>
      <c r="BG8" s="3">
        <v>0.68600000000000005</v>
      </c>
      <c r="BH8" s="3">
        <v>7.0000000000000001E-3</v>
      </c>
      <c r="BI8" s="3">
        <v>1.657</v>
      </c>
      <c r="BJ8" s="3">
        <v>-47.896000000000001</v>
      </c>
      <c r="BK8" s="3">
        <v>0.64600000000000002</v>
      </c>
      <c r="BL8" s="3">
        <v>7.0000000000000001E-3</v>
      </c>
      <c r="BM8" s="3">
        <v>1.766</v>
      </c>
      <c r="BN8" s="3">
        <v>-68.463999999999999</v>
      </c>
      <c r="BO8" s="3">
        <v>0.629</v>
      </c>
      <c r="BP8" s="3">
        <v>8.0000000000000002E-3</v>
      </c>
      <c r="BQ8" s="3">
        <v>1.8160000000000001</v>
      </c>
      <c r="BR8" s="3">
        <v>-29.93</v>
      </c>
      <c r="BS8" s="3">
        <v>0.61799999999999999</v>
      </c>
      <c r="BT8" s="3">
        <v>8.0000000000000002E-3</v>
      </c>
      <c r="BU8" s="3">
        <v>1.85</v>
      </c>
      <c r="BV8" s="3">
        <v>-58.643000000000001</v>
      </c>
      <c r="BW8" s="3">
        <v>0.58599999999999997</v>
      </c>
      <c r="BX8" s="3">
        <v>7.0000000000000001E-3</v>
      </c>
      <c r="BY8" s="3">
        <v>1.948</v>
      </c>
      <c r="BZ8" s="2">
        <v>-38.658999999999999</v>
      </c>
      <c r="CA8" s="2">
        <v>0.57899999999999996</v>
      </c>
      <c r="CB8" s="2">
        <v>6.0000000000000001E-3</v>
      </c>
      <c r="CC8" s="2">
        <v>1.97</v>
      </c>
      <c r="CD8" s="2">
        <v>-82.483999999999995</v>
      </c>
      <c r="CE8" s="2">
        <v>0.56999999999999995</v>
      </c>
      <c r="CF8" s="2">
        <v>6.0000000000000001E-3</v>
      </c>
      <c r="CG8" s="2">
        <v>1.9990000000000001</v>
      </c>
      <c r="CH8" s="2">
        <v>-71.965000000000003</v>
      </c>
    </row>
    <row r="9" spans="1:86">
      <c r="A9" s="5" t="s">
        <v>30</v>
      </c>
      <c r="C9" s="3" t="s">
        <v>0</v>
      </c>
      <c r="D9" s="3"/>
      <c r="E9" s="3"/>
      <c r="F9" s="3"/>
      <c r="G9" s="3">
        <v>1.262</v>
      </c>
      <c r="H9" s="3">
        <v>1.6E-2</v>
      </c>
      <c r="I9" s="3">
        <v>0.65600000000000003</v>
      </c>
      <c r="J9" s="3">
        <v>-21.324000000000002</v>
      </c>
      <c r="K9" s="3">
        <v>1.2170000000000001</v>
      </c>
      <c r="L9" s="3">
        <v>1.4E-2</v>
      </c>
      <c r="M9" s="3">
        <v>0.70499999999999996</v>
      </c>
      <c r="N9" s="3">
        <v>-95.174000000000007</v>
      </c>
      <c r="O9" s="3">
        <v>1.18</v>
      </c>
      <c r="P9" s="3">
        <v>1.2999999999999999E-2</v>
      </c>
      <c r="Q9" s="3">
        <v>0.749</v>
      </c>
      <c r="R9" s="3">
        <v>-36.340000000000003</v>
      </c>
      <c r="S9" s="3">
        <v>1.1759999999999999</v>
      </c>
      <c r="T9" s="3">
        <v>1.2E-2</v>
      </c>
      <c r="U9" s="3">
        <v>0.753</v>
      </c>
      <c r="V9" s="3">
        <v>-106.54</v>
      </c>
      <c r="W9" s="3">
        <v>1.1499999999999999</v>
      </c>
      <c r="X9" s="3">
        <v>1.0999999999999999E-2</v>
      </c>
      <c r="Y9" s="3">
        <v>0.78600000000000003</v>
      </c>
      <c r="Z9" s="3">
        <v>-75.575000000000003</v>
      </c>
      <c r="AA9" s="3">
        <v>1.1100000000000001</v>
      </c>
      <c r="AB9" s="3">
        <v>8.0000000000000002E-3</v>
      </c>
      <c r="AC9" s="3">
        <v>0.83799999999999997</v>
      </c>
      <c r="AD9" s="3">
        <v>-141.459</v>
      </c>
      <c r="AE9" s="3">
        <v>1.105</v>
      </c>
      <c r="AF9" s="3">
        <v>8.9999999999999993E-3</v>
      </c>
      <c r="AG9" s="3">
        <v>0.84399999999999997</v>
      </c>
      <c r="AH9" s="3">
        <v>-222.93600000000001</v>
      </c>
      <c r="AI9" s="3">
        <v>1.079</v>
      </c>
      <c r="AJ9" s="3">
        <v>8.9999999999999993E-3</v>
      </c>
      <c r="AK9" s="3">
        <v>0.88</v>
      </c>
      <c r="AL9" s="3">
        <v>-120.529</v>
      </c>
      <c r="AM9" s="3">
        <v>1.0640000000000001</v>
      </c>
      <c r="AN9" s="3">
        <v>8.0000000000000002E-3</v>
      </c>
      <c r="AO9" s="3">
        <v>0.90200000000000002</v>
      </c>
      <c r="AP9" s="3">
        <v>-208.22</v>
      </c>
      <c r="AQ9" s="3">
        <v>1.032</v>
      </c>
      <c r="AR9" s="3">
        <v>8.0000000000000002E-3</v>
      </c>
      <c r="AS9" s="3">
        <v>0.95</v>
      </c>
      <c r="AT9" s="3">
        <v>-190.19</v>
      </c>
      <c r="AU9" s="3">
        <v>0.999</v>
      </c>
      <c r="AV9" s="3">
        <v>8.0000000000000002E-3</v>
      </c>
      <c r="AW9" s="3">
        <v>1.002</v>
      </c>
      <c r="AX9" s="3">
        <v>-154.18899999999999</v>
      </c>
      <c r="AY9" s="3">
        <v>0.98199999999999998</v>
      </c>
      <c r="AZ9" s="3">
        <v>7.0000000000000001E-3</v>
      </c>
      <c r="BA9" s="3">
        <v>1.03</v>
      </c>
      <c r="BB9" s="3">
        <v>-235.82300000000001</v>
      </c>
      <c r="BC9" s="3">
        <v>0.97399999999999998</v>
      </c>
      <c r="BD9" s="3">
        <v>6.0000000000000001E-3</v>
      </c>
      <c r="BE9" s="3">
        <v>1.0429999999999999</v>
      </c>
      <c r="BF9" s="3">
        <v>-264.61900000000003</v>
      </c>
      <c r="BG9" s="3">
        <v>0.93100000000000005</v>
      </c>
      <c r="BH9" s="3">
        <v>5.0000000000000001E-3</v>
      </c>
      <c r="BI9" s="3">
        <v>1.117</v>
      </c>
      <c r="BJ9" s="3">
        <v>-253.87899999999999</v>
      </c>
      <c r="BK9" s="3">
        <v>0.94299999999999995</v>
      </c>
      <c r="BL9" s="3">
        <v>6.0000000000000001E-3</v>
      </c>
      <c r="BM9" s="3">
        <v>1.0960000000000001</v>
      </c>
      <c r="BN9" s="3">
        <v>-249.88900000000001</v>
      </c>
      <c r="BO9" s="3">
        <v>0.89700000000000002</v>
      </c>
      <c r="BP9" s="3">
        <v>7.0000000000000001E-3</v>
      </c>
      <c r="BQ9" s="3">
        <v>1.18</v>
      </c>
      <c r="BR9" s="3">
        <v>-132.31200000000001</v>
      </c>
      <c r="BS9" s="3">
        <v>0.86399999999999999</v>
      </c>
      <c r="BT9" s="3">
        <v>5.0000000000000001E-3</v>
      </c>
      <c r="BU9" s="3">
        <v>1.2450000000000001</v>
      </c>
      <c r="BV9" s="3">
        <v>-266.75900000000001</v>
      </c>
      <c r="BW9" s="3">
        <v>0.84499999999999997</v>
      </c>
      <c r="BX9" s="3">
        <v>7.0000000000000001E-3</v>
      </c>
      <c r="BY9" s="3">
        <v>1.282</v>
      </c>
      <c r="BZ9" s="2">
        <v>-185.84100000000001</v>
      </c>
      <c r="CA9" s="2">
        <v>0.83099999999999996</v>
      </c>
      <c r="CB9" s="2">
        <v>7.0000000000000001E-3</v>
      </c>
      <c r="CC9" s="2">
        <v>1.3129999999999999</v>
      </c>
      <c r="CD9" s="2">
        <v>-180.53</v>
      </c>
      <c r="CE9" s="2">
        <v>0.81699999999999995</v>
      </c>
      <c r="CF9" s="2">
        <v>7.0000000000000001E-3</v>
      </c>
      <c r="CG9" s="2">
        <v>1.343</v>
      </c>
      <c r="CH9" s="2">
        <v>-146.06299999999999</v>
      </c>
    </row>
    <row r="10" spans="1:86">
      <c r="A10" s="6" t="s">
        <v>29</v>
      </c>
      <c r="C10" s="3" t="s">
        <v>0</v>
      </c>
      <c r="D10" s="3"/>
      <c r="E10" s="3"/>
      <c r="F10" s="3"/>
      <c r="G10" s="3" t="s">
        <v>0</v>
      </c>
      <c r="H10" s="3"/>
      <c r="I10" s="3"/>
      <c r="J10" s="3"/>
      <c r="K10" s="3" t="s">
        <v>0</v>
      </c>
      <c r="L10" s="3"/>
      <c r="M10" s="3"/>
      <c r="N10" s="3"/>
      <c r="O10" s="3">
        <v>1.262</v>
      </c>
      <c r="P10" s="3">
        <v>0.01</v>
      </c>
      <c r="Q10" s="3">
        <v>0.65600000000000003</v>
      </c>
      <c r="R10" s="3">
        <v>-8.9220000000000006</v>
      </c>
      <c r="S10" s="3">
        <v>1.2270000000000001</v>
      </c>
      <c r="T10" s="3">
        <v>0.01</v>
      </c>
      <c r="U10" s="3">
        <v>0.69399999999999995</v>
      </c>
      <c r="V10" s="3">
        <v>-81.674000000000007</v>
      </c>
      <c r="W10" s="3">
        <v>1.169</v>
      </c>
      <c r="X10" s="3">
        <v>0.01</v>
      </c>
      <c r="Y10" s="3">
        <v>0.76200000000000001</v>
      </c>
      <c r="Z10" s="3">
        <v>-27.294</v>
      </c>
      <c r="AA10" s="3" t="s">
        <v>0</v>
      </c>
      <c r="AB10" s="3"/>
      <c r="AC10" s="3"/>
      <c r="AD10" s="3"/>
      <c r="AE10" s="3">
        <v>1.113</v>
      </c>
      <c r="AF10" s="3">
        <v>8.9999999999999993E-3</v>
      </c>
      <c r="AG10" s="3">
        <v>0.83299999999999996</v>
      </c>
      <c r="AH10" s="3">
        <v>-2.7240000000000002</v>
      </c>
      <c r="AI10" s="3">
        <v>1.0780000000000001</v>
      </c>
      <c r="AJ10" s="3">
        <v>8.9999999999999993E-3</v>
      </c>
      <c r="AK10" s="3">
        <v>0.88200000000000001</v>
      </c>
      <c r="AL10" s="3">
        <v>-80.747</v>
      </c>
      <c r="AM10" s="3">
        <v>1.03</v>
      </c>
      <c r="AN10" s="3">
        <v>7.0000000000000001E-3</v>
      </c>
      <c r="AO10" s="3">
        <v>0.95199999999999996</v>
      </c>
      <c r="AP10" s="3">
        <v>-116.42700000000001</v>
      </c>
      <c r="AQ10" s="3">
        <v>0.98699999999999999</v>
      </c>
      <c r="AR10" s="3">
        <v>7.0000000000000001E-3</v>
      </c>
      <c r="AS10" s="3">
        <v>1.022</v>
      </c>
      <c r="AT10" s="3">
        <v>-137.761</v>
      </c>
      <c r="AU10" s="3">
        <v>0.96899999999999997</v>
      </c>
      <c r="AV10" s="3">
        <v>8.0000000000000002E-3</v>
      </c>
      <c r="AW10" s="3">
        <v>1.0509999999999999</v>
      </c>
      <c r="AX10" s="3">
        <v>-127.861</v>
      </c>
      <c r="AY10" s="3">
        <v>0.92600000000000005</v>
      </c>
      <c r="AZ10" s="3">
        <v>7.0000000000000001E-3</v>
      </c>
      <c r="BA10" s="3">
        <v>1.127</v>
      </c>
      <c r="BB10" s="3">
        <v>-147.34700000000001</v>
      </c>
      <c r="BC10" s="3">
        <v>0.92200000000000004</v>
      </c>
      <c r="BD10" s="3">
        <v>7.0000000000000001E-3</v>
      </c>
      <c r="BE10" s="3">
        <v>1.133</v>
      </c>
      <c r="BF10" s="3">
        <v>-146.47399999999999</v>
      </c>
      <c r="BG10" s="3">
        <v>0.90700000000000003</v>
      </c>
      <c r="BH10" s="3">
        <v>6.0000000000000001E-3</v>
      </c>
      <c r="BI10" s="3">
        <v>1.161</v>
      </c>
      <c r="BJ10" s="3">
        <v>-165.94800000000001</v>
      </c>
      <c r="BK10" s="3">
        <v>0.872</v>
      </c>
      <c r="BL10" s="3">
        <v>6.0000000000000001E-3</v>
      </c>
      <c r="BM10" s="3">
        <v>1.2290000000000001</v>
      </c>
      <c r="BN10" s="3">
        <v>-159.65600000000001</v>
      </c>
      <c r="BO10" s="3">
        <v>0.83199999999999996</v>
      </c>
      <c r="BP10" s="3">
        <v>6.0000000000000001E-3</v>
      </c>
      <c r="BQ10" s="3">
        <v>1.31</v>
      </c>
      <c r="BR10" s="3">
        <v>-157.11099999999999</v>
      </c>
      <c r="BS10" s="3">
        <v>0.77700000000000002</v>
      </c>
      <c r="BT10" s="3">
        <v>7.0000000000000001E-3</v>
      </c>
      <c r="BU10" s="3">
        <v>1.4319999999999999</v>
      </c>
      <c r="BV10" s="3">
        <v>-112.002</v>
      </c>
      <c r="BW10" s="3">
        <v>0.77700000000000002</v>
      </c>
      <c r="BX10" s="3">
        <v>6.0000000000000001E-3</v>
      </c>
      <c r="BY10" s="3">
        <v>1.4319999999999999</v>
      </c>
      <c r="BZ10" s="2">
        <v>-132.38800000000001</v>
      </c>
      <c r="CA10" s="2">
        <v>0.75800000000000001</v>
      </c>
      <c r="CB10" s="2">
        <v>6.0000000000000001E-3</v>
      </c>
      <c r="CC10" s="2">
        <v>1.4770000000000001</v>
      </c>
      <c r="CD10" s="2">
        <v>-122.999</v>
      </c>
      <c r="CE10" s="2">
        <v>0.74299999999999999</v>
      </c>
      <c r="CF10" s="2">
        <v>7.0000000000000001E-3</v>
      </c>
      <c r="CG10" s="2">
        <v>1.5129999999999999</v>
      </c>
      <c r="CH10" s="2">
        <v>-102.7</v>
      </c>
    </row>
    <row r="11" spans="1:86">
      <c r="A11" s="6" t="s">
        <v>28</v>
      </c>
      <c r="C11" s="3">
        <v>0.98199999999999998</v>
      </c>
      <c r="D11" s="3">
        <v>7.0000000000000001E-3</v>
      </c>
      <c r="E11" s="3">
        <v>1.03</v>
      </c>
      <c r="F11" s="3">
        <v>-275.54599999999999</v>
      </c>
      <c r="G11" s="3">
        <v>0.998</v>
      </c>
      <c r="H11" s="3">
        <v>5.0000000000000001E-3</v>
      </c>
      <c r="I11" s="3">
        <v>1.0029999999999999</v>
      </c>
      <c r="J11" s="3">
        <v>-343.40800000000002</v>
      </c>
      <c r="K11" s="3">
        <v>0.98899999999999999</v>
      </c>
      <c r="L11" s="3">
        <v>7.0000000000000001E-3</v>
      </c>
      <c r="M11" s="3">
        <v>1.0169999999999999</v>
      </c>
      <c r="N11" s="3">
        <v>-359.65</v>
      </c>
      <c r="O11" s="3">
        <v>0.96899999999999997</v>
      </c>
      <c r="P11" s="3">
        <v>7.0000000000000001E-3</v>
      </c>
      <c r="Q11" s="3">
        <v>1.0509999999999999</v>
      </c>
      <c r="R11" s="3">
        <v>-320.17899999999997</v>
      </c>
      <c r="S11" s="3">
        <v>0.99199999999999999</v>
      </c>
      <c r="T11" s="3">
        <v>8.0000000000000002E-3</v>
      </c>
      <c r="U11" s="3">
        <v>1.0129999999999999</v>
      </c>
      <c r="V11" s="3">
        <v>-309.49900000000002</v>
      </c>
      <c r="W11" s="3">
        <v>0.96699999999999997</v>
      </c>
      <c r="X11" s="3">
        <v>6.0000000000000001E-3</v>
      </c>
      <c r="Y11" s="3">
        <v>1.054</v>
      </c>
      <c r="Z11" s="3">
        <v>-366.43</v>
      </c>
      <c r="AA11" s="3">
        <v>0.94699999999999995</v>
      </c>
      <c r="AB11" s="3">
        <v>7.0000000000000001E-3</v>
      </c>
      <c r="AC11" s="3">
        <v>1.089</v>
      </c>
      <c r="AD11" s="3">
        <v>-275.52800000000002</v>
      </c>
      <c r="AE11" s="3">
        <v>0.95699999999999996</v>
      </c>
      <c r="AF11" s="3">
        <v>6.0000000000000001E-3</v>
      </c>
      <c r="AG11" s="3">
        <v>1.0720000000000001</v>
      </c>
      <c r="AH11" s="3">
        <v>-373.02499999999998</v>
      </c>
      <c r="AI11" s="3">
        <v>0.91900000000000004</v>
      </c>
      <c r="AJ11" s="3">
        <v>6.0000000000000001E-3</v>
      </c>
      <c r="AK11" s="3">
        <v>1.139</v>
      </c>
      <c r="AL11" s="3">
        <v>-326.26799999999997</v>
      </c>
      <c r="AM11" s="3">
        <v>0.89500000000000002</v>
      </c>
      <c r="AN11" s="3">
        <v>8.0000000000000002E-3</v>
      </c>
      <c r="AO11" s="3">
        <v>1.1839999999999999</v>
      </c>
      <c r="AP11" s="3">
        <v>-304.79000000000002</v>
      </c>
      <c r="AQ11" s="3">
        <v>0.89100000000000001</v>
      </c>
      <c r="AR11" s="3">
        <v>6.0000000000000001E-3</v>
      </c>
      <c r="AS11" s="3">
        <v>1.1910000000000001</v>
      </c>
      <c r="AT11" s="3">
        <v>-293.05399999999997</v>
      </c>
      <c r="AU11" s="3">
        <v>0.86499999999999999</v>
      </c>
      <c r="AV11" s="3">
        <v>7.0000000000000001E-3</v>
      </c>
      <c r="AW11" s="3">
        <v>1.242</v>
      </c>
      <c r="AX11" s="3">
        <v>-267.654</v>
      </c>
      <c r="AY11" s="3">
        <v>0.871</v>
      </c>
      <c r="AZ11" s="3">
        <v>7.0000000000000001E-3</v>
      </c>
      <c r="BA11" s="3">
        <v>1.23</v>
      </c>
      <c r="BB11" s="3">
        <v>-275.79399999999998</v>
      </c>
      <c r="BC11" s="3">
        <v>0.85499999999999998</v>
      </c>
      <c r="BD11" s="3">
        <v>6.0000000000000001E-3</v>
      </c>
      <c r="BE11" s="3">
        <v>1.262</v>
      </c>
      <c r="BF11" s="3">
        <v>-296.077</v>
      </c>
      <c r="BG11" s="3">
        <v>0.83299999999999996</v>
      </c>
      <c r="BH11" s="3">
        <v>6.0000000000000001E-3</v>
      </c>
      <c r="BI11" s="3">
        <v>1.3080000000000001</v>
      </c>
      <c r="BJ11" s="3">
        <v>-307.822</v>
      </c>
      <c r="BK11" s="3">
        <v>0.83499999999999996</v>
      </c>
      <c r="BL11" s="3">
        <v>7.0000000000000001E-3</v>
      </c>
      <c r="BM11" s="3">
        <v>1.304</v>
      </c>
      <c r="BN11" s="3">
        <v>-244.94200000000001</v>
      </c>
      <c r="BO11" s="3">
        <v>0.79300000000000004</v>
      </c>
      <c r="BP11" s="3">
        <v>7.0000000000000001E-3</v>
      </c>
      <c r="BQ11" s="3">
        <v>1.395</v>
      </c>
      <c r="BR11" s="3">
        <v>-301.82499999999999</v>
      </c>
      <c r="BS11" s="3">
        <v>0.78200000000000003</v>
      </c>
      <c r="BT11" s="3">
        <v>7.0000000000000001E-3</v>
      </c>
      <c r="BU11" s="3">
        <v>1.421</v>
      </c>
      <c r="BV11" s="3">
        <v>-209.32599999999999</v>
      </c>
      <c r="BW11" s="3">
        <v>0.78200000000000003</v>
      </c>
      <c r="BX11" s="3">
        <v>7.0000000000000001E-3</v>
      </c>
      <c r="BY11" s="3">
        <v>1.419</v>
      </c>
      <c r="BZ11" s="2">
        <v>-171.43199999999999</v>
      </c>
      <c r="CA11" s="2">
        <v>0.73099999999999998</v>
      </c>
      <c r="CB11" s="2">
        <v>6.0000000000000001E-3</v>
      </c>
      <c r="CC11" s="2">
        <v>1.542</v>
      </c>
      <c r="CD11" s="2">
        <v>-192.41800000000001</v>
      </c>
      <c r="CE11" s="2">
        <v>0.70899999999999996</v>
      </c>
      <c r="CF11" s="2">
        <v>5.0000000000000001E-3</v>
      </c>
      <c r="CG11" s="2">
        <v>1.5980000000000001</v>
      </c>
      <c r="CH11" s="2">
        <v>-204.39500000000001</v>
      </c>
    </row>
    <row r="12" spans="1:86">
      <c r="C12" s="3" t="s">
        <v>0</v>
      </c>
      <c r="D12" s="3"/>
      <c r="E12" s="3"/>
      <c r="F12" s="3"/>
      <c r="G12" s="3" t="s">
        <v>0</v>
      </c>
      <c r="H12" s="3"/>
      <c r="I12" s="3"/>
      <c r="J12" s="3"/>
      <c r="K12" s="3" t="s">
        <v>0</v>
      </c>
      <c r="L12" s="3"/>
      <c r="M12" s="3"/>
      <c r="N12" s="3"/>
      <c r="O12" s="3" t="s">
        <v>0</v>
      </c>
      <c r="P12" s="3"/>
      <c r="Q12" s="3"/>
      <c r="R12" s="3"/>
      <c r="S12" s="3">
        <v>1.0960000000000001</v>
      </c>
      <c r="T12" s="3">
        <v>1.2999999999999999E-2</v>
      </c>
      <c r="U12" s="3">
        <v>0.85699999999999998</v>
      </c>
      <c r="V12" s="3">
        <v>-28.760999999999999</v>
      </c>
      <c r="W12" s="3">
        <v>1.083</v>
      </c>
      <c r="X12" s="3">
        <v>1.0999999999999999E-2</v>
      </c>
      <c r="Y12" s="3">
        <v>0.875</v>
      </c>
      <c r="Z12" s="3">
        <v>-72.340999999999994</v>
      </c>
      <c r="AA12" s="3">
        <v>1.024</v>
      </c>
      <c r="AB12" s="3">
        <v>1.2E-2</v>
      </c>
      <c r="AC12" s="3">
        <v>0.96199999999999997</v>
      </c>
      <c r="AD12" s="3">
        <v>-27.158999999999999</v>
      </c>
      <c r="AE12" s="3">
        <v>1.0269999999999999</v>
      </c>
      <c r="AF12" s="3">
        <v>1.0999999999999999E-2</v>
      </c>
      <c r="AG12" s="3">
        <v>0.95799999999999996</v>
      </c>
      <c r="AH12" s="3">
        <v>-72.552000000000007</v>
      </c>
      <c r="AI12" s="3">
        <v>0.97899999999999998</v>
      </c>
      <c r="AJ12" s="3">
        <v>1.2E-2</v>
      </c>
      <c r="AK12" s="3">
        <v>1.034</v>
      </c>
      <c r="AL12" s="3">
        <v>-67.701999999999998</v>
      </c>
      <c r="AM12" s="3">
        <v>0.96299999999999997</v>
      </c>
      <c r="AN12" s="3">
        <v>1.2E-2</v>
      </c>
      <c r="AO12" s="3">
        <v>1.0609999999999999</v>
      </c>
      <c r="AP12" s="3">
        <v>-98.397999999999996</v>
      </c>
      <c r="AQ12" s="3">
        <v>0.92400000000000004</v>
      </c>
      <c r="AR12" s="3">
        <v>0.01</v>
      </c>
      <c r="AS12" s="3">
        <v>1.131</v>
      </c>
      <c r="AT12" s="3">
        <v>-102.342</v>
      </c>
      <c r="AU12" s="3">
        <v>0.91800000000000004</v>
      </c>
      <c r="AV12" s="3">
        <v>1.0999999999999999E-2</v>
      </c>
      <c r="AW12" s="3">
        <v>1.141</v>
      </c>
      <c r="AX12" s="3">
        <v>-102.589</v>
      </c>
      <c r="AY12" s="3">
        <v>0.873</v>
      </c>
      <c r="AZ12" s="3">
        <v>1.0999999999999999E-2</v>
      </c>
      <c r="BA12" s="3">
        <v>1.226</v>
      </c>
      <c r="BB12" s="3">
        <v>-110.91500000000001</v>
      </c>
      <c r="BC12" s="3">
        <v>0.86499999999999999</v>
      </c>
      <c r="BD12" s="3">
        <v>0.01</v>
      </c>
      <c r="BE12" s="3">
        <v>1.2430000000000001</v>
      </c>
      <c r="BF12" s="3">
        <v>-150.16900000000001</v>
      </c>
      <c r="BG12" s="3">
        <v>0.83699999999999997</v>
      </c>
      <c r="BH12" s="3">
        <v>0.01</v>
      </c>
      <c r="BI12" s="3">
        <v>1.3</v>
      </c>
      <c r="BJ12" s="3">
        <v>-147.80699999999999</v>
      </c>
      <c r="BK12" s="3">
        <v>0.80800000000000005</v>
      </c>
      <c r="BL12" s="3">
        <v>8.9999999999999993E-3</v>
      </c>
      <c r="BM12" s="3">
        <v>1.3620000000000001</v>
      </c>
      <c r="BN12" s="3">
        <v>-121.246</v>
      </c>
      <c r="BO12" s="3">
        <v>0.79</v>
      </c>
      <c r="BP12" s="3">
        <v>0.01</v>
      </c>
      <c r="BQ12" s="3">
        <v>1.401</v>
      </c>
      <c r="BR12" s="3">
        <v>-109.37</v>
      </c>
      <c r="BS12" s="3">
        <v>0.78900000000000003</v>
      </c>
      <c r="BT12" s="3">
        <v>8.9999999999999993E-3</v>
      </c>
      <c r="BU12" s="3">
        <v>1.405</v>
      </c>
      <c r="BV12" s="3">
        <v>-127.57599999999999</v>
      </c>
      <c r="BW12" s="3">
        <v>0.76600000000000001</v>
      </c>
      <c r="BX12" s="3">
        <v>8.9999999999999993E-3</v>
      </c>
      <c r="BY12" s="3">
        <v>1.4570000000000001</v>
      </c>
      <c r="BZ12" s="2">
        <v>-118.429</v>
      </c>
      <c r="CA12" s="2">
        <v>0.72199999999999998</v>
      </c>
      <c r="CB12" s="2">
        <v>0.01</v>
      </c>
      <c r="CC12" s="2">
        <v>1.5640000000000001</v>
      </c>
      <c r="CD12" s="2">
        <v>-98.838999999999999</v>
      </c>
      <c r="CE12" s="2">
        <v>0.69599999999999995</v>
      </c>
      <c r="CF12" s="2">
        <v>8.9999999999999993E-3</v>
      </c>
      <c r="CG12" s="2">
        <v>1.63</v>
      </c>
      <c r="CH12" s="2">
        <v>-84.849000000000004</v>
      </c>
    </row>
    <row r="13" spans="1:86">
      <c r="C13" s="3">
        <v>1.139</v>
      </c>
      <c r="D13" s="3">
        <v>0.02</v>
      </c>
      <c r="E13" s="3">
        <v>0.79900000000000004</v>
      </c>
      <c r="F13" s="3">
        <v>-337.34300000000002</v>
      </c>
      <c r="G13" s="3">
        <v>1.123</v>
      </c>
      <c r="H13" s="3">
        <v>2.1000000000000001E-2</v>
      </c>
      <c r="I13" s="3">
        <v>0.82099999999999995</v>
      </c>
      <c r="J13" s="3">
        <v>-332.637</v>
      </c>
      <c r="K13" s="3">
        <v>1.1319999999999999</v>
      </c>
      <c r="L13" s="3">
        <v>2.1999999999999999E-2</v>
      </c>
      <c r="M13" s="3">
        <v>0.80800000000000005</v>
      </c>
      <c r="N13" s="3">
        <v>-294.22699999999998</v>
      </c>
      <c r="O13" s="3">
        <v>1.137</v>
      </c>
      <c r="P13" s="3">
        <v>0.02</v>
      </c>
      <c r="Q13" s="3">
        <v>0.80200000000000005</v>
      </c>
      <c r="R13" s="3">
        <v>-312.375</v>
      </c>
      <c r="S13" s="3">
        <v>1.1240000000000001</v>
      </c>
      <c r="T13" s="3">
        <v>1.9E-2</v>
      </c>
      <c r="U13" s="3">
        <v>0.81899999999999995</v>
      </c>
      <c r="V13" s="3">
        <v>-319.69200000000001</v>
      </c>
      <c r="W13" s="3">
        <v>1.1339999999999999</v>
      </c>
      <c r="X13" s="3">
        <v>1.7999999999999999E-2</v>
      </c>
      <c r="Y13" s="3">
        <v>0.80700000000000005</v>
      </c>
      <c r="Z13" s="3">
        <v>-324.363</v>
      </c>
      <c r="AA13" s="3">
        <v>1.111</v>
      </c>
      <c r="AB13" s="3">
        <v>1.7000000000000001E-2</v>
      </c>
      <c r="AC13" s="3">
        <v>0.83599999999999997</v>
      </c>
      <c r="AD13" s="3">
        <v>-331.66800000000001</v>
      </c>
      <c r="AE13" s="3">
        <v>1.1120000000000001</v>
      </c>
      <c r="AF13" s="3">
        <v>1.6E-2</v>
      </c>
      <c r="AG13" s="3">
        <v>0.83499999999999996</v>
      </c>
      <c r="AH13" s="3">
        <v>-294.94600000000003</v>
      </c>
      <c r="AI13" s="3">
        <v>1.1240000000000001</v>
      </c>
      <c r="AJ13" s="3">
        <v>1.7000000000000001E-2</v>
      </c>
      <c r="AK13" s="3">
        <v>0.81899999999999995</v>
      </c>
      <c r="AL13" s="3">
        <v>-305.03800000000001</v>
      </c>
      <c r="AM13" s="3">
        <v>1.075</v>
      </c>
      <c r="AN13" s="3">
        <v>1.4E-2</v>
      </c>
      <c r="AO13" s="3">
        <v>0.88700000000000001</v>
      </c>
      <c r="AP13" s="3">
        <v>-340.84699999999998</v>
      </c>
      <c r="AQ13" s="3">
        <v>1.087</v>
      </c>
      <c r="AR13" s="3">
        <v>1.4999999999999999E-2</v>
      </c>
      <c r="AS13" s="3">
        <v>0.86899999999999999</v>
      </c>
      <c r="AT13" s="3">
        <v>-313.04399999999998</v>
      </c>
      <c r="AU13" s="3">
        <v>1.0529999999999999</v>
      </c>
      <c r="AV13" s="3">
        <v>1.4999999999999999E-2</v>
      </c>
      <c r="AW13" s="3">
        <v>0.91800000000000004</v>
      </c>
      <c r="AX13" s="3">
        <v>-292.57299999999998</v>
      </c>
      <c r="AY13" s="3">
        <v>1.05</v>
      </c>
      <c r="AZ13" s="3">
        <v>1.4E-2</v>
      </c>
      <c r="BA13" s="3">
        <v>0.92300000000000004</v>
      </c>
      <c r="BB13" s="3">
        <v>-291.77</v>
      </c>
      <c r="BC13" s="3">
        <v>1.04</v>
      </c>
      <c r="BD13" s="3">
        <v>1.2999999999999999E-2</v>
      </c>
      <c r="BE13" s="3">
        <v>0.93700000000000006</v>
      </c>
      <c r="BF13" s="3">
        <v>-268.87099999999998</v>
      </c>
      <c r="BG13" s="3">
        <v>1.0209999999999999</v>
      </c>
      <c r="BH13" s="3">
        <v>1.2E-2</v>
      </c>
      <c r="BI13" s="3">
        <v>0.96699999999999997</v>
      </c>
      <c r="BJ13" s="3">
        <v>-298.64999999999998</v>
      </c>
      <c r="BK13" s="3">
        <v>1.008</v>
      </c>
      <c r="BL13" s="3">
        <v>1.2E-2</v>
      </c>
      <c r="BM13" s="3">
        <v>0.98699999999999999</v>
      </c>
      <c r="BN13" s="3">
        <v>-295.22699999999998</v>
      </c>
      <c r="BO13" s="3">
        <v>0.95399999999999996</v>
      </c>
      <c r="BP13" s="3">
        <v>1.2E-2</v>
      </c>
      <c r="BQ13" s="3">
        <v>1.077</v>
      </c>
      <c r="BR13" s="3">
        <v>-277.87</v>
      </c>
      <c r="BS13" s="3">
        <v>0.96699999999999997</v>
      </c>
      <c r="BT13" s="3">
        <v>1.0999999999999999E-2</v>
      </c>
      <c r="BU13" s="3">
        <v>1.0549999999999999</v>
      </c>
      <c r="BV13" s="3">
        <v>-261.56</v>
      </c>
      <c r="BW13" s="3">
        <v>0.92300000000000004</v>
      </c>
      <c r="BX13" s="3">
        <v>0.01</v>
      </c>
      <c r="BY13" s="3">
        <v>1.1319999999999999</v>
      </c>
      <c r="BZ13" s="2">
        <v>-288.94499999999999</v>
      </c>
      <c r="CA13" s="2">
        <v>0.90800000000000003</v>
      </c>
      <c r="CB13" s="2">
        <v>0.01</v>
      </c>
      <c r="CC13" s="2">
        <v>1.159</v>
      </c>
      <c r="CD13" s="2">
        <v>-263.13900000000001</v>
      </c>
      <c r="CE13" s="2">
        <v>0.88600000000000001</v>
      </c>
      <c r="CF13" s="2">
        <v>8.9999999999999993E-3</v>
      </c>
      <c r="CG13" s="2">
        <v>1.202</v>
      </c>
      <c r="CH13" s="2">
        <v>-243.99100000000001</v>
      </c>
    </row>
    <row r="14" spans="1:86">
      <c r="C14" s="3">
        <v>0.84299999999999997</v>
      </c>
      <c r="D14" s="3">
        <v>8.0000000000000002E-3</v>
      </c>
      <c r="E14" s="3">
        <v>1.286</v>
      </c>
      <c r="F14" s="3">
        <v>-347.1</v>
      </c>
      <c r="G14" s="3">
        <v>0.84699999999999998</v>
      </c>
      <c r="H14" s="3">
        <v>8.0000000000000002E-3</v>
      </c>
      <c r="I14" s="3">
        <v>1.2789999999999999</v>
      </c>
      <c r="J14" s="3">
        <v>-327.37</v>
      </c>
      <c r="K14" s="3">
        <v>0.84799999999999998</v>
      </c>
      <c r="L14" s="3">
        <v>7.0000000000000001E-3</v>
      </c>
      <c r="M14" s="3">
        <v>1.2769999999999999</v>
      </c>
      <c r="N14" s="3">
        <v>-348.35700000000003</v>
      </c>
      <c r="O14" s="3">
        <v>0.84199999999999997</v>
      </c>
      <c r="P14" s="3">
        <v>6.0000000000000001E-3</v>
      </c>
      <c r="Q14" s="3">
        <v>1.2889999999999999</v>
      </c>
      <c r="R14" s="3">
        <v>-374.99099999999999</v>
      </c>
      <c r="S14" s="3">
        <v>0.86499999999999999</v>
      </c>
      <c r="T14" s="3">
        <v>7.0000000000000001E-3</v>
      </c>
      <c r="U14" s="3">
        <v>1.2430000000000001</v>
      </c>
      <c r="V14" s="3">
        <v>-354.52</v>
      </c>
      <c r="W14" s="3">
        <v>0.84499999999999997</v>
      </c>
      <c r="X14" s="3">
        <v>7.0000000000000001E-3</v>
      </c>
      <c r="Y14" s="3">
        <v>1.284</v>
      </c>
      <c r="Z14" s="3">
        <v>-349.15300000000002</v>
      </c>
      <c r="AA14" s="3">
        <v>0.83199999999999996</v>
      </c>
      <c r="AB14" s="3">
        <v>6.0000000000000001E-3</v>
      </c>
      <c r="AC14" s="3">
        <v>1.3109999999999999</v>
      </c>
      <c r="AD14" s="3">
        <v>-387.77499999999998</v>
      </c>
      <c r="AE14" s="3">
        <v>0.85599999999999998</v>
      </c>
      <c r="AF14" s="3">
        <v>5.0000000000000001E-3</v>
      </c>
      <c r="AG14" s="3">
        <v>1.26</v>
      </c>
      <c r="AH14" s="3">
        <v>-347.80099999999999</v>
      </c>
      <c r="AI14" s="3">
        <v>0.84899999999999998</v>
      </c>
      <c r="AJ14" s="3">
        <v>6.0000000000000001E-3</v>
      </c>
      <c r="AK14" s="3">
        <v>1.276</v>
      </c>
      <c r="AL14" s="3">
        <v>-334.56400000000002</v>
      </c>
      <c r="AM14" s="3">
        <v>0.82099999999999995</v>
      </c>
      <c r="AN14" s="3">
        <v>6.0000000000000001E-3</v>
      </c>
      <c r="AO14" s="3">
        <v>1.333</v>
      </c>
      <c r="AP14" s="3">
        <v>-347.08300000000003</v>
      </c>
      <c r="AQ14" s="3">
        <v>0.81499999999999995</v>
      </c>
      <c r="AR14" s="3">
        <v>6.0000000000000001E-3</v>
      </c>
      <c r="AS14" s="3">
        <v>1.3460000000000001</v>
      </c>
      <c r="AT14" s="3">
        <v>-320.255</v>
      </c>
      <c r="AU14" s="3">
        <v>0.79500000000000004</v>
      </c>
      <c r="AV14" s="3">
        <v>6.0000000000000001E-3</v>
      </c>
      <c r="AW14" s="3">
        <v>1.39</v>
      </c>
      <c r="AX14" s="3">
        <v>-277.904</v>
      </c>
      <c r="AY14" s="3">
        <v>0.77400000000000002</v>
      </c>
      <c r="AZ14" s="3">
        <v>5.0000000000000001E-3</v>
      </c>
      <c r="BA14" s="3">
        <v>1.4379999999999999</v>
      </c>
      <c r="BB14" s="3">
        <v>-332.11599999999999</v>
      </c>
      <c r="BC14" s="3">
        <v>0.76700000000000002</v>
      </c>
      <c r="BD14" s="3">
        <v>6.0000000000000001E-3</v>
      </c>
      <c r="BE14" s="3">
        <v>1.4550000000000001</v>
      </c>
      <c r="BF14" s="3">
        <v>-258.77199999999999</v>
      </c>
      <c r="BG14" s="3">
        <v>0.77100000000000002</v>
      </c>
      <c r="BH14" s="3">
        <v>5.0000000000000001E-3</v>
      </c>
      <c r="BI14" s="3">
        <v>1.446</v>
      </c>
      <c r="BJ14" s="3">
        <v>-266.346</v>
      </c>
      <c r="BK14" s="3">
        <v>0.74099999999999999</v>
      </c>
      <c r="BL14" s="3">
        <v>6.0000000000000001E-3</v>
      </c>
      <c r="BM14" s="3">
        <v>1.516</v>
      </c>
      <c r="BN14" s="3">
        <v>-186.131</v>
      </c>
      <c r="BO14" s="3">
        <v>0.70899999999999996</v>
      </c>
      <c r="BP14" s="3">
        <v>6.0000000000000001E-3</v>
      </c>
      <c r="BQ14" s="3">
        <v>1.5960000000000001</v>
      </c>
      <c r="BR14" s="3">
        <v>-210.13300000000001</v>
      </c>
      <c r="BS14" s="3">
        <v>0.71099999999999997</v>
      </c>
      <c r="BT14" s="3">
        <v>5.0000000000000001E-3</v>
      </c>
      <c r="BU14" s="3">
        <v>1.591</v>
      </c>
      <c r="BV14" s="3">
        <v>-246.96700000000001</v>
      </c>
      <c r="BW14" s="3">
        <v>0.68300000000000005</v>
      </c>
      <c r="BX14" s="3">
        <v>6.0000000000000001E-3</v>
      </c>
      <c r="BY14" s="3">
        <v>1.665</v>
      </c>
      <c r="BZ14" s="2">
        <v>-192.33799999999999</v>
      </c>
      <c r="CA14" s="2">
        <v>0.66500000000000004</v>
      </c>
      <c r="CB14" s="2">
        <v>7.0000000000000001E-3</v>
      </c>
      <c r="CC14" s="2">
        <v>1.714</v>
      </c>
      <c r="CD14" s="2">
        <v>-131.71600000000001</v>
      </c>
      <c r="CE14" s="2">
        <v>0.65</v>
      </c>
      <c r="CF14" s="2">
        <v>6.0000000000000001E-3</v>
      </c>
      <c r="CG14" s="2">
        <v>1.7569999999999999</v>
      </c>
      <c r="CH14" s="2">
        <v>-157.20699999999999</v>
      </c>
    </row>
    <row r="15" spans="1:86">
      <c r="C15" s="3">
        <v>0.97199999999999998</v>
      </c>
      <c r="D15" s="3">
        <v>5.2999999999999999E-2</v>
      </c>
      <c r="E15" s="3">
        <v>1.046</v>
      </c>
      <c r="F15" s="3">
        <v>-190.92400000000001</v>
      </c>
      <c r="G15" s="3">
        <v>0.96399999999999997</v>
      </c>
      <c r="H15" s="3">
        <v>4.4999999999999998E-2</v>
      </c>
      <c r="I15" s="3">
        <v>1.0589999999999999</v>
      </c>
      <c r="J15" s="3">
        <v>-200.09399999999999</v>
      </c>
      <c r="K15" s="3">
        <v>0.98499999999999999</v>
      </c>
      <c r="L15" s="3">
        <v>4.1000000000000002E-2</v>
      </c>
      <c r="M15" s="3">
        <v>1.0249999999999999</v>
      </c>
      <c r="N15" s="3">
        <v>-214.22200000000001</v>
      </c>
      <c r="O15" s="3">
        <v>1.0049999999999999</v>
      </c>
      <c r="P15" s="3">
        <v>3.3000000000000002E-2</v>
      </c>
      <c r="Q15" s="3">
        <v>0.99299999999999999</v>
      </c>
      <c r="R15" s="3">
        <v>-232.64699999999999</v>
      </c>
      <c r="S15" s="3">
        <v>1.006</v>
      </c>
      <c r="T15" s="3">
        <v>0.03</v>
      </c>
      <c r="U15" s="3">
        <v>0.99099999999999999</v>
      </c>
      <c r="V15" s="3">
        <v>-244.53899999999999</v>
      </c>
      <c r="W15" s="3">
        <v>1.034</v>
      </c>
      <c r="X15" s="3">
        <v>2.9000000000000001E-2</v>
      </c>
      <c r="Y15" s="3">
        <v>0.94699999999999995</v>
      </c>
      <c r="Z15" s="3">
        <v>-246.976</v>
      </c>
      <c r="AA15" s="3">
        <v>1.0389999999999999</v>
      </c>
      <c r="AB15" s="3">
        <v>2.7E-2</v>
      </c>
      <c r="AC15" s="3">
        <v>0.94</v>
      </c>
      <c r="AD15" s="3">
        <v>-258.07400000000001</v>
      </c>
      <c r="AE15" s="3">
        <v>1.03</v>
      </c>
      <c r="AF15" s="3">
        <v>2.3E-2</v>
      </c>
      <c r="AG15" s="3">
        <v>0.95299999999999996</v>
      </c>
      <c r="AH15" s="3">
        <v>-267.755</v>
      </c>
      <c r="AI15" s="3">
        <v>1.0189999999999999</v>
      </c>
      <c r="AJ15" s="3">
        <v>2.1000000000000001E-2</v>
      </c>
      <c r="AK15" s="3">
        <v>0.96899999999999997</v>
      </c>
      <c r="AL15" s="3">
        <v>-271.63099999999997</v>
      </c>
      <c r="AM15" s="3">
        <v>1.016</v>
      </c>
      <c r="AN15" s="3">
        <v>0.02</v>
      </c>
      <c r="AO15" s="3">
        <v>0.97399999999999998</v>
      </c>
      <c r="AP15" s="3">
        <v>-268.76</v>
      </c>
      <c r="AQ15" s="3">
        <v>1.022</v>
      </c>
      <c r="AR15" s="3">
        <v>1.7000000000000001E-2</v>
      </c>
      <c r="AS15" s="3">
        <v>0.96499999999999997</v>
      </c>
      <c r="AT15" s="3">
        <v>-312.512</v>
      </c>
      <c r="AU15" s="3">
        <v>1.0149999999999999</v>
      </c>
      <c r="AV15" s="3">
        <v>1.7000000000000001E-2</v>
      </c>
      <c r="AW15" s="3">
        <v>0.97599999999999998</v>
      </c>
      <c r="AX15" s="3">
        <v>-294.17200000000003</v>
      </c>
      <c r="AY15" s="3">
        <v>0.99</v>
      </c>
      <c r="AZ15" s="3">
        <v>1.4999999999999999E-2</v>
      </c>
      <c r="BA15" s="3">
        <v>1.016</v>
      </c>
      <c r="BB15" s="3">
        <v>-299.04599999999999</v>
      </c>
      <c r="BC15" s="3">
        <v>1.01</v>
      </c>
      <c r="BD15" s="3">
        <v>1.4999999999999999E-2</v>
      </c>
      <c r="BE15" s="3">
        <v>0.98399999999999999</v>
      </c>
      <c r="BF15" s="3">
        <v>-291.15499999999997</v>
      </c>
      <c r="BG15" s="3">
        <v>1</v>
      </c>
      <c r="BH15" s="3">
        <v>1.2E-2</v>
      </c>
      <c r="BI15" s="3">
        <v>1</v>
      </c>
      <c r="BJ15" s="3">
        <v>-316.33499999999998</v>
      </c>
      <c r="BK15" s="3">
        <v>0.96299999999999997</v>
      </c>
      <c r="BL15" s="3">
        <v>1.2999999999999999E-2</v>
      </c>
      <c r="BM15" s="3">
        <v>1.0609999999999999</v>
      </c>
      <c r="BN15" s="3">
        <v>-286.17899999999997</v>
      </c>
      <c r="BO15" s="3">
        <v>0.96099999999999997</v>
      </c>
      <c r="BP15" s="3">
        <v>1.2E-2</v>
      </c>
      <c r="BQ15" s="3">
        <v>1.0640000000000001</v>
      </c>
      <c r="BR15" s="3">
        <v>-283.19200000000001</v>
      </c>
      <c r="BS15" s="3">
        <v>0.91600000000000004</v>
      </c>
      <c r="BT15" s="3">
        <v>1.2E-2</v>
      </c>
      <c r="BU15" s="3">
        <v>1.1439999999999999</v>
      </c>
      <c r="BV15" s="3">
        <v>-295.12900000000002</v>
      </c>
      <c r="BW15" s="3">
        <v>0.91500000000000004</v>
      </c>
      <c r="BX15" s="3">
        <v>0.01</v>
      </c>
      <c r="BY15" s="3">
        <v>1.147</v>
      </c>
      <c r="BZ15" s="2">
        <v>-320.01600000000002</v>
      </c>
      <c r="CA15" s="2">
        <v>0.90300000000000002</v>
      </c>
      <c r="CB15" s="2">
        <v>8.9999999999999993E-3</v>
      </c>
      <c r="CC15" s="2">
        <v>1.169</v>
      </c>
      <c r="CD15" s="2">
        <v>-297.959</v>
      </c>
      <c r="CE15" s="2">
        <v>0.86099999999999999</v>
      </c>
      <c r="CF15" s="2">
        <v>8.9999999999999993E-3</v>
      </c>
      <c r="CG15" s="2">
        <v>1.2509999999999999</v>
      </c>
      <c r="CH15" s="2">
        <v>-279.464</v>
      </c>
    </row>
    <row r="16" spans="1:86">
      <c r="C16" s="3" t="s">
        <v>0</v>
      </c>
      <c r="D16" s="3"/>
      <c r="E16" s="3"/>
      <c r="F16" s="3"/>
      <c r="G16" s="3" t="s">
        <v>0</v>
      </c>
      <c r="H16" s="3"/>
      <c r="I16" s="3"/>
      <c r="J16" s="3"/>
      <c r="K16" s="3" t="s">
        <v>0</v>
      </c>
      <c r="L16" s="3"/>
      <c r="M16" s="3"/>
      <c r="N16" s="3"/>
      <c r="O16" s="3" t="s">
        <v>0</v>
      </c>
      <c r="P16" s="3"/>
      <c r="Q16" s="3"/>
      <c r="R16" s="3"/>
      <c r="S16" s="3" t="s">
        <v>0</v>
      </c>
      <c r="T16" s="3"/>
      <c r="U16" s="3"/>
      <c r="V16" s="3"/>
      <c r="W16" s="3" t="s">
        <v>0</v>
      </c>
      <c r="X16" s="3"/>
      <c r="Y16" s="3"/>
      <c r="Z16" s="3"/>
      <c r="AA16" s="3" t="s">
        <v>0</v>
      </c>
      <c r="AB16" s="3"/>
      <c r="AC16" s="3"/>
      <c r="AD16" s="3"/>
      <c r="AE16" s="3" t="s">
        <v>0</v>
      </c>
      <c r="AF16" s="3"/>
      <c r="AG16" s="3"/>
      <c r="AH16" s="3"/>
      <c r="AI16" s="3" t="s">
        <v>0</v>
      </c>
      <c r="AJ16" s="3"/>
      <c r="AK16" s="3"/>
      <c r="AL16" s="3"/>
      <c r="AM16" s="3" t="s">
        <v>0</v>
      </c>
      <c r="AN16" s="3"/>
      <c r="AO16" s="3"/>
      <c r="AP16" s="3"/>
      <c r="AQ16" s="3" t="s">
        <v>0</v>
      </c>
      <c r="AR16" s="3"/>
      <c r="AS16" s="3"/>
      <c r="AT16" s="3"/>
      <c r="AU16" s="3" t="s">
        <v>0</v>
      </c>
      <c r="AV16" s="3"/>
      <c r="AW16" s="3"/>
      <c r="AX16" s="3"/>
      <c r="AY16" s="3" t="s">
        <v>0</v>
      </c>
      <c r="AZ16" s="3"/>
      <c r="BA16" s="3"/>
      <c r="BB16" s="3"/>
      <c r="BC16" s="3" t="s">
        <v>0</v>
      </c>
      <c r="BD16" s="3"/>
      <c r="BE16" s="3"/>
      <c r="BF16" s="3"/>
      <c r="BG16" s="3" t="s">
        <v>0</v>
      </c>
      <c r="BH16" s="3"/>
      <c r="BI16" s="3"/>
      <c r="BJ16" s="3"/>
      <c r="BK16" s="3" t="s">
        <v>0</v>
      </c>
      <c r="BL16" s="3"/>
      <c r="BM16" s="3"/>
      <c r="BN16" s="3"/>
      <c r="BO16" s="3" t="s">
        <v>0</v>
      </c>
      <c r="BP16" s="3"/>
      <c r="BQ16" s="3"/>
      <c r="BR16" s="3"/>
      <c r="BS16" s="3" t="s">
        <v>0</v>
      </c>
      <c r="BT16" s="3"/>
      <c r="BU16" s="3"/>
      <c r="BV16" s="3"/>
      <c r="BW16" s="3" t="s">
        <v>0</v>
      </c>
      <c r="BX16" s="3"/>
      <c r="BY16" s="3"/>
      <c r="CA16" s="2">
        <v>0.76800000000000002</v>
      </c>
      <c r="CB16" s="2">
        <v>7.0000000000000001E-3</v>
      </c>
      <c r="CC16" s="2">
        <v>1.452</v>
      </c>
      <c r="CD16" s="2">
        <v>-30.535</v>
      </c>
      <c r="CE16" s="2">
        <v>0.747</v>
      </c>
      <c r="CF16" s="2">
        <v>7.0000000000000001E-3</v>
      </c>
      <c r="CG16" s="2">
        <v>1.5029999999999999</v>
      </c>
      <c r="CH16" s="2">
        <v>-5.4809999999999999</v>
      </c>
    </row>
    <row r="17" spans="3:86">
      <c r="C17" s="3">
        <v>0.84</v>
      </c>
      <c r="D17" s="3">
        <v>3.5999999999999997E-2</v>
      </c>
      <c r="E17" s="3">
        <v>1.2929999999999999</v>
      </c>
      <c r="F17" s="3">
        <v>-171.886</v>
      </c>
      <c r="G17" s="3">
        <v>0.84499999999999997</v>
      </c>
      <c r="H17" s="3">
        <v>3.5999999999999997E-2</v>
      </c>
      <c r="I17" s="3">
        <v>1.2829999999999999</v>
      </c>
      <c r="J17" s="3">
        <v>-181.05699999999999</v>
      </c>
      <c r="K17" s="3">
        <v>0.83599999999999997</v>
      </c>
      <c r="L17" s="3">
        <v>3.3000000000000002E-2</v>
      </c>
      <c r="M17" s="3">
        <v>1.3029999999999999</v>
      </c>
      <c r="N17" s="3">
        <v>-178.13</v>
      </c>
      <c r="O17" s="3">
        <v>0.81699999999999995</v>
      </c>
      <c r="P17" s="3">
        <v>3.2000000000000001E-2</v>
      </c>
      <c r="Q17" s="3">
        <v>1.3420000000000001</v>
      </c>
      <c r="R17" s="3">
        <v>-174.279</v>
      </c>
      <c r="S17" s="3">
        <v>0.82499999999999996</v>
      </c>
      <c r="T17" s="3">
        <v>2.8000000000000001E-2</v>
      </c>
      <c r="U17" s="3">
        <v>1.325</v>
      </c>
      <c r="V17" s="3">
        <v>-179.589</v>
      </c>
      <c r="W17" s="3">
        <v>0.79200000000000004</v>
      </c>
      <c r="X17" s="3">
        <v>2.4E-2</v>
      </c>
      <c r="Y17" s="3">
        <v>1.397</v>
      </c>
      <c r="Z17" s="3">
        <v>-172.905</v>
      </c>
      <c r="AA17" s="3">
        <v>0.79600000000000004</v>
      </c>
      <c r="AB17" s="3">
        <v>2.5999999999999999E-2</v>
      </c>
      <c r="AC17" s="3">
        <v>1.3879999999999999</v>
      </c>
      <c r="AD17" s="3">
        <v>-169.52199999999999</v>
      </c>
      <c r="AE17" s="3">
        <v>0.78900000000000003</v>
      </c>
      <c r="AF17" s="3">
        <v>2.1999999999999999E-2</v>
      </c>
      <c r="AG17" s="3">
        <v>1.405</v>
      </c>
      <c r="AH17" s="3">
        <v>-175.36199999999999</v>
      </c>
      <c r="AI17" s="3">
        <v>0.75700000000000001</v>
      </c>
      <c r="AJ17" s="3">
        <v>0.02</v>
      </c>
      <c r="AK17" s="3">
        <v>1.4790000000000001</v>
      </c>
      <c r="AL17" s="3">
        <v>-174.25899999999999</v>
      </c>
      <c r="AM17" s="3">
        <v>0.71399999999999997</v>
      </c>
      <c r="AN17" s="3">
        <v>2.3E-2</v>
      </c>
      <c r="AO17" s="3">
        <v>1.5840000000000001</v>
      </c>
      <c r="AP17" s="3">
        <v>-160.863</v>
      </c>
      <c r="AQ17" s="3">
        <v>0.70599999999999996</v>
      </c>
      <c r="AR17" s="3">
        <v>1.7999999999999999E-2</v>
      </c>
      <c r="AS17" s="3">
        <v>1.6060000000000001</v>
      </c>
      <c r="AT17" s="3">
        <v>-160.196</v>
      </c>
      <c r="AU17" s="3">
        <v>0.72699999999999998</v>
      </c>
      <c r="AV17" s="3">
        <v>1.6E-2</v>
      </c>
      <c r="AW17" s="3">
        <v>1.552</v>
      </c>
      <c r="AX17" s="3">
        <v>-167.55600000000001</v>
      </c>
      <c r="AY17" s="3">
        <v>0.70199999999999996</v>
      </c>
      <c r="AZ17" s="3">
        <v>1.6E-2</v>
      </c>
      <c r="BA17" s="3">
        <v>1.6160000000000001</v>
      </c>
      <c r="BB17" s="3">
        <v>-165.80099999999999</v>
      </c>
      <c r="BC17" s="3">
        <v>0.69099999999999995</v>
      </c>
      <c r="BD17" s="3">
        <v>1.6E-2</v>
      </c>
      <c r="BE17" s="3">
        <v>1.645</v>
      </c>
      <c r="BF17" s="3">
        <v>-146.96</v>
      </c>
      <c r="BG17" s="3">
        <v>0.67400000000000004</v>
      </c>
      <c r="BH17" s="3">
        <v>1.4999999999999999E-2</v>
      </c>
      <c r="BI17" s="3">
        <v>1.69</v>
      </c>
      <c r="BJ17" s="3">
        <v>-145.441</v>
      </c>
      <c r="BK17" s="3">
        <v>0.66</v>
      </c>
      <c r="BL17" s="3">
        <v>1.4E-2</v>
      </c>
      <c r="BM17" s="3">
        <v>1.7270000000000001</v>
      </c>
      <c r="BN17" s="3">
        <v>-143.851</v>
      </c>
      <c r="BO17" s="3">
        <v>0.65400000000000003</v>
      </c>
      <c r="BP17" s="3">
        <v>1.2E-2</v>
      </c>
      <c r="BQ17" s="3">
        <v>1.7450000000000001</v>
      </c>
      <c r="BR17" s="3">
        <v>-158.93</v>
      </c>
      <c r="BS17" s="3">
        <v>0.64200000000000002</v>
      </c>
      <c r="BT17" s="3">
        <v>1.0999999999999999E-2</v>
      </c>
      <c r="BU17" s="3">
        <v>1.78</v>
      </c>
      <c r="BV17" s="3">
        <v>-160.66</v>
      </c>
      <c r="BW17" s="3">
        <v>0.60599999999999998</v>
      </c>
      <c r="BX17" s="3">
        <v>1.2E-2</v>
      </c>
      <c r="BY17" s="3">
        <v>1.887</v>
      </c>
      <c r="BZ17" s="2">
        <v>-142.48599999999999</v>
      </c>
      <c r="CA17" s="2">
        <v>0.59599999999999997</v>
      </c>
      <c r="CB17" s="2">
        <v>1.0999999999999999E-2</v>
      </c>
      <c r="CC17" s="2">
        <v>1.917</v>
      </c>
      <c r="CD17" s="2">
        <v>-124.05200000000001</v>
      </c>
      <c r="CE17" s="2">
        <v>0.59299999999999997</v>
      </c>
      <c r="CF17" s="2">
        <v>1.0999999999999999E-2</v>
      </c>
      <c r="CG17" s="2">
        <v>1.927</v>
      </c>
      <c r="CH17" s="2">
        <v>-88.427000000000007</v>
      </c>
    </row>
    <row r="18" spans="3:86">
      <c r="C18" s="3">
        <v>1</v>
      </c>
      <c r="D18" s="3">
        <v>1.9E-2</v>
      </c>
      <c r="E18" s="3">
        <v>1</v>
      </c>
      <c r="F18" s="3">
        <v>-240.029</v>
      </c>
      <c r="G18" s="3">
        <v>0.98099999999999998</v>
      </c>
      <c r="H18" s="3">
        <v>1.6E-2</v>
      </c>
      <c r="I18" s="3">
        <v>1.0309999999999999</v>
      </c>
      <c r="J18" s="3">
        <v>-238.42</v>
      </c>
      <c r="K18" s="3">
        <v>0.95299999999999996</v>
      </c>
      <c r="L18" s="3">
        <v>1.4999999999999999E-2</v>
      </c>
      <c r="M18" s="3">
        <v>1.079</v>
      </c>
      <c r="N18" s="3">
        <v>-217.91399999999999</v>
      </c>
      <c r="O18" s="3">
        <v>0.94699999999999995</v>
      </c>
      <c r="P18" s="3">
        <v>1.2999999999999999E-2</v>
      </c>
      <c r="Q18" s="3">
        <v>1.089</v>
      </c>
      <c r="R18" s="3">
        <v>-259.38099999999997</v>
      </c>
      <c r="S18" s="3">
        <v>0.91300000000000003</v>
      </c>
      <c r="T18" s="3">
        <v>1.2999999999999999E-2</v>
      </c>
      <c r="U18" s="3">
        <v>1.1499999999999999</v>
      </c>
      <c r="V18" s="3">
        <v>-208.386</v>
      </c>
      <c r="W18" s="3">
        <v>0.89600000000000002</v>
      </c>
      <c r="X18" s="3">
        <v>1.0999999999999999E-2</v>
      </c>
      <c r="Y18" s="3">
        <v>1.181</v>
      </c>
      <c r="Z18" s="3">
        <v>-230.03100000000001</v>
      </c>
      <c r="AA18" s="3">
        <v>0.86599999999999999</v>
      </c>
      <c r="AB18" s="3">
        <v>8.9999999999999993E-3</v>
      </c>
      <c r="AC18" s="3">
        <v>1.24</v>
      </c>
      <c r="AD18" s="3">
        <v>-255.18299999999999</v>
      </c>
      <c r="AE18" s="3">
        <v>0.85599999999999998</v>
      </c>
      <c r="AF18" s="3">
        <v>0.01</v>
      </c>
      <c r="AG18" s="3">
        <v>1.2609999999999999</v>
      </c>
      <c r="AH18" s="3">
        <v>-221.453</v>
      </c>
      <c r="AI18" s="3">
        <v>0.82</v>
      </c>
      <c r="AJ18" s="3">
        <v>0.01</v>
      </c>
      <c r="AK18" s="3">
        <v>1.335</v>
      </c>
      <c r="AL18" s="3">
        <v>-166.92400000000001</v>
      </c>
      <c r="AM18" s="3">
        <v>0.80500000000000005</v>
      </c>
      <c r="AN18" s="3">
        <v>8.0000000000000002E-3</v>
      </c>
      <c r="AO18" s="3">
        <v>1.3680000000000001</v>
      </c>
      <c r="AP18" s="3">
        <v>-185.61600000000001</v>
      </c>
      <c r="AQ18" s="3">
        <v>0.77</v>
      </c>
      <c r="AR18" s="3">
        <v>7.0000000000000001E-3</v>
      </c>
      <c r="AS18" s="3">
        <v>1.448</v>
      </c>
      <c r="AT18" s="3">
        <v>-188.17400000000001</v>
      </c>
      <c r="AU18" s="3">
        <v>0.73799999999999999</v>
      </c>
      <c r="AV18" s="3">
        <v>8.0000000000000002E-3</v>
      </c>
      <c r="AW18" s="3">
        <v>1.5249999999999999</v>
      </c>
      <c r="AX18" s="3">
        <v>-164.822</v>
      </c>
      <c r="AY18" s="3">
        <v>0.754</v>
      </c>
      <c r="AZ18" s="3">
        <v>8.0000000000000002E-3</v>
      </c>
      <c r="BA18" s="3">
        <v>1.4850000000000001</v>
      </c>
      <c r="BB18" s="3">
        <v>-165.352</v>
      </c>
      <c r="BC18" s="3">
        <v>0.74199999999999999</v>
      </c>
      <c r="BD18" s="3">
        <v>8.0000000000000002E-3</v>
      </c>
      <c r="BE18" s="3">
        <v>1.516</v>
      </c>
      <c r="BF18" s="3">
        <v>-140.827</v>
      </c>
      <c r="BG18" s="3">
        <v>0.71799999999999997</v>
      </c>
      <c r="BH18" s="3">
        <v>7.0000000000000001E-3</v>
      </c>
      <c r="BI18" s="3">
        <v>1.5740000000000001</v>
      </c>
      <c r="BJ18" s="3">
        <v>-125.28400000000001</v>
      </c>
      <c r="BK18" s="3">
        <v>0.68700000000000006</v>
      </c>
      <c r="BL18" s="3">
        <v>6.0000000000000001E-3</v>
      </c>
      <c r="BM18" s="3">
        <v>1.6539999999999999</v>
      </c>
      <c r="BN18" s="3">
        <v>-119.77200000000001</v>
      </c>
      <c r="BO18" s="3">
        <v>0.65400000000000003</v>
      </c>
      <c r="BP18" s="3">
        <v>7.0000000000000001E-3</v>
      </c>
      <c r="BQ18" s="3">
        <v>1.744</v>
      </c>
      <c r="BR18" s="3">
        <v>-69.016000000000005</v>
      </c>
      <c r="BS18" s="3">
        <v>0.64800000000000002</v>
      </c>
      <c r="BT18" s="3">
        <v>6.0000000000000001E-3</v>
      </c>
      <c r="BU18" s="3">
        <v>1.7609999999999999</v>
      </c>
      <c r="BV18" s="3">
        <v>-92.063999999999993</v>
      </c>
      <c r="BW18" s="3">
        <v>0.61599999999999999</v>
      </c>
      <c r="BX18" s="3">
        <v>7.0000000000000001E-3</v>
      </c>
      <c r="BY18" s="3">
        <v>1.8540000000000001</v>
      </c>
      <c r="BZ18" s="2">
        <v>-78.195999999999998</v>
      </c>
      <c r="CA18" s="2">
        <v>0.622</v>
      </c>
      <c r="CB18" s="2">
        <v>8.0000000000000002E-3</v>
      </c>
      <c r="CC18" s="2">
        <v>1.8380000000000001</v>
      </c>
      <c r="CD18" s="2">
        <v>-70.849000000000004</v>
      </c>
      <c r="CE18" s="2">
        <v>0.59099999999999997</v>
      </c>
      <c r="CF18" s="2">
        <v>7.0000000000000001E-3</v>
      </c>
      <c r="CG18" s="2">
        <v>1.931</v>
      </c>
      <c r="CH18" s="2">
        <v>-75.084000000000003</v>
      </c>
    </row>
    <row r="19" spans="3:86">
      <c r="C19" s="3">
        <v>0.89800000000000002</v>
      </c>
      <c r="D19" s="3">
        <v>1.2999999999999999E-2</v>
      </c>
      <c r="E19" s="3">
        <v>1.179</v>
      </c>
      <c r="F19" s="3">
        <v>-266.73899999999998</v>
      </c>
      <c r="G19" s="3">
        <v>0.84</v>
      </c>
      <c r="H19" s="3">
        <v>1.2E-2</v>
      </c>
      <c r="I19" s="3">
        <v>1.2929999999999999</v>
      </c>
      <c r="J19" s="3">
        <v>-257.52499999999998</v>
      </c>
      <c r="K19" s="3">
        <v>0.85</v>
      </c>
      <c r="L19" s="3">
        <v>0.01</v>
      </c>
      <c r="M19" s="3">
        <v>1.2729999999999999</v>
      </c>
      <c r="N19" s="3">
        <v>-248.36500000000001</v>
      </c>
      <c r="O19" s="3">
        <v>0.80900000000000005</v>
      </c>
      <c r="P19" s="3">
        <v>8.9999999999999993E-3</v>
      </c>
      <c r="Q19" s="3">
        <v>1.36</v>
      </c>
      <c r="R19" s="3">
        <v>-257.87200000000001</v>
      </c>
      <c r="S19" s="3">
        <v>0.81299999999999994</v>
      </c>
      <c r="T19" s="3">
        <v>0.01</v>
      </c>
      <c r="U19" s="3">
        <v>1.3520000000000001</v>
      </c>
      <c r="V19" s="3">
        <v>-267.49700000000001</v>
      </c>
      <c r="W19" s="3">
        <v>0.79600000000000004</v>
      </c>
      <c r="X19" s="3">
        <v>8.0000000000000002E-3</v>
      </c>
      <c r="Y19" s="3">
        <v>1.3879999999999999</v>
      </c>
      <c r="Z19" s="3">
        <v>-224.28700000000001</v>
      </c>
      <c r="AA19" s="3">
        <v>0.77200000000000002</v>
      </c>
      <c r="AB19" s="3">
        <v>8.9999999999999993E-3</v>
      </c>
      <c r="AC19" s="3">
        <v>1.444</v>
      </c>
      <c r="AD19" s="3">
        <v>-244.42</v>
      </c>
      <c r="AE19" s="3">
        <v>0.76300000000000001</v>
      </c>
      <c r="AF19" s="3">
        <v>8.0000000000000002E-3</v>
      </c>
      <c r="AG19" s="3">
        <v>1.464</v>
      </c>
      <c r="AH19" s="3">
        <v>-267.01600000000002</v>
      </c>
      <c r="AI19" s="3">
        <v>0.72399999999999998</v>
      </c>
      <c r="AJ19" s="3">
        <v>8.0000000000000002E-3</v>
      </c>
      <c r="AK19" s="3">
        <v>1.5580000000000001</v>
      </c>
      <c r="AL19" s="3">
        <v>-270.78399999999999</v>
      </c>
      <c r="AM19" s="3">
        <v>0.72599999999999998</v>
      </c>
      <c r="AN19" s="3">
        <v>8.0000000000000002E-3</v>
      </c>
      <c r="AO19" s="3">
        <v>1.554</v>
      </c>
      <c r="AP19" s="3">
        <v>-220.55600000000001</v>
      </c>
      <c r="AQ19" s="3">
        <v>0.71</v>
      </c>
      <c r="AR19" s="3">
        <v>6.0000000000000001E-3</v>
      </c>
      <c r="AS19" s="3">
        <v>1.5940000000000001</v>
      </c>
      <c r="AT19" s="3">
        <v>-237.941</v>
      </c>
      <c r="AU19" s="3">
        <v>0.7</v>
      </c>
      <c r="AV19" s="3">
        <v>8.0000000000000002E-3</v>
      </c>
      <c r="AW19" s="3">
        <v>1.62</v>
      </c>
      <c r="AX19" s="3">
        <v>-157.72300000000001</v>
      </c>
      <c r="AY19" s="3">
        <v>0.70099999999999996</v>
      </c>
      <c r="AZ19" s="3">
        <v>8.0000000000000002E-3</v>
      </c>
      <c r="BA19" s="3">
        <v>1.6180000000000001</v>
      </c>
      <c r="BB19" s="3">
        <v>-227.44300000000001</v>
      </c>
      <c r="BC19" s="3">
        <v>0.68100000000000005</v>
      </c>
      <c r="BD19" s="3">
        <v>7.0000000000000001E-3</v>
      </c>
      <c r="BE19" s="3">
        <v>1.671</v>
      </c>
      <c r="BF19" s="3">
        <v>-172.864</v>
      </c>
      <c r="BG19" s="3">
        <v>0.66100000000000003</v>
      </c>
      <c r="BH19" s="3">
        <v>8.0000000000000002E-3</v>
      </c>
      <c r="BI19" s="3">
        <v>1.7270000000000001</v>
      </c>
      <c r="BJ19" s="3">
        <v>-167.72</v>
      </c>
      <c r="BK19" s="3">
        <v>0.64900000000000002</v>
      </c>
      <c r="BL19" s="3">
        <v>7.0000000000000001E-3</v>
      </c>
      <c r="BM19" s="3">
        <v>1.76</v>
      </c>
      <c r="BN19" s="3">
        <v>-172.35900000000001</v>
      </c>
      <c r="BO19" s="3">
        <v>0.626</v>
      </c>
      <c r="BP19" s="3">
        <v>8.0000000000000002E-3</v>
      </c>
      <c r="BQ19" s="3">
        <v>1.827</v>
      </c>
      <c r="BR19" s="3">
        <v>-121.22</v>
      </c>
      <c r="BS19" s="3">
        <v>0.60199999999999998</v>
      </c>
      <c r="BT19" s="3">
        <v>7.0000000000000001E-3</v>
      </c>
      <c r="BU19" s="3">
        <v>1.897</v>
      </c>
      <c r="BV19" s="3">
        <v>-124.6</v>
      </c>
      <c r="BW19" s="3">
        <v>0.59199999999999997</v>
      </c>
      <c r="BX19" s="3">
        <v>8.0000000000000002E-3</v>
      </c>
      <c r="BY19" s="3">
        <v>1.929</v>
      </c>
      <c r="BZ19" s="2">
        <v>-155.66</v>
      </c>
      <c r="CA19" s="2">
        <v>0.56799999999999995</v>
      </c>
      <c r="CB19" s="2">
        <v>7.0000000000000001E-3</v>
      </c>
      <c r="CC19" s="2">
        <v>2.0030000000000001</v>
      </c>
      <c r="CD19" s="2">
        <v>-91.533000000000001</v>
      </c>
      <c r="CE19" s="2">
        <v>0.57499999999999996</v>
      </c>
      <c r="CF19" s="2">
        <v>6.0000000000000001E-3</v>
      </c>
      <c r="CG19" s="2">
        <v>1.982</v>
      </c>
      <c r="CH19" s="2">
        <v>-108.065</v>
      </c>
    </row>
    <row r="20" spans="3:86">
      <c r="C20" s="3" t="s">
        <v>0</v>
      </c>
      <c r="D20" s="3"/>
      <c r="E20" s="3"/>
      <c r="F20" s="3"/>
      <c r="G20" s="3" t="s">
        <v>0</v>
      </c>
      <c r="H20" s="3"/>
      <c r="I20" s="3"/>
      <c r="J20" s="3"/>
      <c r="K20" s="3" t="s">
        <v>0</v>
      </c>
      <c r="L20" s="3"/>
      <c r="M20" s="3"/>
      <c r="N20" s="3"/>
      <c r="O20" s="3" t="s">
        <v>0</v>
      </c>
      <c r="P20" s="3"/>
      <c r="Q20" s="3"/>
      <c r="R20" s="3"/>
      <c r="S20" s="3" t="s">
        <v>0</v>
      </c>
      <c r="T20" s="3"/>
      <c r="U20" s="3"/>
      <c r="V20" s="3"/>
      <c r="W20" s="3">
        <v>0.94299999999999995</v>
      </c>
      <c r="X20" s="3">
        <v>7.0000000000000001E-3</v>
      </c>
      <c r="Y20" s="3">
        <v>1.097</v>
      </c>
      <c r="Z20" s="3">
        <v>-20.716000000000001</v>
      </c>
      <c r="AA20" s="3" t="s">
        <v>0</v>
      </c>
      <c r="AB20" s="3"/>
      <c r="AC20" s="3"/>
      <c r="AD20" s="3"/>
      <c r="AE20" s="3" t="s">
        <v>0</v>
      </c>
      <c r="AF20" s="3"/>
      <c r="AG20" s="3"/>
      <c r="AH20" s="3"/>
      <c r="AI20" s="3" t="s">
        <v>68</v>
      </c>
      <c r="AJ20" s="3">
        <v>7.0000000000000001E-3</v>
      </c>
      <c r="AK20" s="3">
        <v>1.218</v>
      </c>
      <c r="AL20" s="3">
        <v>-0.752</v>
      </c>
      <c r="AM20" s="3" t="s">
        <v>0</v>
      </c>
      <c r="AN20" s="3"/>
      <c r="AO20" s="3"/>
      <c r="AP20" s="3"/>
      <c r="AQ20" s="3">
        <v>0.85</v>
      </c>
      <c r="AR20" s="3">
        <v>6.0000000000000001E-3</v>
      </c>
      <c r="AS20" s="3">
        <v>1.2729999999999999</v>
      </c>
      <c r="AT20" s="3">
        <v>-135.00800000000001</v>
      </c>
      <c r="AU20" s="3" t="s">
        <v>0</v>
      </c>
      <c r="AV20" s="3"/>
      <c r="AW20" s="3"/>
      <c r="AX20" s="3"/>
      <c r="AY20" s="3">
        <v>0.83899999999999997</v>
      </c>
      <c r="AZ20" s="3">
        <v>7.0000000000000001E-3</v>
      </c>
      <c r="BA20" s="3">
        <v>1.2969999999999999</v>
      </c>
      <c r="BB20" s="3">
        <v>-14.797000000000001</v>
      </c>
      <c r="BC20" s="3">
        <v>0.78900000000000003</v>
      </c>
      <c r="BD20" s="3">
        <v>7.0000000000000001E-3</v>
      </c>
      <c r="BE20" s="3">
        <v>1.4039999999999999</v>
      </c>
      <c r="BF20" s="3">
        <v>-57.521000000000001</v>
      </c>
      <c r="BG20" s="3">
        <v>0.78300000000000003</v>
      </c>
      <c r="BH20" s="3">
        <v>8.0000000000000002E-3</v>
      </c>
      <c r="BI20" s="3">
        <v>1.4179999999999999</v>
      </c>
      <c r="BJ20" s="3">
        <v>-49.673000000000002</v>
      </c>
      <c r="BK20" s="3">
        <v>0.75</v>
      </c>
      <c r="BL20" s="3">
        <v>7.0000000000000001E-3</v>
      </c>
      <c r="BM20" s="3">
        <v>1.4950000000000001</v>
      </c>
      <c r="BN20" s="3">
        <v>-14.371</v>
      </c>
      <c r="BO20" s="3">
        <v>0.74099999999999999</v>
      </c>
      <c r="BP20" s="3">
        <v>7.0000000000000001E-3</v>
      </c>
      <c r="BQ20" s="3">
        <v>1.518</v>
      </c>
      <c r="BR20" s="3">
        <v>-51.741</v>
      </c>
      <c r="BS20" s="3">
        <v>0.72299999999999998</v>
      </c>
      <c r="BT20" s="3">
        <v>6.0000000000000001E-3</v>
      </c>
      <c r="BU20" s="3">
        <v>1.5620000000000001</v>
      </c>
      <c r="BV20" s="3">
        <v>-47.813000000000002</v>
      </c>
      <c r="BW20" s="3">
        <v>0.69899999999999995</v>
      </c>
      <c r="BX20" s="3">
        <v>7.0000000000000001E-3</v>
      </c>
      <c r="BY20" s="3">
        <v>1.6240000000000001</v>
      </c>
      <c r="BZ20" s="2">
        <v>-16.347999999999999</v>
      </c>
      <c r="CA20" s="2">
        <v>0.67500000000000004</v>
      </c>
      <c r="CB20" s="2">
        <v>6.0000000000000001E-3</v>
      </c>
      <c r="CC20" s="2">
        <v>1.6879999999999999</v>
      </c>
      <c r="CD20" s="2">
        <v>-73.995000000000005</v>
      </c>
      <c r="CE20" s="2" t="s">
        <v>70</v>
      </c>
      <c r="CF20" s="2">
        <v>7.0000000000000001E-3</v>
      </c>
      <c r="CG20" s="2">
        <v>1.677</v>
      </c>
      <c r="CH20" s="2">
        <v>-0.496</v>
      </c>
    </row>
    <row r="21" spans="3:86">
      <c r="C21" s="3">
        <v>1.0449999999999999</v>
      </c>
      <c r="D21" s="3">
        <v>2.1000000000000001E-2</v>
      </c>
      <c r="E21" s="3">
        <v>0.93</v>
      </c>
      <c r="F21" s="3">
        <v>-283.94499999999999</v>
      </c>
      <c r="G21" s="3">
        <v>1.0409999999999999</v>
      </c>
      <c r="H21" s="3">
        <v>1.7999999999999999E-2</v>
      </c>
      <c r="I21" s="3">
        <v>0.93600000000000005</v>
      </c>
      <c r="J21" s="3">
        <v>-300.03399999999999</v>
      </c>
      <c r="K21" s="3">
        <v>1.0549999999999999</v>
      </c>
      <c r="L21" s="3">
        <v>1.4999999999999999E-2</v>
      </c>
      <c r="M21" s="3">
        <v>0.91500000000000004</v>
      </c>
      <c r="N21" s="3">
        <v>-343.13900000000001</v>
      </c>
      <c r="O21" s="3">
        <v>1.0720000000000001</v>
      </c>
      <c r="P21" s="3">
        <v>1.4E-2</v>
      </c>
      <c r="Q21" s="3">
        <v>0.89100000000000001</v>
      </c>
      <c r="R21" s="3">
        <v>-349.05200000000002</v>
      </c>
      <c r="S21" s="3">
        <v>1.0249999999999999</v>
      </c>
      <c r="T21" s="3">
        <v>1.2999999999999999E-2</v>
      </c>
      <c r="U21" s="3">
        <v>0.96</v>
      </c>
      <c r="V21" s="3">
        <v>-318.72899999999998</v>
      </c>
      <c r="W21" s="3">
        <v>1.0269999999999999</v>
      </c>
      <c r="X21" s="3">
        <v>1.2E-2</v>
      </c>
      <c r="Y21" s="3">
        <v>0.95699999999999996</v>
      </c>
      <c r="Z21" s="3">
        <v>-359.73099999999999</v>
      </c>
      <c r="AA21" s="3">
        <v>1.0329999999999999</v>
      </c>
      <c r="AB21" s="3">
        <v>1.0999999999999999E-2</v>
      </c>
      <c r="AC21" s="3">
        <v>0.94799999999999995</v>
      </c>
      <c r="AD21" s="3">
        <v>-381.81799999999998</v>
      </c>
      <c r="AE21" s="3">
        <v>0.99199999999999999</v>
      </c>
      <c r="AF21" s="3">
        <v>0.01</v>
      </c>
      <c r="AG21" s="3">
        <v>1.0129999999999999</v>
      </c>
      <c r="AH21" s="3">
        <v>-379.88400000000001</v>
      </c>
      <c r="AI21" s="3">
        <v>0.98199999999999998</v>
      </c>
      <c r="AJ21" s="3">
        <v>0.01</v>
      </c>
      <c r="AK21" s="3">
        <v>1.0289999999999999</v>
      </c>
      <c r="AL21" s="3">
        <v>-350.94900000000001</v>
      </c>
      <c r="AM21" s="3">
        <v>0.97499999999999998</v>
      </c>
      <c r="AN21" s="3">
        <v>8.9999999999999993E-3</v>
      </c>
      <c r="AO21" s="3">
        <v>1.0409999999999999</v>
      </c>
      <c r="AP21" s="3">
        <v>-357.01799999999997</v>
      </c>
      <c r="AQ21" s="3">
        <v>0.96099999999999997</v>
      </c>
      <c r="AR21" s="3">
        <v>8.9999999999999993E-3</v>
      </c>
      <c r="AS21" s="3">
        <v>1.0649999999999999</v>
      </c>
      <c r="AT21" s="3">
        <v>-346.51100000000002</v>
      </c>
      <c r="AU21" s="3">
        <v>0.96699999999999997</v>
      </c>
      <c r="AV21" s="3">
        <v>8.0000000000000002E-3</v>
      </c>
      <c r="AW21" s="3">
        <v>1.0549999999999999</v>
      </c>
      <c r="AX21" s="3">
        <v>-371.15100000000001</v>
      </c>
      <c r="AY21" s="3">
        <v>0.95099999999999996</v>
      </c>
      <c r="AZ21" s="3">
        <v>8.9999999999999993E-3</v>
      </c>
      <c r="BA21" s="3">
        <v>1.0820000000000001</v>
      </c>
      <c r="BB21" s="3">
        <v>-343.976</v>
      </c>
      <c r="BC21" s="3">
        <v>0.92800000000000005</v>
      </c>
      <c r="BD21" s="3">
        <v>7.0000000000000001E-3</v>
      </c>
      <c r="BE21" s="3">
        <v>1.1240000000000001</v>
      </c>
      <c r="BF21" s="3">
        <v>-347.59800000000001</v>
      </c>
      <c r="BG21" s="3">
        <v>0.88600000000000001</v>
      </c>
      <c r="BH21" s="3">
        <v>8.0000000000000002E-3</v>
      </c>
      <c r="BI21" s="3">
        <v>1.202</v>
      </c>
      <c r="BJ21" s="3">
        <v>-313.25299999999999</v>
      </c>
      <c r="BK21" s="3">
        <v>0.89600000000000002</v>
      </c>
      <c r="BL21" s="3">
        <v>7.0000000000000001E-3</v>
      </c>
      <c r="BM21" s="3">
        <v>1.1819999999999999</v>
      </c>
      <c r="BN21" s="3">
        <v>-343.56700000000001</v>
      </c>
      <c r="BO21" s="3">
        <v>0.89</v>
      </c>
      <c r="BP21" s="3">
        <v>7.0000000000000001E-3</v>
      </c>
      <c r="BQ21" s="3">
        <v>1.194</v>
      </c>
      <c r="BR21" s="3">
        <v>-323.35199999999998</v>
      </c>
      <c r="BS21" s="3">
        <v>0.85699999999999998</v>
      </c>
      <c r="BT21" s="3">
        <v>6.0000000000000001E-3</v>
      </c>
      <c r="BU21" s="3">
        <v>1.258</v>
      </c>
      <c r="BV21" s="3">
        <v>-360.00299999999999</v>
      </c>
      <c r="BW21" s="3">
        <v>0.83399999999999996</v>
      </c>
      <c r="BX21" s="3">
        <v>6.0000000000000001E-3</v>
      </c>
      <c r="BY21" s="3">
        <v>1.306</v>
      </c>
      <c r="BZ21" s="2">
        <v>-308.66699999999997</v>
      </c>
      <c r="CA21" s="2">
        <v>0.83299999999999996</v>
      </c>
      <c r="CB21" s="2">
        <v>6.0000000000000001E-3</v>
      </c>
      <c r="CC21" s="2">
        <v>1.3089999999999999</v>
      </c>
      <c r="CD21" s="2">
        <v>-291.76600000000002</v>
      </c>
      <c r="CE21" s="2">
        <v>0.79900000000000004</v>
      </c>
      <c r="CF21" s="2">
        <v>7.0000000000000001E-3</v>
      </c>
      <c r="CG21" s="2">
        <v>1.3819999999999999</v>
      </c>
      <c r="CH21" s="2">
        <v>-255.291</v>
      </c>
    </row>
    <row r="22" spans="3:86">
      <c r="C22" s="3">
        <v>1.109</v>
      </c>
      <c r="D22" s="3">
        <v>2.9000000000000001E-2</v>
      </c>
      <c r="E22" s="3">
        <v>0.83899999999999997</v>
      </c>
      <c r="F22" s="3">
        <v>-144.357</v>
      </c>
      <c r="G22" s="3">
        <v>1.127</v>
      </c>
      <c r="H22" s="3">
        <v>0.03</v>
      </c>
      <c r="I22" s="3">
        <v>0.81499999999999995</v>
      </c>
      <c r="J22" s="3">
        <v>-174.31700000000001</v>
      </c>
      <c r="K22" s="3">
        <v>1.1499999999999999</v>
      </c>
      <c r="L22" s="3">
        <v>3.1E-2</v>
      </c>
      <c r="M22" s="3">
        <v>0.78500000000000003</v>
      </c>
      <c r="N22" s="3">
        <v>-187.90799999999999</v>
      </c>
      <c r="O22" s="3">
        <v>1.1619999999999999</v>
      </c>
      <c r="P22" s="3">
        <v>3.3000000000000002E-2</v>
      </c>
      <c r="Q22" s="3">
        <v>0.77</v>
      </c>
      <c r="R22" s="3">
        <v>-175.02099999999999</v>
      </c>
      <c r="S22" s="3">
        <v>1.153</v>
      </c>
      <c r="T22" s="3">
        <v>3.3000000000000002E-2</v>
      </c>
      <c r="U22" s="3">
        <v>0.78200000000000003</v>
      </c>
      <c r="V22" s="3">
        <v>-175.77199999999999</v>
      </c>
      <c r="W22" s="3">
        <v>1.177</v>
      </c>
      <c r="X22" s="3">
        <v>3.3000000000000002E-2</v>
      </c>
      <c r="Y22" s="3">
        <v>0.752</v>
      </c>
      <c r="Z22" s="3">
        <v>-191.18799999999999</v>
      </c>
      <c r="AA22" s="3">
        <v>1.1200000000000001</v>
      </c>
      <c r="AB22" s="3">
        <v>0.03</v>
      </c>
      <c r="AC22" s="3">
        <v>0.82399999999999995</v>
      </c>
      <c r="AD22" s="3">
        <v>-173.876</v>
      </c>
      <c r="AE22" s="3">
        <v>1.129</v>
      </c>
      <c r="AF22" s="3">
        <v>0.03</v>
      </c>
      <c r="AG22" s="3">
        <v>0.81200000000000006</v>
      </c>
      <c r="AH22" s="3">
        <v>-180.279</v>
      </c>
      <c r="AI22" s="3">
        <v>1.1040000000000001</v>
      </c>
      <c r="AJ22" s="3">
        <v>0.03</v>
      </c>
      <c r="AK22" s="3">
        <v>0.84599999999999997</v>
      </c>
      <c r="AL22" s="3">
        <v>-192.065</v>
      </c>
      <c r="AM22" s="3">
        <v>1.0880000000000001</v>
      </c>
      <c r="AN22" s="3">
        <v>0.03</v>
      </c>
      <c r="AO22" s="3">
        <v>0.86899999999999999</v>
      </c>
      <c r="AP22" s="3">
        <v>-182.392</v>
      </c>
      <c r="AQ22" s="3">
        <v>1.0780000000000001</v>
      </c>
      <c r="AR22" s="3">
        <v>2.5999999999999999E-2</v>
      </c>
      <c r="AS22" s="3">
        <v>0.88200000000000001</v>
      </c>
      <c r="AT22" s="3">
        <v>-182.613</v>
      </c>
      <c r="AU22" s="3">
        <v>1.0489999999999999</v>
      </c>
      <c r="AV22" s="3">
        <v>2.7E-2</v>
      </c>
      <c r="AW22" s="3">
        <v>0.92400000000000004</v>
      </c>
      <c r="AX22" s="3">
        <v>-190.749</v>
      </c>
      <c r="AY22" s="3">
        <v>1.0569999999999999</v>
      </c>
      <c r="AZ22" s="3">
        <v>2.7E-2</v>
      </c>
      <c r="BA22" s="3">
        <v>0.91200000000000003</v>
      </c>
      <c r="BB22" s="3">
        <v>-183.82</v>
      </c>
      <c r="BC22" s="3">
        <v>1.0029999999999999</v>
      </c>
      <c r="BD22" s="3">
        <v>2.3E-2</v>
      </c>
      <c r="BE22" s="3">
        <v>0.996</v>
      </c>
      <c r="BF22" s="3">
        <v>-181.60499999999999</v>
      </c>
      <c r="BG22" s="3">
        <v>0.996</v>
      </c>
      <c r="BH22" s="3">
        <v>2.3E-2</v>
      </c>
      <c r="BI22" s="3">
        <v>1.006</v>
      </c>
      <c r="BJ22" s="3">
        <v>-188.107</v>
      </c>
      <c r="BK22" s="3">
        <v>0.95799999999999996</v>
      </c>
      <c r="BL22" s="3">
        <v>2.1000000000000001E-2</v>
      </c>
      <c r="BM22" s="3">
        <v>1.07</v>
      </c>
      <c r="BN22" s="3">
        <v>-182.07300000000001</v>
      </c>
      <c r="BO22" s="3">
        <v>0.96299999999999997</v>
      </c>
      <c r="BP22" s="3">
        <v>0.02</v>
      </c>
      <c r="BQ22" s="3">
        <v>1.0620000000000001</v>
      </c>
      <c r="BR22" s="3">
        <v>-195.37100000000001</v>
      </c>
      <c r="BS22" s="3">
        <v>0.93500000000000005</v>
      </c>
      <c r="BT22" s="3">
        <v>1.9E-2</v>
      </c>
      <c r="BU22" s="3">
        <v>1.111</v>
      </c>
      <c r="BV22" s="3">
        <v>-188.173</v>
      </c>
      <c r="BW22" s="3">
        <v>0.90100000000000002</v>
      </c>
      <c r="BX22" s="3">
        <v>1.9E-2</v>
      </c>
      <c r="BY22" s="3">
        <v>1.1719999999999999</v>
      </c>
      <c r="BZ22" s="2">
        <v>-177.309</v>
      </c>
      <c r="CA22" s="2">
        <v>0.89400000000000002</v>
      </c>
      <c r="CB22" s="2">
        <v>1.7999999999999999E-2</v>
      </c>
      <c r="CC22" s="2">
        <v>1.1870000000000001</v>
      </c>
      <c r="CD22" s="2">
        <v>-176.55600000000001</v>
      </c>
      <c r="CE22" s="2">
        <v>0.88</v>
      </c>
      <c r="CF22" s="2">
        <v>1.6E-2</v>
      </c>
      <c r="CG22" s="2">
        <v>1.2130000000000001</v>
      </c>
      <c r="CH22" s="2">
        <v>-177.922</v>
      </c>
    </row>
    <row r="23" spans="3:86">
      <c r="C23" s="3" t="s">
        <v>66</v>
      </c>
      <c r="D23" s="3">
        <v>3.9E-2</v>
      </c>
      <c r="E23" s="3">
        <v>0.84899999999999998</v>
      </c>
      <c r="F23" s="3">
        <v>-1.056</v>
      </c>
      <c r="G23" s="3" t="s">
        <v>0</v>
      </c>
      <c r="H23" s="3"/>
      <c r="I23" s="3"/>
      <c r="J23" s="3"/>
      <c r="K23" s="3" t="s">
        <v>0</v>
      </c>
      <c r="L23" s="3"/>
      <c r="M23" s="3"/>
      <c r="N23" s="3"/>
      <c r="O23" s="3" t="s">
        <v>0</v>
      </c>
      <c r="P23" s="3"/>
      <c r="Q23" s="3"/>
      <c r="R23" s="3"/>
      <c r="S23" s="3" t="s">
        <v>0</v>
      </c>
      <c r="T23" s="3"/>
      <c r="U23" s="3"/>
      <c r="V23" s="3"/>
      <c r="W23" s="3" t="s">
        <v>0</v>
      </c>
      <c r="X23" s="3"/>
      <c r="Y23" s="3"/>
      <c r="Z23" s="3"/>
      <c r="AA23" s="3" t="s">
        <v>0</v>
      </c>
      <c r="AB23" s="3"/>
      <c r="AC23" s="3"/>
      <c r="AD23" s="3"/>
      <c r="AE23" s="3">
        <v>0.94399999999999995</v>
      </c>
      <c r="AF23" s="3">
        <v>2.3E-2</v>
      </c>
      <c r="AG23" s="3">
        <v>1.0940000000000001</v>
      </c>
      <c r="AH23" s="3">
        <v>-11.69</v>
      </c>
      <c r="AI23" s="3">
        <v>0.90400000000000003</v>
      </c>
      <c r="AJ23" s="3">
        <v>0.02</v>
      </c>
      <c r="AK23" s="3">
        <v>1.1679999999999999</v>
      </c>
      <c r="AL23" s="3">
        <v>-21.558</v>
      </c>
      <c r="AM23" s="3">
        <v>0.89800000000000002</v>
      </c>
      <c r="AN23" s="3">
        <v>1.9E-2</v>
      </c>
      <c r="AO23" s="3">
        <v>1.179</v>
      </c>
      <c r="AP23" s="3">
        <v>-33.161999999999999</v>
      </c>
      <c r="AQ23" s="3">
        <v>0.86499999999999999</v>
      </c>
      <c r="AR23" s="3">
        <v>1.7000000000000001E-2</v>
      </c>
      <c r="AS23" s="3">
        <v>1.2430000000000001</v>
      </c>
      <c r="AT23" s="3">
        <v>-38.334000000000003</v>
      </c>
      <c r="AU23" s="3">
        <v>0.85299999999999998</v>
      </c>
      <c r="AV23" s="3">
        <v>1.7000000000000001E-2</v>
      </c>
      <c r="AW23" s="3">
        <v>1.266</v>
      </c>
      <c r="AX23" s="3">
        <v>-16.242000000000001</v>
      </c>
      <c r="AY23" s="3">
        <v>0.83199999999999996</v>
      </c>
      <c r="AZ23" s="3">
        <v>1.4E-2</v>
      </c>
      <c r="BA23" s="3">
        <v>1.31</v>
      </c>
      <c r="BB23" s="3">
        <v>-30.959</v>
      </c>
      <c r="BC23" s="3">
        <v>0.80600000000000005</v>
      </c>
      <c r="BD23" s="3">
        <v>1.2999999999999999E-2</v>
      </c>
      <c r="BE23" s="3">
        <v>1.3660000000000001</v>
      </c>
      <c r="BF23" s="3">
        <v>-25.446000000000002</v>
      </c>
      <c r="BG23" s="3">
        <v>0.80700000000000005</v>
      </c>
      <c r="BH23" s="3">
        <v>1.2E-2</v>
      </c>
      <c r="BI23" s="3">
        <v>1.365</v>
      </c>
      <c r="BJ23" s="3">
        <v>-62.05</v>
      </c>
      <c r="BK23" s="3">
        <v>0.78</v>
      </c>
      <c r="BL23" s="3">
        <v>1.2E-2</v>
      </c>
      <c r="BM23" s="3">
        <v>1.4259999999999999</v>
      </c>
      <c r="BN23" s="3">
        <v>-37.926000000000002</v>
      </c>
      <c r="BO23" s="3">
        <v>0.76100000000000001</v>
      </c>
      <c r="BP23" s="3">
        <v>1.0999999999999999E-2</v>
      </c>
      <c r="BQ23" s="3">
        <v>1.4690000000000001</v>
      </c>
      <c r="BR23" s="3">
        <v>-55.137</v>
      </c>
      <c r="BS23" s="3">
        <v>0.71699999999999997</v>
      </c>
      <c r="BT23" s="3">
        <v>8.9999999999999993E-3</v>
      </c>
      <c r="BU23" s="3">
        <v>1.5780000000000001</v>
      </c>
      <c r="BV23" s="3">
        <v>-66.8</v>
      </c>
      <c r="BW23" s="3">
        <v>0.71599999999999997</v>
      </c>
      <c r="BX23" s="3">
        <v>0.01</v>
      </c>
      <c r="BY23" s="3">
        <v>1.5780000000000001</v>
      </c>
      <c r="BZ23" s="2">
        <v>-40.988</v>
      </c>
      <c r="CA23" s="2">
        <v>0.68300000000000005</v>
      </c>
      <c r="CB23" s="2">
        <v>8.0000000000000002E-3</v>
      </c>
      <c r="CC23" s="2">
        <v>1.665</v>
      </c>
      <c r="CD23" s="2">
        <v>-114.764</v>
      </c>
      <c r="CE23" s="2">
        <v>0.66200000000000003</v>
      </c>
      <c r="CF23" s="2">
        <v>7.0000000000000001E-3</v>
      </c>
      <c r="CG23" s="2">
        <v>1.7230000000000001</v>
      </c>
      <c r="CH23" s="2">
        <v>-101.5</v>
      </c>
    </row>
    <row r="24" spans="3:86">
      <c r="C24" s="3">
        <v>1.2889999999999999</v>
      </c>
      <c r="D24" s="3">
        <v>1.9E-2</v>
      </c>
      <c r="E24" s="3">
        <v>0.628</v>
      </c>
      <c r="F24" s="3">
        <v>-63.097000000000001</v>
      </c>
      <c r="G24" s="3">
        <v>1.2669999999999999</v>
      </c>
      <c r="H24" s="3">
        <v>1.6E-2</v>
      </c>
      <c r="I24" s="3">
        <v>0.65100000000000002</v>
      </c>
      <c r="J24" s="3">
        <v>-49.334000000000003</v>
      </c>
      <c r="K24" s="3">
        <v>1.1859999999999999</v>
      </c>
      <c r="L24" s="3">
        <v>1.4E-2</v>
      </c>
      <c r="M24" s="3">
        <v>0.74099999999999999</v>
      </c>
      <c r="N24" s="3">
        <v>-98.15</v>
      </c>
      <c r="O24" s="3">
        <v>1.1950000000000001</v>
      </c>
      <c r="P24" s="3">
        <v>1.2999999999999999E-2</v>
      </c>
      <c r="Q24" s="3">
        <v>0.73</v>
      </c>
      <c r="R24" s="3">
        <v>-165.71299999999999</v>
      </c>
      <c r="S24" s="3">
        <v>1.175</v>
      </c>
      <c r="T24" s="3">
        <v>0.01</v>
      </c>
      <c r="U24" s="3">
        <v>0.755</v>
      </c>
      <c r="V24" s="3">
        <v>-149.958</v>
      </c>
      <c r="W24" s="3">
        <v>1.1240000000000001</v>
      </c>
      <c r="X24" s="3">
        <v>0.01</v>
      </c>
      <c r="Y24" s="3">
        <v>0.81899999999999995</v>
      </c>
      <c r="Z24" s="3">
        <v>-204.27799999999999</v>
      </c>
      <c r="AA24" s="3">
        <v>1.115</v>
      </c>
      <c r="AB24" s="3">
        <v>8.0000000000000002E-3</v>
      </c>
      <c r="AC24" s="3">
        <v>0.83199999999999996</v>
      </c>
      <c r="AD24" s="3">
        <v>-218.24100000000001</v>
      </c>
      <c r="AE24" s="3">
        <v>1.089</v>
      </c>
      <c r="AF24" s="3">
        <v>8.9999999999999993E-3</v>
      </c>
      <c r="AG24" s="3">
        <v>0.86699999999999999</v>
      </c>
      <c r="AH24" s="3">
        <v>-168.012</v>
      </c>
      <c r="AI24" s="3">
        <v>1.0549999999999999</v>
      </c>
      <c r="AJ24" s="3">
        <v>7.0000000000000001E-3</v>
      </c>
      <c r="AK24" s="3">
        <v>0.91600000000000004</v>
      </c>
      <c r="AL24" s="3">
        <v>-266.55099999999999</v>
      </c>
      <c r="AM24" s="3">
        <v>1.032</v>
      </c>
      <c r="AN24" s="3">
        <v>8.0000000000000002E-3</v>
      </c>
      <c r="AO24" s="3">
        <v>0.95</v>
      </c>
      <c r="AP24" s="3">
        <v>-223.42099999999999</v>
      </c>
      <c r="AQ24" s="3">
        <v>1.0049999999999999</v>
      </c>
      <c r="AR24" s="3">
        <v>8.0000000000000002E-3</v>
      </c>
      <c r="AS24" s="3">
        <v>0.99199999999999999</v>
      </c>
      <c r="AT24" s="3">
        <v>-193.054</v>
      </c>
      <c r="AU24" s="3">
        <v>0.98099999999999998</v>
      </c>
      <c r="AV24" s="3">
        <v>6.0000000000000001E-3</v>
      </c>
      <c r="AW24" s="3">
        <v>1.0309999999999999</v>
      </c>
      <c r="AX24" s="3">
        <v>-274.91399999999999</v>
      </c>
      <c r="AY24" s="3">
        <v>0.95599999999999996</v>
      </c>
      <c r="AZ24" s="3">
        <v>6.0000000000000001E-3</v>
      </c>
      <c r="BA24" s="3">
        <v>1.0740000000000001</v>
      </c>
      <c r="BB24" s="3">
        <v>-211.23</v>
      </c>
      <c r="BC24" s="3">
        <v>0.94699999999999995</v>
      </c>
      <c r="BD24" s="3">
        <v>6.0000000000000001E-3</v>
      </c>
      <c r="BE24" s="3">
        <v>1.089</v>
      </c>
      <c r="BF24" s="3">
        <v>-215.72399999999999</v>
      </c>
      <c r="BG24" s="3">
        <v>0.91300000000000003</v>
      </c>
      <c r="BH24" s="3">
        <v>7.0000000000000001E-3</v>
      </c>
      <c r="BI24" s="3">
        <v>1.151</v>
      </c>
      <c r="BJ24" s="3">
        <v>-257.04500000000002</v>
      </c>
      <c r="BK24" s="3">
        <v>0.89</v>
      </c>
      <c r="BL24" s="3">
        <v>6.0000000000000001E-3</v>
      </c>
      <c r="BM24" s="3">
        <v>1.1930000000000001</v>
      </c>
      <c r="BN24" s="3">
        <v>-242.411</v>
      </c>
      <c r="BO24" s="3">
        <v>0.86699999999999999</v>
      </c>
      <c r="BP24" s="3">
        <v>6.0000000000000001E-3</v>
      </c>
      <c r="BQ24" s="3">
        <v>1.238</v>
      </c>
      <c r="BR24" s="3">
        <v>-197.69399999999999</v>
      </c>
      <c r="BS24" s="3">
        <v>0.81699999999999995</v>
      </c>
      <c r="BT24" s="3">
        <v>6.0000000000000001E-3</v>
      </c>
      <c r="BU24" s="3">
        <v>1.3420000000000001</v>
      </c>
      <c r="BV24" s="3">
        <v>-172.179</v>
      </c>
      <c r="BW24" s="3">
        <v>0.81699999999999995</v>
      </c>
      <c r="BX24" s="3">
        <v>6.0000000000000001E-3</v>
      </c>
      <c r="BY24" s="3">
        <v>1.343</v>
      </c>
      <c r="BZ24" s="2">
        <v>-233.054</v>
      </c>
      <c r="CA24" s="2">
        <v>0.8</v>
      </c>
      <c r="CB24" s="2">
        <v>6.0000000000000001E-3</v>
      </c>
      <c r="CC24" s="2">
        <v>1.381</v>
      </c>
      <c r="CD24" s="2">
        <v>-152.58000000000001</v>
      </c>
      <c r="CE24" s="2">
        <v>0.751</v>
      </c>
      <c r="CF24" s="2">
        <v>6.0000000000000001E-3</v>
      </c>
      <c r="CG24" s="2">
        <v>1.4930000000000001</v>
      </c>
      <c r="CH24" s="2">
        <v>-152.89099999999999</v>
      </c>
    </row>
    <row r="25" spans="3:86">
      <c r="C25" s="3">
        <v>1.3680000000000001</v>
      </c>
      <c r="D25" s="3">
        <v>1.0999999999999999E-2</v>
      </c>
      <c r="E25" s="3">
        <v>0.55300000000000005</v>
      </c>
      <c r="F25" s="3">
        <v>-300.22800000000001</v>
      </c>
      <c r="G25" s="3">
        <v>1.3160000000000001</v>
      </c>
      <c r="H25" s="3">
        <v>0.01</v>
      </c>
      <c r="I25" s="3">
        <v>0.60199999999999998</v>
      </c>
      <c r="J25" s="3">
        <v>-375.17500000000001</v>
      </c>
      <c r="K25" s="3">
        <v>1.33</v>
      </c>
      <c r="L25" s="3">
        <v>8.9999999999999993E-3</v>
      </c>
      <c r="M25" s="3">
        <v>0.58799999999999997</v>
      </c>
      <c r="N25" s="3">
        <v>-386.94299999999998</v>
      </c>
      <c r="O25" s="3">
        <v>1.29</v>
      </c>
      <c r="P25" s="3">
        <v>8.9999999999999993E-3</v>
      </c>
      <c r="Q25" s="3">
        <v>0.627</v>
      </c>
      <c r="R25" s="3">
        <v>-433.30399999999997</v>
      </c>
      <c r="S25" s="3">
        <v>1.27</v>
      </c>
      <c r="T25" s="3">
        <v>8.0000000000000002E-3</v>
      </c>
      <c r="U25" s="3">
        <v>0.64700000000000002</v>
      </c>
      <c r="V25" s="3">
        <v>-483.72399999999999</v>
      </c>
      <c r="W25" s="3">
        <v>1.2370000000000001</v>
      </c>
      <c r="X25" s="3">
        <v>8.0000000000000002E-3</v>
      </c>
      <c r="Y25" s="3">
        <v>0.68200000000000005</v>
      </c>
      <c r="Z25" s="3">
        <v>-502.25799999999998</v>
      </c>
      <c r="AA25" s="3">
        <v>1.244</v>
      </c>
      <c r="AB25" s="3">
        <v>7.0000000000000001E-3</v>
      </c>
      <c r="AC25" s="3">
        <v>0.67500000000000004</v>
      </c>
      <c r="AD25" s="3">
        <v>-534.94100000000003</v>
      </c>
      <c r="AE25" s="3">
        <v>1.212</v>
      </c>
      <c r="AF25" s="3">
        <v>7.0000000000000001E-3</v>
      </c>
      <c r="AG25" s="3">
        <v>0.71099999999999997</v>
      </c>
      <c r="AH25" s="3">
        <v>-516.09900000000005</v>
      </c>
      <c r="AI25" s="3">
        <v>1.21</v>
      </c>
      <c r="AJ25" s="3">
        <v>7.0000000000000001E-3</v>
      </c>
      <c r="AK25" s="3">
        <v>0.71399999999999997</v>
      </c>
      <c r="AL25" s="3">
        <v>-481.44600000000003</v>
      </c>
      <c r="AM25" s="3">
        <v>1.22</v>
      </c>
      <c r="AN25" s="3">
        <v>7.0000000000000001E-3</v>
      </c>
      <c r="AO25" s="3">
        <v>0.70199999999999996</v>
      </c>
      <c r="AP25" s="3">
        <v>-499.15699999999998</v>
      </c>
      <c r="AQ25" s="3">
        <v>1.198</v>
      </c>
      <c r="AR25" s="3">
        <v>7.0000000000000001E-3</v>
      </c>
      <c r="AS25" s="3">
        <v>0.72699999999999998</v>
      </c>
      <c r="AT25" s="3">
        <v>-474.05700000000002</v>
      </c>
      <c r="AU25" s="3">
        <v>1.163</v>
      </c>
      <c r="AV25" s="3">
        <v>5.0000000000000001E-3</v>
      </c>
      <c r="AW25" s="3">
        <v>0.77</v>
      </c>
      <c r="AX25" s="3">
        <v>-513.90499999999997</v>
      </c>
      <c r="AY25" s="3">
        <v>1.139</v>
      </c>
      <c r="AZ25" s="3">
        <v>6.0000000000000001E-3</v>
      </c>
      <c r="BA25" s="3">
        <v>0.8</v>
      </c>
      <c r="BB25" s="3">
        <v>-507.93599999999998</v>
      </c>
      <c r="BC25" s="3">
        <v>1.1259999999999999</v>
      </c>
      <c r="BD25" s="3">
        <v>7.0000000000000001E-3</v>
      </c>
      <c r="BE25" s="3">
        <v>0.81699999999999995</v>
      </c>
      <c r="BF25" s="3">
        <v>-468.85599999999999</v>
      </c>
      <c r="BG25" s="3">
        <v>1.0980000000000001</v>
      </c>
      <c r="BH25" s="3">
        <v>7.0000000000000001E-3</v>
      </c>
      <c r="BI25" s="3">
        <v>0.85399999999999998</v>
      </c>
      <c r="BJ25" s="3">
        <v>-418.45100000000002</v>
      </c>
      <c r="BK25" s="3">
        <v>1.0780000000000001</v>
      </c>
      <c r="BL25" s="3">
        <v>7.0000000000000001E-3</v>
      </c>
      <c r="BM25" s="3">
        <v>0.88200000000000001</v>
      </c>
      <c r="BN25" s="3">
        <v>-418.98399999999998</v>
      </c>
      <c r="BO25" s="3">
        <v>1.0620000000000001</v>
      </c>
      <c r="BP25" s="3">
        <v>6.0000000000000001E-3</v>
      </c>
      <c r="BQ25" s="3">
        <v>0.90500000000000003</v>
      </c>
      <c r="BR25" s="3">
        <v>-429.346</v>
      </c>
      <c r="BS25" s="3">
        <v>1.0189999999999999</v>
      </c>
      <c r="BT25" s="3">
        <v>6.0000000000000001E-3</v>
      </c>
      <c r="BU25" s="3">
        <v>0.97</v>
      </c>
      <c r="BV25" s="3">
        <v>-417.137</v>
      </c>
      <c r="BW25" s="3">
        <v>1.0269999999999999</v>
      </c>
      <c r="BX25" s="3">
        <v>6.0000000000000001E-3</v>
      </c>
      <c r="BY25" s="3">
        <v>0.95799999999999996</v>
      </c>
      <c r="BZ25" s="2">
        <v>-378.07799999999997</v>
      </c>
      <c r="CA25" s="2">
        <v>0.98</v>
      </c>
      <c r="CB25" s="2">
        <v>6.0000000000000001E-3</v>
      </c>
      <c r="CC25" s="2">
        <v>1.0329999999999999</v>
      </c>
      <c r="CD25" s="2">
        <v>-348.98200000000003</v>
      </c>
      <c r="CE25" s="2">
        <v>0.95599999999999996</v>
      </c>
      <c r="CF25" s="2">
        <v>7.0000000000000001E-3</v>
      </c>
      <c r="CG25" s="2">
        <v>1.073</v>
      </c>
      <c r="CH25" s="2">
        <v>-330.21199999999999</v>
      </c>
    </row>
    <row r="26" spans="3:86">
      <c r="C26" s="3">
        <v>1.2</v>
      </c>
      <c r="D26" s="3">
        <v>2.1999999999999999E-2</v>
      </c>
      <c r="E26" s="3">
        <v>0.72399999999999998</v>
      </c>
      <c r="F26" s="3">
        <v>-319.209</v>
      </c>
      <c r="G26" s="3">
        <v>1.1930000000000001</v>
      </c>
      <c r="H26" s="3">
        <v>1.9E-2</v>
      </c>
      <c r="I26" s="3">
        <v>0.73299999999999998</v>
      </c>
      <c r="J26" s="3">
        <v>-319.99400000000003</v>
      </c>
      <c r="K26" s="3">
        <v>1.1659999999999999</v>
      </c>
      <c r="L26" s="3">
        <v>1.7000000000000001E-2</v>
      </c>
      <c r="M26" s="3">
        <v>0.76600000000000001</v>
      </c>
      <c r="N26" s="3">
        <v>-321.99</v>
      </c>
      <c r="O26" s="3">
        <v>1.19</v>
      </c>
      <c r="P26" s="3">
        <v>1.7999999999999999E-2</v>
      </c>
      <c r="Q26" s="3">
        <v>0.73699999999999999</v>
      </c>
      <c r="R26" s="3">
        <v>-312.84699999999998</v>
      </c>
      <c r="S26" s="3">
        <v>1.1639999999999999</v>
      </c>
      <c r="T26" s="3">
        <v>1.4999999999999999E-2</v>
      </c>
      <c r="U26" s="3">
        <v>0.76700000000000002</v>
      </c>
      <c r="V26" s="3">
        <v>-341.45</v>
      </c>
      <c r="W26" s="3">
        <v>1.1339999999999999</v>
      </c>
      <c r="X26" s="3">
        <v>1.6E-2</v>
      </c>
      <c r="Y26" s="3">
        <v>0.80600000000000005</v>
      </c>
      <c r="Z26" s="3">
        <v>-327.74</v>
      </c>
      <c r="AA26" s="3">
        <v>1.139</v>
      </c>
      <c r="AB26" s="3">
        <v>1.4E-2</v>
      </c>
      <c r="AC26" s="3">
        <v>0.8</v>
      </c>
      <c r="AD26" s="3">
        <v>-328.959</v>
      </c>
      <c r="AE26" s="3">
        <v>1.137</v>
      </c>
      <c r="AF26" s="3">
        <v>1.4E-2</v>
      </c>
      <c r="AG26" s="3">
        <v>0.80200000000000005</v>
      </c>
      <c r="AH26" s="3">
        <v>-329.56</v>
      </c>
      <c r="AI26" s="3">
        <v>1.1160000000000001</v>
      </c>
      <c r="AJ26" s="3">
        <v>1.2999999999999999E-2</v>
      </c>
      <c r="AK26" s="3">
        <v>0.82899999999999996</v>
      </c>
      <c r="AL26" s="3">
        <v>-322.73399999999998</v>
      </c>
      <c r="AM26" s="3">
        <v>1.099</v>
      </c>
      <c r="AN26" s="3">
        <v>1.2E-2</v>
      </c>
      <c r="AO26" s="3">
        <v>0.85299999999999998</v>
      </c>
      <c r="AP26" s="3">
        <v>-304.92500000000001</v>
      </c>
      <c r="AQ26" s="3">
        <v>1.0920000000000001</v>
      </c>
      <c r="AR26" s="3">
        <v>1.0999999999999999E-2</v>
      </c>
      <c r="AS26" s="3">
        <v>0.86299999999999999</v>
      </c>
      <c r="AT26" s="3">
        <v>-354.11799999999999</v>
      </c>
      <c r="AU26" s="3">
        <v>1.0580000000000001</v>
      </c>
      <c r="AV26" s="3">
        <v>1.0999999999999999E-2</v>
      </c>
      <c r="AW26" s="3">
        <v>0.91100000000000003</v>
      </c>
      <c r="AX26" s="3">
        <v>-327.97899999999998</v>
      </c>
      <c r="AY26" s="3">
        <v>1.054</v>
      </c>
      <c r="AZ26" s="3">
        <v>1.2E-2</v>
      </c>
      <c r="BA26" s="3">
        <v>0.91700000000000004</v>
      </c>
      <c r="BB26" s="3">
        <v>-328.74400000000003</v>
      </c>
      <c r="BC26" s="3">
        <v>1.004</v>
      </c>
      <c r="BD26" s="3">
        <v>1.0999999999999999E-2</v>
      </c>
      <c r="BE26" s="3">
        <v>0.99299999999999999</v>
      </c>
      <c r="BF26" s="3">
        <v>-320.36900000000003</v>
      </c>
      <c r="BG26" s="3">
        <v>0.98</v>
      </c>
      <c r="BH26" s="3">
        <v>8.9999999999999993E-3</v>
      </c>
      <c r="BI26" s="3">
        <v>1.0329999999999999</v>
      </c>
      <c r="BJ26" s="3">
        <v>-283.13</v>
      </c>
      <c r="BK26" s="3">
        <v>0.99</v>
      </c>
      <c r="BL26" s="3">
        <v>8.0000000000000002E-3</v>
      </c>
      <c r="BM26" s="3">
        <v>1.016</v>
      </c>
      <c r="BN26" s="3">
        <v>-329.51299999999998</v>
      </c>
      <c r="BO26" s="3">
        <v>0.94699999999999995</v>
      </c>
      <c r="BP26" s="3">
        <v>8.9999999999999993E-3</v>
      </c>
      <c r="BQ26" s="3">
        <v>1.089</v>
      </c>
      <c r="BR26" s="3">
        <v>-289.73500000000001</v>
      </c>
      <c r="BS26" s="3">
        <v>0.92400000000000004</v>
      </c>
      <c r="BT26" s="3">
        <v>8.0000000000000002E-3</v>
      </c>
      <c r="BU26" s="3">
        <v>1.1299999999999999</v>
      </c>
      <c r="BV26" s="3">
        <v>-327.09699999999998</v>
      </c>
      <c r="BW26" s="3">
        <v>0.91200000000000003</v>
      </c>
      <c r="BX26" s="3">
        <v>8.9999999999999993E-3</v>
      </c>
      <c r="BY26" s="3">
        <v>1.153</v>
      </c>
      <c r="BZ26" s="2">
        <v>-249.85900000000001</v>
      </c>
      <c r="CA26" s="2">
        <v>0.90200000000000002</v>
      </c>
      <c r="CB26" s="2">
        <v>8.0000000000000002E-3</v>
      </c>
      <c r="CC26" s="2">
        <v>1.17</v>
      </c>
      <c r="CD26" s="2">
        <v>-262.48899999999998</v>
      </c>
      <c r="CE26" s="2">
        <v>0.88100000000000001</v>
      </c>
      <c r="CF26" s="2">
        <v>7.0000000000000001E-3</v>
      </c>
      <c r="CG26" s="2">
        <v>1.212</v>
      </c>
      <c r="CH26" s="2">
        <v>-300.77199999999999</v>
      </c>
    </row>
    <row r="27" spans="3:86">
      <c r="C27" s="3" t="s">
        <v>0</v>
      </c>
      <c r="D27" s="3"/>
      <c r="E27" s="3"/>
      <c r="F27" s="3"/>
      <c r="G27" s="3">
        <v>1.042</v>
      </c>
      <c r="H27" s="3">
        <v>2.9000000000000001E-2</v>
      </c>
      <c r="I27" s="3">
        <v>0.93400000000000005</v>
      </c>
      <c r="J27" s="3">
        <v>-6.4809999999999999</v>
      </c>
      <c r="K27" s="3">
        <v>0.98099999999999998</v>
      </c>
      <c r="L27" s="3">
        <v>2.8000000000000001E-2</v>
      </c>
      <c r="M27" s="3">
        <v>1.0309999999999999</v>
      </c>
      <c r="N27" s="3">
        <v>-16.501000000000001</v>
      </c>
      <c r="O27" s="3">
        <v>0.96799999999999997</v>
      </c>
      <c r="P27" s="3">
        <v>2.9000000000000001E-2</v>
      </c>
      <c r="Q27" s="3">
        <v>1.0529999999999999</v>
      </c>
      <c r="R27" s="3">
        <v>-9.6349999999999998</v>
      </c>
      <c r="S27" s="3">
        <v>0.95499999999999996</v>
      </c>
      <c r="T27" s="3">
        <v>2.7E-2</v>
      </c>
      <c r="U27" s="3">
        <v>1.075</v>
      </c>
      <c r="V27" s="3">
        <v>-19.760000000000002</v>
      </c>
      <c r="W27" s="3">
        <v>0.94599999999999995</v>
      </c>
      <c r="X27" s="3">
        <v>2.7E-2</v>
      </c>
      <c r="Y27" s="3">
        <v>1.0900000000000001</v>
      </c>
      <c r="Z27" s="3">
        <v>-23.891999999999999</v>
      </c>
      <c r="AA27" s="3">
        <v>0.95</v>
      </c>
      <c r="AB27" s="3">
        <v>2.5000000000000001E-2</v>
      </c>
      <c r="AC27" s="3">
        <v>1.083</v>
      </c>
      <c r="AD27" s="3">
        <v>-36.683</v>
      </c>
      <c r="AE27" s="3">
        <v>0.89700000000000002</v>
      </c>
      <c r="AF27" s="3">
        <v>2.5999999999999999E-2</v>
      </c>
      <c r="AG27" s="3">
        <v>1.18</v>
      </c>
      <c r="AH27" s="3">
        <v>-36.462000000000003</v>
      </c>
      <c r="AI27" s="3">
        <v>0.9</v>
      </c>
      <c r="AJ27" s="3">
        <v>2.4E-2</v>
      </c>
      <c r="AK27" s="3">
        <v>1.175</v>
      </c>
      <c r="AL27" s="3">
        <v>-64.281999999999996</v>
      </c>
      <c r="AM27" s="3">
        <v>0.86599999999999999</v>
      </c>
      <c r="AN27" s="3">
        <v>2.4E-2</v>
      </c>
      <c r="AO27" s="3">
        <v>1.24</v>
      </c>
      <c r="AP27" s="3">
        <v>-57.914000000000001</v>
      </c>
      <c r="AQ27" s="3">
        <v>0.86799999999999999</v>
      </c>
      <c r="AR27" s="3">
        <v>2.1999999999999999E-2</v>
      </c>
      <c r="AS27" s="3">
        <v>1.2370000000000001</v>
      </c>
      <c r="AT27" s="3">
        <v>-58.206000000000003</v>
      </c>
      <c r="AU27" s="3">
        <v>0.83599999999999997</v>
      </c>
      <c r="AV27" s="3">
        <v>2.1000000000000001E-2</v>
      </c>
      <c r="AW27" s="3">
        <v>1.3029999999999999</v>
      </c>
      <c r="AX27" s="3">
        <v>-62.816000000000003</v>
      </c>
      <c r="AY27" s="3">
        <v>0.81200000000000006</v>
      </c>
      <c r="AZ27" s="3">
        <v>2.1000000000000001E-2</v>
      </c>
      <c r="BA27" s="3">
        <v>1.353</v>
      </c>
      <c r="BB27" s="3">
        <v>-66.662999999999997</v>
      </c>
      <c r="BC27" s="3">
        <v>0.79900000000000004</v>
      </c>
      <c r="BD27" s="3">
        <v>0.02</v>
      </c>
      <c r="BE27" s="3">
        <v>1.383</v>
      </c>
      <c r="BF27" s="3">
        <v>-72.277000000000001</v>
      </c>
      <c r="BG27" s="3">
        <v>0.79700000000000004</v>
      </c>
      <c r="BH27" s="3">
        <v>0.02</v>
      </c>
      <c r="BI27" s="3">
        <v>1.387</v>
      </c>
      <c r="BJ27" s="3">
        <v>-70.801000000000002</v>
      </c>
      <c r="BK27" s="3">
        <v>0.77400000000000002</v>
      </c>
      <c r="BL27" s="3">
        <v>1.7000000000000001E-2</v>
      </c>
      <c r="BM27" s="3">
        <v>1.44</v>
      </c>
      <c r="BN27" s="3">
        <v>-55.929000000000002</v>
      </c>
      <c r="BO27" s="3">
        <v>0.76100000000000001</v>
      </c>
      <c r="BP27" s="3">
        <v>1.7000000000000001E-2</v>
      </c>
      <c r="BQ27" s="3">
        <v>1.47</v>
      </c>
      <c r="BR27" s="3">
        <v>-64.218000000000004</v>
      </c>
      <c r="BS27" s="3">
        <v>0.73599999999999999</v>
      </c>
      <c r="BT27" s="3">
        <v>1.4999999999999999E-2</v>
      </c>
      <c r="BU27" s="3">
        <v>1.528</v>
      </c>
      <c r="BV27" s="3">
        <v>-61.470999999999997</v>
      </c>
      <c r="BW27" s="3">
        <v>0.71499999999999997</v>
      </c>
      <c r="BX27" s="3">
        <v>1.6E-2</v>
      </c>
      <c r="BY27" s="3">
        <v>1.583</v>
      </c>
      <c r="BZ27" s="2">
        <v>-68.244</v>
      </c>
      <c r="CA27" s="2">
        <v>0.70599999999999996</v>
      </c>
      <c r="CB27" s="2">
        <v>1.6E-2</v>
      </c>
      <c r="CC27" s="2">
        <v>1.605</v>
      </c>
      <c r="CD27" s="2">
        <v>-73.822000000000003</v>
      </c>
      <c r="CE27" s="2">
        <v>0.68799999999999994</v>
      </c>
      <c r="CF27" s="2">
        <v>1.2999999999999999E-2</v>
      </c>
      <c r="CG27" s="2">
        <v>1.651</v>
      </c>
      <c r="CH27" s="2">
        <v>-85.218000000000004</v>
      </c>
    </row>
    <row r="28" spans="3:86">
      <c r="C28" s="3">
        <v>1.359</v>
      </c>
      <c r="D28" s="3">
        <v>5.0000000000000001E-3</v>
      </c>
      <c r="E28" s="3">
        <v>0.56100000000000005</v>
      </c>
      <c r="F28" s="3">
        <v>-558.99699999999996</v>
      </c>
      <c r="G28" s="3">
        <v>1.333</v>
      </c>
      <c r="H28" s="3">
        <v>5.0000000000000001E-3</v>
      </c>
      <c r="I28" s="3">
        <v>0.58499999999999996</v>
      </c>
      <c r="J28" s="3">
        <v>-562.34299999999996</v>
      </c>
      <c r="K28" s="3">
        <v>1.306</v>
      </c>
      <c r="L28" s="3">
        <v>6.0000000000000001E-3</v>
      </c>
      <c r="M28" s="3">
        <v>0.61099999999999999</v>
      </c>
      <c r="N28" s="3">
        <v>-492.411</v>
      </c>
      <c r="O28" s="3">
        <v>1.294</v>
      </c>
      <c r="P28" s="3">
        <v>6.0000000000000001E-3</v>
      </c>
      <c r="Q28" s="3">
        <v>0.623</v>
      </c>
      <c r="R28" s="3">
        <v>-517.65499999999997</v>
      </c>
      <c r="S28" s="3">
        <v>1.272</v>
      </c>
      <c r="T28" s="3">
        <v>7.0000000000000001E-3</v>
      </c>
      <c r="U28" s="3">
        <v>0.64500000000000002</v>
      </c>
      <c r="V28" s="3">
        <v>-505.65800000000002</v>
      </c>
      <c r="W28" s="3">
        <v>1.2490000000000001</v>
      </c>
      <c r="X28" s="3">
        <v>7.0000000000000001E-3</v>
      </c>
      <c r="Y28" s="3">
        <v>0.66900000000000004</v>
      </c>
      <c r="Z28" s="3">
        <v>-523.33500000000004</v>
      </c>
      <c r="AA28" s="3">
        <v>1.2130000000000001</v>
      </c>
      <c r="AB28" s="3">
        <v>7.0000000000000001E-3</v>
      </c>
      <c r="AC28" s="3">
        <v>0.71</v>
      </c>
      <c r="AD28" s="3">
        <v>-473.57299999999998</v>
      </c>
      <c r="AE28" s="3">
        <v>1.202</v>
      </c>
      <c r="AF28" s="3">
        <v>7.0000000000000001E-3</v>
      </c>
      <c r="AG28" s="3">
        <v>0.72199999999999998</v>
      </c>
      <c r="AH28" s="3">
        <v>-503.53199999999998</v>
      </c>
      <c r="AI28" s="3">
        <v>1.1930000000000001</v>
      </c>
      <c r="AJ28" s="3">
        <v>8.0000000000000002E-3</v>
      </c>
      <c r="AK28" s="3">
        <v>0.73299999999999998</v>
      </c>
      <c r="AL28" s="3">
        <v>-444.98099999999999</v>
      </c>
      <c r="AM28" s="3">
        <v>1.18</v>
      </c>
      <c r="AN28" s="3">
        <v>8.0000000000000002E-3</v>
      </c>
      <c r="AO28" s="3">
        <v>0.748</v>
      </c>
      <c r="AP28" s="3">
        <v>-451.74299999999999</v>
      </c>
      <c r="AQ28" s="3">
        <v>1.1559999999999999</v>
      </c>
      <c r="AR28" s="3">
        <v>7.0000000000000001E-3</v>
      </c>
      <c r="AS28" s="3">
        <v>0.77800000000000002</v>
      </c>
      <c r="AT28" s="3">
        <v>-453.036</v>
      </c>
      <c r="AU28" s="3">
        <v>1.137</v>
      </c>
      <c r="AV28" s="3">
        <v>7.0000000000000001E-3</v>
      </c>
      <c r="AW28" s="3">
        <v>0.80100000000000005</v>
      </c>
      <c r="AX28" s="3">
        <v>-466.95600000000002</v>
      </c>
      <c r="AY28" s="3">
        <v>1.1279999999999999</v>
      </c>
      <c r="AZ28" s="3">
        <v>6.0000000000000001E-3</v>
      </c>
      <c r="BA28" s="3">
        <v>0.81399999999999995</v>
      </c>
      <c r="BB28" s="3">
        <v>-464.32100000000003</v>
      </c>
      <c r="BC28" s="3">
        <v>1.091</v>
      </c>
      <c r="BD28" s="3">
        <v>8.0000000000000002E-3</v>
      </c>
      <c r="BE28" s="3">
        <v>0.86299999999999999</v>
      </c>
      <c r="BF28" s="3">
        <v>-410.08199999999999</v>
      </c>
      <c r="BG28" s="3">
        <v>1.069</v>
      </c>
      <c r="BH28" s="3">
        <v>8.0000000000000002E-3</v>
      </c>
      <c r="BI28" s="3">
        <v>0.89500000000000002</v>
      </c>
      <c r="BJ28" s="3">
        <v>-417.298</v>
      </c>
      <c r="BK28" s="3">
        <v>1.0549999999999999</v>
      </c>
      <c r="BL28" s="3">
        <v>7.0000000000000001E-3</v>
      </c>
      <c r="BM28" s="3">
        <v>0.91600000000000004</v>
      </c>
      <c r="BN28" s="3">
        <v>-434.00900000000001</v>
      </c>
      <c r="BO28" s="3">
        <v>1.0449999999999999</v>
      </c>
      <c r="BP28" s="3">
        <v>7.0000000000000001E-3</v>
      </c>
      <c r="BQ28" s="3">
        <v>0.93</v>
      </c>
      <c r="BR28" s="3">
        <v>-386.93200000000002</v>
      </c>
      <c r="BS28" s="3">
        <v>1.022</v>
      </c>
      <c r="BT28" s="3">
        <v>6.0000000000000001E-3</v>
      </c>
      <c r="BU28" s="3">
        <v>0.96499999999999997</v>
      </c>
      <c r="BV28" s="3">
        <v>-410.61700000000002</v>
      </c>
      <c r="BW28" s="3">
        <v>0.98499999999999999</v>
      </c>
      <c r="BX28" s="3">
        <v>7.0000000000000001E-3</v>
      </c>
      <c r="BY28" s="3">
        <v>1.024</v>
      </c>
      <c r="BZ28" s="2">
        <v>-373.654</v>
      </c>
      <c r="CA28" s="2">
        <v>0.97299999999999998</v>
      </c>
      <c r="CB28" s="2">
        <v>7.0000000000000001E-3</v>
      </c>
      <c r="CC28" s="2">
        <v>1.044</v>
      </c>
      <c r="CD28" s="2">
        <v>-360.87900000000002</v>
      </c>
      <c r="CE28" s="2">
        <v>0.91500000000000004</v>
      </c>
      <c r="CF28" s="2">
        <v>6.0000000000000001E-3</v>
      </c>
      <c r="CG28" s="2">
        <v>1.1459999999999999</v>
      </c>
      <c r="CH28" s="2">
        <v>-312.18799999999999</v>
      </c>
    </row>
    <row r="29" spans="3:86">
      <c r="C29" s="3">
        <v>1.1020000000000001</v>
      </c>
      <c r="D29" s="3">
        <v>1.7999999999999999E-2</v>
      </c>
      <c r="E29" s="3">
        <v>0.84799999999999998</v>
      </c>
      <c r="F29" s="3">
        <v>-356.39699999999999</v>
      </c>
      <c r="G29" s="3">
        <v>1.1080000000000001</v>
      </c>
      <c r="H29" s="3">
        <v>1.6E-2</v>
      </c>
      <c r="I29" s="3">
        <v>0.84</v>
      </c>
      <c r="J29" s="3">
        <v>-369.45</v>
      </c>
      <c r="K29" s="3">
        <v>1.0740000000000001</v>
      </c>
      <c r="L29" s="3">
        <v>1.4999999999999999E-2</v>
      </c>
      <c r="M29" s="3">
        <v>0.88700000000000001</v>
      </c>
      <c r="N29" s="3">
        <v>-361.803</v>
      </c>
      <c r="O29" s="3">
        <v>1.0960000000000001</v>
      </c>
      <c r="P29" s="3">
        <v>1.2999999999999999E-2</v>
      </c>
      <c r="Q29" s="3">
        <v>0.85699999999999998</v>
      </c>
      <c r="R29" s="3">
        <v>-392.78800000000001</v>
      </c>
      <c r="S29" s="3">
        <v>1.097</v>
      </c>
      <c r="T29" s="3">
        <v>1.2E-2</v>
      </c>
      <c r="U29" s="3">
        <v>0.85599999999999998</v>
      </c>
      <c r="V29" s="3">
        <v>-403.80799999999999</v>
      </c>
      <c r="W29" s="3">
        <v>1.085</v>
      </c>
      <c r="X29" s="3">
        <v>1.6E-2</v>
      </c>
      <c r="Y29" s="3">
        <v>0.872</v>
      </c>
      <c r="Z29" s="3">
        <v>-348.65699999999998</v>
      </c>
      <c r="AA29" s="3">
        <v>1.081</v>
      </c>
      <c r="AB29" s="3">
        <v>0.01</v>
      </c>
      <c r="AC29" s="3">
        <v>0.877</v>
      </c>
      <c r="AD29" s="3">
        <v>-429.35899999999998</v>
      </c>
      <c r="AE29" s="3">
        <v>1.085</v>
      </c>
      <c r="AF29" s="3">
        <v>0.01</v>
      </c>
      <c r="AG29" s="3">
        <v>0.872</v>
      </c>
      <c r="AH29" s="3">
        <v>-411.49900000000002</v>
      </c>
      <c r="AI29" s="3">
        <v>1.0569999999999999</v>
      </c>
      <c r="AJ29" s="3">
        <v>0.01</v>
      </c>
      <c r="AK29" s="3">
        <v>0.91200000000000003</v>
      </c>
      <c r="AL29" s="3">
        <v>-416.476</v>
      </c>
      <c r="AM29" s="3">
        <v>1.0429999999999999</v>
      </c>
      <c r="AN29" s="3">
        <v>1.0999999999999999E-2</v>
      </c>
      <c r="AO29" s="3">
        <v>0.93300000000000005</v>
      </c>
      <c r="AP29" s="3">
        <v>-379.00200000000001</v>
      </c>
      <c r="AQ29" s="3">
        <v>1.0309999999999999</v>
      </c>
      <c r="AR29" s="3">
        <v>8.9999999999999993E-3</v>
      </c>
      <c r="AS29" s="3">
        <v>0.95099999999999996</v>
      </c>
      <c r="AT29" s="3">
        <v>-395.61900000000003</v>
      </c>
      <c r="AU29" s="3">
        <v>1.034</v>
      </c>
      <c r="AV29" s="3">
        <v>8.9999999999999993E-3</v>
      </c>
      <c r="AW29" s="3">
        <v>0.94699999999999995</v>
      </c>
      <c r="AX29" s="3">
        <v>-406.41500000000002</v>
      </c>
      <c r="AY29" s="3">
        <v>1.01</v>
      </c>
      <c r="AZ29" s="3">
        <v>8.9999999999999993E-3</v>
      </c>
      <c r="BA29" s="3">
        <v>0.98399999999999999</v>
      </c>
      <c r="BB29" s="3">
        <v>-399.02499999999998</v>
      </c>
      <c r="BC29" s="3">
        <v>1.014</v>
      </c>
      <c r="BD29" s="3">
        <v>7.0000000000000001E-3</v>
      </c>
      <c r="BE29" s="3">
        <v>0.97699999999999998</v>
      </c>
      <c r="BF29" s="3">
        <v>-411.79899999999998</v>
      </c>
      <c r="BG29" s="3">
        <v>0.995</v>
      </c>
      <c r="BH29" s="3">
        <v>7.0000000000000001E-3</v>
      </c>
      <c r="BI29" s="3">
        <v>1.008</v>
      </c>
      <c r="BJ29" s="3">
        <v>-375.04599999999999</v>
      </c>
      <c r="BK29" s="3">
        <v>0.96399999999999997</v>
      </c>
      <c r="BL29" s="3">
        <v>6.0000000000000001E-3</v>
      </c>
      <c r="BM29" s="3">
        <v>1.06</v>
      </c>
      <c r="BN29" s="3">
        <v>-390.92399999999998</v>
      </c>
      <c r="BO29" s="3">
        <v>0.95399999999999996</v>
      </c>
      <c r="BP29" s="3">
        <v>7.0000000000000001E-3</v>
      </c>
      <c r="BQ29" s="3">
        <v>1.077</v>
      </c>
      <c r="BR29" s="3">
        <v>-368.71499999999997</v>
      </c>
      <c r="BS29" s="3">
        <v>0.94099999999999995</v>
      </c>
      <c r="BT29" s="3">
        <v>6.0000000000000001E-3</v>
      </c>
      <c r="BU29" s="3">
        <v>1.099</v>
      </c>
      <c r="BV29" s="3">
        <v>-368.46</v>
      </c>
      <c r="BW29" s="3">
        <v>0.90900000000000003</v>
      </c>
      <c r="BX29" s="3">
        <v>6.0000000000000001E-3</v>
      </c>
      <c r="BY29" s="3">
        <v>1.1579999999999999</v>
      </c>
      <c r="BZ29" s="2">
        <v>-327.49</v>
      </c>
      <c r="CA29" s="2">
        <v>0.90100000000000002</v>
      </c>
      <c r="CB29" s="2">
        <v>7.0000000000000001E-3</v>
      </c>
      <c r="CC29" s="2">
        <v>1.1719999999999999</v>
      </c>
      <c r="CD29" s="2">
        <v>-333.92399999999998</v>
      </c>
      <c r="CE29" s="2">
        <v>0.86599999999999999</v>
      </c>
      <c r="CF29" s="2">
        <v>6.0000000000000001E-3</v>
      </c>
      <c r="CG29" s="2">
        <v>1.2410000000000001</v>
      </c>
      <c r="CH29" s="2">
        <v>-334.20800000000003</v>
      </c>
    </row>
    <row r="30" spans="3:86">
      <c r="C30" s="3">
        <v>0.77800000000000002</v>
      </c>
      <c r="D30" s="3">
        <v>1.0999999999999999E-2</v>
      </c>
      <c r="E30" s="3">
        <v>1.4279999999999999</v>
      </c>
      <c r="F30" s="3">
        <v>-299.64400000000001</v>
      </c>
      <c r="G30" s="3">
        <v>0.76900000000000002</v>
      </c>
      <c r="H30" s="3">
        <v>1.2E-2</v>
      </c>
      <c r="I30" s="3">
        <v>1.4510000000000001</v>
      </c>
      <c r="J30" s="3">
        <v>-295.08699999999999</v>
      </c>
      <c r="K30" s="3">
        <v>0.77300000000000002</v>
      </c>
      <c r="L30" s="3">
        <v>1.0999999999999999E-2</v>
      </c>
      <c r="M30" s="3">
        <v>1.44</v>
      </c>
      <c r="N30" s="3">
        <v>-292.20400000000001</v>
      </c>
      <c r="O30" s="3">
        <v>0.76900000000000002</v>
      </c>
      <c r="P30" s="3">
        <v>8.9999999999999993E-3</v>
      </c>
      <c r="Q30" s="3">
        <v>1.45</v>
      </c>
      <c r="R30" s="3">
        <v>-304.55200000000002</v>
      </c>
      <c r="S30" s="3">
        <v>0.72499999999999998</v>
      </c>
      <c r="T30" s="3">
        <v>8.9999999999999993E-3</v>
      </c>
      <c r="U30" s="3">
        <v>1.556</v>
      </c>
      <c r="V30" s="3">
        <v>-278.64699999999999</v>
      </c>
      <c r="W30" s="3">
        <v>0.72299999999999998</v>
      </c>
      <c r="X30" s="3">
        <v>8.9999999999999993E-3</v>
      </c>
      <c r="Y30" s="3">
        <v>1.5609999999999999</v>
      </c>
      <c r="Z30" s="3">
        <v>-305.70999999999998</v>
      </c>
      <c r="AA30" s="3">
        <v>0.73899999999999999</v>
      </c>
      <c r="AB30" s="3">
        <v>8.0000000000000002E-3</v>
      </c>
      <c r="AC30" s="3">
        <v>1.5229999999999999</v>
      </c>
      <c r="AD30" s="3">
        <v>-295.73500000000001</v>
      </c>
      <c r="AE30" s="3">
        <v>0.7</v>
      </c>
      <c r="AF30" s="3">
        <v>8.0000000000000002E-3</v>
      </c>
      <c r="AG30" s="3">
        <v>1.6220000000000001</v>
      </c>
      <c r="AH30" s="3">
        <v>-266.964</v>
      </c>
      <c r="AI30" s="3">
        <v>0.69199999999999995</v>
      </c>
      <c r="AJ30" s="3">
        <v>8.0000000000000002E-3</v>
      </c>
      <c r="AK30" s="3">
        <v>1.643</v>
      </c>
      <c r="AL30" s="3">
        <v>-265.67</v>
      </c>
      <c r="AM30" s="3">
        <v>0.65900000000000003</v>
      </c>
      <c r="AN30" s="3">
        <v>8.0000000000000002E-3</v>
      </c>
      <c r="AO30" s="3">
        <v>1.7310000000000001</v>
      </c>
      <c r="AP30" s="3">
        <v>-265.00599999999997</v>
      </c>
      <c r="AQ30" s="3">
        <v>0.65800000000000003</v>
      </c>
      <c r="AR30" s="3">
        <v>7.0000000000000001E-3</v>
      </c>
      <c r="AS30" s="3">
        <v>1.7330000000000001</v>
      </c>
      <c r="AT30" s="3">
        <v>-235.994</v>
      </c>
      <c r="AU30" s="3">
        <v>0.66400000000000003</v>
      </c>
      <c r="AV30" s="3">
        <v>6.0000000000000001E-3</v>
      </c>
      <c r="AW30" s="3">
        <v>1.716</v>
      </c>
      <c r="AX30" s="3">
        <v>-231.84700000000001</v>
      </c>
      <c r="AY30" s="3">
        <v>0.64100000000000001</v>
      </c>
      <c r="AZ30" s="3">
        <v>6.0000000000000001E-3</v>
      </c>
      <c r="BA30" s="3">
        <v>1.7809999999999999</v>
      </c>
      <c r="BB30" s="3">
        <v>-214.38200000000001</v>
      </c>
      <c r="BC30" s="3">
        <v>0.64300000000000002</v>
      </c>
      <c r="BD30" s="3">
        <v>7.0000000000000001E-3</v>
      </c>
      <c r="BE30" s="3">
        <v>1.776</v>
      </c>
      <c r="BF30" s="3">
        <v>-218.73500000000001</v>
      </c>
      <c r="BG30" s="3">
        <v>0.625</v>
      </c>
      <c r="BH30" s="3">
        <v>6.0000000000000001E-3</v>
      </c>
      <c r="BI30" s="3">
        <v>1.827</v>
      </c>
      <c r="BJ30" s="3">
        <v>-211.08</v>
      </c>
      <c r="BK30" s="3">
        <v>0.59599999999999997</v>
      </c>
      <c r="BL30" s="3">
        <v>6.0000000000000001E-3</v>
      </c>
      <c r="BM30" s="3">
        <v>1.917</v>
      </c>
      <c r="BN30" s="3">
        <v>-212.155</v>
      </c>
      <c r="BO30" s="3">
        <v>0.59499999999999997</v>
      </c>
      <c r="BP30" s="3">
        <v>6.0000000000000001E-3</v>
      </c>
      <c r="BQ30" s="3">
        <v>1.919</v>
      </c>
      <c r="BR30" s="3">
        <v>-170.066</v>
      </c>
      <c r="BS30" s="3">
        <v>0.56899999999999995</v>
      </c>
      <c r="BT30" s="3">
        <v>6.0000000000000001E-3</v>
      </c>
      <c r="BU30" s="3">
        <v>2.0009999999999999</v>
      </c>
      <c r="BV30" s="3">
        <v>-155.52000000000001</v>
      </c>
      <c r="BW30" s="3">
        <v>0.54700000000000004</v>
      </c>
      <c r="BX30" s="3">
        <v>7.0000000000000001E-3</v>
      </c>
      <c r="BY30" s="3">
        <v>2.073</v>
      </c>
      <c r="BZ30" s="2">
        <v>-145.678</v>
      </c>
      <c r="CA30" s="2">
        <v>0.55400000000000005</v>
      </c>
      <c r="CB30" s="2">
        <v>6.0000000000000001E-3</v>
      </c>
      <c r="CC30" s="2">
        <v>2.048</v>
      </c>
      <c r="CD30" s="2">
        <v>-129.29599999999999</v>
      </c>
      <c r="CE30" s="2">
        <v>0.54100000000000004</v>
      </c>
      <c r="CF30" s="2">
        <v>6.0000000000000001E-3</v>
      </c>
      <c r="CG30" s="2">
        <v>2.0950000000000002</v>
      </c>
      <c r="CH30" s="2">
        <v>-160.172</v>
      </c>
    </row>
    <row r="31" spans="3:86">
      <c r="C31" s="3">
        <v>0.72</v>
      </c>
      <c r="D31" s="3">
        <v>1.6E-2</v>
      </c>
      <c r="E31" s="3">
        <v>1.57</v>
      </c>
      <c r="F31" s="3">
        <v>-242.798</v>
      </c>
      <c r="G31" s="3">
        <v>0.69799999999999995</v>
      </c>
      <c r="H31" s="3">
        <v>1.6E-2</v>
      </c>
      <c r="I31" s="3">
        <v>1.6259999999999999</v>
      </c>
      <c r="J31" s="3">
        <v>-235.93899999999999</v>
      </c>
      <c r="K31" s="3">
        <v>0.70899999999999996</v>
      </c>
      <c r="L31" s="3">
        <v>1.4E-2</v>
      </c>
      <c r="M31" s="3">
        <v>1.5980000000000001</v>
      </c>
      <c r="N31" s="3">
        <v>-252.96700000000001</v>
      </c>
      <c r="O31" s="3">
        <v>0.69299999999999995</v>
      </c>
      <c r="P31" s="3">
        <v>1.4999999999999999E-2</v>
      </c>
      <c r="Q31" s="3">
        <v>1.639</v>
      </c>
      <c r="R31" s="3">
        <v>-231.911</v>
      </c>
      <c r="S31" s="3">
        <v>0.71099999999999997</v>
      </c>
      <c r="T31" s="3">
        <v>1.2999999999999999E-2</v>
      </c>
      <c r="U31" s="3">
        <v>1.5920000000000001</v>
      </c>
      <c r="V31" s="3">
        <v>-247.75800000000001</v>
      </c>
      <c r="W31" s="3">
        <v>0.69099999999999995</v>
      </c>
      <c r="X31" s="3">
        <v>1.2999999999999999E-2</v>
      </c>
      <c r="Y31" s="3">
        <v>1.643</v>
      </c>
      <c r="Z31" s="3">
        <v>-217.28</v>
      </c>
      <c r="AA31" s="3">
        <v>0.67400000000000004</v>
      </c>
      <c r="AB31" s="3">
        <v>1.4999999999999999E-2</v>
      </c>
      <c r="AC31" s="3">
        <v>1.6890000000000001</v>
      </c>
      <c r="AD31" s="3">
        <v>-218.744</v>
      </c>
      <c r="AE31" s="3">
        <v>0.71699999999999997</v>
      </c>
      <c r="AF31" s="3">
        <v>1.0999999999999999E-2</v>
      </c>
      <c r="AG31" s="3">
        <v>1.577</v>
      </c>
      <c r="AH31" s="3">
        <v>-249.226</v>
      </c>
      <c r="AI31" s="3">
        <v>0.67200000000000004</v>
      </c>
      <c r="AJ31" s="3">
        <v>1.0999999999999999E-2</v>
      </c>
      <c r="AK31" s="3">
        <v>1.696</v>
      </c>
      <c r="AL31" s="3">
        <v>-229.92099999999999</v>
      </c>
      <c r="AM31" s="3">
        <v>0.67400000000000004</v>
      </c>
      <c r="AN31" s="3">
        <v>1.2E-2</v>
      </c>
      <c r="AO31" s="3">
        <v>1.6890000000000001</v>
      </c>
      <c r="AP31" s="3">
        <v>-213.02699999999999</v>
      </c>
      <c r="AQ31" s="3">
        <v>0.64700000000000002</v>
      </c>
      <c r="AR31" s="3">
        <v>0.01</v>
      </c>
      <c r="AS31" s="3">
        <v>1.7649999999999999</v>
      </c>
      <c r="AT31" s="3">
        <v>-228.45400000000001</v>
      </c>
      <c r="AU31" s="3">
        <v>0.66300000000000003</v>
      </c>
      <c r="AV31" s="3">
        <v>8.9999999999999993E-3</v>
      </c>
      <c r="AW31" s="3">
        <v>1.7190000000000001</v>
      </c>
      <c r="AX31" s="3">
        <v>-231.08500000000001</v>
      </c>
      <c r="AY31" s="3">
        <v>0.66500000000000004</v>
      </c>
      <c r="AZ31" s="3">
        <v>8.9999999999999993E-3</v>
      </c>
      <c r="BA31" s="3">
        <v>1.714</v>
      </c>
      <c r="BB31" s="3">
        <v>-219.18299999999999</v>
      </c>
      <c r="BC31" s="3">
        <v>0.61099999999999999</v>
      </c>
      <c r="BD31" s="3">
        <v>0.01</v>
      </c>
      <c r="BE31" s="3">
        <v>1.871</v>
      </c>
      <c r="BF31" s="3">
        <v>-189.958</v>
      </c>
      <c r="BG31" s="3">
        <v>0.63200000000000001</v>
      </c>
      <c r="BH31" s="3">
        <v>8.9999999999999993E-3</v>
      </c>
      <c r="BI31" s="3">
        <v>1.8080000000000001</v>
      </c>
      <c r="BJ31" s="3">
        <v>-191.88200000000001</v>
      </c>
      <c r="BK31" s="3">
        <v>0.61799999999999999</v>
      </c>
      <c r="BL31" s="3">
        <v>8.9999999999999993E-3</v>
      </c>
      <c r="BM31" s="3">
        <v>1.851</v>
      </c>
      <c r="BN31" s="3">
        <v>-186.619</v>
      </c>
      <c r="BO31" s="3">
        <v>0.59299999999999997</v>
      </c>
      <c r="BP31" s="3">
        <v>8.0000000000000002E-3</v>
      </c>
      <c r="BQ31" s="3">
        <v>1.925</v>
      </c>
      <c r="BR31" s="3">
        <v>-196.779</v>
      </c>
      <c r="BS31" s="3">
        <v>0.59599999999999997</v>
      </c>
      <c r="BT31" s="3">
        <v>8.0000000000000002E-3</v>
      </c>
      <c r="BU31" s="3">
        <v>1.915</v>
      </c>
      <c r="BV31" s="3">
        <v>-179.97800000000001</v>
      </c>
      <c r="BW31" s="3">
        <v>0.56399999999999995</v>
      </c>
      <c r="BX31" s="3">
        <v>8.0000000000000002E-3</v>
      </c>
      <c r="BY31" s="3">
        <v>2.016</v>
      </c>
      <c r="BZ31" s="2">
        <v>-161.679</v>
      </c>
      <c r="CA31" s="2">
        <v>0.55600000000000005</v>
      </c>
      <c r="CB31" s="2">
        <v>7.0000000000000001E-3</v>
      </c>
      <c r="CC31" s="2">
        <v>2.044</v>
      </c>
      <c r="CD31" s="2">
        <v>-152.602</v>
      </c>
      <c r="CE31" s="2">
        <v>0.54100000000000004</v>
      </c>
      <c r="CF31" s="2">
        <v>7.0000000000000001E-3</v>
      </c>
      <c r="CG31" s="2">
        <v>2.093</v>
      </c>
      <c r="CH31" s="2">
        <v>-144.15</v>
      </c>
    </row>
    <row r="32" spans="3:86">
      <c r="C32" s="3">
        <v>1.1339999999999999</v>
      </c>
      <c r="D32" s="3">
        <v>1.6E-2</v>
      </c>
      <c r="E32" s="3">
        <v>0.80600000000000005</v>
      </c>
      <c r="F32" s="3">
        <v>-393.24</v>
      </c>
      <c r="G32" s="3">
        <v>1.1180000000000001</v>
      </c>
      <c r="H32" s="3">
        <v>1.4999999999999999E-2</v>
      </c>
      <c r="I32" s="3">
        <v>0.82699999999999996</v>
      </c>
      <c r="J32" s="3">
        <v>-411.358</v>
      </c>
      <c r="K32" s="3">
        <v>1.0940000000000001</v>
      </c>
      <c r="L32" s="3">
        <v>1.6E-2</v>
      </c>
      <c r="M32" s="3">
        <v>0.86</v>
      </c>
      <c r="N32" s="3">
        <v>-366.084</v>
      </c>
      <c r="O32" s="3">
        <v>1.121</v>
      </c>
      <c r="P32" s="3">
        <v>1.2E-2</v>
      </c>
      <c r="Q32" s="3">
        <v>0.82299999999999995</v>
      </c>
      <c r="R32" s="3">
        <v>-426.95100000000002</v>
      </c>
      <c r="S32" s="3">
        <v>1.113</v>
      </c>
      <c r="T32" s="3">
        <v>1.0999999999999999E-2</v>
      </c>
      <c r="U32" s="3">
        <v>0.83399999999999996</v>
      </c>
      <c r="V32" s="3">
        <v>-441.73599999999999</v>
      </c>
      <c r="W32" s="3">
        <v>1.089</v>
      </c>
      <c r="X32" s="3">
        <v>0.01</v>
      </c>
      <c r="Y32" s="3">
        <v>0.86599999999999999</v>
      </c>
      <c r="Z32" s="3">
        <v>-431.76799999999997</v>
      </c>
      <c r="AA32" s="3">
        <v>1.0880000000000001</v>
      </c>
      <c r="AB32" s="3">
        <v>1.0999999999999999E-2</v>
      </c>
      <c r="AC32" s="3">
        <v>0.86799999999999999</v>
      </c>
      <c r="AD32" s="3">
        <v>-419.24900000000002</v>
      </c>
      <c r="AE32" s="3">
        <v>1.073</v>
      </c>
      <c r="AF32" s="3">
        <v>8.9999999999999993E-3</v>
      </c>
      <c r="AG32" s="3">
        <v>0.88900000000000001</v>
      </c>
      <c r="AH32" s="3">
        <v>-426.73200000000003</v>
      </c>
      <c r="AI32" s="3">
        <v>1.0780000000000001</v>
      </c>
      <c r="AJ32" s="3">
        <v>8.0000000000000002E-3</v>
      </c>
      <c r="AK32" s="3">
        <v>0.88300000000000001</v>
      </c>
      <c r="AL32" s="3">
        <v>-448.28399999999999</v>
      </c>
      <c r="AM32" s="3">
        <v>1.0680000000000001</v>
      </c>
      <c r="AN32" s="3">
        <v>8.0000000000000002E-3</v>
      </c>
      <c r="AO32" s="3">
        <v>0.89600000000000002</v>
      </c>
      <c r="AP32" s="3">
        <v>-423.47500000000002</v>
      </c>
      <c r="AQ32" s="3">
        <v>1.0229999999999999</v>
      </c>
      <c r="AR32" s="3">
        <v>8.0000000000000002E-3</v>
      </c>
      <c r="AS32" s="3">
        <v>0.96299999999999997</v>
      </c>
      <c r="AT32" s="3">
        <v>-422.29199999999997</v>
      </c>
      <c r="AU32" s="3">
        <v>1.03</v>
      </c>
      <c r="AV32" s="3">
        <v>7.0000000000000001E-3</v>
      </c>
      <c r="AW32" s="3">
        <v>0.95299999999999996</v>
      </c>
      <c r="AX32" s="3">
        <v>-432.74700000000001</v>
      </c>
      <c r="AY32" s="3">
        <v>1.006</v>
      </c>
      <c r="AZ32" s="3">
        <v>8.0000000000000002E-3</v>
      </c>
      <c r="BA32" s="3">
        <v>0.99</v>
      </c>
      <c r="BB32" s="3">
        <v>-396.23099999999999</v>
      </c>
      <c r="BC32" s="3">
        <v>0.97799999999999998</v>
      </c>
      <c r="BD32" s="3">
        <v>8.0000000000000002E-3</v>
      </c>
      <c r="BE32" s="3">
        <v>1.036</v>
      </c>
      <c r="BF32" s="3">
        <v>-357.803</v>
      </c>
      <c r="BG32" s="3">
        <v>0.98199999999999998</v>
      </c>
      <c r="BH32" s="3">
        <v>6.0000000000000001E-3</v>
      </c>
      <c r="BI32" s="3">
        <v>1.0289999999999999</v>
      </c>
      <c r="BJ32" s="3">
        <v>-425.327</v>
      </c>
      <c r="BK32" s="3">
        <v>0.97299999999999998</v>
      </c>
      <c r="BL32" s="3">
        <v>7.0000000000000001E-3</v>
      </c>
      <c r="BM32" s="3">
        <v>1.044</v>
      </c>
      <c r="BN32" s="3">
        <v>-374.30900000000003</v>
      </c>
      <c r="BO32" s="3">
        <v>0.92300000000000004</v>
      </c>
      <c r="BP32" s="3">
        <v>6.0000000000000001E-3</v>
      </c>
      <c r="BQ32" s="3">
        <v>1.1319999999999999</v>
      </c>
      <c r="BR32" s="3">
        <v>-359.95699999999999</v>
      </c>
      <c r="BS32" s="3">
        <v>0.92900000000000005</v>
      </c>
      <c r="BT32" s="3">
        <v>7.0000000000000001E-3</v>
      </c>
      <c r="BU32" s="3">
        <v>1.121</v>
      </c>
      <c r="BV32" s="3">
        <v>-313.32499999999999</v>
      </c>
      <c r="BW32" s="3">
        <v>0.91100000000000003</v>
      </c>
      <c r="BX32" s="3">
        <v>6.0000000000000001E-3</v>
      </c>
      <c r="BY32" s="3">
        <v>1.1539999999999999</v>
      </c>
      <c r="BZ32" s="2">
        <v>-325.68</v>
      </c>
      <c r="CA32" s="2">
        <v>0.873</v>
      </c>
      <c r="CB32" s="2">
        <v>6.0000000000000001E-3</v>
      </c>
      <c r="CC32" s="2">
        <v>1.226</v>
      </c>
      <c r="CD32" s="2">
        <v>-342.49200000000002</v>
      </c>
      <c r="CE32" s="2">
        <v>0.84899999999999998</v>
      </c>
      <c r="CF32" s="2">
        <v>7.0000000000000001E-3</v>
      </c>
      <c r="CG32" s="2">
        <v>1.276</v>
      </c>
      <c r="CH32" s="2">
        <v>-250.59700000000001</v>
      </c>
    </row>
    <row r="33" spans="3:86">
      <c r="C33" s="3">
        <v>1.39</v>
      </c>
      <c r="D33" s="3">
        <v>1.2999999999999999E-2</v>
      </c>
      <c r="E33" s="3">
        <v>0.53400000000000003</v>
      </c>
      <c r="F33" s="3">
        <v>-334.62</v>
      </c>
      <c r="G33" s="3">
        <v>1.3480000000000001</v>
      </c>
      <c r="H33" s="3">
        <v>1.2E-2</v>
      </c>
      <c r="I33" s="3">
        <v>0.57099999999999995</v>
      </c>
      <c r="J33" s="3">
        <v>-336.56099999999998</v>
      </c>
      <c r="K33" s="3">
        <v>1.359</v>
      </c>
      <c r="L33" s="3">
        <v>1.0999999999999999E-2</v>
      </c>
      <c r="M33" s="3">
        <v>0.56100000000000005</v>
      </c>
      <c r="N33" s="3">
        <v>-376.03100000000001</v>
      </c>
      <c r="O33" s="3">
        <v>1.3049999999999999</v>
      </c>
      <c r="P33" s="3">
        <v>1.0999999999999999E-2</v>
      </c>
      <c r="Q33" s="3">
        <v>0.61199999999999999</v>
      </c>
      <c r="R33" s="3">
        <v>-385.40300000000002</v>
      </c>
      <c r="S33" s="3">
        <v>1.29</v>
      </c>
      <c r="T33" s="3">
        <v>1.0999999999999999E-2</v>
      </c>
      <c r="U33" s="3">
        <v>0.627</v>
      </c>
      <c r="V33" s="3">
        <v>-346.27100000000002</v>
      </c>
      <c r="W33" s="3">
        <v>1.2829999999999999</v>
      </c>
      <c r="X33" s="3">
        <v>8.9999999999999993E-3</v>
      </c>
      <c r="Y33" s="3">
        <v>0.63500000000000001</v>
      </c>
      <c r="Z33" s="3">
        <v>-443.45400000000001</v>
      </c>
      <c r="AA33" s="3">
        <v>1.2470000000000001</v>
      </c>
      <c r="AB33" s="3">
        <v>8.0000000000000002E-3</v>
      </c>
      <c r="AC33" s="3">
        <v>0.67100000000000004</v>
      </c>
      <c r="AD33" s="3">
        <v>-434.56099999999998</v>
      </c>
      <c r="AE33" s="3">
        <v>1.2250000000000001</v>
      </c>
      <c r="AF33" s="3">
        <v>8.0000000000000002E-3</v>
      </c>
      <c r="AG33" s="3">
        <v>0.69699999999999995</v>
      </c>
      <c r="AH33" s="3">
        <v>-414.47699999999998</v>
      </c>
      <c r="AI33" s="3">
        <v>1.2170000000000001</v>
      </c>
      <c r="AJ33" s="3">
        <v>8.9999999999999993E-3</v>
      </c>
      <c r="AK33" s="3">
        <v>0.70599999999999996</v>
      </c>
      <c r="AL33" s="3">
        <v>-403.65499999999997</v>
      </c>
      <c r="AM33" s="3">
        <v>1.179</v>
      </c>
      <c r="AN33" s="3">
        <v>8.0000000000000002E-3</v>
      </c>
      <c r="AO33" s="3">
        <v>0.75</v>
      </c>
      <c r="AP33" s="3">
        <v>-452.26299999999998</v>
      </c>
      <c r="AQ33" s="3">
        <v>1.171</v>
      </c>
      <c r="AR33" s="3">
        <v>7.0000000000000001E-3</v>
      </c>
      <c r="AS33" s="3">
        <v>0.76</v>
      </c>
      <c r="AT33" s="3">
        <v>-434.15199999999999</v>
      </c>
      <c r="AU33" s="3">
        <v>1.161</v>
      </c>
      <c r="AV33" s="3">
        <v>7.0000000000000001E-3</v>
      </c>
      <c r="AW33" s="3">
        <v>0.77200000000000002</v>
      </c>
      <c r="AX33" s="3">
        <v>-440.14800000000002</v>
      </c>
      <c r="AY33" s="3">
        <v>1.113</v>
      </c>
      <c r="AZ33" s="3">
        <v>6.0000000000000001E-3</v>
      </c>
      <c r="BA33" s="3">
        <v>0.83399999999999996</v>
      </c>
      <c r="BB33" s="3">
        <v>-441.89499999999998</v>
      </c>
      <c r="BC33" s="3">
        <v>1.0860000000000001</v>
      </c>
      <c r="BD33" s="3">
        <v>6.0000000000000001E-3</v>
      </c>
      <c r="BE33" s="3">
        <v>0.871</v>
      </c>
      <c r="BF33" s="3">
        <v>-459.613</v>
      </c>
      <c r="BG33" s="3">
        <v>1.08</v>
      </c>
      <c r="BH33" s="3">
        <v>6.0000000000000001E-3</v>
      </c>
      <c r="BI33" s="3">
        <v>0.88</v>
      </c>
      <c r="BJ33" s="3">
        <v>-427.94400000000002</v>
      </c>
      <c r="BK33" s="3">
        <v>1.048</v>
      </c>
      <c r="BL33" s="3">
        <v>6.0000000000000001E-3</v>
      </c>
      <c r="BM33" s="3">
        <v>0.92500000000000004</v>
      </c>
      <c r="BN33" s="3">
        <v>-386.93299999999999</v>
      </c>
      <c r="BO33" s="3">
        <v>1.0249999999999999</v>
      </c>
      <c r="BP33" s="3">
        <v>6.0000000000000001E-3</v>
      </c>
      <c r="BQ33" s="3">
        <v>0.96099999999999997</v>
      </c>
      <c r="BR33" s="3">
        <v>-363.36599999999999</v>
      </c>
      <c r="BS33" s="3">
        <v>1.018</v>
      </c>
      <c r="BT33" s="3">
        <v>6.0000000000000001E-3</v>
      </c>
      <c r="BU33" s="3">
        <v>0.97099999999999997</v>
      </c>
      <c r="BV33" s="3">
        <v>-373.34899999999999</v>
      </c>
      <c r="BW33" s="3">
        <v>0.97</v>
      </c>
      <c r="BX33" s="3">
        <v>6.0000000000000001E-3</v>
      </c>
      <c r="BY33" s="3">
        <v>1.05</v>
      </c>
      <c r="BZ33" s="2">
        <v>-324.38499999999999</v>
      </c>
      <c r="CA33" s="2">
        <v>0.93700000000000006</v>
      </c>
      <c r="CB33" s="2">
        <v>6.0000000000000001E-3</v>
      </c>
      <c r="CC33" s="2">
        <v>1.1060000000000001</v>
      </c>
      <c r="CD33" s="2">
        <v>-297.99099999999999</v>
      </c>
      <c r="CE33" s="2">
        <v>0.95</v>
      </c>
      <c r="CF33" s="2">
        <v>7.0000000000000001E-3</v>
      </c>
      <c r="CG33" s="2">
        <v>1.0840000000000001</v>
      </c>
      <c r="CH33" s="2">
        <v>-295.69099999999997</v>
      </c>
    </row>
    <row r="34" spans="3:86">
      <c r="C34" s="3">
        <v>1.335</v>
      </c>
      <c r="D34" s="3">
        <v>3.5000000000000003E-2</v>
      </c>
      <c r="E34" s="3">
        <v>0.58299999999999996</v>
      </c>
      <c r="F34" s="3">
        <v>-52.268000000000001</v>
      </c>
      <c r="G34" s="3">
        <v>1.292</v>
      </c>
      <c r="H34" s="3">
        <v>0.03</v>
      </c>
      <c r="I34" s="3">
        <v>0.625</v>
      </c>
      <c r="J34" s="3">
        <v>-74.290999999999997</v>
      </c>
      <c r="K34" s="3">
        <v>1.2549999999999999</v>
      </c>
      <c r="L34" s="3">
        <v>2.5999999999999999E-2</v>
      </c>
      <c r="M34" s="3">
        <v>0.66400000000000003</v>
      </c>
      <c r="N34" s="3">
        <v>-93.51</v>
      </c>
      <c r="O34" s="3">
        <v>1.2370000000000001</v>
      </c>
      <c r="P34" s="3">
        <v>2.3E-2</v>
      </c>
      <c r="Q34" s="3">
        <v>0.68300000000000005</v>
      </c>
      <c r="R34" s="3">
        <v>-109.48699999999999</v>
      </c>
      <c r="S34" s="3">
        <v>1.1990000000000001</v>
      </c>
      <c r="T34" s="3">
        <v>1.9E-2</v>
      </c>
      <c r="U34" s="3">
        <v>0.72599999999999998</v>
      </c>
      <c r="V34" s="3">
        <v>-112.111</v>
      </c>
      <c r="W34" s="3">
        <v>1.181</v>
      </c>
      <c r="X34" s="3">
        <v>2.1000000000000001E-2</v>
      </c>
      <c r="Y34" s="3">
        <v>0.748</v>
      </c>
      <c r="Z34" s="3">
        <v>-105.477</v>
      </c>
      <c r="AA34" s="3">
        <v>1.1559999999999999</v>
      </c>
      <c r="AB34" s="3">
        <v>1.7999999999999999E-2</v>
      </c>
      <c r="AC34" s="3">
        <v>0.77800000000000002</v>
      </c>
      <c r="AD34" s="3">
        <v>-124.18</v>
      </c>
      <c r="AE34" s="3">
        <v>1.1279999999999999</v>
      </c>
      <c r="AF34" s="3">
        <v>1.7999999999999999E-2</v>
      </c>
      <c r="AG34" s="3">
        <v>0.81399999999999995</v>
      </c>
      <c r="AH34" s="3">
        <v>-102.19799999999999</v>
      </c>
      <c r="AI34" s="3">
        <v>1.119</v>
      </c>
      <c r="AJ34" s="3">
        <v>1.4E-2</v>
      </c>
      <c r="AK34" s="3">
        <v>0.82499999999999996</v>
      </c>
      <c r="AL34" s="3">
        <v>-136.1</v>
      </c>
      <c r="AM34" s="3">
        <v>1.081</v>
      </c>
      <c r="AN34" s="3">
        <v>1.4E-2</v>
      </c>
      <c r="AO34" s="3">
        <v>0.877</v>
      </c>
      <c r="AP34" s="3">
        <v>-143.29</v>
      </c>
      <c r="AQ34" s="3">
        <v>1.052</v>
      </c>
      <c r="AR34" s="3">
        <v>1.2E-2</v>
      </c>
      <c r="AS34" s="3">
        <v>0.92</v>
      </c>
      <c r="AT34" s="3">
        <v>-107.61199999999999</v>
      </c>
      <c r="AU34" s="3">
        <v>1.026</v>
      </c>
      <c r="AV34" s="3">
        <v>1.0999999999999999E-2</v>
      </c>
      <c r="AW34" s="3">
        <v>0.95899999999999996</v>
      </c>
      <c r="AX34" s="3">
        <v>-151.50399999999999</v>
      </c>
      <c r="AY34" s="3">
        <v>1</v>
      </c>
      <c r="AZ34" s="3">
        <v>0.01</v>
      </c>
      <c r="BA34" s="3">
        <v>1</v>
      </c>
      <c r="BB34" s="3">
        <v>-163.72499999999999</v>
      </c>
      <c r="BC34" s="3">
        <v>0.96799999999999997</v>
      </c>
      <c r="BD34" s="3">
        <v>1.2E-2</v>
      </c>
      <c r="BE34" s="3">
        <v>1.052</v>
      </c>
      <c r="BF34" s="3">
        <v>-147.447</v>
      </c>
      <c r="BG34" s="3">
        <v>0.95399999999999996</v>
      </c>
      <c r="BH34" s="3">
        <v>8.0000000000000002E-3</v>
      </c>
      <c r="BI34" s="3">
        <v>1.077</v>
      </c>
      <c r="BJ34" s="3">
        <v>-147.566</v>
      </c>
      <c r="BK34" s="3">
        <v>0.93200000000000005</v>
      </c>
      <c r="BL34" s="3">
        <v>8.0000000000000002E-3</v>
      </c>
      <c r="BM34" s="3">
        <v>1.115</v>
      </c>
      <c r="BN34" s="3">
        <v>-141.77199999999999</v>
      </c>
      <c r="BO34" s="3">
        <v>0.90800000000000003</v>
      </c>
      <c r="BP34" s="3">
        <v>8.0000000000000002E-3</v>
      </c>
      <c r="BQ34" s="3">
        <v>1.1599999999999999</v>
      </c>
      <c r="BR34" s="3">
        <v>-190.559</v>
      </c>
      <c r="BS34" s="3">
        <v>0.877</v>
      </c>
      <c r="BT34" s="3">
        <v>8.0000000000000002E-3</v>
      </c>
      <c r="BU34" s="3">
        <v>1.218</v>
      </c>
      <c r="BV34" s="3">
        <v>-167.04400000000001</v>
      </c>
      <c r="BW34" s="3">
        <v>0.86499999999999999</v>
      </c>
      <c r="BX34" s="3">
        <v>7.0000000000000001E-3</v>
      </c>
      <c r="BY34" s="3">
        <v>1.242</v>
      </c>
      <c r="BZ34" s="2">
        <v>-167.053</v>
      </c>
      <c r="CA34" s="2">
        <v>0.84899999999999998</v>
      </c>
      <c r="CB34" s="2">
        <v>8.0000000000000002E-3</v>
      </c>
      <c r="CC34" s="2">
        <v>1.276</v>
      </c>
      <c r="CD34" s="2">
        <v>-93.518000000000001</v>
      </c>
      <c r="CE34" s="2">
        <v>0.79</v>
      </c>
      <c r="CF34" s="2">
        <v>6.0000000000000001E-3</v>
      </c>
      <c r="CG34" s="2">
        <v>1.4019999999999999</v>
      </c>
      <c r="CH34" s="2">
        <v>-175.113</v>
      </c>
    </row>
    <row r="35" spans="3:86">
      <c r="C35" s="3">
        <v>0.91300000000000003</v>
      </c>
      <c r="D35" s="3">
        <v>4.3999999999999997E-2</v>
      </c>
      <c r="E35" s="3">
        <v>1.1499999999999999</v>
      </c>
      <c r="F35" s="3">
        <v>-205.684</v>
      </c>
      <c r="G35" s="3">
        <v>0.93700000000000006</v>
      </c>
      <c r="H35" s="3">
        <v>3.6999999999999998E-2</v>
      </c>
      <c r="I35" s="3">
        <v>1.1080000000000001</v>
      </c>
      <c r="J35" s="3">
        <v>-229.08199999999999</v>
      </c>
      <c r="K35" s="3">
        <v>0.94099999999999995</v>
      </c>
      <c r="L35" s="3">
        <v>3.3000000000000002E-2</v>
      </c>
      <c r="M35" s="3">
        <v>1.099</v>
      </c>
      <c r="N35" s="3">
        <v>-239.304</v>
      </c>
      <c r="O35" s="3">
        <v>0.96499999999999997</v>
      </c>
      <c r="P35" s="3">
        <v>2.3E-2</v>
      </c>
      <c r="Q35" s="3">
        <v>1.0569999999999999</v>
      </c>
      <c r="R35" s="3">
        <v>-282.15199999999999</v>
      </c>
      <c r="S35" s="3">
        <v>0.97899999999999998</v>
      </c>
      <c r="T35" s="3">
        <v>2.1999999999999999E-2</v>
      </c>
      <c r="U35" s="3">
        <v>1.034</v>
      </c>
      <c r="V35" s="3">
        <v>-300.14299999999997</v>
      </c>
      <c r="W35" s="3">
        <v>0.95</v>
      </c>
      <c r="X35" s="3">
        <v>2.1000000000000001E-2</v>
      </c>
      <c r="Y35" s="3">
        <v>1.0840000000000001</v>
      </c>
      <c r="Z35" s="3">
        <v>-288.392</v>
      </c>
      <c r="AA35" s="3">
        <v>0.97099999999999997</v>
      </c>
      <c r="AB35" s="3">
        <v>1.4999999999999999E-2</v>
      </c>
      <c r="AC35" s="3">
        <v>1.0469999999999999</v>
      </c>
      <c r="AD35" s="3">
        <v>-347.16199999999998</v>
      </c>
      <c r="AE35" s="3">
        <v>0.98399999999999999</v>
      </c>
      <c r="AF35" s="3">
        <v>1.2999999999999999E-2</v>
      </c>
      <c r="AG35" s="3">
        <v>1.026</v>
      </c>
      <c r="AH35" s="3">
        <v>-364.52800000000002</v>
      </c>
      <c r="AI35" s="3">
        <v>0.97899999999999998</v>
      </c>
      <c r="AJ35" s="3">
        <v>1.2E-2</v>
      </c>
      <c r="AK35" s="3">
        <v>1.034</v>
      </c>
      <c r="AL35" s="3">
        <v>-376.52</v>
      </c>
      <c r="AM35" s="3">
        <v>0.96499999999999997</v>
      </c>
      <c r="AN35" s="3">
        <v>1.0999999999999999E-2</v>
      </c>
      <c r="AO35" s="3">
        <v>1.0569999999999999</v>
      </c>
      <c r="AP35" s="3">
        <v>-368.04199999999997</v>
      </c>
      <c r="AQ35" s="3">
        <v>0.94799999999999995</v>
      </c>
      <c r="AR35" s="3">
        <v>0.01</v>
      </c>
      <c r="AS35" s="3">
        <v>1.087</v>
      </c>
      <c r="AT35" s="3">
        <v>-386.07400000000001</v>
      </c>
      <c r="AU35" s="3">
        <v>0.96199999999999997</v>
      </c>
      <c r="AV35" s="3">
        <v>8.0000000000000002E-3</v>
      </c>
      <c r="AW35" s="3">
        <v>1.0629999999999999</v>
      </c>
      <c r="AX35" s="3">
        <v>-386.76499999999999</v>
      </c>
      <c r="AY35" s="3">
        <v>0.97299999999999998</v>
      </c>
      <c r="AZ35" s="3">
        <v>8.0000000000000002E-3</v>
      </c>
      <c r="BA35" s="3">
        <v>1.0449999999999999</v>
      </c>
      <c r="BB35" s="3">
        <v>-375.43200000000002</v>
      </c>
      <c r="BC35" s="3">
        <v>0.96099999999999997</v>
      </c>
      <c r="BD35" s="3">
        <v>6.0000000000000001E-3</v>
      </c>
      <c r="BE35" s="3">
        <v>1.0649999999999999</v>
      </c>
      <c r="BF35" s="3">
        <v>-405.03899999999999</v>
      </c>
      <c r="BG35" s="3">
        <v>0.91100000000000003</v>
      </c>
      <c r="BH35" s="3">
        <v>7.0000000000000001E-3</v>
      </c>
      <c r="BI35" s="3">
        <v>1.153</v>
      </c>
      <c r="BJ35" s="3">
        <v>-378.12099999999998</v>
      </c>
      <c r="BK35" s="3">
        <v>0.89600000000000002</v>
      </c>
      <c r="BL35" s="3">
        <v>8.0000000000000002E-3</v>
      </c>
      <c r="BM35" s="3">
        <v>1.1830000000000001</v>
      </c>
      <c r="BN35" s="3">
        <v>-359.43</v>
      </c>
      <c r="BO35" s="3">
        <v>0.91200000000000003</v>
      </c>
      <c r="BP35" s="3">
        <v>6.0000000000000001E-3</v>
      </c>
      <c r="BQ35" s="3">
        <v>1.1519999999999999</v>
      </c>
      <c r="BR35" s="3">
        <v>-365.49</v>
      </c>
      <c r="BS35" s="3">
        <v>0.86899999999999999</v>
      </c>
      <c r="BT35" s="3">
        <v>6.0000000000000001E-3</v>
      </c>
      <c r="BU35" s="3">
        <v>1.2350000000000001</v>
      </c>
      <c r="BV35" s="3">
        <v>-343.464</v>
      </c>
      <c r="BW35" s="3">
        <v>0.88</v>
      </c>
      <c r="BX35" s="3">
        <v>7.0000000000000001E-3</v>
      </c>
      <c r="BY35" s="3">
        <v>1.214</v>
      </c>
      <c r="BZ35" s="2">
        <v>-314.39299999999997</v>
      </c>
      <c r="CA35" s="2">
        <v>0.872</v>
      </c>
      <c r="CB35" s="2">
        <v>8.9999999999999993E-3</v>
      </c>
      <c r="CC35" s="2">
        <v>1.2290000000000001</v>
      </c>
      <c r="CD35" s="2">
        <v>-263.67700000000002</v>
      </c>
      <c r="CE35" s="2">
        <v>0.83299999999999996</v>
      </c>
      <c r="CF35" s="2">
        <v>7.0000000000000001E-3</v>
      </c>
      <c r="CG35" s="2">
        <v>1.3080000000000001</v>
      </c>
      <c r="CH35" s="2">
        <v>-273.09800000000001</v>
      </c>
    </row>
    <row r="36" spans="3:86">
      <c r="C36" s="3">
        <v>1.482</v>
      </c>
      <c r="D36" s="3">
        <v>1.7999999999999999E-2</v>
      </c>
      <c r="E36" s="3">
        <v>0.46</v>
      </c>
      <c r="F36" s="3">
        <v>-393.86500000000001</v>
      </c>
      <c r="G36" s="3">
        <v>1.4690000000000001</v>
      </c>
      <c r="H36" s="3">
        <v>0.02</v>
      </c>
      <c r="I36" s="3">
        <v>0.47</v>
      </c>
      <c r="J36" s="3">
        <v>-368.05</v>
      </c>
      <c r="K36" s="3">
        <v>1.407</v>
      </c>
      <c r="L36" s="3">
        <v>1.4999999999999999E-2</v>
      </c>
      <c r="M36" s="3">
        <v>0.51900000000000002</v>
      </c>
      <c r="N36" s="3">
        <v>-397.64299999999997</v>
      </c>
      <c r="O36" s="3">
        <v>1.393</v>
      </c>
      <c r="P36" s="3">
        <v>1.6E-2</v>
      </c>
      <c r="Q36" s="3">
        <v>0.53100000000000003</v>
      </c>
      <c r="R36" s="3">
        <v>-379.38600000000002</v>
      </c>
      <c r="S36" s="3">
        <v>1.3140000000000001</v>
      </c>
      <c r="T36" s="3">
        <v>1.4999999999999999E-2</v>
      </c>
      <c r="U36" s="3">
        <v>0.60299999999999998</v>
      </c>
      <c r="V36" s="3">
        <v>-396.33</v>
      </c>
      <c r="W36" s="3">
        <v>1.335</v>
      </c>
      <c r="X36" s="3">
        <v>1.2999999999999999E-2</v>
      </c>
      <c r="Y36" s="3">
        <v>0.58299999999999996</v>
      </c>
      <c r="Z36" s="3">
        <v>-413.024</v>
      </c>
      <c r="AA36" s="3">
        <v>1.2669999999999999</v>
      </c>
      <c r="AB36" s="3">
        <v>1.2999999999999999E-2</v>
      </c>
      <c r="AC36" s="3">
        <v>0.65100000000000002</v>
      </c>
      <c r="AD36" s="3">
        <v>-387.39</v>
      </c>
      <c r="AE36" s="3">
        <v>1.26</v>
      </c>
      <c r="AF36" s="3">
        <v>1.0999999999999999E-2</v>
      </c>
      <c r="AG36" s="3">
        <v>0.65900000000000003</v>
      </c>
      <c r="AH36" s="3">
        <v>-415.76799999999997</v>
      </c>
      <c r="AI36" s="3">
        <v>1.2230000000000001</v>
      </c>
      <c r="AJ36" s="3">
        <v>1.2999999999999999E-2</v>
      </c>
      <c r="AK36" s="3">
        <v>0.69799999999999995</v>
      </c>
      <c r="AL36" s="3">
        <v>-374.55500000000001</v>
      </c>
      <c r="AM36" s="3">
        <v>1.1990000000000001</v>
      </c>
      <c r="AN36" s="3">
        <v>1.0999999999999999E-2</v>
      </c>
      <c r="AO36" s="3">
        <v>0.72499999999999998</v>
      </c>
      <c r="AP36" s="3">
        <v>-379.03399999999999</v>
      </c>
      <c r="AQ36" s="3">
        <v>1.171</v>
      </c>
      <c r="AR36" s="3">
        <v>0.01</v>
      </c>
      <c r="AS36" s="3">
        <v>0.76</v>
      </c>
      <c r="AT36" s="3">
        <v>-397.279</v>
      </c>
      <c r="AU36" s="3">
        <v>1.163</v>
      </c>
      <c r="AV36" s="3">
        <v>0.01</v>
      </c>
      <c r="AW36" s="3">
        <v>0.76900000000000002</v>
      </c>
      <c r="AX36" s="3">
        <v>-396.339</v>
      </c>
      <c r="AY36" s="3">
        <v>1.1080000000000001</v>
      </c>
      <c r="AZ36" s="3">
        <v>8.9999999999999993E-3</v>
      </c>
      <c r="BA36" s="3">
        <v>0.84</v>
      </c>
      <c r="BB36" s="3">
        <v>-406.01600000000002</v>
      </c>
      <c r="BC36" s="3">
        <v>1.0640000000000001</v>
      </c>
      <c r="BD36" s="3">
        <v>7.0000000000000001E-3</v>
      </c>
      <c r="BE36" s="3">
        <v>0.90200000000000002</v>
      </c>
      <c r="BF36" s="3">
        <v>-360.56400000000002</v>
      </c>
      <c r="BG36" s="3">
        <v>1.0409999999999999</v>
      </c>
      <c r="BH36" s="3">
        <v>7.0000000000000001E-3</v>
      </c>
      <c r="BI36" s="3">
        <v>0.93600000000000005</v>
      </c>
      <c r="BJ36" s="3">
        <v>-437.44299999999998</v>
      </c>
      <c r="BK36" s="3">
        <v>1.014</v>
      </c>
      <c r="BL36" s="3">
        <v>8.0000000000000002E-3</v>
      </c>
      <c r="BM36" s="3">
        <v>0.97799999999999998</v>
      </c>
      <c r="BN36" s="3">
        <v>-385.52800000000002</v>
      </c>
      <c r="BO36" s="3">
        <v>1.032</v>
      </c>
      <c r="BP36" s="3">
        <v>7.0000000000000001E-3</v>
      </c>
      <c r="BQ36" s="3">
        <v>0.95</v>
      </c>
      <c r="BR36" s="3">
        <v>-388.46699999999998</v>
      </c>
      <c r="BS36" s="3">
        <v>0.98099999999999998</v>
      </c>
      <c r="BT36" s="3">
        <v>8.0000000000000002E-3</v>
      </c>
      <c r="BU36" s="3">
        <v>1.032</v>
      </c>
      <c r="BV36" s="3">
        <v>-328.29899999999998</v>
      </c>
      <c r="BW36" s="3">
        <v>0.97</v>
      </c>
      <c r="BX36" s="3">
        <v>7.0000000000000001E-3</v>
      </c>
      <c r="BY36" s="3">
        <v>1.05</v>
      </c>
      <c r="BZ36" s="2">
        <v>-379.69400000000002</v>
      </c>
      <c r="CA36" s="2">
        <v>0.93</v>
      </c>
      <c r="CB36" s="2">
        <v>8.0000000000000002E-3</v>
      </c>
      <c r="CC36" s="2">
        <v>1.1200000000000001</v>
      </c>
      <c r="CD36" s="2">
        <v>-324.61399999999998</v>
      </c>
      <c r="CE36" s="2">
        <v>0.91</v>
      </c>
      <c r="CF36" s="2">
        <v>6.0000000000000001E-3</v>
      </c>
      <c r="CG36" s="2">
        <v>1.1559999999999999</v>
      </c>
      <c r="CH36" s="2">
        <v>-347.30700000000002</v>
      </c>
    </row>
    <row r="37" spans="3:86">
      <c r="C37" s="3">
        <v>0.99299999999999999</v>
      </c>
      <c r="D37" s="3">
        <v>4.4999999999999998E-2</v>
      </c>
      <c r="E37" s="3">
        <v>1.0109999999999999</v>
      </c>
      <c r="F37" s="3">
        <v>-196.28899999999999</v>
      </c>
      <c r="G37" s="3">
        <v>1.0369999999999999</v>
      </c>
      <c r="H37" s="3">
        <v>3.1E-2</v>
      </c>
      <c r="I37" s="3">
        <v>0.94199999999999995</v>
      </c>
      <c r="J37" s="3">
        <v>-242.571</v>
      </c>
      <c r="K37" s="3">
        <v>1.0509999999999999</v>
      </c>
      <c r="L37" s="3">
        <v>2.5000000000000001E-2</v>
      </c>
      <c r="M37" s="3">
        <v>0.92200000000000004</v>
      </c>
      <c r="N37" s="3">
        <v>-276.00799999999998</v>
      </c>
      <c r="O37" s="3">
        <v>1.081</v>
      </c>
      <c r="P37" s="3">
        <v>2.5000000000000001E-2</v>
      </c>
      <c r="Q37" s="3">
        <v>0.878</v>
      </c>
      <c r="R37" s="3">
        <v>-284.90899999999999</v>
      </c>
      <c r="S37" s="3">
        <v>1.0840000000000001</v>
      </c>
      <c r="T37" s="3">
        <v>1.9E-2</v>
      </c>
      <c r="U37" s="3">
        <v>0.874</v>
      </c>
      <c r="V37" s="3">
        <v>-331.87</v>
      </c>
      <c r="W37" s="3">
        <v>1.0780000000000001</v>
      </c>
      <c r="X37" s="3">
        <v>1.7000000000000001E-2</v>
      </c>
      <c r="Y37" s="3">
        <v>0.88200000000000001</v>
      </c>
      <c r="Z37" s="3">
        <v>-336.76299999999998</v>
      </c>
      <c r="AA37" s="3">
        <v>1.093</v>
      </c>
      <c r="AB37" s="3">
        <v>1.2E-2</v>
      </c>
      <c r="AC37" s="3">
        <v>0.86099999999999999</v>
      </c>
      <c r="AD37" s="3">
        <v>-387.31400000000002</v>
      </c>
      <c r="AE37" s="3">
        <v>1.0980000000000001</v>
      </c>
      <c r="AF37" s="3">
        <v>1.2E-2</v>
      </c>
      <c r="AG37" s="3">
        <v>0.85399999999999998</v>
      </c>
      <c r="AH37" s="3">
        <v>-374.77600000000001</v>
      </c>
      <c r="AI37" s="3">
        <v>1.0860000000000001</v>
      </c>
      <c r="AJ37" s="3">
        <v>1.2E-2</v>
      </c>
      <c r="AK37" s="3">
        <v>0.87</v>
      </c>
      <c r="AL37" s="3">
        <v>-387.48200000000003</v>
      </c>
      <c r="AM37" s="3">
        <v>1.0669999999999999</v>
      </c>
      <c r="AN37" s="3">
        <v>0.01</v>
      </c>
      <c r="AO37" s="3">
        <v>0.89700000000000002</v>
      </c>
      <c r="AP37" s="3">
        <v>-416.16500000000002</v>
      </c>
      <c r="AQ37" s="3">
        <v>1.0589999999999999</v>
      </c>
      <c r="AR37" s="3">
        <v>1.0999999999999999E-2</v>
      </c>
      <c r="AS37" s="3">
        <v>0.91</v>
      </c>
      <c r="AT37" s="3">
        <v>-385.15800000000002</v>
      </c>
      <c r="AU37" s="3">
        <v>1.0469999999999999</v>
      </c>
      <c r="AV37" s="3">
        <v>0.01</v>
      </c>
      <c r="AW37" s="3">
        <v>0.92700000000000005</v>
      </c>
      <c r="AX37" s="3">
        <v>-379.78399999999999</v>
      </c>
      <c r="AY37" s="3">
        <v>1.048</v>
      </c>
      <c r="AZ37" s="3">
        <v>8.0000000000000002E-3</v>
      </c>
      <c r="BA37" s="3">
        <v>0.92600000000000005</v>
      </c>
      <c r="BB37" s="3">
        <v>-404.13099999999997</v>
      </c>
      <c r="BC37" s="3">
        <v>1.0349999999999999</v>
      </c>
      <c r="BD37" s="3">
        <v>7.0000000000000001E-3</v>
      </c>
      <c r="BE37" s="3">
        <v>0.94499999999999995</v>
      </c>
      <c r="BF37" s="3">
        <v>-432.25799999999998</v>
      </c>
      <c r="BG37" s="3">
        <v>0.997</v>
      </c>
      <c r="BH37" s="3">
        <v>8.0000000000000002E-3</v>
      </c>
      <c r="BI37" s="3">
        <v>1.004</v>
      </c>
      <c r="BJ37" s="3">
        <v>-381.36099999999999</v>
      </c>
      <c r="BK37" s="3">
        <v>1.0009999999999999</v>
      </c>
      <c r="BL37" s="3">
        <v>7.0000000000000001E-3</v>
      </c>
      <c r="BM37" s="3">
        <v>0.998</v>
      </c>
      <c r="BN37" s="3">
        <v>-394.47699999999998</v>
      </c>
      <c r="BO37" s="3">
        <v>0.97199999999999998</v>
      </c>
      <c r="BP37" s="3">
        <v>6.0000000000000001E-3</v>
      </c>
      <c r="BQ37" s="3">
        <v>1.046</v>
      </c>
      <c r="BR37" s="3">
        <v>-407.49599999999998</v>
      </c>
      <c r="BS37" s="3">
        <v>0.96199999999999997</v>
      </c>
      <c r="BT37" s="3">
        <v>6.0000000000000001E-3</v>
      </c>
      <c r="BU37" s="3">
        <v>1.0620000000000001</v>
      </c>
      <c r="BV37" s="3">
        <v>-377.48700000000002</v>
      </c>
      <c r="BW37" s="3">
        <v>0.94399999999999995</v>
      </c>
      <c r="BX37" s="3">
        <v>6.0000000000000001E-3</v>
      </c>
      <c r="BY37" s="3">
        <v>1.095</v>
      </c>
      <c r="BZ37" s="2">
        <v>-379.517</v>
      </c>
      <c r="CA37" s="2">
        <v>0.90500000000000003</v>
      </c>
      <c r="CB37" s="2">
        <v>7.0000000000000001E-3</v>
      </c>
      <c r="CC37" s="2">
        <v>1.1659999999999999</v>
      </c>
      <c r="CD37" s="2">
        <v>-289.44799999999998</v>
      </c>
      <c r="CE37" s="2">
        <v>0.88800000000000001</v>
      </c>
      <c r="CF37" s="2">
        <v>7.0000000000000001E-3</v>
      </c>
      <c r="CG37" s="2">
        <v>1.198</v>
      </c>
      <c r="CH37" s="2">
        <v>-323.44</v>
      </c>
    </row>
    <row r="38" spans="3:86">
      <c r="C38" s="3" t="s">
        <v>0</v>
      </c>
      <c r="D38" s="3"/>
      <c r="E38" s="3"/>
      <c r="F38" s="3"/>
      <c r="G38" s="3" t="s">
        <v>0</v>
      </c>
      <c r="H38" s="3"/>
      <c r="I38" s="3"/>
      <c r="J38" s="3"/>
      <c r="K38" s="3" t="s">
        <v>0</v>
      </c>
      <c r="L38" s="3"/>
      <c r="M38" s="3"/>
      <c r="N38" s="3"/>
      <c r="O38" s="3" t="s">
        <v>0</v>
      </c>
      <c r="P38" s="3"/>
      <c r="Q38" s="3"/>
      <c r="R38" s="3"/>
      <c r="S38" s="3" t="s">
        <v>0</v>
      </c>
      <c r="T38" s="3"/>
      <c r="U38" s="3"/>
      <c r="V38" s="3"/>
      <c r="W38" s="3" t="s">
        <v>0</v>
      </c>
      <c r="X38" s="3"/>
      <c r="Y38" s="3"/>
      <c r="Z38" s="3"/>
      <c r="AA38" s="3" t="s">
        <v>0</v>
      </c>
      <c r="AB38" s="3"/>
      <c r="AC38" s="3"/>
      <c r="AD38" s="3"/>
      <c r="AE38" s="3" t="s">
        <v>0</v>
      </c>
      <c r="AF38" s="3"/>
      <c r="AG38" s="3"/>
      <c r="AH38" s="3"/>
      <c r="AI38" s="3" t="s">
        <v>0</v>
      </c>
      <c r="AJ38" s="3"/>
      <c r="AK38" s="3"/>
      <c r="AL38" s="3"/>
      <c r="AM38" s="3" t="s">
        <v>0</v>
      </c>
      <c r="AN38" s="3"/>
      <c r="AO38" s="3"/>
      <c r="AP38" s="3"/>
      <c r="AQ38" s="3" t="s">
        <v>0</v>
      </c>
      <c r="AR38" s="3"/>
      <c r="AS38" s="3"/>
      <c r="AT38" s="3"/>
      <c r="AU38" s="3">
        <v>0.90200000000000002</v>
      </c>
      <c r="AV38" s="3">
        <v>8.9999999999999993E-3</v>
      </c>
      <c r="AW38" s="3">
        <v>1.1719999999999999</v>
      </c>
      <c r="AX38" s="3">
        <v>-37.612000000000002</v>
      </c>
      <c r="AY38" s="3">
        <v>0.89800000000000002</v>
      </c>
      <c r="AZ38" s="3">
        <v>0.01</v>
      </c>
      <c r="BA38" s="3">
        <v>1.179</v>
      </c>
      <c r="BB38" s="3">
        <v>-26.254999999999999</v>
      </c>
      <c r="BC38" s="3">
        <v>0.85599999999999998</v>
      </c>
      <c r="BD38" s="3">
        <v>8.9999999999999993E-3</v>
      </c>
      <c r="BE38" s="3">
        <v>1.26</v>
      </c>
      <c r="BF38" s="3">
        <v>-72.852000000000004</v>
      </c>
      <c r="BG38" s="3">
        <v>0.83099999999999996</v>
      </c>
      <c r="BH38" s="3">
        <v>8.9999999999999993E-3</v>
      </c>
      <c r="BI38" s="3">
        <v>1.3120000000000001</v>
      </c>
      <c r="BJ38" s="3">
        <v>-40.707000000000001</v>
      </c>
      <c r="BK38" s="3">
        <v>0.79500000000000004</v>
      </c>
      <c r="BL38" s="3">
        <v>8.9999999999999993E-3</v>
      </c>
      <c r="BM38" s="3">
        <v>1.391</v>
      </c>
      <c r="BN38" s="3">
        <v>-65.504000000000005</v>
      </c>
      <c r="BO38" s="3">
        <v>0.79600000000000004</v>
      </c>
      <c r="BP38" s="3">
        <v>8.9999999999999993E-3</v>
      </c>
      <c r="BQ38" s="3">
        <v>1.3879999999999999</v>
      </c>
      <c r="BR38" s="3">
        <v>-68.954999999999998</v>
      </c>
      <c r="BS38" s="3">
        <v>0.76700000000000002</v>
      </c>
      <c r="BT38" s="3">
        <v>8.9999999999999993E-3</v>
      </c>
      <c r="BU38" s="3">
        <v>1.4550000000000001</v>
      </c>
      <c r="BV38" s="3">
        <v>-76.713999999999999</v>
      </c>
      <c r="BW38" s="3">
        <v>0.73599999999999999</v>
      </c>
      <c r="BX38" s="3">
        <v>8.9999999999999993E-3</v>
      </c>
      <c r="BY38" s="3">
        <v>1.53</v>
      </c>
      <c r="BZ38" s="2">
        <v>-37.710999999999999</v>
      </c>
      <c r="CA38" s="2">
        <v>0.70599999999999996</v>
      </c>
      <c r="CB38" s="2">
        <v>8.0000000000000002E-3</v>
      </c>
      <c r="CC38" s="2">
        <v>1.6060000000000001</v>
      </c>
      <c r="CD38" s="2">
        <v>-89.549000000000007</v>
      </c>
      <c r="CE38" s="2">
        <v>0.70099999999999996</v>
      </c>
      <c r="CF38" s="2">
        <v>8.0000000000000002E-3</v>
      </c>
      <c r="CG38" s="2">
        <v>1.619</v>
      </c>
      <c r="CH38" s="2">
        <v>-88.787999999999997</v>
      </c>
    </row>
    <row r="39" spans="3:86">
      <c r="C39" s="3">
        <v>1.048</v>
      </c>
      <c r="D39" s="3">
        <v>2.7E-2</v>
      </c>
      <c r="E39" s="3">
        <v>0.92600000000000005</v>
      </c>
      <c r="F39" s="3">
        <v>-193.39699999999999</v>
      </c>
      <c r="G39" s="3">
        <v>1.01</v>
      </c>
      <c r="H39" s="3">
        <v>2.7E-2</v>
      </c>
      <c r="I39" s="3">
        <v>0.98299999999999998</v>
      </c>
      <c r="J39" s="3">
        <v>-194.06700000000001</v>
      </c>
      <c r="K39" s="3">
        <v>1.046</v>
      </c>
      <c r="L39" s="3">
        <v>2.1000000000000001E-2</v>
      </c>
      <c r="M39" s="3">
        <v>0.92900000000000005</v>
      </c>
      <c r="N39" s="3">
        <v>-221.703</v>
      </c>
      <c r="O39" s="3">
        <v>1.0189999999999999</v>
      </c>
      <c r="P39" s="3">
        <v>0.02</v>
      </c>
      <c r="Q39" s="3">
        <v>0.97</v>
      </c>
      <c r="R39" s="3">
        <v>-216.34</v>
      </c>
      <c r="S39" s="3">
        <v>1.008</v>
      </c>
      <c r="T39" s="3">
        <v>0.02</v>
      </c>
      <c r="U39" s="3">
        <v>0.98699999999999999</v>
      </c>
      <c r="V39" s="3">
        <v>-205.53200000000001</v>
      </c>
      <c r="W39" s="3">
        <v>0.99</v>
      </c>
      <c r="X39" s="3">
        <v>0.02</v>
      </c>
      <c r="Y39" s="3">
        <v>1.0169999999999999</v>
      </c>
      <c r="Z39" s="3">
        <v>-209.559</v>
      </c>
      <c r="AA39" s="3">
        <v>0.98</v>
      </c>
      <c r="AB39" s="3">
        <v>1.7999999999999999E-2</v>
      </c>
      <c r="AC39" s="3">
        <v>1.032</v>
      </c>
      <c r="AD39" s="3">
        <v>-230.708</v>
      </c>
      <c r="AE39" s="3">
        <v>0.95599999999999996</v>
      </c>
      <c r="AF39" s="3">
        <v>1.7000000000000001E-2</v>
      </c>
      <c r="AG39" s="3">
        <v>1.073</v>
      </c>
      <c r="AH39" s="3">
        <v>-214.95699999999999</v>
      </c>
      <c r="AI39" s="3">
        <v>0.97</v>
      </c>
      <c r="AJ39" s="3">
        <v>1.7000000000000001E-2</v>
      </c>
      <c r="AK39" s="3">
        <v>1.05</v>
      </c>
      <c r="AL39" s="3">
        <v>-182.86600000000001</v>
      </c>
      <c r="AM39" s="3">
        <v>0.96799999999999997</v>
      </c>
      <c r="AN39" s="3">
        <v>1.6E-2</v>
      </c>
      <c r="AO39" s="3">
        <v>1.0529999999999999</v>
      </c>
      <c r="AP39" s="3">
        <v>-169.149</v>
      </c>
      <c r="AQ39" s="3">
        <v>0.95599999999999996</v>
      </c>
      <c r="AR39" s="3">
        <v>1.6E-2</v>
      </c>
      <c r="AS39" s="3">
        <v>1.073</v>
      </c>
      <c r="AT39" s="3">
        <v>-191.46899999999999</v>
      </c>
      <c r="AU39" s="3">
        <v>0.94899999999999995</v>
      </c>
      <c r="AV39" s="3">
        <v>1.6E-2</v>
      </c>
      <c r="AW39" s="3">
        <v>1.0860000000000001</v>
      </c>
      <c r="AX39" s="3">
        <v>-205.00899999999999</v>
      </c>
      <c r="AY39" s="3">
        <v>0.92200000000000004</v>
      </c>
      <c r="AZ39" s="3">
        <v>1.2999999999999999E-2</v>
      </c>
      <c r="BA39" s="3">
        <v>1.133</v>
      </c>
      <c r="BB39" s="3">
        <v>-207.16499999999999</v>
      </c>
      <c r="BC39" s="3">
        <v>0.9</v>
      </c>
      <c r="BD39" s="3">
        <v>1.2999999999999999E-2</v>
      </c>
      <c r="BE39" s="3">
        <v>1.1739999999999999</v>
      </c>
      <c r="BF39" s="3">
        <v>-206.536</v>
      </c>
      <c r="BG39" s="3">
        <v>0.88</v>
      </c>
      <c r="BH39" s="3">
        <v>1.2E-2</v>
      </c>
      <c r="BI39" s="3">
        <v>1.212</v>
      </c>
      <c r="BJ39" s="3">
        <v>-201.33</v>
      </c>
      <c r="BK39" s="3">
        <v>0.86299999999999999</v>
      </c>
      <c r="BL39" s="3">
        <v>1.2E-2</v>
      </c>
      <c r="BM39" s="3">
        <v>1.2470000000000001</v>
      </c>
      <c r="BN39" s="3">
        <v>-199.58099999999999</v>
      </c>
      <c r="BO39" s="3">
        <v>0.84699999999999998</v>
      </c>
      <c r="BP39" s="3">
        <v>1.2E-2</v>
      </c>
      <c r="BQ39" s="3">
        <v>1.2789999999999999</v>
      </c>
      <c r="BR39" s="3">
        <v>-209.94399999999999</v>
      </c>
      <c r="BS39" s="3">
        <v>0.81899999999999995</v>
      </c>
      <c r="BT39" s="3">
        <v>0.01</v>
      </c>
      <c r="BU39" s="3">
        <v>1.339</v>
      </c>
      <c r="BV39" s="3">
        <v>-172.89400000000001</v>
      </c>
      <c r="BW39" s="3">
        <v>0.80100000000000005</v>
      </c>
      <c r="BX39" s="3">
        <v>1.0999999999999999E-2</v>
      </c>
      <c r="BY39" s="3">
        <v>1.377</v>
      </c>
      <c r="BZ39" s="2">
        <v>-143.50899999999999</v>
      </c>
      <c r="CA39" s="2">
        <v>0.79700000000000004</v>
      </c>
      <c r="CB39" s="2">
        <v>0.01</v>
      </c>
      <c r="CC39" s="2">
        <v>1.387</v>
      </c>
      <c r="CD39" s="2">
        <v>-197.88800000000001</v>
      </c>
      <c r="CE39" s="2">
        <v>0.76600000000000001</v>
      </c>
      <c r="CF39" s="2">
        <v>1.2E-2</v>
      </c>
      <c r="CG39" s="2">
        <v>1.458</v>
      </c>
      <c r="CH39" s="2">
        <v>-114.38800000000001</v>
      </c>
    </row>
    <row r="40" spans="3:86">
      <c r="C40" s="3">
        <v>1.077</v>
      </c>
      <c r="D40" s="3">
        <v>2.5000000000000001E-2</v>
      </c>
      <c r="E40" s="3">
        <v>0.88400000000000001</v>
      </c>
      <c r="F40" s="3">
        <v>-220.93799999999999</v>
      </c>
      <c r="G40" s="3">
        <v>1.099</v>
      </c>
      <c r="H40" s="3">
        <v>2.5999999999999999E-2</v>
      </c>
      <c r="I40" s="3">
        <v>0.85299999999999998</v>
      </c>
      <c r="J40" s="3">
        <v>-221.10599999999999</v>
      </c>
      <c r="K40" s="3">
        <v>1.093</v>
      </c>
      <c r="L40" s="3">
        <v>2.3E-2</v>
      </c>
      <c r="M40" s="3">
        <v>0.86</v>
      </c>
      <c r="N40" s="3">
        <v>-226.12299999999999</v>
      </c>
      <c r="O40" s="3">
        <v>1.093</v>
      </c>
      <c r="P40" s="3">
        <v>2.1999999999999999E-2</v>
      </c>
      <c r="Q40" s="3">
        <v>0.86099999999999999</v>
      </c>
      <c r="R40" s="3">
        <v>-230.27600000000001</v>
      </c>
      <c r="S40" s="3">
        <v>1.0720000000000001</v>
      </c>
      <c r="T40" s="3">
        <v>0.02</v>
      </c>
      <c r="U40" s="3">
        <v>0.89100000000000001</v>
      </c>
      <c r="V40" s="3">
        <v>-233.82900000000001</v>
      </c>
      <c r="W40" s="3">
        <v>1.0680000000000001</v>
      </c>
      <c r="X40" s="3">
        <v>2.1000000000000001E-2</v>
      </c>
      <c r="Y40" s="3">
        <v>0.89700000000000002</v>
      </c>
      <c r="Z40" s="3">
        <v>-244.96799999999999</v>
      </c>
      <c r="AA40" s="3">
        <v>1.0509999999999999</v>
      </c>
      <c r="AB40" s="3">
        <v>1.9E-2</v>
      </c>
      <c r="AC40" s="3">
        <v>0.92100000000000004</v>
      </c>
      <c r="AD40" s="3">
        <v>-242.89</v>
      </c>
      <c r="AE40" s="3">
        <v>1.0780000000000001</v>
      </c>
      <c r="AF40" s="3">
        <v>1.7999999999999999E-2</v>
      </c>
      <c r="AG40" s="3">
        <v>0.88200000000000001</v>
      </c>
      <c r="AH40" s="3">
        <v>-264.24599999999998</v>
      </c>
      <c r="AI40" s="3">
        <v>1.05</v>
      </c>
      <c r="AJ40" s="3">
        <v>1.7000000000000001E-2</v>
      </c>
      <c r="AK40" s="3">
        <v>0.92300000000000004</v>
      </c>
      <c r="AL40" s="3">
        <v>-258.08300000000003</v>
      </c>
      <c r="AM40" s="3">
        <v>1.056</v>
      </c>
      <c r="AN40" s="3">
        <v>1.7000000000000001E-2</v>
      </c>
      <c r="AO40" s="3">
        <v>0.91400000000000003</v>
      </c>
      <c r="AP40" s="3">
        <v>-254.922</v>
      </c>
      <c r="AQ40" s="3">
        <v>1.022</v>
      </c>
      <c r="AR40" s="3">
        <v>1.4999999999999999E-2</v>
      </c>
      <c r="AS40" s="3">
        <v>0.96499999999999997</v>
      </c>
      <c r="AT40" s="3">
        <v>-259.54700000000003</v>
      </c>
      <c r="AU40" s="3">
        <v>1.0229999999999999</v>
      </c>
      <c r="AV40" s="3">
        <v>1.4E-2</v>
      </c>
      <c r="AW40" s="3">
        <v>0.96299999999999997</v>
      </c>
      <c r="AX40" s="3">
        <v>-276.73399999999998</v>
      </c>
      <c r="AY40" s="3">
        <v>1.002</v>
      </c>
      <c r="AZ40" s="3">
        <v>1.4E-2</v>
      </c>
      <c r="BA40" s="3">
        <v>0.997</v>
      </c>
      <c r="BB40" s="3">
        <v>-270.64100000000002</v>
      </c>
      <c r="BC40" s="3">
        <v>1.0009999999999999</v>
      </c>
      <c r="BD40" s="3">
        <v>1.2999999999999999E-2</v>
      </c>
      <c r="BE40" s="3">
        <v>0.998</v>
      </c>
      <c r="BF40" s="3">
        <v>-289.22699999999998</v>
      </c>
      <c r="BG40" s="3">
        <v>0.98599999999999999</v>
      </c>
      <c r="BH40" s="3">
        <v>1.2E-2</v>
      </c>
      <c r="BI40" s="3">
        <v>1.0229999999999999</v>
      </c>
      <c r="BJ40" s="3">
        <v>-263.23200000000003</v>
      </c>
      <c r="BK40" s="3">
        <v>0.94799999999999995</v>
      </c>
      <c r="BL40" s="3">
        <v>1.2999999999999999E-2</v>
      </c>
      <c r="BM40" s="3">
        <v>1.087</v>
      </c>
      <c r="BN40" s="3">
        <v>-259.44600000000003</v>
      </c>
      <c r="BO40" s="3">
        <v>0.94099999999999995</v>
      </c>
      <c r="BP40" s="3">
        <v>1.2E-2</v>
      </c>
      <c r="BQ40" s="3">
        <v>1.1000000000000001</v>
      </c>
      <c r="BR40" s="3">
        <v>-278.78800000000001</v>
      </c>
      <c r="BS40" s="3">
        <v>0.90300000000000002</v>
      </c>
      <c r="BT40" s="3">
        <v>0.01</v>
      </c>
      <c r="BU40" s="3">
        <v>1.17</v>
      </c>
      <c r="BV40" s="3">
        <v>-265.56799999999998</v>
      </c>
      <c r="BW40" s="3">
        <v>0.88200000000000001</v>
      </c>
      <c r="BX40" s="3">
        <v>1.0999999999999999E-2</v>
      </c>
      <c r="BY40" s="3">
        <v>1.2090000000000001</v>
      </c>
      <c r="BZ40" s="2">
        <v>-237.44</v>
      </c>
      <c r="CA40" s="2">
        <v>0.89200000000000002</v>
      </c>
      <c r="CB40" s="2">
        <v>8.0000000000000002E-3</v>
      </c>
      <c r="CC40" s="2">
        <v>1.1890000000000001</v>
      </c>
      <c r="CD40" s="2">
        <v>-294.642</v>
      </c>
      <c r="CE40" s="2">
        <v>0.88900000000000001</v>
      </c>
      <c r="CF40" s="2">
        <v>8.9999999999999993E-3</v>
      </c>
      <c r="CG40" s="2">
        <v>1.196</v>
      </c>
      <c r="CH40" s="2">
        <v>-254.99700000000001</v>
      </c>
    </row>
    <row r="41" spans="3:86">
      <c r="C41" s="3" t="s">
        <v>0</v>
      </c>
      <c r="D41" s="3"/>
      <c r="E41" s="3"/>
      <c r="F41" s="3"/>
      <c r="G41" s="3" t="s">
        <v>0</v>
      </c>
      <c r="H41" s="3"/>
      <c r="I41" s="3"/>
      <c r="J41" s="3"/>
      <c r="K41" s="3" t="s">
        <v>0</v>
      </c>
      <c r="L41" s="3"/>
      <c r="M41" s="3"/>
      <c r="N41" s="3"/>
      <c r="O41" s="3" t="s">
        <v>0</v>
      </c>
      <c r="P41" s="3"/>
      <c r="Q41" s="3"/>
      <c r="R41" s="3"/>
      <c r="S41" s="3" t="s">
        <v>0</v>
      </c>
      <c r="T41" s="3"/>
      <c r="U41" s="3"/>
      <c r="V41" s="3"/>
      <c r="W41" s="3" t="s">
        <v>0</v>
      </c>
      <c r="X41" s="3"/>
      <c r="Y41" s="3"/>
      <c r="Z41" s="3"/>
      <c r="AA41" s="3" t="s">
        <v>0</v>
      </c>
      <c r="AB41" s="3"/>
      <c r="AC41" s="3"/>
      <c r="AD41" s="3"/>
      <c r="AE41" s="3" t="s">
        <v>0</v>
      </c>
      <c r="AF41" s="3"/>
      <c r="AG41" s="3"/>
      <c r="AH41" s="3"/>
      <c r="AI41" s="3" t="s">
        <v>0</v>
      </c>
      <c r="AJ41" s="3"/>
      <c r="AK41" s="3"/>
      <c r="AL41" s="3"/>
      <c r="AM41" s="3">
        <v>0.98099999999999998</v>
      </c>
      <c r="AN41" s="3">
        <v>1.4E-2</v>
      </c>
      <c r="AO41" s="3">
        <v>1.0309999999999999</v>
      </c>
      <c r="AP41" s="3">
        <v>-46.383000000000003</v>
      </c>
      <c r="AQ41" s="3">
        <v>0.96399999999999997</v>
      </c>
      <c r="AR41" s="3">
        <v>1.2999999999999999E-2</v>
      </c>
      <c r="AS41" s="3">
        <v>1.0589999999999999</v>
      </c>
      <c r="AT41" s="3">
        <v>-19.495000000000001</v>
      </c>
      <c r="AU41" s="3">
        <v>0.92300000000000004</v>
      </c>
      <c r="AV41" s="3">
        <v>1.2E-2</v>
      </c>
      <c r="AW41" s="3">
        <v>1.1319999999999999</v>
      </c>
      <c r="AX41" s="3">
        <v>-53.773000000000003</v>
      </c>
      <c r="AY41" s="3">
        <v>0.92300000000000004</v>
      </c>
      <c r="AZ41" s="3">
        <v>1.0999999999999999E-2</v>
      </c>
      <c r="BA41" s="3">
        <v>1.1319999999999999</v>
      </c>
      <c r="BB41" s="3">
        <v>-60.045999999999999</v>
      </c>
      <c r="BC41" s="3">
        <v>0.88600000000000001</v>
      </c>
      <c r="BD41" s="3">
        <v>8.9999999999999993E-3</v>
      </c>
      <c r="BE41" s="3">
        <v>1.202</v>
      </c>
      <c r="BF41" s="3">
        <v>-123.34699999999999</v>
      </c>
      <c r="BG41" s="3">
        <v>0.87</v>
      </c>
      <c r="BH41" s="3">
        <v>0.01</v>
      </c>
      <c r="BI41" s="3">
        <v>1.2330000000000001</v>
      </c>
      <c r="BJ41" s="3">
        <v>-80.064999999999998</v>
      </c>
      <c r="BK41" s="3">
        <v>0.84499999999999997</v>
      </c>
      <c r="BL41" s="3">
        <v>8.9999999999999993E-3</v>
      </c>
      <c r="BM41" s="3">
        <v>1.2829999999999999</v>
      </c>
      <c r="BN41" s="3">
        <v>-116.285</v>
      </c>
      <c r="BO41" s="3">
        <v>0.82899999999999996</v>
      </c>
      <c r="BP41" s="3">
        <v>8.0000000000000002E-3</v>
      </c>
      <c r="BQ41" s="3">
        <v>1.3169999999999999</v>
      </c>
      <c r="BR41" s="3">
        <v>-87.778000000000006</v>
      </c>
      <c r="BS41" s="3">
        <v>0.80700000000000005</v>
      </c>
      <c r="BT41" s="3">
        <v>8.9999999999999993E-3</v>
      </c>
      <c r="BU41" s="3">
        <v>1.363</v>
      </c>
      <c r="BV41" s="3">
        <v>-71.628</v>
      </c>
      <c r="BW41" s="3">
        <v>0.78100000000000003</v>
      </c>
      <c r="BX41" s="3">
        <v>7.0000000000000001E-3</v>
      </c>
      <c r="BY41" s="3">
        <v>1.423</v>
      </c>
      <c r="BZ41" s="2">
        <v>-152.559</v>
      </c>
      <c r="CA41" s="2">
        <v>0.753</v>
      </c>
      <c r="CB41" s="2">
        <v>6.0000000000000001E-3</v>
      </c>
      <c r="CC41" s="2">
        <v>1.488</v>
      </c>
      <c r="CD41" s="2">
        <v>-174.52799999999999</v>
      </c>
      <c r="CE41" s="2">
        <v>0.72599999999999998</v>
      </c>
      <c r="CF41" s="2">
        <v>6.0000000000000001E-3</v>
      </c>
      <c r="CG41" s="2">
        <v>1.5549999999999999</v>
      </c>
      <c r="CH41" s="2">
        <v>-154.98500000000001</v>
      </c>
    </row>
    <row r="42" spans="3:86">
      <c r="C42" s="3">
        <v>1.165</v>
      </c>
      <c r="D42" s="3">
        <v>2.5000000000000001E-2</v>
      </c>
      <c r="E42" s="3">
        <v>0.76700000000000002</v>
      </c>
      <c r="F42" s="3">
        <v>-26.120999999999999</v>
      </c>
      <c r="G42" s="3">
        <v>1.1319999999999999</v>
      </c>
      <c r="H42" s="3">
        <v>2.1999999999999999E-2</v>
      </c>
      <c r="I42" s="3">
        <v>0.80900000000000005</v>
      </c>
      <c r="J42" s="3">
        <v>-71.406000000000006</v>
      </c>
      <c r="K42" s="3">
        <v>1.1100000000000001</v>
      </c>
      <c r="L42" s="3">
        <v>0.02</v>
      </c>
      <c r="M42" s="3">
        <v>0.83799999999999997</v>
      </c>
      <c r="N42" s="3">
        <v>-70.430000000000007</v>
      </c>
      <c r="O42" s="3">
        <v>1.089</v>
      </c>
      <c r="P42" s="3">
        <v>0.02</v>
      </c>
      <c r="Q42" s="3">
        <v>0.86599999999999999</v>
      </c>
      <c r="R42" s="3">
        <v>-46.417000000000002</v>
      </c>
      <c r="S42" s="3">
        <v>1.071</v>
      </c>
      <c r="T42" s="3">
        <v>1.6E-2</v>
      </c>
      <c r="U42" s="3">
        <v>0.89100000000000001</v>
      </c>
      <c r="V42" s="3">
        <v>-117.07299999999999</v>
      </c>
      <c r="W42" s="3">
        <v>1.038</v>
      </c>
      <c r="X42" s="3">
        <v>1.4999999999999999E-2</v>
      </c>
      <c r="Y42" s="3">
        <v>0.94099999999999995</v>
      </c>
      <c r="Z42" s="3">
        <v>-117.505</v>
      </c>
      <c r="AA42" s="3">
        <v>0.99299999999999999</v>
      </c>
      <c r="AB42" s="3">
        <v>1.4E-2</v>
      </c>
      <c r="AC42" s="3">
        <v>1.0109999999999999</v>
      </c>
      <c r="AD42" s="3">
        <v>-89.847999999999999</v>
      </c>
      <c r="AE42" s="3">
        <v>0.98599999999999999</v>
      </c>
      <c r="AF42" s="3">
        <v>1.2999999999999999E-2</v>
      </c>
      <c r="AG42" s="3">
        <v>1.022</v>
      </c>
      <c r="AH42" s="3">
        <v>-137.52799999999999</v>
      </c>
      <c r="AI42" s="3">
        <v>0.95</v>
      </c>
      <c r="AJ42" s="3">
        <v>1.2E-2</v>
      </c>
      <c r="AK42" s="3">
        <v>1.085</v>
      </c>
      <c r="AL42" s="3">
        <v>-102.703</v>
      </c>
      <c r="AM42" s="3">
        <v>0.92700000000000005</v>
      </c>
      <c r="AN42" s="3">
        <v>1.0999999999999999E-2</v>
      </c>
      <c r="AO42" s="3">
        <v>1.1240000000000001</v>
      </c>
      <c r="AP42" s="3">
        <v>-124.03</v>
      </c>
      <c r="AQ42" s="3">
        <v>0.92400000000000004</v>
      </c>
      <c r="AR42" s="3">
        <v>0.01</v>
      </c>
      <c r="AS42" s="3">
        <v>1.131</v>
      </c>
      <c r="AT42" s="3">
        <v>-167.01</v>
      </c>
      <c r="AU42" s="3">
        <v>0.89600000000000002</v>
      </c>
      <c r="AV42" s="3">
        <v>0.01</v>
      </c>
      <c r="AW42" s="3">
        <v>1.1830000000000001</v>
      </c>
      <c r="AX42" s="3">
        <v>-138.30699999999999</v>
      </c>
      <c r="AY42" s="3">
        <v>0.84299999999999997</v>
      </c>
      <c r="AZ42" s="3">
        <v>0.01</v>
      </c>
      <c r="BA42" s="3">
        <v>1.2869999999999999</v>
      </c>
      <c r="BB42" s="3">
        <v>-143.75700000000001</v>
      </c>
      <c r="BC42" s="3">
        <v>0.83799999999999997</v>
      </c>
      <c r="BD42" s="3">
        <v>8.9999999999999993E-3</v>
      </c>
      <c r="BE42" s="3">
        <v>1.298</v>
      </c>
      <c r="BF42" s="3">
        <v>-143.49799999999999</v>
      </c>
      <c r="BG42" s="3">
        <v>0.83299999999999996</v>
      </c>
      <c r="BH42" s="3">
        <v>7.0000000000000001E-3</v>
      </c>
      <c r="BI42" s="3">
        <v>1.3089999999999999</v>
      </c>
      <c r="BJ42" s="3">
        <v>-186.63499999999999</v>
      </c>
      <c r="BK42" s="3">
        <v>0.79100000000000004</v>
      </c>
      <c r="BL42" s="3">
        <v>8.0000000000000002E-3</v>
      </c>
      <c r="BM42" s="3">
        <v>1.399</v>
      </c>
      <c r="BN42" s="3">
        <v>-115.327</v>
      </c>
      <c r="BO42" s="3">
        <v>0.79600000000000004</v>
      </c>
      <c r="BP42" s="3">
        <v>8.0000000000000002E-3</v>
      </c>
      <c r="BQ42" s="3">
        <v>1.389</v>
      </c>
      <c r="BR42" s="3">
        <v>-126.32899999999999</v>
      </c>
      <c r="BS42" s="3">
        <v>0.76800000000000002</v>
      </c>
      <c r="BT42" s="3">
        <v>7.0000000000000001E-3</v>
      </c>
      <c r="BU42" s="3">
        <v>1.452</v>
      </c>
      <c r="BV42" s="3">
        <v>-165.39699999999999</v>
      </c>
      <c r="BW42" s="3">
        <v>0.73799999999999999</v>
      </c>
      <c r="BX42" s="3">
        <v>6.0000000000000001E-3</v>
      </c>
      <c r="BY42" s="3">
        <v>1.5249999999999999</v>
      </c>
      <c r="BZ42" s="2">
        <v>-123.411</v>
      </c>
      <c r="CA42" s="2">
        <v>0.71399999999999997</v>
      </c>
      <c r="CB42" s="2">
        <v>6.0000000000000001E-3</v>
      </c>
      <c r="CC42" s="2">
        <v>1.5860000000000001</v>
      </c>
      <c r="CD42" s="2">
        <v>-136.548</v>
      </c>
      <c r="CE42" s="2">
        <v>0.69</v>
      </c>
      <c r="CF42" s="2">
        <v>6.0000000000000001E-3</v>
      </c>
      <c r="CG42" s="2">
        <v>1.6479999999999999</v>
      </c>
      <c r="CH42" s="2">
        <v>-134.41900000000001</v>
      </c>
    </row>
    <row r="43" spans="3:86">
      <c r="C43" s="3">
        <v>1.4450000000000001</v>
      </c>
      <c r="D43" s="3">
        <v>1.0999999999999999E-2</v>
      </c>
      <c r="E43" s="3">
        <v>0.48799999999999999</v>
      </c>
      <c r="F43" s="3">
        <v>-439.83499999999998</v>
      </c>
      <c r="G43" s="3">
        <v>1.4339999999999999</v>
      </c>
      <c r="H43" s="3">
        <v>8.9999999999999993E-3</v>
      </c>
      <c r="I43" s="3">
        <v>0.497</v>
      </c>
      <c r="J43" s="3">
        <v>-455.06400000000002</v>
      </c>
      <c r="K43" s="3">
        <v>1.3959999999999999</v>
      </c>
      <c r="L43" s="3">
        <v>8.9999999999999993E-3</v>
      </c>
      <c r="M43" s="3">
        <v>0.52900000000000003</v>
      </c>
      <c r="N43" s="3">
        <v>-480.71499999999997</v>
      </c>
      <c r="O43" s="3">
        <v>1.3540000000000001</v>
      </c>
      <c r="P43" s="3">
        <v>0.01</v>
      </c>
      <c r="Q43" s="3">
        <v>0.56599999999999995</v>
      </c>
      <c r="R43" s="3">
        <v>-447.79500000000002</v>
      </c>
      <c r="S43" s="3">
        <v>1.34</v>
      </c>
      <c r="T43" s="3">
        <v>8.9999999999999993E-3</v>
      </c>
      <c r="U43" s="3">
        <v>0.57799999999999996</v>
      </c>
      <c r="V43" s="3">
        <v>-468.666</v>
      </c>
      <c r="W43" s="3">
        <v>1.292</v>
      </c>
      <c r="X43" s="3">
        <v>8.9999999999999993E-3</v>
      </c>
      <c r="Y43" s="3">
        <v>0.625</v>
      </c>
      <c r="Z43" s="3">
        <v>-392.11599999999999</v>
      </c>
      <c r="AA43" s="3">
        <v>1.252</v>
      </c>
      <c r="AB43" s="3">
        <v>7.0000000000000001E-3</v>
      </c>
      <c r="AC43" s="3">
        <v>0.66700000000000004</v>
      </c>
      <c r="AD43" s="3">
        <v>-473.13</v>
      </c>
      <c r="AE43" s="3">
        <v>1.2410000000000001</v>
      </c>
      <c r="AF43" s="3">
        <v>7.0000000000000001E-3</v>
      </c>
      <c r="AG43" s="3">
        <v>0.67800000000000005</v>
      </c>
      <c r="AH43" s="3">
        <v>-482</v>
      </c>
      <c r="AI43" s="3">
        <v>1.2190000000000001</v>
      </c>
      <c r="AJ43" s="3">
        <v>8.0000000000000002E-3</v>
      </c>
      <c r="AK43" s="3">
        <v>0.70299999999999996</v>
      </c>
      <c r="AL43" s="3">
        <v>-414.87599999999998</v>
      </c>
      <c r="AM43" s="3">
        <v>1.1739999999999999</v>
      </c>
      <c r="AN43" s="3">
        <v>7.0000000000000001E-3</v>
      </c>
      <c r="AO43" s="3">
        <v>0.75600000000000001</v>
      </c>
      <c r="AP43" s="3">
        <v>-388.12799999999999</v>
      </c>
      <c r="AQ43" s="3">
        <v>1.147</v>
      </c>
      <c r="AR43" s="3">
        <v>6.0000000000000001E-3</v>
      </c>
      <c r="AS43" s="3">
        <v>0.78900000000000003</v>
      </c>
      <c r="AT43" s="3">
        <v>-464.33499999999998</v>
      </c>
      <c r="AU43" s="3">
        <v>1.147</v>
      </c>
      <c r="AV43" s="3">
        <v>8.0000000000000002E-3</v>
      </c>
      <c r="AW43" s="3">
        <v>0.78900000000000003</v>
      </c>
      <c r="AX43" s="3">
        <v>-402.05200000000002</v>
      </c>
      <c r="AY43" s="3">
        <v>1.111</v>
      </c>
      <c r="AZ43" s="3">
        <v>7.0000000000000001E-3</v>
      </c>
      <c r="BA43" s="3">
        <v>0.83599999999999997</v>
      </c>
      <c r="BB43" s="3">
        <v>-351.36</v>
      </c>
      <c r="BC43" s="3">
        <v>1.0760000000000001</v>
      </c>
      <c r="BD43" s="3">
        <v>7.0000000000000001E-3</v>
      </c>
      <c r="BE43" s="3">
        <v>0.88400000000000001</v>
      </c>
      <c r="BF43" s="3">
        <v>-343.92500000000001</v>
      </c>
      <c r="BG43" s="3">
        <v>1.0489999999999999</v>
      </c>
      <c r="BH43" s="3">
        <v>7.0000000000000001E-3</v>
      </c>
      <c r="BI43" s="3">
        <v>0.92400000000000004</v>
      </c>
      <c r="BJ43" s="3">
        <v>-345.476</v>
      </c>
      <c r="BK43" s="3">
        <v>1.0309999999999999</v>
      </c>
      <c r="BL43" s="3">
        <v>7.0000000000000001E-3</v>
      </c>
      <c r="BM43" s="3">
        <v>0.95099999999999996</v>
      </c>
      <c r="BN43" s="3">
        <v>-337.14800000000002</v>
      </c>
      <c r="BO43" s="3">
        <v>0.99199999999999999</v>
      </c>
      <c r="BP43" s="3">
        <v>7.0000000000000001E-3</v>
      </c>
      <c r="BQ43" s="3">
        <v>1.014</v>
      </c>
      <c r="BR43" s="3">
        <v>-300.70499999999998</v>
      </c>
      <c r="BS43" s="3">
        <v>0.98699999999999999</v>
      </c>
      <c r="BT43" s="3">
        <v>6.0000000000000001E-3</v>
      </c>
      <c r="BU43" s="3">
        <v>1.02</v>
      </c>
      <c r="BV43" s="3">
        <v>-322.81599999999997</v>
      </c>
      <c r="BW43" s="3">
        <v>0.94499999999999995</v>
      </c>
      <c r="BX43" s="3">
        <v>7.0000000000000001E-3</v>
      </c>
      <c r="BY43" s="3">
        <v>1.0920000000000001</v>
      </c>
      <c r="BZ43" s="2">
        <v>-279.33600000000001</v>
      </c>
      <c r="CA43" s="2">
        <v>0.92600000000000005</v>
      </c>
      <c r="CB43" s="2">
        <v>7.0000000000000001E-3</v>
      </c>
      <c r="CC43" s="2">
        <v>1.127</v>
      </c>
      <c r="CD43" s="2">
        <v>-253.51900000000001</v>
      </c>
      <c r="CE43" s="2">
        <v>0.91700000000000004</v>
      </c>
      <c r="CF43" s="2">
        <v>7.0000000000000001E-3</v>
      </c>
      <c r="CG43" s="2">
        <v>1.143</v>
      </c>
      <c r="CH43" s="2">
        <v>-258.02600000000001</v>
      </c>
    </row>
    <row r="44" spans="3:86">
      <c r="C44" s="3">
        <v>0.98799999999999999</v>
      </c>
      <c r="D44" s="3">
        <v>2.5999999999999999E-2</v>
      </c>
      <c r="E44" s="3">
        <v>1.0189999999999999</v>
      </c>
      <c r="F44" s="3">
        <v>-148.42400000000001</v>
      </c>
      <c r="G44" s="3">
        <v>1.0009999999999999</v>
      </c>
      <c r="H44" s="3">
        <v>2.7E-2</v>
      </c>
      <c r="I44" s="3">
        <v>0.999</v>
      </c>
      <c r="J44" s="3">
        <v>-161.76</v>
      </c>
      <c r="K44" s="3">
        <v>1.018</v>
      </c>
      <c r="L44" s="3">
        <v>2.7E-2</v>
      </c>
      <c r="M44" s="3">
        <v>0.97099999999999997</v>
      </c>
      <c r="N44" s="3">
        <v>-185.535</v>
      </c>
      <c r="O44" s="3">
        <v>1.0249999999999999</v>
      </c>
      <c r="P44" s="3">
        <v>2.5000000000000001E-2</v>
      </c>
      <c r="Q44" s="3">
        <v>0.96</v>
      </c>
      <c r="R44" s="3">
        <v>-186.69</v>
      </c>
      <c r="S44" s="3">
        <v>1.048</v>
      </c>
      <c r="T44" s="3">
        <v>2.5999999999999999E-2</v>
      </c>
      <c r="U44" s="3">
        <v>0.92600000000000005</v>
      </c>
      <c r="V44" s="3">
        <v>-175.95</v>
      </c>
      <c r="W44" s="3">
        <v>1.042</v>
      </c>
      <c r="X44" s="3">
        <v>2.3E-2</v>
      </c>
      <c r="Y44" s="3">
        <v>0.93400000000000005</v>
      </c>
      <c r="Z44" s="3">
        <v>-195.089</v>
      </c>
      <c r="AA44" s="3">
        <v>1.03</v>
      </c>
      <c r="AB44" s="3">
        <v>2.3E-2</v>
      </c>
      <c r="AC44" s="3">
        <v>0.95399999999999996</v>
      </c>
      <c r="AD44" s="3">
        <v>-185.19499999999999</v>
      </c>
      <c r="AE44" s="3">
        <v>1.03</v>
      </c>
      <c r="AF44" s="3">
        <v>2.1000000000000001E-2</v>
      </c>
      <c r="AG44" s="3">
        <v>0.95299999999999996</v>
      </c>
      <c r="AH44" s="3">
        <v>-200.87100000000001</v>
      </c>
      <c r="AI44" s="3">
        <v>1.004</v>
      </c>
      <c r="AJ44" s="3">
        <v>2.3E-2</v>
      </c>
      <c r="AK44" s="3">
        <v>0.99399999999999999</v>
      </c>
      <c r="AL44" s="3">
        <v>-173.774</v>
      </c>
      <c r="AM44" s="3">
        <v>0.96599999999999997</v>
      </c>
      <c r="AN44" s="3">
        <v>1.9E-2</v>
      </c>
      <c r="AO44" s="3">
        <v>1.056</v>
      </c>
      <c r="AP44" s="3">
        <v>-175.31200000000001</v>
      </c>
      <c r="AQ44" s="3">
        <v>0.98199999999999998</v>
      </c>
      <c r="AR44" s="3">
        <v>1.7999999999999999E-2</v>
      </c>
      <c r="AS44" s="3">
        <v>1.0289999999999999</v>
      </c>
      <c r="AT44" s="3">
        <v>-189.64599999999999</v>
      </c>
      <c r="AU44" s="3">
        <v>0.96799999999999997</v>
      </c>
      <c r="AV44" s="3">
        <v>1.7000000000000001E-2</v>
      </c>
      <c r="AW44" s="3">
        <v>1.054</v>
      </c>
      <c r="AX44" s="3">
        <v>-189.43700000000001</v>
      </c>
      <c r="AY44" s="3">
        <v>0.93700000000000006</v>
      </c>
      <c r="AZ44" s="3">
        <v>1.6E-2</v>
      </c>
      <c r="BA44" s="3">
        <v>1.107</v>
      </c>
      <c r="BB44" s="3">
        <v>-190.536</v>
      </c>
      <c r="BC44" s="3">
        <v>0.93799999999999994</v>
      </c>
      <c r="BD44" s="3">
        <v>1.6E-2</v>
      </c>
      <c r="BE44" s="3">
        <v>1.105</v>
      </c>
      <c r="BF44" s="3">
        <v>-193.54300000000001</v>
      </c>
      <c r="BG44" s="3">
        <v>0.89200000000000002</v>
      </c>
      <c r="BH44" s="3">
        <v>1.4E-2</v>
      </c>
      <c r="BI44" s="3">
        <v>1.1890000000000001</v>
      </c>
      <c r="BJ44" s="3">
        <v>-198.733</v>
      </c>
      <c r="BK44" s="3">
        <v>0.877</v>
      </c>
      <c r="BL44" s="3">
        <v>1.4E-2</v>
      </c>
      <c r="BM44" s="3">
        <v>1.22</v>
      </c>
      <c r="BN44" s="3">
        <v>-167.102</v>
      </c>
      <c r="BO44" s="3">
        <v>0.86699999999999999</v>
      </c>
      <c r="BP44" s="3">
        <v>1.4E-2</v>
      </c>
      <c r="BQ44" s="3">
        <v>1.2390000000000001</v>
      </c>
      <c r="BR44" s="3">
        <v>-188.96899999999999</v>
      </c>
      <c r="BS44" s="3">
        <v>0.85399999999999998</v>
      </c>
      <c r="BT44" s="3">
        <v>1.2999999999999999E-2</v>
      </c>
      <c r="BU44" s="3">
        <v>1.266</v>
      </c>
      <c r="BV44" s="3">
        <v>-171.346</v>
      </c>
      <c r="BW44" s="3">
        <v>0.83399999999999996</v>
      </c>
      <c r="BX44" s="3">
        <v>0.01</v>
      </c>
      <c r="BY44" s="3">
        <v>1.306</v>
      </c>
      <c r="BZ44" s="2">
        <v>-204.512</v>
      </c>
      <c r="CA44" s="2">
        <v>0.81200000000000006</v>
      </c>
      <c r="CB44" s="2">
        <v>0.01</v>
      </c>
      <c r="CC44" s="2">
        <v>1.3540000000000001</v>
      </c>
      <c r="CD44" s="2">
        <v>-153.255</v>
      </c>
      <c r="CE44" s="2">
        <v>0.77700000000000002</v>
      </c>
      <c r="CF44" s="2">
        <v>1.0999999999999999E-2</v>
      </c>
      <c r="CG44" s="2">
        <v>1.4330000000000001</v>
      </c>
      <c r="CH44" s="2">
        <v>-143.13200000000001</v>
      </c>
    </row>
    <row r="45" spans="3:86">
      <c r="C45" s="3">
        <v>0.98499999999999999</v>
      </c>
      <c r="D45" s="3">
        <v>1.0999999999999999E-2</v>
      </c>
      <c r="E45" s="3">
        <v>1.0249999999999999</v>
      </c>
      <c r="F45" s="3">
        <v>-220.494</v>
      </c>
      <c r="G45" s="3">
        <v>0.95399999999999996</v>
      </c>
      <c r="H45" s="3">
        <v>1.0999999999999999E-2</v>
      </c>
      <c r="I45" s="3">
        <v>1.077</v>
      </c>
      <c r="J45" s="3">
        <v>-241.744</v>
      </c>
      <c r="K45" s="3">
        <v>0.93</v>
      </c>
      <c r="L45" s="3">
        <v>0.01</v>
      </c>
      <c r="M45" s="3">
        <v>1.1200000000000001</v>
      </c>
      <c r="N45" s="3">
        <v>-237.351</v>
      </c>
      <c r="O45" s="3">
        <v>0.90800000000000003</v>
      </c>
      <c r="P45" s="3">
        <v>1.0999999999999999E-2</v>
      </c>
      <c r="Q45" s="3">
        <v>1.1599999999999999</v>
      </c>
      <c r="R45" s="3">
        <v>-240.792</v>
      </c>
      <c r="S45" s="3">
        <v>0.90200000000000002</v>
      </c>
      <c r="T45" s="3">
        <v>1.0999999999999999E-2</v>
      </c>
      <c r="U45" s="3">
        <v>1.1719999999999999</v>
      </c>
      <c r="V45" s="3">
        <v>-205.62100000000001</v>
      </c>
      <c r="W45" s="3">
        <v>0.872</v>
      </c>
      <c r="X45" s="3">
        <v>1.0999999999999999E-2</v>
      </c>
      <c r="Y45" s="3">
        <v>1.228</v>
      </c>
      <c r="Z45" s="3">
        <v>-224.43600000000001</v>
      </c>
      <c r="AA45" s="3">
        <v>0.85299999999999998</v>
      </c>
      <c r="AB45" s="3">
        <v>1.0999999999999999E-2</v>
      </c>
      <c r="AC45" s="3">
        <v>1.266</v>
      </c>
      <c r="AD45" s="3">
        <v>-201.19800000000001</v>
      </c>
      <c r="AE45" s="3">
        <v>0.84199999999999997</v>
      </c>
      <c r="AF45" s="3">
        <v>1.2E-2</v>
      </c>
      <c r="AG45" s="3">
        <v>1.2889999999999999</v>
      </c>
      <c r="AH45" s="3">
        <v>-189.58</v>
      </c>
      <c r="AI45" s="3">
        <v>0.82399999999999995</v>
      </c>
      <c r="AJ45" s="3">
        <v>0.01</v>
      </c>
      <c r="AK45" s="3">
        <v>1.3260000000000001</v>
      </c>
      <c r="AL45" s="3">
        <v>-177.142</v>
      </c>
      <c r="AM45" s="3">
        <v>0.79500000000000004</v>
      </c>
      <c r="AN45" s="3">
        <v>1.2E-2</v>
      </c>
      <c r="AO45" s="3">
        <v>1.3919999999999999</v>
      </c>
      <c r="AP45" s="3">
        <v>-177.15899999999999</v>
      </c>
      <c r="AQ45" s="3">
        <v>0.78700000000000003</v>
      </c>
      <c r="AR45" s="3">
        <v>1.0999999999999999E-2</v>
      </c>
      <c r="AS45" s="3">
        <v>1.409</v>
      </c>
      <c r="AT45" s="3">
        <v>-183.36699999999999</v>
      </c>
      <c r="AU45" s="3">
        <v>0.78</v>
      </c>
      <c r="AV45" s="3">
        <v>1.0999999999999999E-2</v>
      </c>
      <c r="AW45" s="3">
        <v>1.4239999999999999</v>
      </c>
      <c r="AX45" s="3">
        <v>-183.245</v>
      </c>
      <c r="AY45" s="3">
        <v>0.73399999999999999</v>
      </c>
      <c r="AZ45" s="3">
        <v>1.0999999999999999E-2</v>
      </c>
      <c r="BA45" s="3">
        <v>1.534</v>
      </c>
      <c r="BB45" s="3">
        <v>-134.364</v>
      </c>
      <c r="BC45" s="3">
        <v>0.73499999999999999</v>
      </c>
      <c r="BD45" s="3">
        <v>0.01</v>
      </c>
      <c r="BE45" s="3">
        <v>1.5309999999999999</v>
      </c>
      <c r="BF45" s="3">
        <v>-159.49600000000001</v>
      </c>
      <c r="BG45" s="3">
        <v>0.69799999999999995</v>
      </c>
      <c r="BH45" s="3">
        <v>8.9999999999999993E-3</v>
      </c>
      <c r="BI45" s="3">
        <v>1.6259999999999999</v>
      </c>
      <c r="BJ45" s="3">
        <v>-165.41900000000001</v>
      </c>
      <c r="BK45" s="3">
        <v>0.69799999999999995</v>
      </c>
      <c r="BL45" s="3">
        <v>8.9999999999999993E-3</v>
      </c>
      <c r="BM45" s="3">
        <v>1.627</v>
      </c>
      <c r="BN45" s="3">
        <v>-157.57</v>
      </c>
      <c r="BO45" s="3">
        <v>0.67800000000000005</v>
      </c>
      <c r="BP45" s="3">
        <v>0.01</v>
      </c>
      <c r="BQ45" s="3">
        <v>1.6779999999999999</v>
      </c>
      <c r="BR45" s="3">
        <v>-136.61600000000001</v>
      </c>
      <c r="BS45" s="3">
        <v>0.65500000000000003</v>
      </c>
      <c r="BT45" s="3">
        <v>8.9999999999999993E-3</v>
      </c>
      <c r="BU45" s="3">
        <v>1.744</v>
      </c>
      <c r="BV45" s="3">
        <v>-141.53899999999999</v>
      </c>
      <c r="BW45" s="3">
        <v>0.63200000000000001</v>
      </c>
      <c r="BX45" s="3">
        <v>8.9999999999999993E-3</v>
      </c>
      <c r="BY45" s="3">
        <v>1.8069999999999999</v>
      </c>
      <c r="BZ45" s="2">
        <v>-145.72</v>
      </c>
      <c r="CA45" s="2">
        <v>0.63400000000000001</v>
      </c>
      <c r="CB45" s="2">
        <v>8.9999999999999993E-3</v>
      </c>
      <c r="CC45" s="2">
        <v>1.8009999999999999</v>
      </c>
      <c r="CD45" s="2">
        <v>-131.958</v>
      </c>
      <c r="CE45" s="2">
        <v>0.60099999999999998</v>
      </c>
      <c r="CF45" s="2">
        <v>0.01</v>
      </c>
      <c r="CG45" s="2">
        <v>1.9019999999999999</v>
      </c>
      <c r="CH45" s="2">
        <v>-123.80500000000001</v>
      </c>
    </row>
    <row r="46" spans="3:86">
      <c r="C46" s="3">
        <v>1.0389999999999999</v>
      </c>
      <c r="D46" s="3">
        <v>6.0000000000000001E-3</v>
      </c>
      <c r="E46" s="3">
        <v>0.93899999999999995</v>
      </c>
      <c r="F46" s="3">
        <v>-307.71499999999997</v>
      </c>
      <c r="G46" s="3">
        <v>1.04</v>
      </c>
      <c r="H46" s="3">
        <v>6.0000000000000001E-3</v>
      </c>
      <c r="I46" s="3">
        <v>0.93799999999999994</v>
      </c>
      <c r="J46" s="3">
        <v>-295.64499999999998</v>
      </c>
      <c r="K46" s="3">
        <v>1.0549999999999999</v>
      </c>
      <c r="L46" s="3">
        <v>6.0000000000000001E-3</v>
      </c>
      <c r="M46" s="3">
        <v>0.91500000000000004</v>
      </c>
      <c r="N46" s="3">
        <v>-322.11599999999999</v>
      </c>
      <c r="O46" s="3">
        <v>1.077</v>
      </c>
      <c r="P46" s="3">
        <v>6.0000000000000001E-3</v>
      </c>
      <c r="Q46" s="3">
        <v>0.88300000000000001</v>
      </c>
      <c r="R46" s="3">
        <v>-414.93900000000002</v>
      </c>
      <c r="S46" s="3">
        <v>1.077</v>
      </c>
      <c r="T46" s="3">
        <v>6.0000000000000001E-3</v>
      </c>
      <c r="U46" s="3">
        <v>0.88400000000000001</v>
      </c>
      <c r="V46" s="3">
        <v>-433.77800000000002</v>
      </c>
      <c r="W46" s="3">
        <v>1.081</v>
      </c>
      <c r="X46" s="3">
        <v>7.0000000000000001E-3</v>
      </c>
      <c r="Y46" s="3">
        <v>0.878</v>
      </c>
      <c r="Z46" s="3">
        <v>-348.59300000000002</v>
      </c>
      <c r="AA46" s="3">
        <v>1.0609999999999999</v>
      </c>
      <c r="AB46" s="3">
        <v>7.0000000000000001E-3</v>
      </c>
      <c r="AC46" s="3">
        <v>0.90600000000000003</v>
      </c>
      <c r="AD46" s="3">
        <v>-385.62799999999999</v>
      </c>
      <c r="AE46" s="3">
        <v>1.0449999999999999</v>
      </c>
      <c r="AF46" s="3">
        <v>6.0000000000000001E-3</v>
      </c>
      <c r="AG46" s="3">
        <v>0.93</v>
      </c>
      <c r="AH46" s="3">
        <v>-413.7</v>
      </c>
      <c r="AI46" s="3">
        <v>1.07</v>
      </c>
      <c r="AJ46" s="3">
        <v>6.0000000000000001E-3</v>
      </c>
      <c r="AK46" s="3">
        <v>0.89300000000000002</v>
      </c>
      <c r="AL46" s="3">
        <v>-422.06700000000001</v>
      </c>
      <c r="AM46" s="3">
        <v>1.036</v>
      </c>
      <c r="AN46" s="3">
        <v>6.0000000000000001E-3</v>
      </c>
      <c r="AO46" s="3">
        <v>0.94399999999999995</v>
      </c>
      <c r="AP46" s="3">
        <v>-359.10399999999998</v>
      </c>
      <c r="AQ46" s="3">
        <v>1.0389999999999999</v>
      </c>
      <c r="AR46" s="3">
        <v>7.0000000000000001E-3</v>
      </c>
      <c r="AS46" s="3">
        <v>0.93899999999999995</v>
      </c>
      <c r="AT46" s="3">
        <v>-364.73700000000002</v>
      </c>
      <c r="AU46" s="3">
        <v>1.0329999999999999</v>
      </c>
      <c r="AV46" s="3">
        <v>7.0000000000000001E-3</v>
      </c>
      <c r="AW46" s="3">
        <v>0.94899999999999995</v>
      </c>
      <c r="AX46" s="3">
        <v>-376.447</v>
      </c>
      <c r="AY46" s="3">
        <v>0.98399999999999999</v>
      </c>
      <c r="AZ46" s="3">
        <v>7.0000000000000001E-3</v>
      </c>
      <c r="BA46" s="3">
        <v>1.0269999999999999</v>
      </c>
      <c r="BB46" s="3">
        <v>-312.06400000000002</v>
      </c>
      <c r="BC46" s="3">
        <v>0.99299999999999999</v>
      </c>
      <c r="BD46" s="3">
        <v>7.0000000000000001E-3</v>
      </c>
      <c r="BE46" s="3">
        <v>1.0109999999999999</v>
      </c>
      <c r="BF46" s="3">
        <v>-301.02</v>
      </c>
      <c r="BG46" s="3">
        <v>0.97499999999999998</v>
      </c>
      <c r="BH46" s="3">
        <v>7.0000000000000001E-3</v>
      </c>
      <c r="BI46" s="3">
        <v>1.042</v>
      </c>
      <c r="BJ46" s="3">
        <v>-324.87099999999998</v>
      </c>
      <c r="BK46" s="3">
        <v>0.93600000000000005</v>
      </c>
      <c r="BL46" s="3">
        <v>7.0000000000000001E-3</v>
      </c>
      <c r="BM46" s="3">
        <v>1.109</v>
      </c>
      <c r="BN46" s="3">
        <v>-240.72399999999999</v>
      </c>
      <c r="BO46" s="3">
        <v>0.92600000000000005</v>
      </c>
      <c r="BP46" s="3">
        <v>6.0000000000000001E-3</v>
      </c>
      <c r="BQ46" s="3">
        <v>1.127</v>
      </c>
      <c r="BR46" s="3">
        <v>-306.94099999999997</v>
      </c>
      <c r="BS46" s="3">
        <v>0.9</v>
      </c>
      <c r="BT46" s="3">
        <v>7.0000000000000001E-3</v>
      </c>
      <c r="BU46" s="3">
        <v>1.1739999999999999</v>
      </c>
      <c r="BV46" s="3">
        <v>-243.52099999999999</v>
      </c>
      <c r="BW46" s="3">
        <v>0.878</v>
      </c>
      <c r="BX46" s="3">
        <v>6.0000000000000001E-3</v>
      </c>
      <c r="BY46" s="3">
        <v>1.2170000000000001</v>
      </c>
      <c r="BZ46" s="2">
        <v>-250.79900000000001</v>
      </c>
      <c r="CA46" s="2">
        <v>0.86099999999999999</v>
      </c>
      <c r="CB46" s="2">
        <v>6.0000000000000001E-3</v>
      </c>
      <c r="CC46" s="2">
        <v>1.25</v>
      </c>
      <c r="CD46" s="2">
        <v>-271.82799999999997</v>
      </c>
      <c r="CE46" s="2">
        <v>0.85199999999999998</v>
      </c>
      <c r="CF46" s="2">
        <v>6.0000000000000001E-3</v>
      </c>
      <c r="CG46" s="2">
        <v>1.27</v>
      </c>
      <c r="CH46" s="2">
        <v>-253.15100000000001</v>
      </c>
    </row>
    <row r="47" spans="3:86">
      <c r="C47" s="3">
        <v>1.0149999999999999</v>
      </c>
      <c r="D47" s="3">
        <v>8.9999999999999993E-3</v>
      </c>
      <c r="E47" s="3">
        <v>0.97599999999999998</v>
      </c>
      <c r="F47" s="3">
        <v>-232.32900000000001</v>
      </c>
      <c r="G47" s="3">
        <v>0.99299999999999999</v>
      </c>
      <c r="H47" s="3">
        <v>0.01</v>
      </c>
      <c r="I47" s="3">
        <v>1.0109999999999999</v>
      </c>
      <c r="J47" s="3">
        <v>-203.702</v>
      </c>
      <c r="K47" s="3">
        <v>0.94</v>
      </c>
      <c r="L47" s="3">
        <v>8.9999999999999993E-3</v>
      </c>
      <c r="M47" s="3">
        <v>1.101</v>
      </c>
      <c r="N47" s="3">
        <v>-195.55</v>
      </c>
      <c r="O47" s="3">
        <v>0.94799999999999995</v>
      </c>
      <c r="P47" s="3">
        <v>8.0000000000000002E-3</v>
      </c>
      <c r="Q47" s="3">
        <v>1.0880000000000001</v>
      </c>
      <c r="R47" s="3">
        <v>-190.96199999999999</v>
      </c>
      <c r="S47" s="3">
        <v>0.91</v>
      </c>
      <c r="T47" s="3">
        <v>7.0000000000000001E-3</v>
      </c>
      <c r="U47" s="3">
        <v>1.1559999999999999</v>
      </c>
      <c r="V47" s="3">
        <v>-276.44499999999999</v>
      </c>
      <c r="W47" s="3">
        <v>0.85399999999999998</v>
      </c>
      <c r="X47" s="3">
        <v>8.0000000000000002E-3</v>
      </c>
      <c r="Y47" s="3">
        <v>1.2649999999999999</v>
      </c>
      <c r="Z47" s="3">
        <v>-164.83500000000001</v>
      </c>
      <c r="AA47" s="3">
        <v>0.86599999999999999</v>
      </c>
      <c r="AB47" s="3">
        <v>8.0000000000000002E-3</v>
      </c>
      <c r="AC47" s="3">
        <v>1.2410000000000001</v>
      </c>
      <c r="AD47" s="3">
        <v>-189.703</v>
      </c>
      <c r="AE47" s="3">
        <v>0.81899999999999995</v>
      </c>
      <c r="AF47" s="3">
        <v>8.0000000000000002E-3</v>
      </c>
      <c r="AG47" s="3">
        <v>1.339</v>
      </c>
      <c r="AH47" s="3">
        <v>-169.34800000000001</v>
      </c>
      <c r="AI47" s="3">
        <v>0.79900000000000004</v>
      </c>
      <c r="AJ47" s="3">
        <v>8.0000000000000002E-3</v>
      </c>
      <c r="AK47" s="3">
        <v>1.3819999999999999</v>
      </c>
      <c r="AL47" s="3">
        <v>-166.10400000000001</v>
      </c>
      <c r="AM47" s="3">
        <v>0.79</v>
      </c>
      <c r="AN47" s="3">
        <v>7.0000000000000001E-3</v>
      </c>
      <c r="AO47" s="3">
        <v>1.403</v>
      </c>
      <c r="AP47" s="3">
        <v>-149.54599999999999</v>
      </c>
      <c r="AQ47" s="3">
        <v>0.77600000000000002</v>
      </c>
      <c r="AR47" s="3">
        <v>8.0000000000000002E-3</v>
      </c>
      <c r="AS47" s="3">
        <v>1.4350000000000001</v>
      </c>
      <c r="AT47" s="3">
        <v>-178.64099999999999</v>
      </c>
      <c r="AU47" s="3">
        <v>0.753</v>
      </c>
      <c r="AV47" s="3">
        <v>7.0000000000000001E-3</v>
      </c>
      <c r="AW47" s="3">
        <v>1.4870000000000001</v>
      </c>
      <c r="AX47" s="3">
        <v>-151.172</v>
      </c>
      <c r="AY47" s="3">
        <v>0.73399999999999999</v>
      </c>
      <c r="AZ47" s="3">
        <v>7.0000000000000001E-3</v>
      </c>
      <c r="BA47" s="3">
        <v>1.5329999999999999</v>
      </c>
      <c r="BB47" s="3">
        <v>-167.96</v>
      </c>
      <c r="BC47" s="3">
        <v>0.71399999999999997</v>
      </c>
      <c r="BD47" s="3">
        <v>7.0000000000000001E-3</v>
      </c>
      <c r="BE47" s="3">
        <v>1.5840000000000001</v>
      </c>
      <c r="BF47" s="3">
        <v>-129.029</v>
      </c>
      <c r="BG47" s="3">
        <v>0.67900000000000005</v>
      </c>
      <c r="BH47" s="3">
        <v>7.0000000000000001E-3</v>
      </c>
      <c r="BI47" s="3">
        <v>1.677</v>
      </c>
      <c r="BJ47" s="3">
        <v>-166.38200000000001</v>
      </c>
      <c r="BK47" s="3">
        <v>0.67700000000000005</v>
      </c>
      <c r="BL47" s="3">
        <v>5.0000000000000001E-3</v>
      </c>
      <c r="BM47" s="3">
        <v>1.6830000000000001</v>
      </c>
      <c r="BN47" s="3">
        <v>-205.75399999999999</v>
      </c>
      <c r="BO47" s="3">
        <v>0.63600000000000001</v>
      </c>
      <c r="BP47" s="3">
        <v>5.0000000000000001E-3</v>
      </c>
      <c r="BQ47" s="3">
        <v>1.7969999999999999</v>
      </c>
      <c r="BR47" s="3">
        <v>-180.93299999999999</v>
      </c>
      <c r="BS47" s="3">
        <v>0.63</v>
      </c>
      <c r="BT47" s="3">
        <v>7.0000000000000001E-3</v>
      </c>
      <c r="BU47" s="3">
        <v>1.8140000000000001</v>
      </c>
      <c r="BV47" s="3">
        <v>-82.266999999999996</v>
      </c>
      <c r="BW47" s="3">
        <v>0.60499999999999998</v>
      </c>
      <c r="BX47" s="3">
        <v>6.0000000000000001E-3</v>
      </c>
      <c r="BY47" s="3">
        <v>1.8879999999999999</v>
      </c>
      <c r="BZ47" s="2">
        <v>-104.953</v>
      </c>
      <c r="CA47" s="2">
        <v>0.59599999999999997</v>
      </c>
      <c r="CB47" s="2">
        <v>5.0000000000000001E-3</v>
      </c>
      <c r="CC47" s="2">
        <v>1.917</v>
      </c>
      <c r="CD47" s="2">
        <v>-134.61000000000001</v>
      </c>
      <c r="CE47" s="2">
        <v>0.55000000000000004</v>
      </c>
      <c r="CF47" s="2">
        <v>6.0000000000000001E-3</v>
      </c>
      <c r="CG47" s="2">
        <v>2.0640000000000001</v>
      </c>
      <c r="CH47" s="2">
        <v>-93.763999999999996</v>
      </c>
    </row>
    <row r="48" spans="3:86">
      <c r="C48" s="3">
        <v>0.77100000000000002</v>
      </c>
      <c r="D48" s="3">
        <v>8.0000000000000002E-3</v>
      </c>
      <c r="E48" s="3">
        <v>1.446</v>
      </c>
      <c r="F48" s="3">
        <v>-343.05500000000001</v>
      </c>
      <c r="G48" s="3">
        <v>0.77200000000000002</v>
      </c>
      <c r="H48" s="3">
        <v>7.0000000000000001E-3</v>
      </c>
      <c r="I48" s="3">
        <v>1.4419999999999999</v>
      </c>
      <c r="J48" s="3">
        <v>-345.06799999999998</v>
      </c>
      <c r="K48" s="3">
        <v>0.78800000000000003</v>
      </c>
      <c r="L48" s="3">
        <v>7.0000000000000001E-3</v>
      </c>
      <c r="M48" s="3">
        <v>1.407</v>
      </c>
      <c r="N48" s="3">
        <v>-363.00900000000001</v>
      </c>
      <c r="O48" s="3">
        <v>0.78300000000000003</v>
      </c>
      <c r="P48" s="3">
        <v>6.0000000000000001E-3</v>
      </c>
      <c r="Q48" s="3">
        <v>1.4179999999999999</v>
      </c>
      <c r="R48" s="3">
        <v>-347.91399999999999</v>
      </c>
      <c r="S48" s="3">
        <v>0.78200000000000003</v>
      </c>
      <c r="T48" s="3">
        <v>8.0000000000000002E-3</v>
      </c>
      <c r="U48" s="3">
        <v>1.42</v>
      </c>
      <c r="V48" s="3">
        <v>-327.96499999999997</v>
      </c>
      <c r="W48" s="3">
        <v>0.77500000000000002</v>
      </c>
      <c r="X48" s="3">
        <v>6.0000000000000001E-3</v>
      </c>
      <c r="Y48" s="3">
        <v>1.4370000000000001</v>
      </c>
      <c r="Z48" s="3">
        <v>-324.375</v>
      </c>
      <c r="AA48" s="3">
        <v>0.76100000000000001</v>
      </c>
      <c r="AB48" s="3">
        <v>7.0000000000000001E-3</v>
      </c>
      <c r="AC48" s="3">
        <v>1.468</v>
      </c>
      <c r="AD48" s="3">
        <v>-296.31099999999998</v>
      </c>
      <c r="AE48" s="3">
        <v>0.76600000000000001</v>
      </c>
      <c r="AF48" s="3">
        <v>7.0000000000000001E-3</v>
      </c>
      <c r="AG48" s="3">
        <v>1.458</v>
      </c>
      <c r="AH48" s="3">
        <v>-316.78800000000001</v>
      </c>
      <c r="AI48" s="3">
        <v>0.78200000000000003</v>
      </c>
      <c r="AJ48" s="3">
        <v>7.0000000000000001E-3</v>
      </c>
      <c r="AK48" s="3">
        <v>1.419</v>
      </c>
      <c r="AL48" s="3">
        <v>-303.13200000000001</v>
      </c>
      <c r="AM48" s="3">
        <v>0.745</v>
      </c>
      <c r="AN48" s="3">
        <v>6.0000000000000001E-3</v>
      </c>
      <c r="AO48" s="3">
        <v>1.508</v>
      </c>
      <c r="AP48" s="3">
        <v>-278.822</v>
      </c>
      <c r="AQ48" s="3">
        <v>0.749</v>
      </c>
      <c r="AR48" s="3">
        <v>6.0000000000000001E-3</v>
      </c>
      <c r="AS48" s="3">
        <v>1.4970000000000001</v>
      </c>
      <c r="AT48" s="3">
        <v>-262.17700000000002</v>
      </c>
      <c r="AU48" s="3">
        <v>0.71899999999999997</v>
      </c>
      <c r="AV48" s="3">
        <v>6.0000000000000001E-3</v>
      </c>
      <c r="AW48" s="3">
        <v>1.5720000000000001</v>
      </c>
      <c r="AX48" s="3">
        <v>-250.845</v>
      </c>
      <c r="AY48" s="3">
        <v>0.72199999999999998</v>
      </c>
      <c r="AZ48" s="3">
        <v>6.0000000000000001E-3</v>
      </c>
      <c r="BA48" s="3">
        <v>1.5649999999999999</v>
      </c>
      <c r="BB48" s="3">
        <v>-270.45299999999997</v>
      </c>
      <c r="BC48" s="3">
        <v>0.70199999999999996</v>
      </c>
      <c r="BD48" s="3">
        <v>6.0000000000000001E-3</v>
      </c>
      <c r="BE48" s="3">
        <v>1.6160000000000001</v>
      </c>
      <c r="BF48" s="3">
        <v>-250.17500000000001</v>
      </c>
      <c r="BG48" s="3">
        <v>0.71199999999999997</v>
      </c>
      <c r="BH48" s="3">
        <v>7.0000000000000001E-3</v>
      </c>
      <c r="BI48" s="3">
        <v>1.591</v>
      </c>
      <c r="BJ48" s="3">
        <v>-206.12700000000001</v>
      </c>
      <c r="BK48" s="3">
        <v>0.68200000000000005</v>
      </c>
      <c r="BL48" s="3">
        <v>6.0000000000000001E-3</v>
      </c>
      <c r="BM48" s="3">
        <v>1.669</v>
      </c>
      <c r="BN48" s="3">
        <v>-180.077</v>
      </c>
      <c r="BO48" s="3">
        <v>0.64500000000000002</v>
      </c>
      <c r="BP48" s="3">
        <v>7.0000000000000001E-3</v>
      </c>
      <c r="BQ48" s="3">
        <v>1.772</v>
      </c>
      <c r="BR48" s="3">
        <v>-190.32</v>
      </c>
      <c r="BS48" s="3">
        <v>0.65500000000000003</v>
      </c>
      <c r="BT48" s="3">
        <v>6.0000000000000001E-3</v>
      </c>
      <c r="BU48" s="3">
        <v>1.7410000000000001</v>
      </c>
      <c r="BV48" s="3">
        <v>-125.158</v>
      </c>
      <c r="BW48" s="3">
        <v>0.66800000000000004</v>
      </c>
      <c r="BX48" s="3">
        <v>7.0000000000000001E-3</v>
      </c>
      <c r="BY48" s="3">
        <v>1.7070000000000001</v>
      </c>
      <c r="BZ48" s="2">
        <v>-145.57300000000001</v>
      </c>
      <c r="CA48" s="2">
        <v>0.63400000000000001</v>
      </c>
      <c r="CB48" s="2">
        <v>8.0000000000000002E-3</v>
      </c>
      <c r="CC48" s="2">
        <v>1.802</v>
      </c>
      <c r="CD48" s="2">
        <v>-108.878</v>
      </c>
      <c r="CE48" s="2">
        <v>0.59899999999999998</v>
      </c>
      <c r="CF48" s="2">
        <v>6.0000000000000001E-3</v>
      </c>
      <c r="CG48" s="2">
        <v>1.907</v>
      </c>
      <c r="CH48" s="2">
        <v>-84.009</v>
      </c>
    </row>
    <row r="49" spans="3:86">
      <c r="C49" s="3">
        <v>0.69899999999999995</v>
      </c>
      <c r="D49" s="3">
        <v>1.2999999999999999E-2</v>
      </c>
      <c r="E49" s="3">
        <v>1.623</v>
      </c>
      <c r="F49" s="3">
        <v>-265.959</v>
      </c>
      <c r="G49" s="3">
        <v>0.67600000000000005</v>
      </c>
      <c r="H49" s="3">
        <v>1.0999999999999999E-2</v>
      </c>
      <c r="I49" s="3">
        <v>1.6850000000000001</v>
      </c>
      <c r="J49" s="3">
        <v>-259.048</v>
      </c>
      <c r="K49" s="3">
        <v>0.68600000000000005</v>
      </c>
      <c r="L49" s="3">
        <v>1.0999999999999999E-2</v>
      </c>
      <c r="M49" s="3">
        <v>1.6579999999999999</v>
      </c>
      <c r="N49" s="3">
        <v>-262.48899999999998</v>
      </c>
      <c r="O49" s="3">
        <v>0.67200000000000004</v>
      </c>
      <c r="P49" s="3">
        <v>0.01</v>
      </c>
      <c r="Q49" s="3">
        <v>1.696</v>
      </c>
      <c r="R49" s="3">
        <v>-274.154</v>
      </c>
      <c r="S49" s="3">
        <v>0.65800000000000003</v>
      </c>
      <c r="T49" s="3">
        <v>8.9999999999999993E-3</v>
      </c>
      <c r="U49" s="3">
        <v>1.7350000000000001</v>
      </c>
      <c r="V49" s="3">
        <v>-271.09199999999998</v>
      </c>
      <c r="W49" s="3">
        <v>0.64300000000000002</v>
      </c>
      <c r="X49" s="3">
        <v>8.0000000000000002E-3</v>
      </c>
      <c r="Y49" s="3">
        <v>1.7769999999999999</v>
      </c>
      <c r="Z49" s="3">
        <v>-274.83699999999999</v>
      </c>
      <c r="AA49" s="3">
        <v>0.64500000000000002</v>
      </c>
      <c r="AB49" s="3">
        <v>8.9999999999999993E-3</v>
      </c>
      <c r="AC49" s="3">
        <v>1.7709999999999999</v>
      </c>
      <c r="AD49" s="3">
        <v>-240.61799999999999</v>
      </c>
      <c r="AE49" s="3">
        <v>0.627</v>
      </c>
      <c r="AF49" s="3">
        <v>8.0000000000000002E-3</v>
      </c>
      <c r="AG49" s="3">
        <v>1.8240000000000001</v>
      </c>
      <c r="AH49" s="3">
        <v>-255.964</v>
      </c>
      <c r="AI49" s="3">
        <v>0.625</v>
      </c>
      <c r="AJ49" s="3">
        <v>8.0000000000000002E-3</v>
      </c>
      <c r="AK49" s="3">
        <v>1.8280000000000001</v>
      </c>
      <c r="AL49" s="3">
        <v>-223.922</v>
      </c>
      <c r="AM49" s="3">
        <v>0.59499999999999997</v>
      </c>
      <c r="AN49" s="3">
        <v>7.0000000000000001E-3</v>
      </c>
      <c r="AO49" s="3">
        <v>1.919</v>
      </c>
      <c r="AP49" s="3">
        <v>-200.75299999999999</v>
      </c>
      <c r="AQ49" s="3">
        <v>0.59</v>
      </c>
      <c r="AR49" s="3">
        <v>8.0000000000000002E-3</v>
      </c>
      <c r="AS49" s="3">
        <v>1.9330000000000001</v>
      </c>
      <c r="AT49" s="3">
        <v>-180.04300000000001</v>
      </c>
      <c r="AU49" s="3">
        <v>0.58499999999999996</v>
      </c>
      <c r="AV49" s="3">
        <v>6.0000000000000001E-3</v>
      </c>
      <c r="AW49" s="3">
        <v>1.9510000000000001</v>
      </c>
      <c r="AX49" s="3">
        <v>-231.85400000000001</v>
      </c>
      <c r="AY49" s="3">
        <v>0.55900000000000005</v>
      </c>
      <c r="AZ49" s="3">
        <v>7.0000000000000001E-3</v>
      </c>
      <c r="BA49" s="3">
        <v>2.0329999999999999</v>
      </c>
      <c r="BB49" s="3">
        <v>-203.233</v>
      </c>
      <c r="BC49" s="3">
        <v>0.56599999999999995</v>
      </c>
      <c r="BD49" s="3">
        <v>7.0000000000000001E-3</v>
      </c>
      <c r="BE49" s="3">
        <v>2.0110000000000001</v>
      </c>
      <c r="BF49" s="3">
        <v>-173.74100000000001</v>
      </c>
      <c r="BG49" s="3">
        <v>0.53800000000000003</v>
      </c>
      <c r="BH49" s="3">
        <v>7.0000000000000001E-3</v>
      </c>
      <c r="BI49" s="3">
        <v>2.105</v>
      </c>
      <c r="BJ49" s="3">
        <v>-155.10599999999999</v>
      </c>
      <c r="BK49" s="3">
        <v>0.53900000000000003</v>
      </c>
      <c r="BL49" s="3">
        <v>6.0000000000000001E-3</v>
      </c>
      <c r="BM49" s="3">
        <v>2.0990000000000002</v>
      </c>
      <c r="BN49" s="3">
        <v>-149.06299999999999</v>
      </c>
      <c r="BO49" s="3">
        <v>0.53500000000000003</v>
      </c>
      <c r="BP49" s="3">
        <v>6.0000000000000001E-3</v>
      </c>
      <c r="BQ49" s="3">
        <v>2.1139999999999999</v>
      </c>
      <c r="BR49" s="3">
        <v>-149.29599999999999</v>
      </c>
      <c r="BS49" s="3">
        <v>0.53100000000000003</v>
      </c>
      <c r="BT49" s="3">
        <v>6.0000000000000001E-3</v>
      </c>
      <c r="BU49" s="3">
        <v>2.129</v>
      </c>
      <c r="BV49" s="3">
        <v>-170.393</v>
      </c>
      <c r="BW49" s="3">
        <v>0.51</v>
      </c>
      <c r="BX49" s="3">
        <v>6.0000000000000001E-3</v>
      </c>
      <c r="BY49" s="3">
        <v>2.2010000000000001</v>
      </c>
      <c r="BZ49" s="2">
        <v>-127.75700000000001</v>
      </c>
      <c r="CA49" s="2">
        <v>0.495</v>
      </c>
      <c r="CB49" s="2">
        <v>6.0000000000000001E-3</v>
      </c>
      <c r="CC49" s="2">
        <v>2.2530000000000001</v>
      </c>
      <c r="CD49" s="2">
        <v>-102.291</v>
      </c>
      <c r="CE49" s="2">
        <v>0.46</v>
      </c>
      <c r="CF49" s="2">
        <v>6.0000000000000001E-3</v>
      </c>
      <c r="CG49" s="2">
        <v>2.3839999999999999</v>
      </c>
      <c r="CH49" s="2">
        <v>-62.26</v>
      </c>
    </row>
    <row r="50" spans="3:86">
      <c r="C50" s="3">
        <v>0.78600000000000003</v>
      </c>
      <c r="D50" s="3">
        <v>1.4E-2</v>
      </c>
      <c r="E50" s="3">
        <v>1.4119999999999999</v>
      </c>
      <c r="F50" s="3">
        <v>-240.11099999999999</v>
      </c>
      <c r="G50" s="3">
        <v>0.78100000000000003</v>
      </c>
      <c r="H50" s="3">
        <v>1.2999999999999999E-2</v>
      </c>
      <c r="I50" s="3">
        <v>1.4219999999999999</v>
      </c>
      <c r="J50" s="3">
        <v>-256.88600000000002</v>
      </c>
      <c r="K50" s="3">
        <v>0.76400000000000001</v>
      </c>
      <c r="L50" s="3">
        <v>1.0999999999999999E-2</v>
      </c>
      <c r="M50" s="3">
        <v>1.462</v>
      </c>
      <c r="N50" s="3">
        <v>-261.42099999999999</v>
      </c>
      <c r="O50" s="3">
        <v>0.745</v>
      </c>
      <c r="P50" s="3">
        <v>1.2E-2</v>
      </c>
      <c r="Q50" s="3">
        <v>1.508</v>
      </c>
      <c r="R50" s="3">
        <v>-240.559</v>
      </c>
      <c r="S50" s="3">
        <v>0.751</v>
      </c>
      <c r="T50" s="3">
        <v>1.0999999999999999E-2</v>
      </c>
      <c r="U50" s="3">
        <v>1.4930000000000001</v>
      </c>
      <c r="V50" s="3">
        <v>-232.30500000000001</v>
      </c>
      <c r="W50" s="3">
        <v>0.71499999999999997</v>
      </c>
      <c r="X50" s="3">
        <v>8.9999999999999993E-3</v>
      </c>
      <c r="Y50" s="3">
        <v>1.581</v>
      </c>
      <c r="Z50" s="3">
        <v>-260.89600000000002</v>
      </c>
      <c r="AA50" s="3">
        <v>0.70699999999999996</v>
      </c>
      <c r="AB50" s="3">
        <v>8.0000000000000002E-3</v>
      </c>
      <c r="AC50" s="3">
        <v>1.6020000000000001</v>
      </c>
      <c r="AD50" s="3">
        <v>-236.13200000000001</v>
      </c>
      <c r="AE50" s="3">
        <v>0.69499999999999995</v>
      </c>
      <c r="AF50" s="3">
        <v>8.9999999999999993E-3</v>
      </c>
      <c r="AG50" s="3">
        <v>1.6339999999999999</v>
      </c>
      <c r="AH50" s="3">
        <v>-199.09700000000001</v>
      </c>
      <c r="AI50" s="3">
        <v>0.69599999999999995</v>
      </c>
      <c r="AJ50" s="3">
        <v>8.0000000000000002E-3</v>
      </c>
      <c r="AK50" s="3">
        <v>1.6319999999999999</v>
      </c>
      <c r="AL50" s="3">
        <v>-225.214</v>
      </c>
      <c r="AM50" s="3">
        <v>0.67800000000000005</v>
      </c>
      <c r="AN50" s="3">
        <v>7.0000000000000001E-3</v>
      </c>
      <c r="AO50" s="3">
        <v>1.679</v>
      </c>
      <c r="AP50" s="3">
        <v>-228.74700000000001</v>
      </c>
      <c r="AQ50" s="3">
        <v>0.65</v>
      </c>
      <c r="AR50" s="3">
        <v>8.0000000000000002E-3</v>
      </c>
      <c r="AS50" s="3">
        <v>1.7569999999999999</v>
      </c>
      <c r="AT50" s="3">
        <v>-184.01300000000001</v>
      </c>
      <c r="AU50" s="3">
        <v>0.624</v>
      </c>
      <c r="AV50" s="3">
        <v>6.0000000000000001E-3</v>
      </c>
      <c r="AW50" s="3">
        <v>1.83</v>
      </c>
      <c r="AX50" s="3">
        <v>-202.39699999999999</v>
      </c>
      <c r="AY50" s="3">
        <v>0.623</v>
      </c>
      <c r="AZ50" s="3">
        <v>6.0000000000000001E-3</v>
      </c>
      <c r="BA50" s="3">
        <v>1.833</v>
      </c>
      <c r="BB50" s="3">
        <v>-204.97399999999999</v>
      </c>
      <c r="BC50" s="3">
        <v>0.623</v>
      </c>
      <c r="BD50" s="3">
        <v>7.0000000000000001E-3</v>
      </c>
      <c r="BE50" s="3">
        <v>1.835</v>
      </c>
      <c r="BF50" s="3">
        <v>-159.762</v>
      </c>
      <c r="BG50" s="3">
        <v>0.59099999999999997</v>
      </c>
      <c r="BH50" s="3">
        <v>7.0000000000000001E-3</v>
      </c>
      <c r="BI50" s="3">
        <v>1.931</v>
      </c>
      <c r="BJ50" s="3">
        <v>-158.93700000000001</v>
      </c>
      <c r="BK50" s="3">
        <v>0.58899999999999997</v>
      </c>
      <c r="BL50" s="3">
        <v>7.0000000000000001E-3</v>
      </c>
      <c r="BM50" s="3">
        <v>1.9390000000000001</v>
      </c>
      <c r="BN50" s="3">
        <v>-114.524</v>
      </c>
      <c r="BO50" s="3">
        <v>0.56899999999999995</v>
      </c>
      <c r="BP50" s="3">
        <v>6.0000000000000001E-3</v>
      </c>
      <c r="BQ50" s="3">
        <v>2</v>
      </c>
      <c r="BR50" s="3">
        <v>-108.07599999999999</v>
      </c>
      <c r="BS50" s="3">
        <v>0.56000000000000005</v>
      </c>
      <c r="BT50" s="3">
        <v>6.0000000000000001E-3</v>
      </c>
      <c r="BU50" s="3">
        <v>2.0299999999999998</v>
      </c>
      <c r="BV50" s="3">
        <v>-104.813</v>
      </c>
      <c r="BW50" s="3">
        <v>0.55600000000000005</v>
      </c>
      <c r="BX50" s="3">
        <v>6.0000000000000001E-3</v>
      </c>
      <c r="BY50" s="3">
        <v>2.0449999999999999</v>
      </c>
      <c r="BZ50" s="2">
        <v>-143.13300000000001</v>
      </c>
      <c r="CA50" s="2">
        <v>0.50900000000000001</v>
      </c>
      <c r="CB50" s="2">
        <v>6.0000000000000001E-3</v>
      </c>
      <c r="CC50" s="2">
        <v>2.206</v>
      </c>
      <c r="CD50" s="2">
        <v>-80.016999999999996</v>
      </c>
      <c r="CE50" s="2">
        <v>0.51700000000000002</v>
      </c>
      <c r="CF50" s="2">
        <v>5.0000000000000001E-3</v>
      </c>
      <c r="CG50" s="2">
        <v>2.1760000000000002</v>
      </c>
      <c r="CH50" s="2">
        <v>-127.932</v>
      </c>
    </row>
    <row r="51" spans="3:86">
      <c r="C51" s="3">
        <v>1.2090000000000001</v>
      </c>
      <c r="D51" s="3">
        <v>1.9E-2</v>
      </c>
      <c r="E51" s="3">
        <v>0.71399999999999997</v>
      </c>
      <c r="F51" s="3">
        <v>-240.72</v>
      </c>
      <c r="G51" s="3">
        <v>1.208</v>
      </c>
      <c r="H51" s="3">
        <v>0.02</v>
      </c>
      <c r="I51" s="3">
        <v>0.71499999999999997</v>
      </c>
      <c r="J51" s="3">
        <v>-228.15299999999999</v>
      </c>
      <c r="K51" s="3">
        <v>1.1539999999999999</v>
      </c>
      <c r="L51" s="3">
        <v>1.7000000000000001E-2</v>
      </c>
      <c r="M51" s="3">
        <v>0.78100000000000003</v>
      </c>
      <c r="N51" s="3">
        <v>-259.14499999999998</v>
      </c>
      <c r="O51" s="3">
        <v>1.1200000000000001</v>
      </c>
      <c r="P51" s="3">
        <v>1.6E-2</v>
      </c>
      <c r="Q51" s="3">
        <v>0.82499999999999996</v>
      </c>
      <c r="R51" s="3">
        <v>-266.42099999999999</v>
      </c>
      <c r="S51" s="3">
        <v>1.097</v>
      </c>
      <c r="T51" s="3">
        <v>1.2999999999999999E-2</v>
      </c>
      <c r="U51" s="3">
        <v>0.85599999999999998</v>
      </c>
      <c r="V51" s="3">
        <v>-287.54000000000002</v>
      </c>
      <c r="W51" s="3">
        <v>1.0669999999999999</v>
      </c>
      <c r="X51" s="3">
        <v>1.2999999999999999E-2</v>
      </c>
      <c r="Y51" s="3">
        <v>0.89800000000000002</v>
      </c>
      <c r="Z51" s="3">
        <v>-258.54199999999997</v>
      </c>
      <c r="AA51" s="3">
        <v>1.0620000000000001</v>
      </c>
      <c r="AB51" s="3">
        <v>1.4E-2</v>
      </c>
      <c r="AC51" s="3">
        <v>0.90600000000000003</v>
      </c>
      <c r="AD51" s="3">
        <v>-289.97399999999999</v>
      </c>
      <c r="AE51" s="3">
        <v>1.048</v>
      </c>
      <c r="AF51" s="3">
        <v>1.0999999999999999E-2</v>
      </c>
      <c r="AG51" s="3">
        <v>0.92600000000000005</v>
      </c>
      <c r="AH51" s="3">
        <v>-308.303</v>
      </c>
      <c r="AI51" s="3">
        <v>1.024</v>
      </c>
      <c r="AJ51" s="3">
        <v>0.01</v>
      </c>
      <c r="AK51" s="3">
        <v>0.96199999999999997</v>
      </c>
      <c r="AL51" s="3">
        <v>-325.49900000000002</v>
      </c>
      <c r="AM51" s="3">
        <v>1.0089999999999999</v>
      </c>
      <c r="AN51" s="3">
        <v>0.01</v>
      </c>
      <c r="AO51" s="3">
        <v>0.98599999999999999</v>
      </c>
      <c r="AP51" s="3">
        <v>-289.07</v>
      </c>
      <c r="AQ51" s="3">
        <v>0.99199999999999999</v>
      </c>
      <c r="AR51" s="3">
        <v>0.01</v>
      </c>
      <c r="AS51" s="3">
        <v>1.0129999999999999</v>
      </c>
      <c r="AT51" s="3">
        <v>-309.62099999999998</v>
      </c>
      <c r="AU51" s="3">
        <v>0.96799999999999997</v>
      </c>
      <c r="AV51" s="3">
        <v>8.9999999999999993E-3</v>
      </c>
      <c r="AW51" s="3">
        <v>1.0529999999999999</v>
      </c>
      <c r="AX51" s="3">
        <v>-312.79300000000001</v>
      </c>
      <c r="AY51" s="3">
        <v>0.94299999999999995</v>
      </c>
      <c r="AZ51" s="3">
        <v>8.0000000000000002E-3</v>
      </c>
      <c r="BA51" s="3">
        <v>1.0960000000000001</v>
      </c>
      <c r="BB51" s="3">
        <v>-326.84399999999999</v>
      </c>
      <c r="BC51" s="3">
        <v>0.92700000000000005</v>
      </c>
      <c r="BD51" s="3">
        <v>8.0000000000000002E-3</v>
      </c>
      <c r="BE51" s="3">
        <v>1.1240000000000001</v>
      </c>
      <c r="BF51" s="3">
        <v>-302.762</v>
      </c>
      <c r="BG51" s="3">
        <v>0.91200000000000003</v>
      </c>
      <c r="BH51" s="3">
        <v>7.0000000000000001E-3</v>
      </c>
      <c r="BI51" s="3">
        <v>1.153</v>
      </c>
      <c r="BJ51" s="3">
        <v>-306.29399999999998</v>
      </c>
      <c r="BK51" s="3">
        <v>0.90300000000000002</v>
      </c>
      <c r="BL51" s="3">
        <v>6.0000000000000001E-3</v>
      </c>
      <c r="BM51" s="3">
        <v>1.1679999999999999</v>
      </c>
      <c r="BN51" s="3">
        <v>-318.01400000000001</v>
      </c>
      <c r="BO51" s="3">
        <v>0.872</v>
      </c>
      <c r="BP51" s="3">
        <v>7.0000000000000001E-3</v>
      </c>
      <c r="BQ51" s="3">
        <v>1.228</v>
      </c>
      <c r="BR51" s="3">
        <v>-291.60899999999998</v>
      </c>
      <c r="BS51" s="3">
        <v>0.86099999999999999</v>
      </c>
      <c r="BT51" s="3">
        <v>7.0000000000000001E-3</v>
      </c>
      <c r="BU51" s="3">
        <v>1.2509999999999999</v>
      </c>
      <c r="BV51" s="3">
        <v>-262.76400000000001</v>
      </c>
      <c r="BW51" s="3">
        <v>0.85599999999999998</v>
      </c>
      <c r="BX51" s="3">
        <v>7.0000000000000001E-3</v>
      </c>
      <c r="BY51" s="3">
        <v>1.2609999999999999</v>
      </c>
      <c r="BZ51" s="2">
        <v>-294.73200000000003</v>
      </c>
      <c r="CA51" s="2">
        <v>0.81699999999999995</v>
      </c>
      <c r="CB51" s="2">
        <v>7.0000000000000001E-3</v>
      </c>
      <c r="CC51" s="2">
        <v>1.3420000000000001</v>
      </c>
      <c r="CD51" s="2">
        <v>-282.39</v>
      </c>
      <c r="CE51" s="2">
        <v>0.80100000000000005</v>
      </c>
      <c r="CF51" s="2">
        <v>6.0000000000000001E-3</v>
      </c>
      <c r="CG51" s="2">
        <v>1.377</v>
      </c>
      <c r="CH51" s="2">
        <v>-229.148</v>
      </c>
    </row>
    <row r="52" spans="3:86">
      <c r="C52" s="3">
        <v>0.94099999999999995</v>
      </c>
      <c r="D52" s="3">
        <v>2.1999999999999999E-2</v>
      </c>
      <c r="E52" s="3">
        <v>1.1000000000000001</v>
      </c>
      <c r="F52" s="3">
        <v>-221.34700000000001</v>
      </c>
      <c r="G52" s="3">
        <v>0.90100000000000002</v>
      </c>
      <c r="H52" s="3">
        <v>1.7999999999999999E-2</v>
      </c>
      <c r="I52" s="3">
        <v>1.173</v>
      </c>
      <c r="J52" s="3">
        <v>-222.75299999999999</v>
      </c>
      <c r="K52" s="3">
        <v>0.88200000000000001</v>
      </c>
      <c r="L52" s="3">
        <v>1.6E-2</v>
      </c>
      <c r="M52" s="3">
        <v>1.2090000000000001</v>
      </c>
      <c r="N52" s="3">
        <v>-196.28100000000001</v>
      </c>
      <c r="O52" s="3">
        <v>0.877</v>
      </c>
      <c r="P52" s="3">
        <v>1.4E-2</v>
      </c>
      <c r="Q52" s="3">
        <v>1.2190000000000001</v>
      </c>
      <c r="R52" s="3">
        <v>-226.75299999999999</v>
      </c>
      <c r="S52" s="3">
        <v>0.83699999999999997</v>
      </c>
      <c r="T52" s="3">
        <v>1.2E-2</v>
      </c>
      <c r="U52" s="3">
        <v>1.3</v>
      </c>
      <c r="V52" s="3">
        <v>-223.614</v>
      </c>
      <c r="W52" s="3">
        <v>0.81799999999999995</v>
      </c>
      <c r="X52" s="3">
        <v>0.01</v>
      </c>
      <c r="Y52" s="3">
        <v>1.34</v>
      </c>
      <c r="Z52" s="3">
        <v>-217.364</v>
      </c>
      <c r="AA52" s="3">
        <v>0.79400000000000004</v>
      </c>
      <c r="AB52" s="3">
        <v>8.9999999999999993E-3</v>
      </c>
      <c r="AC52" s="3">
        <v>1.3939999999999999</v>
      </c>
      <c r="AD52" s="3">
        <v>-224.26</v>
      </c>
      <c r="AE52" s="3">
        <v>0.76500000000000001</v>
      </c>
      <c r="AF52" s="3">
        <v>0.01</v>
      </c>
      <c r="AG52" s="3">
        <v>1.4590000000000001</v>
      </c>
      <c r="AH52" s="3">
        <v>-179.64500000000001</v>
      </c>
      <c r="AI52" s="3">
        <v>0.751</v>
      </c>
      <c r="AJ52" s="3">
        <v>8.9999999999999993E-3</v>
      </c>
      <c r="AK52" s="3">
        <v>1.494</v>
      </c>
      <c r="AL52" s="3">
        <v>-192.708</v>
      </c>
      <c r="AM52" s="3">
        <v>0.745</v>
      </c>
      <c r="AN52" s="3">
        <v>7.0000000000000001E-3</v>
      </c>
      <c r="AO52" s="3">
        <v>1.5069999999999999</v>
      </c>
      <c r="AP52" s="3">
        <v>-225.072</v>
      </c>
      <c r="AQ52" s="3">
        <v>0.71099999999999997</v>
      </c>
      <c r="AR52" s="3">
        <v>8.0000000000000002E-3</v>
      </c>
      <c r="AS52" s="3">
        <v>1.593</v>
      </c>
      <c r="AT52" s="3">
        <v>-160.98099999999999</v>
      </c>
      <c r="AU52" s="3">
        <v>0.70499999999999996</v>
      </c>
      <c r="AV52" s="3">
        <v>8.0000000000000002E-3</v>
      </c>
      <c r="AW52" s="3">
        <v>1.607</v>
      </c>
      <c r="AX52" s="3">
        <v>-141.774</v>
      </c>
      <c r="AY52" s="3">
        <v>0.66900000000000004</v>
      </c>
      <c r="AZ52" s="3">
        <v>7.0000000000000001E-3</v>
      </c>
      <c r="BA52" s="3">
        <v>1.704</v>
      </c>
      <c r="BB52" s="3">
        <v>-195.38200000000001</v>
      </c>
      <c r="BC52" s="3">
        <v>0.63900000000000001</v>
      </c>
      <c r="BD52" s="3">
        <v>6.0000000000000001E-3</v>
      </c>
      <c r="BE52" s="3">
        <v>1.7889999999999999</v>
      </c>
      <c r="BF52" s="3">
        <v>-128.52600000000001</v>
      </c>
      <c r="BG52" s="3">
        <v>0.63100000000000001</v>
      </c>
      <c r="BH52" s="3">
        <v>7.0000000000000001E-3</v>
      </c>
      <c r="BI52" s="3">
        <v>1.81</v>
      </c>
      <c r="BJ52" s="3">
        <v>-131.60400000000001</v>
      </c>
      <c r="BK52" s="3">
        <v>0.628</v>
      </c>
      <c r="BL52" s="3">
        <v>7.0000000000000001E-3</v>
      </c>
      <c r="BM52" s="3">
        <v>1.82</v>
      </c>
      <c r="BN52" s="3">
        <v>-100.33</v>
      </c>
      <c r="BO52" s="3">
        <v>0.63600000000000001</v>
      </c>
      <c r="BP52" s="3">
        <v>7.0000000000000001E-3</v>
      </c>
      <c r="BQ52" s="3">
        <v>1.7969999999999999</v>
      </c>
      <c r="BR52" s="3">
        <v>-127.261</v>
      </c>
      <c r="BS52" s="3">
        <v>0.59</v>
      </c>
      <c r="BT52" s="3">
        <v>7.0000000000000001E-3</v>
      </c>
      <c r="BU52" s="3">
        <v>1.9359999999999999</v>
      </c>
      <c r="BV52" s="3">
        <v>-92.286000000000001</v>
      </c>
      <c r="BW52" s="3">
        <v>0.57599999999999996</v>
      </c>
      <c r="BX52" s="3">
        <v>5.0000000000000001E-3</v>
      </c>
      <c r="BY52" s="3">
        <v>1.978</v>
      </c>
      <c r="BZ52" s="2">
        <v>-110.111</v>
      </c>
      <c r="CA52" s="2">
        <v>0.54600000000000004</v>
      </c>
      <c r="CB52" s="2">
        <v>6.0000000000000001E-3</v>
      </c>
      <c r="CC52" s="2">
        <v>2.077</v>
      </c>
      <c r="CD52" s="2">
        <v>-66.126999999999995</v>
      </c>
      <c r="CE52" s="2">
        <v>0.53200000000000003</v>
      </c>
      <c r="CF52" s="2">
        <v>6.0000000000000001E-3</v>
      </c>
      <c r="CG52" s="2">
        <v>2.1230000000000002</v>
      </c>
      <c r="CH52" s="2">
        <v>-45.027000000000001</v>
      </c>
    </row>
    <row r="53" spans="3:86">
      <c r="C53" s="3">
        <v>1.1419999999999999</v>
      </c>
      <c r="D53" s="3">
        <v>0.01</v>
      </c>
      <c r="E53" s="3">
        <v>0.79600000000000004</v>
      </c>
      <c r="F53" s="3">
        <v>-35.792000000000002</v>
      </c>
      <c r="G53" s="3">
        <v>1.1200000000000001</v>
      </c>
      <c r="H53" s="3">
        <v>0.01</v>
      </c>
      <c r="I53" s="3">
        <v>0.82399999999999995</v>
      </c>
      <c r="J53" s="3">
        <v>-105.10299999999999</v>
      </c>
      <c r="K53" s="3">
        <v>1.1040000000000001</v>
      </c>
      <c r="L53" s="3">
        <v>8.9999999999999993E-3</v>
      </c>
      <c r="M53" s="3">
        <v>0.84599999999999997</v>
      </c>
      <c r="N53" s="3">
        <v>-30.791</v>
      </c>
      <c r="O53" s="3">
        <v>1.1020000000000001</v>
      </c>
      <c r="P53" s="3">
        <v>7.0000000000000001E-3</v>
      </c>
      <c r="Q53" s="3">
        <v>0.84899999999999998</v>
      </c>
      <c r="R53" s="3">
        <v>-164.16900000000001</v>
      </c>
      <c r="S53" s="3">
        <v>1.0720000000000001</v>
      </c>
      <c r="T53" s="3">
        <v>7.0000000000000001E-3</v>
      </c>
      <c r="U53" s="3">
        <v>0.89</v>
      </c>
      <c r="V53" s="3">
        <v>-210.45500000000001</v>
      </c>
      <c r="W53" s="3">
        <v>1.081</v>
      </c>
      <c r="X53" s="3">
        <v>7.0000000000000001E-3</v>
      </c>
      <c r="Y53" s="3">
        <v>0.878</v>
      </c>
      <c r="Z53" s="3">
        <v>-182.36799999999999</v>
      </c>
      <c r="AA53" s="3">
        <v>1.0609999999999999</v>
      </c>
      <c r="AB53" s="3">
        <v>7.0000000000000001E-3</v>
      </c>
      <c r="AC53" s="3">
        <v>0.90700000000000003</v>
      </c>
      <c r="AD53" s="3">
        <v>-197.995</v>
      </c>
      <c r="AE53" s="3">
        <v>1.0640000000000001</v>
      </c>
      <c r="AF53" s="3">
        <v>7.0000000000000001E-3</v>
      </c>
      <c r="AG53" s="3">
        <v>0.90200000000000002</v>
      </c>
      <c r="AH53" s="3">
        <v>-169.59299999999999</v>
      </c>
      <c r="AI53" s="3">
        <v>1.034</v>
      </c>
      <c r="AJ53" s="3">
        <v>7.0000000000000001E-3</v>
      </c>
      <c r="AK53" s="3">
        <v>0.94599999999999995</v>
      </c>
      <c r="AL53" s="3">
        <v>-224.87</v>
      </c>
      <c r="AM53" s="3">
        <v>0.99299999999999999</v>
      </c>
      <c r="AN53" s="3">
        <v>6.0000000000000001E-3</v>
      </c>
      <c r="AO53" s="3">
        <v>1.0109999999999999</v>
      </c>
      <c r="AP53" s="3">
        <v>-286.49599999999998</v>
      </c>
      <c r="AQ53" s="3">
        <v>0.99199999999999999</v>
      </c>
      <c r="AR53" s="3">
        <v>6.0000000000000001E-3</v>
      </c>
      <c r="AS53" s="3">
        <v>1.0129999999999999</v>
      </c>
      <c r="AT53" s="3">
        <v>-229.756</v>
      </c>
      <c r="AU53" s="3">
        <v>0.96199999999999997</v>
      </c>
      <c r="AV53" s="3">
        <v>5.0000000000000001E-3</v>
      </c>
      <c r="AW53" s="3">
        <v>1.0620000000000001</v>
      </c>
      <c r="AX53" s="3">
        <v>-274.048</v>
      </c>
      <c r="AY53" s="3">
        <v>0.94299999999999995</v>
      </c>
      <c r="AZ53" s="3">
        <v>6.0000000000000001E-3</v>
      </c>
      <c r="BA53" s="3">
        <v>1.0960000000000001</v>
      </c>
      <c r="BB53" s="3">
        <v>-142.03700000000001</v>
      </c>
      <c r="BC53" s="3">
        <v>0.92700000000000005</v>
      </c>
      <c r="BD53" s="3">
        <v>6.0000000000000001E-3</v>
      </c>
      <c r="BE53" s="3">
        <v>1.1259999999999999</v>
      </c>
      <c r="BF53" s="3">
        <v>-211.32300000000001</v>
      </c>
      <c r="BG53" s="3">
        <v>0.92100000000000004</v>
      </c>
      <c r="BH53" s="3">
        <v>7.0000000000000001E-3</v>
      </c>
      <c r="BI53" s="3">
        <v>1.1359999999999999</v>
      </c>
      <c r="BJ53" s="3">
        <v>-140.398</v>
      </c>
      <c r="BK53" s="3">
        <v>0.88200000000000001</v>
      </c>
      <c r="BL53" s="3">
        <v>6.0000000000000001E-3</v>
      </c>
      <c r="BM53" s="3">
        <v>1.208</v>
      </c>
      <c r="BN53" s="3">
        <v>-135.31200000000001</v>
      </c>
      <c r="BO53" s="3">
        <v>0.85699999999999998</v>
      </c>
      <c r="BP53" s="3">
        <v>5.0000000000000001E-3</v>
      </c>
      <c r="BQ53" s="3">
        <v>1.2589999999999999</v>
      </c>
      <c r="BR53" s="3">
        <v>-261.77999999999997</v>
      </c>
      <c r="BS53" s="3">
        <v>0.85499999999999998</v>
      </c>
      <c r="BT53" s="3">
        <v>6.0000000000000001E-3</v>
      </c>
      <c r="BU53" s="3">
        <v>1.262</v>
      </c>
      <c r="BV53" s="3">
        <v>-212.70400000000001</v>
      </c>
      <c r="BW53" s="3">
        <v>0.81</v>
      </c>
      <c r="BX53" s="3">
        <v>6.0000000000000001E-3</v>
      </c>
      <c r="BY53" s="3">
        <v>1.357</v>
      </c>
      <c r="BZ53" s="2">
        <v>-168.91800000000001</v>
      </c>
      <c r="CA53" s="2">
        <v>0.81499999999999995</v>
      </c>
      <c r="CB53" s="2">
        <v>6.0000000000000001E-3</v>
      </c>
      <c r="CC53" s="2">
        <v>1.347</v>
      </c>
      <c r="CD53" s="2">
        <v>-138.52600000000001</v>
      </c>
      <c r="CE53" s="2">
        <v>0.77500000000000002</v>
      </c>
      <c r="CF53" s="2">
        <v>6.0000000000000001E-3</v>
      </c>
      <c r="CG53" s="2">
        <v>1.4359999999999999</v>
      </c>
      <c r="CH53" s="2">
        <v>-103.25700000000001</v>
      </c>
    </row>
    <row r="54" spans="3:86">
      <c r="C54" s="3">
        <v>0.878</v>
      </c>
      <c r="D54" s="3">
        <v>7.0000000000000001E-3</v>
      </c>
      <c r="E54" s="3">
        <v>1.218</v>
      </c>
      <c r="F54" s="3">
        <v>-116.09699999999999</v>
      </c>
      <c r="G54" s="3">
        <v>0.86899999999999999</v>
      </c>
      <c r="H54" s="3">
        <v>7.0000000000000001E-3</v>
      </c>
      <c r="I54" s="3">
        <v>1.234</v>
      </c>
      <c r="J54" s="3">
        <v>-108.212</v>
      </c>
      <c r="K54" s="3">
        <v>0.91300000000000003</v>
      </c>
      <c r="L54" s="3">
        <v>7.0000000000000001E-3</v>
      </c>
      <c r="M54" s="3">
        <v>1.1499999999999999</v>
      </c>
      <c r="N54" s="3">
        <v>-73.962999999999994</v>
      </c>
      <c r="O54" s="3">
        <v>0.89100000000000001</v>
      </c>
      <c r="P54" s="3">
        <v>7.0000000000000001E-3</v>
      </c>
      <c r="Q54" s="3">
        <v>1.1919999999999999</v>
      </c>
      <c r="R54" s="3">
        <v>-150.715</v>
      </c>
      <c r="S54" s="3">
        <v>0.88700000000000001</v>
      </c>
      <c r="T54" s="3">
        <v>7.0000000000000001E-3</v>
      </c>
      <c r="U54" s="3">
        <v>1.1990000000000001</v>
      </c>
      <c r="V54" s="3">
        <v>-146.69999999999999</v>
      </c>
      <c r="W54" s="3">
        <v>0.89100000000000001</v>
      </c>
      <c r="X54" s="3">
        <v>6.0000000000000001E-3</v>
      </c>
      <c r="Y54" s="3">
        <v>1.1919999999999999</v>
      </c>
      <c r="Z54" s="3">
        <v>-162.34399999999999</v>
      </c>
      <c r="AA54" s="3">
        <v>0.86099999999999999</v>
      </c>
      <c r="AB54" s="3">
        <v>6.0000000000000001E-3</v>
      </c>
      <c r="AC54" s="3">
        <v>1.2509999999999999</v>
      </c>
      <c r="AD54" s="3">
        <v>-210.584</v>
      </c>
      <c r="AE54" s="3">
        <v>0.878</v>
      </c>
      <c r="AF54" s="3">
        <v>7.0000000000000001E-3</v>
      </c>
      <c r="AG54" s="3">
        <v>1.2170000000000001</v>
      </c>
      <c r="AH54" s="3">
        <v>-139.52500000000001</v>
      </c>
      <c r="AI54" s="3">
        <v>0.872</v>
      </c>
      <c r="AJ54" s="3">
        <v>7.0000000000000001E-3</v>
      </c>
      <c r="AK54" s="3">
        <v>1.228</v>
      </c>
      <c r="AL54" s="3">
        <v>-152.77199999999999</v>
      </c>
      <c r="AM54" s="3">
        <v>0.84799999999999998</v>
      </c>
      <c r="AN54" s="3">
        <v>6.0000000000000001E-3</v>
      </c>
      <c r="AO54" s="3">
        <v>1.2769999999999999</v>
      </c>
      <c r="AP54" s="3">
        <v>-191.05</v>
      </c>
      <c r="AQ54" s="3">
        <v>0.81499999999999995</v>
      </c>
      <c r="AR54" s="3">
        <v>6.0000000000000001E-3</v>
      </c>
      <c r="AS54" s="3">
        <v>1.347</v>
      </c>
      <c r="AT54" s="3">
        <v>-177.749</v>
      </c>
      <c r="AU54" s="3">
        <v>0.79800000000000004</v>
      </c>
      <c r="AV54" s="3">
        <v>7.0000000000000001E-3</v>
      </c>
      <c r="AW54" s="3">
        <v>1.383</v>
      </c>
      <c r="AX54" s="3">
        <v>-133.92099999999999</v>
      </c>
      <c r="AY54" s="3">
        <v>0.80900000000000005</v>
      </c>
      <c r="AZ54" s="3">
        <v>7.0000000000000001E-3</v>
      </c>
      <c r="BA54" s="3">
        <v>1.359</v>
      </c>
      <c r="BB54" s="3">
        <v>-120.584</v>
      </c>
      <c r="BC54" s="3">
        <v>0.77600000000000002</v>
      </c>
      <c r="BD54" s="3">
        <v>8.0000000000000002E-3</v>
      </c>
      <c r="BE54" s="3">
        <v>1.4339999999999999</v>
      </c>
      <c r="BF54" s="3">
        <v>-92.542000000000002</v>
      </c>
      <c r="BG54" s="3">
        <v>0.76300000000000001</v>
      </c>
      <c r="BH54" s="3">
        <v>6.0000000000000001E-3</v>
      </c>
      <c r="BI54" s="3">
        <v>1.4650000000000001</v>
      </c>
      <c r="BJ54" s="3">
        <v>-132.29599999999999</v>
      </c>
      <c r="BK54" s="3">
        <v>0.75900000000000001</v>
      </c>
      <c r="BL54" s="3">
        <v>6.0000000000000001E-3</v>
      </c>
      <c r="BM54" s="3">
        <v>1.474</v>
      </c>
      <c r="BN54" s="3">
        <v>-177.21700000000001</v>
      </c>
      <c r="BO54" s="3">
        <v>0.74399999999999999</v>
      </c>
      <c r="BP54" s="3">
        <v>6.0000000000000001E-3</v>
      </c>
      <c r="BQ54" s="3">
        <v>1.5109999999999999</v>
      </c>
      <c r="BR54" s="3">
        <v>-107.768</v>
      </c>
      <c r="BS54" s="3">
        <v>0.70599999999999996</v>
      </c>
      <c r="BT54" s="3">
        <v>7.0000000000000001E-3</v>
      </c>
      <c r="BU54" s="3">
        <v>1.605</v>
      </c>
      <c r="BV54" s="3">
        <v>-120.83</v>
      </c>
      <c r="BW54" s="3">
        <v>0.69799999999999995</v>
      </c>
      <c r="BX54" s="3">
        <v>7.0000000000000001E-3</v>
      </c>
      <c r="BY54" s="3">
        <v>1.6259999999999999</v>
      </c>
      <c r="BZ54" s="2">
        <v>-91.861000000000004</v>
      </c>
      <c r="CA54" s="2">
        <v>0.68500000000000005</v>
      </c>
      <c r="CB54" s="2">
        <v>7.0000000000000001E-3</v>
      </c>
      <c r="CC54" s="2">
        <v>1.66</v>
      </c>
      <c r="CD54" s="2">
        <v>-131.322</v>
      </c>
      <c r="CE54" s="2">
        <v>0.65800000000000003</v>
      </c>
      <c r="CF54" s="2">
        <v>6.0000000000000001E-3</v>
      </c>
      <c r="CG54" s="2">
        <v>1.7350000000000001</v>
      </c>
      <c r="CH54" s="2">
        <v>-151.685</v>
      </c>
    </row>
    <row r="55" spans="3:86">
      <c r="C55" s="3">
        <v>1.33</v>
      </c>
      <c r="D55" s="3">
        <v>1.2999999999999999E-2</v>
      </c>
      <c r="E55" s="3">
        <v>0.58799999999999997</v>
      </c>
      <c r="F55" s="3">
        <v>-425.26900000000001</v>
      </c>
      <c r="G55" s="3">
        <v>1.2749999999999999</v>
      </c>
      <c r="H55" s="3">
        <v>1.2E-2</v>
      </c>
      <c r="I55" s="3">
        <v>0.64200000000000002</v>
      </c>
      <c r="J55" s="3">
        <v>-427.24799999999999</v>
      </c>
      <c r="K55" s="3">
        <v>1.284</v>
      </c>
      <c r="L55" s="3">
        <v>8.9999999999999993E-3</v>
      </c>
      <c r="M55" s="3">
        <v>0.63300000000000001</v>
      </c>
      <c r="N55" s="3">
        <v>-497.54599999999999</v>
      </c>
      <c r="O55" s="3">
        <v>1.242</v>
      </c>
      <c r="P55" s="3">
        <v>1.2E-2</v>
      </c>
      <c r="Q55" s="3">
        <v>0.67700000000000005</v>
      </c>
      <c r="R55" s="3">
        <v>-389.84300000000002</v>
      </c>
      <c r="S55" s="3">
        <v>1.2050000000000001</v>
      </c>
      <c r="T55" s="3">
        <v>1.0999999999999999E-2</v>
      </c>
      <c r="U55" s="3">
        <v>0.71899999999999997</v>
      </c>
      <c r="V55" s="3">
        <v>-422.20400000000001</v>
      </c>
      <c r="W55" s="3">
        <v>1.1919999999999999</v>
      </c>
      <c r="X55" s="3">
        <v>8.9999999999999993E-3</v>
      </c>
      <c r="Y55" s="3">
        <v>0.73499999999999999</v>
      </c>
      <c r="Z55" s="3">
        <v>-425.548</v>
      </c>
      <c r="AA55" s="3">
        <v>1.151</v>
      </c>
      <c r="AB55" s="3">
        <v>0.01</v>
      </c>
      <c r="AC55" s="3">
        <v>0.78400000000000003</v>
      </c>
      <c r="AD55" s="3">
        <v>-416.553</v>
      </c>
      <c r="AE55" s="3">
        <v>1.1259999999999999</v>
      </c>
      <c r="AF55" s="3">
        <v>8.9999999999999993E-3</v>
      </c>
      <c r="AG55" s="3">
        <v>0.81599999999999995</v>
      </c>
      <c r="AH55" s="3">
        <v>-395.72300000000001</v>
      </c>
      <c r="AI55" s="3">
        <v>1.1140000000000001</v>
      </c>
      <c r="AJ55" s="3">
        <v>7.0000000000000001E-3</v>
      </c>
      <c r="AK55" s="3">
        <v>0.83299999999999996</v>
      </c>
      <c r="AL55" s="3">
        <v>-439.31099999999998</v>
      </c>
      <c r="AM55" s="3">
        <v>1.095</v>
      </c>
      <c r="AN55" s="3">
        <v>8.0000000000000002E-3</v>
      </c>
      <c r="AO55" s="3">
        <v>0.85899999999999999</v>
      </c>
      <c r="AP55" s="3">
        <v>-405.5</v>
      </c>
      <c r="AQ55" s="3">
        <v>1.048</v>
      </c>
      <c r="AR55" s="3">
        <v>7.0000000000000001E-3</v>
      </c>
      <c r="AS55" s="3">
        <v>0.92500000000000004</v>
      </c>
      <c r="AT55" s="3">
        <v>-406.18299999999999</v>
      </c>
      <c r="AU55" s="3">
        <v>1.0449999999999999</v>
      </c>
      <c r="AV55" s="3">
        <v>7.0000000000000001E-3</v>
      </c>
      <c r="AW55" s="3">
        <v>0.93</v>
      </c>
      <c r="AX55" s="3">
        <v>-441.3</v>
      </c>
      <c r="AY55" s="3">
        <v>1.028</v>
      </c>
      <c r="AZ55" s="3">
        <v>8.0000000000000002E-3</v>
      </c>
      <c r="BA55" s="3">
        <v>0.95499999999999996</v>
      </c>
      <c r="BB55" s="3">
        <v>-343.33</v>
      </c>
      <c r="BC55" s="3">
        <v>1.0129999999999999</v>
      </c>
      <c r="BD55" s="3">
        <v>0.01</v>
      </c>
      <c r="BE55" s="3">
        <v>0.98</v>
      </c>
      <c r="BF55" s="3">
        <v>-300.21300000000002</v>
      </c>
      <c r="BG55" s="3">
        <v>0.99199999999999999</v>
      </c>
      <c r="BH55" s="3">
        <v>8.0000000000000002E-3</v>
      </c>
      <c r="BI55" s="3">
        <v>1.0129999999999999</v>
      </c>
      <c r="BJ55" s="3">
        <v>-362.94499999999999</v>
      </c>
      <c r="BK55" s="3">
        <v>0.96099999999999997</v>
      </c>
      <c r="BL55" s="3">
        <v>6.0000000000000001E-3</v>
      </c>
      <c r="BM55" s="3">
        <v>1.0640000000000001</v>
      </c>
      <c r="BN55" s="3">
        <v>-405.541</v>
      </c>
      <c r="BO55" s="3">
        <v>0.94199999999999995</v>
      </c>
      <c r="BP55" s="3">
        <v>8.0000000000000002E-3</v>
      </c>
      <c r="BQ55" s="3">
        <v>1.0980000000000001</v>
      </c>
      <c r="BR55" s="3">
        <v>-310.61799999999999</v>
      </c>
      <c r="BS55" s="3">
        <v>0.94599999999999995</v>
      </c>
      <c r="BT55" s="3">
        <v>7.0000000000000001E-3</v>
      </c>
      <c r="BU55" s="3">
        <v>1.091</v>
      </c>
      <c r="BV55" s="3">
        <v>-313.21800000000002</v>
      </c>
      <c r="BW55" s="3">
        <v>0.89800000000000002</v>
      </c>
      <c r="BX55" s="3">
        <v>7.0000000000000001E-3</v>
      </c>
      <c r="BY55" s="3">
        <v>1.179</v>
      </c>
      <c r="BZ55" s="2">
        <v>-288.77499999999998</v>
      </c>
      <c r="CA55" s="2">
        <v>0.86799999999999999</v>
      </c>
      <c r="CB55" s="2">
        <v>6.0000000000000001E-3</v>
      </c>
      <c r="CC55" s="2">
        <v>1.2370000000000001</v>
      </c>
      <c r="CD55" s="2">
        <v>-280.44499999999999</v>
      </c>
      <c r="CE55" s="2">
        <v>0.85599999999999998</v>
      </c>
      <c r="CF55" s="2">
        <v>7.0000000000000001E-3</v>
      </c>
      <c r="CG55" s="2">
        <v>1.2609999999999999</v>
      </c>
      <c r="CH55" s="2">
        <v>-265.93400000000003</v>
      </c>
    </row>
    <row r="56" spans="3:86">
      <c r="C56" s="3">
        <v>0.87</v>
      </c>
      <c r="D56" s="3">
        <v>1.4E-2</v>
      </c>
      <c r="E56" s="3">
        <v>1.2330000000000001</v>
      </c>
      <c r="F56" s="3">
        <v>-265.67599999999999</v>
      </c>
      <c r="G56" s="3">
        <v>0.85099999999999998</v>
      </c>
      <c r="H56" s="3">
        <v>1.2E-2</v>
      </c>
      <c r="I56" s="3">
        <v>1.272</v>
      </c>
      <c r="J56" s="3">
        <v>-266.971</v>
      </c>
      <c r="K56" s="3">
        <v>0.81899999999999995</v>
      </c>
      <c r="L56" s="3">
        <v>1.2E-2</v>
      </c>
      <c r="M56" s="3">
        <v>1.339</v>
      </c>
      <c r="N56" s="3">
        <v>-253.69200000000001</v>
      </c>
      <c r="O56" s="3">
        <v>0.80800000000000005</v>
      </c>
      <c r="P56" s="3">
        <v>1.0999999999999999E-2</v>
      </c>
      <c r="Q56" s="3">
        <v>1.3620000000000001</v>
      </c>
      <c r="R56" s="3">
        <v>-239.39099999999999</v>
      </c>
      <c r="S56" s="3">
        <v>0.78500000000000003</v>
      </c>
      <c r="T56" s="3">
        <v>0.01</v>
      </c>
      <c r="U56" s="3">
        <v>1.4139999999999999</v>
      </c>
      <c r="V56" s="3">
        <v>-254.286</v>
      </c>
      <c r="W56" s="3">
        <v>0.754</v>
      </c>
      <c r="X56" s="3">
        <v>8.9999999999999993E-3</v>
      </c>
      <c r="Y56" s="3">
        <v>1.4850000000000001</v>
      </c>
      <c r="Z56" s="3">
        <v>-244.791</v>
      </c>
      <c r="AA56" s="3">
        <v>0.74299999999999999</v>
      </c>
      <c r="AB56" s="3">
        <v>8.0000000000000002E-3</v>
      </c>
      <c r="AC56" s="3">
        <v>1.512</v>
      </c>
      <c r="AD56" s="3">
        <v>-262.642</v>
      </c>
      <c r="AE56" s="3">
        <v>0.73199999999999998</v>
      </c>
      <c r="AF56" s="3">
        <v>7.0000000000000001E-3</v>
      </c>
      <c r="AG56" s="3">
        <v>1.5389999999999999</v>
      </c>
      <c r="AH56" s="3">
        <v>-248.773</v>
      </c>
      <c r="AI56" s="3">
        <v>0.72499999999999998</v>
      </c>
      <c r="AJ56" s="3">
        <v>8.0000000000000002E-3</v>
      </c>
      <c r="AK56" s="3">
        <v>1.556</v>
      </c>
      <c r="AL56" s="3">
        <v>-220.82300000000001</v>
      </c>
      <c r="AM56" s="3">
        <v>0.68600000000000005</v>
      </c>
      <c r="AN56" s="3">
        <v>7.0000000000000001E-3</v>
      </c>
      <c r="AO56" s="3">
        <v>1.657</v>
      </c>
      <c r="AP56" s="3">
        <v>-216.93199999999999</v>
      </c>
      <c r="AQ56" s="3">
        <v>0.67400000000000004</v>
      </c>
      <c r="AR56" s="3">
        <v>8.0000000000000002E-3</v>
      </c>
      <c r="AS56" s="3">
        <v>1.6910000000000001</v>
      </c>
      <c r="AT56" s="3">
        <v>-169.20400000000001</v>
      </c>
      <c r="AU56" s="3">
        <v>0.66500000000000004</v>
      </c>
      <c r="AV56" s="3">
        <v>6.0000000000000001E-3</v>
      </c>
      <c r="AW56" s="3">
        <v>1.716</v>
      </c>
      <c r="AX56" s="3">
        <v>-176.2</v>
      </c>
      <c r="AY56" s="3">
        <v>0.65700000000000003</v>
      </c>
      <c r="AZ56" s="3">
        <v>7.0000000000000001E-3</v>
      </c>
      <c r="BA56" s="3">
        <v>1.7370000000000001</v>
      </c>
      <c r="BB56" s="3">
        <v>-126.848</v>
      </c>
      <c r="BC56" s="3">
        <v>0.65600000000000003</v>
      </c>
      <c r="BD56" s="3">
        <v>5.0000000000000001E-3</v>
      </c>
      <c r="BE56" s="3">
        <v>1.74</v>
      </c>
      <c r="BF56" s="3">
        <v>-211.172</v>
      </c>
      <c r="BG56" s="3">
        <v>0.62</v>
      </c>
      <c r="BH56" s="3">
        <v>7.0000000000000001E-3</v>
      </c>
      <c r="BI56" s="3">
        <v>1.843</v>
      </c>
      <c r="BJ56" s="3">
        <v>-180.536</v>
      </c>
      <c r="BK56" s="3">
        <v>0.621</v>
      </c>
      <c r="BL56" s="3">
        <v>6.0000000000000001E-3</v>
      </c>
      <c r="BM56" s="3">
        <v>1.841</v>
      </c>
      <c r="BN56" s="3">
        <v>-156.06700000000001</v>
      </c>
      <c r="BO56" s="3">
        <v>0.57799999999999996</v>
      </c>
      <c r="BP56" s="3">
        <v>6.0000000000000001E-3</v>
      </c>
      <c r="BQ56" s="3">
        <v>1.9710000000000001</v>
      </c>
      <c r="BR56" s="3">
        <v>-180.23099999999999</v>
      </c>
      <c r="BS56" s="3">
        <v>0.56799999999999995</v>
      </c>
      <c r="BT56" s="3">
        <v>5.0000000000000001E-3</v>
      </c>
      <c r="BU56" s="3">
        <v>2.0030000000000001</v>
      </c>
      <c r="BV56" s="3">
        <v>-144.97</v>
      </c>
      <c r="BW56" s="3">
        <v>0.56200000000000006</v>
      </c>
      <c r="BX56" s="3">
        <v>6.0000000000000001E-3</v>
      </c>
      <c r="BY56" s="3">
        <v>2.024</v>
      </c>
      <c r="BZ56" s="2">
        <v>-117.07299999999999</v>
      </c>
      <c r="CA56" s="2">
        <v>0.53800000000000003</v>
      </c>
      <c r="CB56" s="2">
        <v>6.0000000000000001E-3</v>
      </c>
      <c r="CC56" s="2">
        <v>2.1040000000000001</v>
      </c>
      <c r="CD56" s="2">
        <v>-120.60599999999999</v>
      </c>
      <c r="CE56" s="2">
        <v>0.51500000000000001</v>
      </c>
      <c r="CF56" s="2">
        <v>5.0000000000000001E-3</v>
      </c>
      <c r="CG56" s="2">
        <v>2.181</v>
      </c>
      <c r="CH56" s="2">
        <v>-145.61699999999999</v>
      </c>
    </row>
    <row r="57" spans="3:86">
      <c r="C57" s="3">
        <v>0.97199999999999998</v>
      </c>
      <c r="D57" s="3">
        <v>2.1000000000000001E-2</v>
      </c>
      <c r="E57" s="3">
        <v>1.0469999999999999</v>
      </c>
      <c r="F57" s="3">
        <v>-41.465000000000003</v>
      </c>
      <c r="G57" s="3">
        <v>0.94899999999999995</v>
      </c>
      <c r="H57" s="3">
        <v>2.3E-2</v>
      </c>
      <c r="I57" s="3">
        <v>1.0860000000000001</v>
      </c>
      <c r="J57" s="3">
        <v>-47.387</v>
      </c>
      <c r="K57" s="3">
        <v>0.91200000000000003</v>
      </c>
      <c r="L57" s="3">
        <v>1.9E-2</v>
      </c>
      <c r="M57" s="3">
        <v>1.1519999999999999</v>
      </c>
      <c r="N57" s="3">
        <v>-80.905000000000001</v>
      </c>
      <c r="O57" s="3">
        <v>0.88300000000000001</v>
      </c>
      <c r="P57" s="3">
        <v>1.7999999999999999E-2</v>
      </c>
      <c r="Q57" s="3">
        <v>1.208</v>
      </c>
      <c r="R57" s="3">
        <v>-85.558999999999997</v>
      </c>
      <c r="S57" s="3">
        <v>0.877</v>
      </c>
      <c r="T57" s="3">
        <v>1.4999999999999999E-2</v>
      </c>
      <c r="U57" s="3">
        <v>1.218</v>
      </c>
      <c r="V57" s="3">
        <v>-67.046999999999997</v>
      </c>
      <c r="W57" s="3">
        <v>0.85399999999999998</v>
      </c>
      <c r="X57" s="3">
        <v>1.4E-2</v>
      </c>
      <c r="Y57" s="3">
        <v>1.264</v>
      </c>
      <c r="Z57" s="3">
        <v>-87.238</v>
      </c>
      <c r="AA57" s="3">
        <v>0.81200000000000006</v>
      </c>
      <c r="AB57" s="3">
        <v>1.2999999999999999E-2</v>
      </c>
      <c r="AC57" s="3">
        <v>1.3520000000000001</v>
      </c>
      <c r="AD57" s="3">
        <v>-81.135000000000005</v>
      </c>
      <c r="AE57" s="3">
        <v>0.78800000000000003</v>
      </c>
      <c r="AF57" s="3">
        <v>1.0999999999999999E-2</v>
      </c>
      <c r="AG57" s="3">
        <v>1.4059999999999999</v>
      </c>
      <c r="AH57" s="3">
        <v>-85.676000000000002</v>
      </c>
      <c r="AI57" s="3">
        <v>0.78600000000000003</v>
      </c>
      <c r="AJ57" s="3">
        <v>1.2999999999999999E-2</v>
      </c>
      <c r="AK57" s="3">
        <v>1.41</v>
      </c>
      <c r="AL57" s="3">
        <v>-50.100999999999999</v>
      </c>
      <c r="AM57" s="3">
        <v>0.746</v>
      </c>
      <c r="AN57" s="3">
        <v>0.01</v>
      </c>
      <c r="AO57" s="3">
        <v>1.504</v>
      </c>
      <c r="AP57" s="3">
        <v>-51.673000000000002</v>
      </c>
      <c r="AQ57" s="3">
        <v>0.74099999999999999</v>
      </c>
      <c r="AR57" s="3">
        <v>0.01</v>
      </c>
      <c r="AS57" s="3">
        <v>1.5169999999999999</v>
      </c>
      <c r="AT57" s="3">
        <v>-64.88</v>
      </c>
      <c r="AU57" s="3">
        <v>0.70899999999999996</v>
      </c>
      <c r="AV57" s="3">
        <v>0.01</v>
      </c>
      <c r="AW57" s="3">
        <v>1.5980000000000001</v>
      </c>
      <c r="AX57" s="3">
        <v>-82.784999999999997</v>
      </c>
      <c r="AY57" s="3">
        <v>0.70199999999999996</v>
      </c>
      <c r="AZ57" s="3">
        <v>7.0000000000000001E-3</v>
      </c>
      <c r="BA57" s="3">
        <v>1.617</v>
      </c>
      <c r="BB57" s="3">
        <v>-116.175</v>
      </c>
      <c r="BC57" s="3">
        <v>0.68100000000000005</v>
      </c>
      <c r="BD57" s="3">
        <v>8.0000000000000002E-3</v>
      </c>
      <c r="BE57" s="3">
        <v>1.671</v>
      </c>
      <c r="BF57" s="3">
        <v>-80.777000000000001</v>
      </c>
      <c r="BG57" s="3">
        <v>0.65100000000000002</v>
      </c>
      <c r="BH57" s="3">
        <v>6.0000000000000001E-3</v>
      </c>
      <c r="BI57" s="3">
        <v>1.7549999999999999</v>
      </c>
      <c r="BJ57" s="3">
        <v>-107.377</v>
      </c>
      <c r="BK57" s="3">
        <v>0.64800000000000002</v>
      </c>
      <c r="BL57" s="3">
        <v>8.0000000000000002E-3</v>
      </c>
      <c r="BM57" s="3">
        <v>1.762</v>
      </c>
      <c r="BN57" s="3">
        <v>-81.665999999999997</v>
      </c>
      <c r="BO57" s="3">
        <v>0.63800000000000001</v>
      </c>
      <c r="BP57" s="3">
        <v>7.0000000000000001E-3</v>
      </c>
      <c r="BQ57" s="3">
        <v>1.79</v>
      </c>
      <c r="BR57" s="3">
        <v>-114.45099999999999</v>
      </c>
      <c r="BS57" s="3">
        <v>0.61399999999999999</v>
      </c>
      <c r="BT57" s="3">
        <v>6.0000000000000001E-3</v>
      </c>
      <c r="BU57" s="3">
        <v>1.86</v>
      </c>
      <c r="BV57" s="3">
        <v>-83.811999999999998</v>
      </c>
      <c r="BW57" s="3">
        <v>0.57899999999999996</v>
      </c>
      <c r="BX57" s="3">
        <v>6.0000000000000001E-3</v>
      </c>
      <c r="BY57" s="3">
        <v>1.9690000000000001</v>
      </c>
      <c r="BZ57" s="2">
        <v>-92.62</v>
      </c>
      <c r="CA57" s="2">
        <v>0.57499999999999996</v>
      </c>
      <c r="CB57" s="2">
        <v>7.0000000000000001E-3</v>
      </c>
      <c r="CC57" s="2">
        <v>1.9810000000000001</v>
      </c>
      <c r="CD57" s="2">
        <v>-99.186000000000007</v>
      </c>
      <c r="CE57" s="2">
        <v>0.54800000000000004</v>
      </c>
      <c r="CF57" s="2">
        <v>6.0000000000000001E-3</v>
      </c>
      <c r="CG57" s="2">
        <v>2.069</v>
      </c>
      <c r="CH57" s="2">
        <v>-107.776</v>
      </c>
    </row>
    <row r="58" spans="3:86">
      <c r="C58" s="3" t="s">
        <v>0</v>
      </c>
      <c r="D58" s="3"/>
      <c r="E58" s="3"/>
      <c r="F58" s="3"/>
      <c r="G58" s="3" t="s">
        <v>0</v>
      </c>
      <c r="H58" s="3"/>
      <c r="I58" s="3"/>
      <c r="J58" s="3"/>
      <c r="K58" s="3" t="s">
        <v>0</v>
      </c>
      <c r="L58" s="3"/>
      <c r="M58" s="3"/>
      <c r="N58" s="3"/>
      <c r="O58" s="3" t="s">
        <v>0</v>
      </c>
      <c r="P58" s="3"/>
      <c r="Q58" s="3"/>
      <c r="R58" s="3"/>
      <c r="S58" s="3" t="s">
        <v>0</v>
      </c>
      <c r="T58" s="3"/>
      <c r="U58" s="3"/>
      <c r="V58" s="3"/>
      <c r="W58" s="3" t="s">
        <v>0</v>
      </c>
      <c r="X58" s="3"/>
      <c r="Y58" s="3"/>
      <c r="Z58" s="3"/>
      <c r="AA58" s="3" t="s">
        <v>0</v>
      </c>
      <c r="AB58" s="3"/>
      <c r="AC58" s="3"/>
      <c r="AD58" s="3"/>
      <c r="AE58" s="3" t="s">
        <v>0</v>
      </c>
      <c r="AF58" s="3"/>
      <c r="AG58" s="3"/>
      <c r="AH58" s="3"/>
      <c r="AI58" s="3" t="s">
        <v>0</v>
      </c>
      <c r="AJ58" s="3"/>
      <c r="AK58" s="3"/>
      <c r="AL58" s="3"/>
      <c r="AM58" s="3" t="s">
        <v>0</v>
      </c>
      <c r="AN58" s="3"/>
      <c r="AO58" s="3"/>
      <c r="AP58" s="3"/>
      <c r="AQ58" s="3" t="s">
        <v>0</v>
      </c>
      <c r="AR58" s="3"/>
      <c r="AS58" s="3"/>
      <c r="AT58" s="3"/>
      <c r="AU58" s="3" t="s">
        <v>0</v>
      </c>
      <c r="AV58" s="3"/>
      <c r="AW58" s="3"/>
      <c r="AX58" s="3"/>
      <c r="AY58" s="3" t="s">
        <v>0</v>
      </c>
      <c r="AZ58" s="3"/>
      <c r="BA58" s="3"/>
      <c r="BB58" s="3"/>
      <c r="BC58" s="3" t="s">
        <v>0</v>
      </c>
      <c r="BD58" s="3"/>
      <c r="BE58" s="3"/>
      <c r="BF58" s="3"/>
      <c r="BG58" s="3" t="s">
        <v>0</v>
      </c>
      <c r="BH58" s="3"/>
      <c r="BI58" s="3"/>
      <c r="BJ58" s="3"/>
      <c r="BK58" s="3" t="s">
        <v>0</v>
      </c>
      <c r="BL58" s="3"/>
      <c r="BM58" s="3"/>
      <c r="BN58" s="3"/>
      <c r="BO58" s="3" t="s">
        <v>69</v>
      </c>
      <c r="BP58" s="3">
        <v>7.0000000000000001E-3</v>
      </c>
      <c r="BQ58" s="3">
        <v>1.526</v>
      </c>
      <c r="BR58" s="3">
        <v>-0.13300000000000001</v>
      </c>
      <c r="BS58" s="3" t="s">
        <v>0</v>
      </c>
      <c r="BT58" s="3"/>
      <c r="BU58" s="3"/>
      <c r="BV58" s="3"/>
      <c r="BW58" s="3" t="s">
        <v>0</v>
      </c>
      <c r="BX58" s="3"/>
      <c r="BY58" s="3"/>
      <c r="CA58" s="2">
        <v>0.70399999999999996</v>
      </c>
      <c r="CB58" s="2">
        <v>7.0000000000000001E-3</v>
      </c>
      <c r="CC58" s="2">
        <v>1.611</v>
      </c>
      <c r="CD58" s="2">
        <v>-24.84</v>
      </c>
      <c r="CE58" s="2" t="s">
        <v>0</v>
      </c>
    </row>
    <row r="59" spans="3:86">
      <c r="C59" s="3">
        <v>1.2430000000000001</v>
      </c>
      <c r="D59" s="3">
        <v>3.2000000000000001E-2</v>
      </c>
      <c r="E59" s="3">
        <v>0.67700000000000005</v>
      </c>
      <c r="F59" s="3">
        <v>-229.56399999999999</v>
      </c>
      <c r="G59" s="3">
        <v>1.2070000000000001</v>
      </c>
      <c r="H59" s="3">
        <v>2.9000000000000001E-2</v>
      </c>
      <c r="I59" s="3">
        <v>0.71699999999999997</v>
      </c>
      <c r="J59" s="3">
        <v>-244.511</v>
      </c>
      <c r="K59" s="3">
        <v>1.177</v>
      </c>
      <c r="L59" s="3">
        <v>2.9000000000000001E-2</v>
      </c>
      <c r="M59" s="3">
        <v>0.752</v>
      </c>
      <c r="N59" s="3">
        <v>-243.96</v>
      </c>
      <c r="O59" s="3">
        <v>1.171</v>
      </c>
      <c r="P59" s="3">
        <v>2.5999999999999999E-2</v>
      </c>
      <c r="Q59" s="3">
        <v>0.75900000000000001</v>
      </c>
      <c r="R59" s="3">
        <v>-249.16800000000001</v>
      </c>
      <c r="S59" s="3">
        <v>1.177</v>
      </c>
      <c r="T59" s="3">
        <v>2.5999999999999999E-2</v>
      </c>
      <c r="U59" s="3">
        <v>0.752</v>
      </c>
      <c r="V59" s="3">
        <v>-246.41200000000001</v>
      </c>
      <c r="W59" s="3">
        <v>1.1379999999999999</v>
      </c>
      <c r="X59" s="3">
        <v>2.1000000000000001E-2</v>
      </c>
      <c r="Y59" s="3">
        <v>0.8</v>
      </c>
      <c r="Z59" s="3">
        <v>-269.08800000000002</v>
      </c>
      <c r="AA59" s="3">
        <v>1.135</v>
      </c>
      <c r="AB59" s="3">
        <v>2.1999999999999999E-2</v>
      </c>
      <c r="AC59" s="3">
        <v>0.80500000000000005</v>
      </c>
      <c r="AD59" s="3">
        <v>-265.15100000000001</v>
      </c>
      <c r="AE59" s="3">
        <v>1.135</v>
      </c>
      <c r="AF59" s="3">
        <v>2.1000000000000001E-2</v>
      </c>
      <c r="AG59" s="3">
        <v>0.80500000000000005</v>
      </c>
      <c r="AH59" s="3">
        <v>-259.43299999999999</v>
      </c>
      <c r="AI59" s="3">
        <v>1.119</v>
      </c>
      <c r="AJ59" s="3">
        <v>2.1999999999999999E-2</v>
      </c>
      <c r="AK59" s="3">
        <v>0.82599999999999996</v>
      </c>
      <c r="AL59" s="3">
        <v>-253.61799999999999</v>
      </c>
      <c r="AM59" s="3">
        <v>1.0860000000000001</v>
      </c>
      <c r="AN59" s="3">
        <v>1.7999999999999999E-2</v>
      </c>
      <c r="AO59" s="3">
        <v>0.871</v>
      </c>
      <c r="AP59" s="3">
        <v>-257.077</v>
      </c>
      <c r="AQ59" s="3">
        <v>1.0569999999999999</v>
      </c>
      <c r="AR59" s="3">
        <v>1.6E-2</v>
      </c>
      <c r="AS59" s="3">
        <v>0.91200000000000003</v>
      </c>
      <c r="AT59" s="3">
        <v>-283.22399999999999</v>
      </c>
      <c r="AU59" s="3">
        <v>1.0720000000000001</v>
      </c>
      <c r="AV59" s="3">
        <v>1.7000000000000001E-2</v>
      </c>
      <c r="AW59" s="3">
        <v>0.89100000000000001</v>
      </c>
      <c r="AX59" s="3">
        <v>-277.69400000000002</v>
      </c>
      <c r="AY59" s="3">
        <v>1.044</v>
      </c>
      <c r="AZ59" s="3">
        <v>1.4999999999999999E-2</v>
      </c>
      <c r="BA59" s="3">
        <v>0.93100000000000005</v>
      </c>
      <c r="BB59" s="3">
        <v>-274.33100000000002</v>
      </c>
      <c r="BC59" s="3">
        <v>1.016</v>
      </c>
      <c r="BD59" s="3">
        <v>1.2999999999999999E-2</v>
      </c>
      <c r="BE59" s="3">
        <v>0.97499999999999998</v>
      </c>
      <c r="BF59" s="3">
        <v>-283.58600000000001</v>
      </c>
      <c r="BG59" s="3">
        <v>1.0089999999999999</v>
      </c>
      <c r="BH59" s="3">
        <v>1.2999999999999999E-2</v>
      </c>
      <c r="BI59" s="3">
        <v>0.98499999999999999</v>
      </c>
      <c r="BJ59" s="3">
        <v>-266.14100000000002</v>
      </c>
      <c r="BK59" s="3">
        <v>0.98399999999999999</v>
      </c>
      <c r="BL59" s="3">
        <v>1.0999999999999999E-2</v>
      </c>
      <c r="BM59" s="3">
        <v>1.0249999999999999</v>
      </c>
      <c r="BN59" s="3">
        <v>-293.97699999999998</v>
      </c>
      <c r="BO59" s="3">
        <v>0.95799999999999996</v>
      </c>
      <c r="BP59" s="3">
        <v>1.0999999999999999E-2</v>
      </c>
      <c r="BQ59" s="3">
        <v>1.069</v>
      </c>
      <c r="BR59" s="3">
        <v>-264.57499999999999</v>
      </c>
      <c r="BS59" s="3">
        <v>0.95599999999999996</v>
      </c>
      <c r="BT59" s="3">
        <v>0.01</v>
      </c>
      <c r="BU59" s="3">
        <v>1.0740000000000001</v>
      </c>
      <c r="BV59" s="3">
        <v>-292.08699999999999</v>
      </c>
      <c r="BW59" s="3">
        <v>0.92800000000000005</v>
      </c>
      <c r="BX59" s="3">
        <v>8.9999999999999993E-3</v>
      </c>
      <c r="BY59" s="3">
        <v>1.1220000000000001</v>
      </c>
      <c r="BZ59" s="2">
        <v>-278.548</v>
      </c>
      <c r="CA59" s="2">
        <v>0.91600000000000004</v>
      </c>
      <c r="CB59" s="2">
        <v>8.9999999999999993E-3</v>
      </c>
      <c r="CC59" s="2">
        <v>1.145</v>
      </c>
      <c r="CD59" s="2">
        <v>-244.506</v>
      </c>
      <c r="CE59" s="2">
        <v>0.879</v>
      </c>
      <c r="CF59" s="2">
        <v>8.9999999999999993E-3</v>
      </c>
      <c r="CG59" s="2">
        <v>1.2150000000000001</v>
      </c>
      <c r="CH59" s="2">
        <v>-238.529</v>
      </c>
    </row>
    <row r="60" spans="3:86">
      <c r="C60" s="3">
        <v>0.89200000000000002</v>
      </c>
      <c r="D60" s="3">
        <v>6.0000000000000001E-3</v>
      </c>
      <c r="E60" s="3">
        <v>1.19</v>
      </c>
      <c r="F60" s="3">
        <v>-76.260999999999996</v>
      </c>
      <c r="G60" s="3">
        <v>0.90400000000000003</v>
      </c>
      <c r="H60" s="3">
        <v>6.0000000000000001E-3</v>
      </c>
      <c r="I60" s="3">
        <v>1.167</v>
      </c>
      <c r="J60" s="3">
        <v>-220.88900000000001</v>
      </c>
      <c r="K60" s="3">
        <v>0.92600000000000005</v>
      </c>
      <c r="L60" s="3">
        <v>5.0000000000000001E-3</v>
      </c>
      <c r="M60" s="3">
        <v>1.127</v>
      </c>
      <c r="N60" s="3">
        <v>-291.404</v>
      </c>
      <c r="O60" s="3">
        <v>0.92</v>
      </c>
      <c r="P60" s="3">
        <v>6.0000000000000001E-3</v>
      </c>
      <c r="Q60" s="3">
        <v>1.137</v>
      </c>
      <c r="R60" s="3">
        <v>-214.37700000000001</v>
      </c>
      <c r="S60" s="3">
        <v>0.92700000000000005</v>
      </c>
      <c r="T60" s="3">
        <v>6.0000000000000001E-3</v>
      </c>
      <c r="U60" s="3">
        <v>1.125</v>
      </c>
      <c r="V60" s="3">
        <v>-238.3</v>
      </c>
      <c r="W60" s="3">
        <v>0.92300000000000004</v>
      </c>
      <c r="X60" s="3">
        <v>5.0000000000000001E-3</v>
      </c>
      <c r="Y60" s="3">
        <v>1.133</v>
      </c>
      <c r="Z60" s="3">
        <v>-274.755</v>
      </c>
      <c r="AA60" s="3">
        <v>0.93700000000000006</v>
      </c>
      <c r="AB60" s="3">
        <v>6.0000000000000001E-3</v>
      </c>
      <c r="AC60" s="3">
        <v>1.107</v>
      </c>
      <c r="AD60" s="3">
        <v>-261.56700000000001</v>
      </c>
      <c r="AE60" s="3">
        <v>0.91500000000000004</v>
      </c>
      <c r="AF60" s="3">
        <v>6.0000000000000001E-3</v>
      </c>
      <c r="AG60" s="3">
        <v>1.147</v>
      </c>
      <c r="AH60" s="3">
        <v>-299.82</v>
      </c>
      <c r="AI60" s="3">
        <v>0.92700000000000005</v>
      </c>
      <c r="AJ60" s="3">
        <v>6.0000000000000001E-3</v>
      </c>
      <c r="AK60" s="3">
        <v>1.1240000000000001</v>
      </c>
      <c r="AL60" s="3">
        <v>-275.38299999999998</v>
      </c>
      <c r="AM60" s="3">
        <v>0.89700000000000002</v>
      </c>
      <c r="AN60" s="3">
        <v>7.0000000000000001E-3</v>
      </c>
      <c r="AO60" s="3">
        <v>1.18</v>
      </c>
      <c r="AP60" s="3">
        <v>-192.45099999999999</v>
      </c>
      <c r="AQ60" s="3">
        <v>0.91</v>
      </c>
      <c r="AR60" s="3">
        <v>7.0000000000000001E-3</v>
      </c>
      <c r="AS60" s="3">
        <v>1.1559999999999999</v>
      </c>
      <c r="AT60" s="3">
        <v>-268.11200000000002</v>
      </c>
      <c r="AU60" s="3">
        <v>0.90100000000000002</v>
      </c>
      <c r="AV60" s="3">
        <v>7.0000000000000001E-3</v>
      </c>
      <c r="AW60" s="3">
        <v>1.173</v>
      </c>
      <c r="AX60" s="3">
        <v>-220.88399999999999</v>
      </c>
      <c r="AY60" s="3">
        <v>0.877</v>
      </c>
      <c r="AZ60" s="3">
        <v>6.0000000000000001E-3</v>
      </c>
      <c r="BA60" s="3">
        <v>1.218</v>
      </c>
      <c r="BB60" s="3">
        <v>-243.35400000000001</v>
      </c>
      <c r="BC60" s="3">
        <v>0.86499999999999999</v>
      </c>
      <c r="BD60" s="3">
        <v>6.0000000000000001E-3</v>
      </c>
      <c r="BE60" s="3">
        <v>1.2430000000000001</v>
      </c>
      <c r="BF60" s="3">
        <v>-283.45299999999997</v>
      </c>
      <c r="BG60" s="3">
        <v>0.83499999999999996</v>
      </c>
      <c r="BH60" s="3">
        <v>7.0000000000000001E-3</v>
      </c>
      <c r="BI60" s="3">
        <v>1.3029999999999999</v>
      </c>
      <c r="BJ60" s="3">
        <v>-171.05600000000001</v>
      </c>
      <c r="BK60" s="3">
        <v>0.84599999999999997</v>
      </c>
      <c r="BL60" s="3">
        <v>5.0000000000000001E-3</v>
      </c>
      <c r="BM60" s="3">
        <v>1.2809999999999999</v>
      </c>
      <c r="BN60" s="3">
        <v>-258.00099999999998</v>
      </c>
      <c r="BO60" s="3">
        <v>0.81</v>
      </c>
      <c r="BP60" s="3">
        <v>6.0000000000000001E-3</v>
      </c>
      <c r="BQ60" s="3">
        <v>1.3580000000000001</v>
      </c>
      <c r="BR60" s="3">
        <v>-226.952</v>
      </c>
      <c r="BS60" s="3">
        <v>0.78500000000000003</v>
      </c>
      <c r="BT60" s="3">
        <v>6.0000000000000001E-3</v>
      </c>
      <c r="BU60" s="3">
        <v>1.413</v>
      </c>
      <c r="BV60" s="3">
        <v>-211.923</v>
      </c>
      <c r="BW60" s="3">
        <v>0.77800000000000002</v>
      </c>
      <c r="BX60" s="3">
        <v>7.0000000000000001E-3</v>
      </c>
      <c r="BY60" s="3">
        <v>1.43</v>
      </c>
      <c r="BZ60" s="2">
        <v>-209.82300000000001</v>
      </c>
      <c r="CA60" s="2">
        <v>0.73599999999999999</v>
      </c>
      <c r="CB60" s="2">
        <v>7.0000000000000001E-3</v>
      </c>
      <c r="CC60" s="2">
        <v>1.528</v>
      </c>
      <c r="CD60" s="2">
        <v>-137.72399999999999</v>
      </c>
      <c r="CE60" s="2">
        <v>0.747</v>
      </c>
      <c r="CF60" s="2">
        <v>8.0000000000000002E-3</v>
      </c>
      <c r="CG60" s="2">
        <v>1.502</v>
      </c>
      <c r="CH60" s="2">
        <v>-159.727</v>
      </c>
    </row>
    <row r="61" spans="3:86">
      <c r="C61" s="3">
        <v>1.294</v>
      </c>
      <c r="D61" s="3">
        <v>4.7E-2</v>
      </c>
      <c r="E61" s="3">
        <v>0.623</v>
      </c>
      <c r="F61" s="3">
        <v>-119.46599999999999</v>
      </c>
      <c r="G61" s="3">
        <v>1.268</v>
      </c>
      <c r="H61" s="3">
        <v>4.5999999999999999E-2</v>
      </c>
      <c r="I61" s="3">
        <v>0.64900000000000002</v>
      </c>
      <c r="J61" s="3">
        <v>-115.023</v>
      </c>
      <c r="K61" s="3">
        <v>1.2350000000000001</v>
      </c>
      <c r="L61" s="3">
        <v>4.2000000000000003E-2</v>
      </c>
      <c r="M61" s="3">
        <v>0.68500000000000005</v>
      </c>
      <c r="N61" s="3">
        <v>-122.902</v>
      </c>
      <c r="O61" s="3">
        <v>1.206</v>
      </c>
      <c r="P61" s="3">
        <v>3.6999999999999998E-2</v>
      </c>
      <c r="Q61" s="3">
        <v>0.71799999999999997</v>
      </c>
      <c r="R61" s="3">
        <v>-143.61799999999999</v>
      </c>
      <c r="S61" s="3">
        <v>1.1719999999999999</v>
      </c>
      <c r="T61" s="3">
        <v>3.7999999999999999E-2</v>
      </c>
      <c r="U61" s="3">
        <v>0.75800000000000001</v>
      </c>
      <c r="V61" s="3">
        <v>-117.81399999999999</v>
      </c>
      <c r="W61" s="3">
        <v>1.111</v>
      </c>
      <c r="X61" s="3">
        <v>3.4000000000000002E-2</v>
      </c>
      <c r="Y61" s="3">
        <v>0.83599999999999997</v>
      </c>
      <c r="Z61" s="3">
        <v>-131.41999999999999</v>
      </c>
      <c r="AA61" s="3">
        <v>1.089</v>
      </c>
      <c r="AB61" s="3">
        <v>2.9000000000000001E-2</v>
      </c>
      <c r="AC61" s="3">
        <v>0.86599999999999999</v>
      </c>
      <c r="AD61" s="3">
        <v>-146.38800000000001</v>
      </c>
      <c r="AE61" s="3">
        <v>1.1120000000000001</v>
      </c>
      <c r="AF61" s="3">
        <v>2.8000000000000001E-2</v>
      </c>
      <c r="AG61" s="3">
        <v>0.83499999999999996</v>
      </c>
      <c r="AH61" s="3">
        <v>-140.24799999999999</v>
      </c>
      <c r="AI61" s="3">
        <v>1.0449999999999999</v>
      </c>
      <c r="AJ61" s="3">
        <v>2.7E-2</v>
      </c>
      <c r="AK61" s="3">
        <v>0.93</v>
      </c>
      <c r="AL61" s="3">
        <v>-126.276</v>
      </c>
      <c r="AM61" s="3">
        <v>1.048</v>
      </c>
      <c r="AN61" s="3">
        <v>2.7E-2</v>
      </c>
      <c r="AO61" s="3">
        <v>0.92600000000000005</v>
      </c>
      <c r="AP61" s="3">
        <v>-131.69900000000001</v>
      </c>
      <c r="AQ61" s="3">
        <v>1.0049999999999999</v>
      </c>
      <c r="AR61" s="3">
        <v>2.4E-2</v>
      </c>
      <c r="AS61" s="3">
        <v>0.99099999999999999</v>
      </c>
      <c r="AT61" s="3">
        <v>-146.595</v>
      </c>
      <c r="AU61" s="3">
        <v>0.97299999999999998</v>
      </c>
      <c r="AV61" s="3">
        <v>2.1000000000000001E-2</v>
      </c>
      <c r="AW61" s="3">
        <v>1.044</v>
      </c>
      <c r="AX61" s="3">
        <v>-163.1</v>
      </c>
      <c r="AY61" s="3">
        <v>0.94799999999999995</v>
      </c>
      <c r="AZ61" s="3">
        <v>1.7000000000000001E-2</v>
      </c>
      <c r="BA61" s="3">
        <v>1.0880000000000001</v>
      </c>
      <c r="BB61" s="3">
        <v>-157.65199999999999</v>
      </c>
      <c r="BC61" s="3">
        <v>0.92800000000000005</v>
      </c>
      <c r="BD61" s="3">
        <v>1.9E-2</v>
      </c>
      <c r="BE61" s="3">
        <v>1.123</v>
      </c>
      <c r="BF61" s="3">
        <v>-134.114</v>
      </c>
      <c r="BG61" s="3">
        <v>0.90300000000000002</v>
      </c>
      <c r="BH61" s="3">
        <v>1.7000000000000001E-2</v>
      </c>
      <c r="BI61" s="3">
        <v>1.1679999999999999</v>
      </c>
      <c r="BJ61" s="3">
        <v>-152.63499999999999</v>
      </c>
      <c r="BK61" s="3">
        <v>0.89400000000000002</v>
      </c>
      <c r="BL61" s="3">
        <v>1.4999999999999999E-2</v>
      </c>
      <c r="BM61" s="3">
        <v>1.1850000000000001</v>
      </c>
      <c r="BN61" s="3">
        <v>-151.92400000000001</v>
      </c>
      <c r="BO61" s="3">
        <v>0.84299999999999997</v>
      </c>
      <c r="BP61" s="3">
        <v>1.2999999999999999E-2</v>
      </c>
      <c r="BQ61" s="3">
        <v>1.2869999999999999</v>
      </c>
      <c r="BR61" s="3">
        <v>-155.89599999999999</v>
      </c>
      <c r="BS61" s="3">
        <v>0.84399999999999997</v>
      </c>
      <c r="BT61" s="3">
        <v>1.2999999999999999E-2</v>
      </c>
      <c r="BU61" s="3">
        <v>1.2849999999999999</v>
      </c>
      <c r="BV61" s="3">
        <v>-168.239</v>
      </c>
      <c r="BW61" s="3">
        <v>0.82099999999999995</v>
      </c>
      <c r="BX61" s="3">
        <v>1.2E-2</v>
      </c>
      <c r="BY61" s="3">
        <v>1.3340000000000001</v>
      </c>
      <c r="BZ61" s="2">
        <v>-165.477</v>
      </c>
      <c r="CA61" s="2">
        <v>0.78300000000000003</v>
      </c>
      <c r="CB61" s="2">
        <v>1.2E-2</v>
      </c>
      <c r="CC61" s="2">
        <v>1.417</v>
      </c>
      <c r="CD61" s="2">
        <v>-111.84</v>
      </c>
      <c r="CE61" s="2">
        <v>0.76200000000000001</v>
      </c>
      <c r="CF61" s="2">
        <v>0.01</v>
      </c>
      <c r="CG61" s="2">
        <v>1.4670000000000001</v>
      </c>
      <c r="CH61" s="2">
        <v>-158.66900000000001</v>
      </c>
    </row>
    <row r="62" spans="3:86">
      <c r="C62" s="3">
        <v>1.292</v>
      </c>
      <c r="D62" s="3">
        <v>8.0000000000000002E-3</v>
      </c>
      <c r="E62" s="3">
        <v>0.625</v>
      </c>
      <c r="F62" s="3">
        <v>-474.34899999999999</v>
      </c>
      <c r="G62" s="3">
        <v>1.24</v>
      </c>
      <c r="H62" s="3">
        <v>6.0000000000000001E-3</v>
      </c>
      <c r="I62" s="3">
        <v>0.67900000000000005</v>
      </c>
      <c r="J62" s="3">
        <v>-492.363</v>
      </c>
      <c r="K62" s="3">
        <v>1.2350000000000001</v>
      </c>
      <c r="L62" s="3">
        <v>7.0000000000000001E-3</v>
      </c>
      <c r="M62" s="3">
        <v>0.68500000000000005</v>
      </c>
      <c r="N62" s="3">
        <v>-515.18700000000001</v>
      </c>
      <c r="O62" s="3">
        <v>1.2270000000000001</v>
      </c>
      <c r="P62" s="3">
        <v>7.0000000000000001E-3</v>
      </c>
      <c r="Q62" s="3">
        <v>0.69399999999999995</v>
      </c>
      <c r="R62" s="3">
        <v>-464.096</v>
      </c>
      <c r="S62" s="3">
        <v>1.1870000000000001</v>
      </c>
      <c r="T62" s="3">
        <v>7.0000000000000001E-3</v>
      </c>
      <c r="U62" s="3">
        <v>0.74</v>
      </c>
      <c r="V62" s="3">
        <v>-499.43</v>
      </c>
      <c r="W62" s="3">
        <v>1.1990000000000001</v>
      </c>
      <c r="X62" s="3">
        <v>7.0000000000000001E-3</v>
      </c>
      <c r="Y62" s="3">
        <v>0.72599999999999998</v>
      </c>
      <c r="Z62" s="3">
        <v>-477.24</v>
      </c>
      <c r="AA62" s="3">
        <v>1.1639999999999999</v>
      </c>
      <c r="AB62" s="3">
        <v>7.0000000000000001E-3</v>
      </c>
      <c r="AC62" s="3">
        <v>0.76800000000000002</v>
      </c>
      <c r="AD62" s="3">
        <v>-451.661</v>
      </c>
      <c r="AE62" s="3">
        <v>1.137</v>
      </c>
      <c r="AF62" s="3">
        <v>7.0000000000000001E-3</v>
      </c>
      <c r="AG62" s="3">
        <v>0.80200000000000005</v>
      </c>
      <c r="AH62" s="3">
        <v>-429.17599999999999</v>
      </c>
      <c r="AI62" s="3">
        <v>1.139</v>
      </c>
      <c r="AJ62" s="3">
        <v>7.0000000000000001E-3</v>
      </c>
      <c r="AK62" s="3">
        <v>0.8</v>
      </c>
      <c r="AL62" s="3">
        <v>-449.77800000000002</v>
      </c>
      <c r="AM62" s="3">
        <v>1.0960000000000001</v>
      </c>
      <c r="AN62" s="3">
        <v>7.0000000000000001E-3</v>
      </c>
      <c r="AO62" s="3">
        <v>0.85699999999999998</v>
      </c>
      <c r="AP62" s="3">
        <v>-402.53300000000002</v>
      </c>
      <c r="AQ62" s="3">
        <v>1.0960000000000001</v>
      </c>
      <c r="AR62" s="3">
        <v>7.0000000000000001E-3</v>
      </c>
      <c r="AS62" s="3">
        <v>0.85699999999999998</v>
      </c>
      <c r="AT62" s="3">
        <v>-395.45</v>
      </c>
      <c r="AU62" s="3">
        <v>1.05</v>
      </c>
      <c r="AV62" s="3">
        <v>7.0000000000000001E-3</v>
      </c>
      <c r="AW62" s="3">
        <v>0.92300000000000004</v>
      </c>
      <c r="AX62" s="3">
        <v>-386.52800000000002</v>
      </c>
      <c r="AY62" s="3">
        <v>1.0469999999999999</v>
      </c>
      <c r="AZ62" s="3">
        <v>7.0000000000000001E-3</v>
      </c>
      <c r="BA62" s="3">
        <v>0.92800000000000005</v>
      </c>
      <c r="BB62" s="3">
        <v>-341.06</v>
      </c>
      <c r="BC62" s="3">
        <v>0.97799999999999998</v>
      </c>
      <c r="BD62" s="3">
        <v>7.0000000000000001E-3</v>
      </c>
      <c r="BE62" s="3">
        <v>1.036</v>
      </c>
      <c r="BF62" s="3">
        <v>-366.13400000000001</v>
      </c>
      <c r="BG62" s="3">
        <v>1.0169999999999999</v>
      </c>
      <c r="BH62" s="3">
        <v>7.0000000000000001E-3</v>
      </c>
      <c r="BI62" s="3">
        <v>0.97299999999999998</v>
      </c>
      <c r="BJ62" s="3">
        <v>-362.34699999999998</v>
      </c>
      <c r="BK62" s="3">
        <v>0.99099999999999999</v>
      </c>
      <c r="BL62" s="3">
        <v>7.0000000000000001E-3</v>
      </c>
      <c r="BM62" s="3">
        <v>1.014</v>
      </c>
      <c r="BN62" s="3">
        <v>-331.33</v>
      </c>
      <c r="BO62" s="3">
        <v>0.94799999999999995</v>
      </c>
      <c r="BP62" s="3">
        <v>8.9999999999999993E-3</v>
      </c>
      <c r="BQ62" s="3">
        <v>1.0880000000000001</v>
      </c>
      <c r="BR62" s="3">
        <v>-252.626</v>
      </c>
      <c r="BS62" s="3">
        <v>0.94099999999999995</v>
      </c>
      <c r="BT62" s="3">
        <v>8.0000000000000002E-3</v>
      </c>
      <c r="BU62" s="3">
        <v>1.099</v>
      </c>
      <c r="BV62" s="3">
        <v>-331.39100000000002</v>
      </c>
      <c r="BW62" s="3">
        <v>0.94199999999999995</v>
      </c>
      <c r="BX62" s="3">
        <v>7.0000000000000001E-3</v>
      </c>
      <c r="BY62" s="3">
        <v>1.0980000000000001</v>
      </c>
      <c r="BZ62" s="2">
        <v>-323.43200000000002</v>
      </c>
      <c r="CA62" s="2">
        <v>0.91900000000000004</v>
      </c>
      <c r="CB62" s="2">
        <v>7.0000000000000001E-3</v>
      </c>
      <c r="CC62" s="2">
        <v>1.1399999999999999</v>
      </c>
      <c r="CD62" s="2">
        <v>-285.154</v>
      </c>
      <c r="CE62" s="2">
        <v>0.86299999999999999</v>
      </c>
      <c r="CF62" s="2">
        <v>6.0000000000000001E-3</v>
      </c>
      <c r="CG62" s="2">
        <v>1.248</v>
      </c>
      <c r="CH62" s="2">
        <v>-289.36500000000001</v>
      </c>
    </row>
    <row r="63" spans="3:86">
      <c r="C63" s="3">
        <v>1.3260000000000001</v>
      </c>
      <c r="D63" s="3">
        <v>3.5000000000000003E-2</v>
      </c>
      <c r="E63" s="3">
        <v>0.59199999999999997</v>
      </c>
      <c r="F63" s="3">
        <v>-206.892</v>
      </c>
      <c r="G63" s="3">
        <v>1.3280000000000001</v>
      </c>
      <c r="H63" s="3">
        <v>3.2000000000000001E-2</v>
      </c>
      <c r="I63" s="3">
        <v>0.59</v>
      </c>
      <c r="J63" s="3">
        <v>-200.33699999999999</v>
      </c>
      <c r="K63" s="3">
        <v>1.3140000000000001</v>
      </c>
      <c r="L63" s="3">
        <v>3.2000000000000001E-2</v>
      </c>
      <c r="M63" s="3">
        <v>0.60299999999999998</v>
      </c>
      <c r="N63" s="3">
        <v>-219.876</v>
      </c>
      <c r="O63" s="3">
        <v>1.2669999999999999</v>
      </c>
      <c r="P63" s="3">
        <v>3.2000000000000001E-2</v>
      </c>
      <c r="Q63" s="3">
        <v>0.65100000000000002</v>
      </c>
      <c r="R63" s="3">
        <v>-202.60499999999999</v>
      </c>
      <c r="S63" s="3">
        <v>1.252</v>
      </c>
      <c r="T63" s="3">
        <v>3.1E-2</v>
      </c>
      <c r="U63" s="3">
        <v>0.66600000000000004</v>
      </c>
      <c r="V63" s="3">
        <v>-210.46</v>
      </c>
      <c r="W63" s="3">
        <v>1.2529999999999999</v>
      </c>
      <c r="X63" s="3">
        <v>0.03</v>
      </c>
      <c r="Y63" s="3">
        <v>0.66500000000000004</v>
      </c>
      <c r="Z63" s="3">
        <v>-225.17</v>
      </c>
      <c r="AA63" s="3">
        <v>1.268</v>
      </c>
      <c r="AB63" s="3">
        <v>2.8000000000000001E-2</v>
      </c>
      <c r="AC63" s="3">
        <v>0.65</v>
      </c>
      <c r="AD63" s="3">
        <v>-227.12899999999999</v>
      </c>
      <c r="AE63" s="3">
        <v>1.23</v>
      </c>
      <c r="AF63" s="3">
        <v>2.7E-2</v>
      </c>
      <c r="AG63" s="3">
        <v>0.69099999999999995</v>
      </c>
      <c r="AH63" s="3">
        <v>-222.096</v>
      </c>
      <c r="AI63" s="3">
        <v>1.216</v>
      </c>
      <c r="AJ63" s="3">
        <v>2.7E-2</v>
      </c>
      <c r="AK63" s="3">
        <v>0.70599999999999996</v>
      </c>
      <c r="AL63" s="3">
        <v>-226.55199999999999</v>
      </c>
      <c r="AM63" s="3">
        <v>1.206</v>
      </c>
      <c r="AN63" s="3">
        <v>2.5999999999999999E-2</v>
      </c>
      <c r="AO63" s="3">
        <v>0.71699999999999997</v>
      </c>
      <c r="AP63" s="3">
        <v>-218.11099999999999</v>
      </c>
      <c r="AQ63" s="3">
        <v>1.1870000000000001</v>
      </c>
      <c r="AR63" s="3">
        <v>2.4E-2</v>
      </c>
      <c r="AS63" s="3">
        <v>0.74</v>
      </c>
      <c r="AT63" s="3">
        <v>-246.58699999999999</v>
      </c>
      <c r="AU63" s="3">
        <v>1.1839999999999999</v>
      </c>
      <c r="AV63" s="3">
        <v>2.3E-2</v>
      </c>
      <c r="AW63" s="3">
        <v>0.74299999999999999</v>
      </c>
      <c r="AX63" s="3">
        <v>-225.84399999999999</v>
      </c>
      <c r="AY63" s="3">
        <v>1.1240000000000001</v>
      </c>
      <c r="AZ63" s="3">
        <v>0.02</v>
      </c>
      <c r="BA63" s="3">
        <v>0.81899999999999995</v>
      </c>
      <c r="BB63" s="3">
        <v>-236.41</v>
      </c>
      <c r="BC63" s="3">
        <v>1.109</v>
      </c>
      <c r="BD63" s="3">
        <v>1.9E-2</v>
      </c>
      <c r="BE63" s="3">
        <v>0.84</v>
      </c>
      <c r="BF63" s="3">
        <v>-261.88299999999998</v>
      </c>
      <c r="BG63" s="3">
        <v>1.103</v>
      </c>
      <c r="BH63" s="3">
        <v>0.02</v>
      </c>
      <c r="BI63" s="3">
        <v>0.84699999999999998</v>
      </c>
      <c r="BJ63" s="3">
        <v>-238.816</v>
      </c>
      <c r="BK63" s="3">
        <v>1.0529999999999999</v>
      </c>
      <c r="BL63" s="3">
        <v>1.7999999999999999E-2</v>
      </c>
      <c r="BM63" s="3">
        <v>0.91800000000000004</v>
      </c>
      <c r="BN63" s="3">
        <v>-234.34899999999999</v>
      </c>
      <c r="BO63" s="3">
        <v>1.024</v>
      </c>
      <c r="BP63" s="3">
        <v>1.6E-2</v>
      </c>
      <c r="BQ63" s="3">
        <v>0.96199999999999997</v>
      </c>
      <c r="BR63" s="3">
        <v>-235.31200000000001</v>
      </c>
      <c r="BS63" s="3">
        <v>1.022</v>
      </c>
      <c r="BT63" s="3">
        <v>1.7000000000000001E-2</v>
      </c>
      <c r="BU63" s="3">
        <v>0.96599999999999997</v>
      </c>
      <c r="BV63" s="3">
        <v>-240.33199999999999</v>
      </c>
      <c r="BW63" s="3">
        <v>0.98899999999999999</v>
      </c>
      <c r="BX63" s="3">
        <v>1.6E-2</v>
      </c>
      <c r="BY63" s="3">
        <v>1.018</v>
      </c>
      <c r="BZ63" s="2">
        <v>-245.71199999999999</v>
      </c>
      <c r="CA63" s="2">
        <v>0.96199999999999997</v>
      </c>
      <c r="CB63" s="2">
        <v>1.2999999999999999E-2</v>
      </c>
      <c r="CC63" s="2">
        <v>1.0640000000000001</v>
      </c>
      <c r="CD63" s="2">
        <v>-265.32</v>
      </c>
      <c r="CE63" s="2">
        <v>0.95799999999999996</v>
      </c>
      <c r="CF63" s="2">
        <v>1.2999999999999999E-2</v>
      </c>
      <c r="CG63" s="2">
        <v>1.07</v>
      </c>
      <c r="CH63" s="2">
        <v>-241.578</v>
      </c>
    </row>
    <row r="64" spans="3:86">
      <c r="C64" s="3">
        <v>1.006</v>
      </c>
      <c r="D64" s="3">
        <v>2.4E-2</v>
      </c>
      <c r="E64" s="3">
        <v>0.99099999999999999</v>
      </c>
      <c r="F64" s="3">
        <v>-209.37899999999999</v>
      </c>
      <c r="G64" s="3">
        <v>1.0229999999999999</v>
      </c>
      <c r="H64" s="3">
        <v>2.4E-2</v>
      </c>
      <c r="I64" s="3">
        <v>0.96399999999999997</v>
      </c>
      <c r="J64" s="3">
        <v>-200.52799999999999</v>
      </c>
      <c r="K64" s="3">
        <v>1.0149999999999999</v>
      </c>
      <c r="L64" s="3">
        <v>2.4E-2</v>
      </c>
      <c r="M64" s="3">
        <v>0.97599999999999998</v>
      </c>
      <c r="N64" s="3">
        <v>-206.786</v>
      </c>
      <c r="O64" s="3">
        <v>1.0089999999999999</v>
      </c>
      <c r="P64" s="3">
        <v>2.1999999999999999E-2</v>
      </c>
      <c r="Q64" s="3">
        <v>0.98599999999999999</v>
      </c>
      <c r="R64" s="3">
        <v>-222.84700000000001</v>
      </c>
      <c r="S64" s="3">
        <v>1.0229999999999999</v>
      </c>
      <c r="T64" s="3">
        <v>0.02</v>
      </c>
      <c r="U64" s="3">
        <v>0.96399999999999997</v>
      </c>
      <c r="V64" s="3">
        <v>-225.90299999999999</v>
      </c>
      <c r="W64" s="3">
        <v>1.0249999999999999</v>
      </c>
      <c r="X64" s="3">
        <v>1.9E-2</v>
      </c>
      <c r="Y64" s="3">
        <v>0.96</v>
      </c>
      <c r="Z64" s="3">
        <v>-234.494</v>
      </c>
      <c r="AA64" s="3">
        <v>1.0049999999999999</v>
      </c>
      <c r="AB64" s="3">
        <v>1.6E-2</v>
      </c>
      <c r="AC64" s="3">
        <v>0.99199999999999999</v>
      </c>
      <c r="AD64" s="3">
        <v>-244.209</v>
      </c>
      <c r="AE64" s="3">
        <v>1.0089999999999999</v>
      </c>
      <c r="AF64" s="3">
        <v>1.7000000000000001E-2</v>
      </c>
      <c r="AG64" s="3">
        <v>0.98499999999999999</v>
      </c>
      <c r="AH64" s="3">
        <v>-237.947</v>
      </c>
      <c r="AI64" s="3">
        <v>0.96899999999999997</v>
      </c>
      <c r="AJ64" s="3">
        <v>1.4999999999999999E-2</v>
      </c>
      <c r="AK64" s="3">
        <v>1.0509999999999999</v>
      </c>
      <c r="AL64" s="3">
        <v>-247.16800000000001</v>
      </c>
      <c r="AM64" s="3">
        <v>0.96099999999999997</v>
      </c>
      <c r="AN64" s="3">
        <v>1.4999999999999999E-2</v>
      </c>
      <c r="AO64" s="3">
        <v>1.0649999999999999</v>
      </c>
      <c r="AP64" s="3">
        <v>-225.232</v>
      </c>
      <c r="AQ64" s="3">
        <v>0.93799999999999994</v>
      </c>
      <c r="AR64" s="3">
        <v>1.2999999999999999E-2</v>
      </c>
      <c r="AS64" s="3">
        <v>1.105</v>
      </c>
      <c r="AT64" s="3">
        <v>-239.49799999999999</v>
      </c>
      <c r="AU64" s="3">
        <v>0.94599999999999995</v>
      </c>
      <c r="AV64" s="3">
        <v>1.2999999999999999E-2</v>
      </c>
      <c r="AW64" s="3">
        <v>1.0900000000000001</v>
      </c>
      <c r="AX64" s="3">
        <v>-211.38499999999999</v>
      </c>
      <c r="AY64" s="3">
        <v>0.92500000000000004</v>
      </c>
      <c r="AZ64" s="3">
        <v>1.2E-2</v>
      </c>
      <c r="BA64" s="3">
        <v>1.1279999999999999</v>
      </c>
      <c r="BB64" s="3">
        <v>-242.79900000000001</v>
      </c>
      <c r="BC64" s="3">
        <v>0.91500000000000004</v>
      </c>
      <c r="BD64" s="3">
        <v>1.0999999999999999E-2</v>
      </c>
      <c r="BE64" s="3">
        <v>1.1459999999999999</v>
      </c>
      <c r="BF64" s="3">
        <v>-226.98</v>
      </c>
      <c r="BG64" s="3">
        <v>0.90400000000000003</v>
      </c>
      <c r="BH64" s="3">
        <v>1.0999999999999999E-2</v>
      </c>
      <c r="BI64" s="3">
        <v>1.167</v>
      </c>
      <c r="BJ64" s="3">
        <v>-229.07900000000001</v>
      </c>
      <c r="BK64" s="3">
        <v>0.85799999999999998</v>
      </c>
      <c r="BL64" s="3">
        <v>0.01</v>
      </c>
      <c r="BM64" s="3">
        <v>1.2569999999999999</v>
      </c>
      <c r="BN64" s="3">
        <v>-248.84299999999999</v>
      </c>
      <c r="BO64" s="3">
        <v>0.82799999999999996</v>
      </c>
      <c r="BP64" s="3">
        <v>8.9999999999999993E-3</v>
      </c>
      <c r="BQ64" s="3">
        <v>1.319</v>
      </c>
      <c r="BR64" s="3">
        <v>-260.7</v>
      </c>
      <c r="BS64" s="3">
        <v>0.83199999999999996</v>
      </c>
      <c r="BT64" s="3">
        <v>8.9999999999999993E-3</v>
      </c>
      <c r="BU64" s="3">
        <v>1.3109999999999999</v>
      </c>
      <c r="BV64" s="3">
        <v>-233.36099999999999</v>
      </c>
      <c r="BW64" s="3">
        <v>0.79600000000000004</v>
      </c>
      <c r="BX64" s="3">
        <v>7.0000000000000001E-3</v>
      </c>
      <c r="BY64" s="3">
        <v>1.39</v>
      </c>
      <c r="BZ64" s="2">
        <v>-234.517</v>
      </c>
      <c r="CA64" s="2">
        <v>0.78600000000000003</v>
      </c>
      <c r="CB64" s="2">
        <v>7.0000000000000001E-3</v>
      </c>
      <c r="CC64" s="2">
        <v>1.4119999999999999</v>
      </c>
      <c r="CD64" s="2">
        <v>-226.816</v>
      </c>
      <c r="CE64" s="2">
        <v>0.77</v>
      </c>
      <c r="CF64" s="2">
        <v>7.0000000000000001E-3</v>
      </c>
      <c r="CG64" s="2">
        <v>1.4490000000000001</v>
      </c>
      <c r="CH64" s="2">
        <v>-180.00800000000001</v>
      </c>
    </row>
    <row r="65" spans="3:86">
      <c r="C65" s="3">
        <v>1.1679999999999999</v>
      </c>
      <c r="D65" s="3">
        <v>1.0999999999999999E-2</v>
      </c>
      <c r="E65" s="3">
        <v>0.76300000000000001</v>
      </c>
      <c r="F65" s="3">
        <v>-430.22300000000001</v>
      </c>
      <c r="G65" s="3">
        <v>1.1910000000000001</v>
      </c>
      <c r="H65" s="3">
        <v>0.01</v>
      </c>
      <c r="I65" s="3">
        <v>0.73499999999999999</v>
      </c>
      <c r="J65" s="3">
        <v>-443.774</v>
      </c>
      <c r="K65" s="3">
        <v>1.196</v>
      </c>
      <c r="L65" s="3">
        <v>8.0000000000000002E-3</v>
      </c>
      <c r="M65" s="3">
        <v>0.72899999999999998</v>
      </c>
      <c r="N65" s="3">
        <v>-476.24099999999999</v>
      </c>
      <c r="O65" s="3">
        <v>1.1839999999999999</v>
      </c>
      <c r="P65" s="3">
        <v>8.0000000000000002E-3</v>
      </c>
      <c r="Q65" s="3">
        <v>0.74299999999999999</v>
      </c>
      <c r="R65" s="3">
        <v>-479.851</v>
      </c>
      <c r="S65" s="3">
        <v>1.202</v>
      </c>
      <c r="T65" s="3">
        <v>8.0000000000000002E-3</v>
      </c>
      <c r="U65" s="3">
        <v>0.72299999999999998</v>
      </c>
      <c r="V65" s="3">
        <v>-500.15499999999997</v>
      </c>
      <c r="W65" s="3">
        <v>1.1839999999999999</v>
      </c>
      <c r="X65" s="3">
        <v>7.0000000000000001E-3</v>
      </c>
      <c r="Y65" s="3">
        <v>0.74299999999999999</v>
      </c>
      <c r="Z65" s="3">
        <v>-527.524</v>
      </c>
      <c r="AA65" s="3">
        <v>1.21</v>
      </c>
      <c r="AB65" s="3">
        <v>8.9999999999999993E-3</v>
      </c>
      <c r="AC65" s="3">
        <v>0.71399999999999997</v>
      </c>
      <c r="AD65" s="3">
        <v>-483.31200000000001</v>
      </c>
      <c r="AE65" s="3">
        <v>1.165</v>
      </c>
      <c r="AF65" s="3">
        <v>6.0000000000000001E-3</v>
      </c>
      <c r="AG65" s="3">
        <v>0.76700000000000002</v>
      </c>
      <c r="AH65" s="3">
        <v>-505.666</v>
      </c>
      <c r="AI65" s="3">
        <v>1.1910000000000001</v>
      </c>
      <c r="AJ65" s="3">
        <v>8.9999999999999993E-3</v>
      </c>
      <c r="AK65" s="3">
        <v>0.73599999999999999</v>
      </c>
      <c r="AL65" s="3">
        <v>-456.82600000000002</v>
      </c>
      <c r="AM65" s="3">
        <v>1.169</v>
      </c>
      <c r="AN65" s="3">
        <v>8.0000000000000002E-3</v>
      </c>
      <c r="AO65" s="3">
        <v>0.76200000000000001</v>
      </c>
      <c r="AP65" s="3">
        <v>-447.89</v>
      </c>
      <c r="AQ65" s="3">
        <v>1.139</v>
      </c>
      <c r="AR65" s="3">
        <v>6.0000000000000001E-3</v>
      </c>
      <c r="AS65" s="3">
        <v>0.8</v>
      </c>
      <c r="AT65" s="3">
        <v>-506.73700000000002</v>
      </c>
      <c r="AU65" s="3">
        <v>1.099</v>
      </c>
      <c r="AV65" s="3">
        <v>7.0000000000000001E-3</v>
      </c>
      <c r="AW65" s="3">
        <v>0.85199999999999998</v>
      </c>
      <c r="AX65" s="3">
        <v>-413.214</v>
      </c>
      <c r="AY65" s="3">
        <v>1.1180000000000001</v>
      </c>
      <c r="AZ65" s="3">
        <v>7.0000000000000001E-3</v>
      </c>
      <c r="BA65" s="3">
        <v>0.82699999999999996</v>
      </c>
      <c r="BB65" s="3">
        <v>-465.05599999999998</v>
      </c>
      <c r="BC65" s="3">
        <v>1.105</v>
      </c>
      <c r="BD65" s="3">
        <v>7.0000000000000001E-3</v>
      </c>
      <c r="BE65" s="3">
        <v>0.84499999999999997</v>
      </c>
      <c r="BF65" s="3">
        <v>-441.08100000000002</v>
      </c>
      <c r="BG65" s="3">
        <v>1.0820000000000001</v>
      </c>
      <c r="BH65" s="3">
        <v>7.0000000000000001E-3</v>
      </c>
      <c r="BI65" s="3">
        <v>0.876</v>
      </c>
      <c r="BJ65" s="3">
        <v>-431.69900000000001</v>
      </c>
      <c r="BK65" s="3">
        <v>1.05</v>
      </c>
      <c r="BL65" s="3">
        <v>6.0000000000000001E-3</v>
      </c>
      <c r="BM65" s="3">
        <v>0.92200000000000004</v>
      </c>
      <c r="BN65" s="3">
        <v>-426.97</v>
      </c>
      <c r="BO65" s="3">
        <v>1.02</v>
      </c>
      <c r="BP65" s="3">
        <v>6.0000000000000001E-3</v>
      </c>
      <c r="BQ65" s="3">
        <v>0.96799999999999997</v>
      </c>
      <c r="BR65" s="3">
        <v>-433.65600000000001</v>
      </c>
      <c r="BS65" s="3">
        <v>0.998</v>
      </c>
      <c r="BT65" s="3">
        <v>6.0000000000000001E-3</v>
      </c>
      <c r="BU65" s="3">
        <v>1.0029999999999999</v>
      </c>
      <c r="BV65" s="3">
        <v>-397.08800000000002</v>
      </c>
      <c r="BW65" s="3">
        <v>0.99399999999999999</v>
      </c>
      <c r="BX65" s="3">
        <v>6.0000000000000001E-3</v>
      </c>
      <c r="BY65" s="3">
        <v>1.0089999999999999</v>
      </c>
      <c r="BZ65" s="2">
        <v>-374.017</v>
      </c>
      <c r="CA65" s="2">
        <v>0.95699999999999996</v>
      </c>
      <c r="CB65" s="2">
        <v>6.0000000000000001E-3</v>
      </c>
      <c r="CC65" s="2">
        <v>1.071</v>
      </c>
      <c r="CD65" s="2">
        <v>-388.017</v>
      </c>
      <c r="CE65" s="2">
        <v>0.94799999999999995</v>
      </c>
      <c r="CF65" s="2">
        <v>7.0000000000000001E-3</v>
      </c>
      <c r="CG65" s="2">
        <v>1.087</v>
      </c>
      <c r="CH65" s="2">
        <v>-328.14400000000001</v>
      </c>
    </row>
    <row r="66" spans="3:86">
      <c r="C66" s="3">
        <v>0.82</v>
      </c>
      <c r="D66" s="3">
        <v>8.9999999999999993E-3</v>
      </c>
      <c r="E66" s="3">
        <v>1.337</v>
      </c>
      <c r="F66" s="3">
        <v>-303.05399999999997</v>
      </c>
      <c r="G66" s="3">
        <v>0.79200000000000004</v>
      </c>
      <c r="H66" s="3">
        <v>8.9999999999999993E-3</v>
      </c>
      <c r="I66" s="3">
        <v>1.397</v>
      </c>
      <c r="J66" s="3">
        <v>-291.33800000000002</v>
      </c>
      <c r="K66" s="3">
        <v>0.78100000000000003</v>
      </c>
      <c r="L66" s="3">
        <v>8.9999999999999993E-3</v>
      </c>
      <c r="M66" s="3">
        <v>1.4219999999999999</v>
      </c>
      <c r="N66" s="3">
        <v>-264.67899999999997</v>
      </c>
      <c r="O66" s="3">
        <v>0.753</v>
      </c>
      <c r="P66" s="3">
        <v>0.01</v>
      </c>
      <c r="Q66" s="3">
        <v>1.488</v>
      </c>
      <c r="R66" s="3">
        <v>-266.78699999999998</v>
      </c>
      <c r="S66" s="3">
        <v>0.74399999999999999</v>
      </c>
      <c r="T66" s="3">
        <v>8.0000000000000002E-3</v>
      </c>
      <c r="U66" s="3">
        <v>1.5109999999999999</v>
      </c>
      <c r="V66" s="3">
        <v>-243.87200000000001</v>
      </c>
      <c r="W66" s="3">
        <v>0.75700000000000001</v>
      </c>
      <c r="X66" s="3">
        <v>8.0000000000000002E-3</v>
      </c>
      <c r="Y66" s="3">
        <v>1.48</v>
      </c>
      <c r="Z66" s="3">
        <v>-272.46199999999999</v>
      </c>
      <c r="AA66" s="3">
        <v>0.72199999999999998</v>
      </c>
      <c r="AB66" s="3">
        <v>7.0000000000000001E-3</v>
      </c>
      <c r="AC66" s="3">
        <v>1.5649999999999999</v>
      </c>
      <c r="AD66" s="3">
        <v>-273.19299999999998</v>
      </c>
      <c r="AE66" s="3">
        <v>0.72699999999999998</v>
      </c>
      <c r="AF66" s="3">
        <v>8.0000000000000002E-3</v>
      </c>
      <c r="AG66" s="3">
        <v>1.5509999999999999</v>
      </c>
      <c r="AH66" s="3">
        <v>-242.71600000000001</v>
      </c>
      <c r="AI66" s="3">
        <v>0.69499999999999995</v>
      </c>
      <c r="AJ66" s="3">
        <v>7.0000000000000001E-3</v>
      </c>
      <c r="AK66" s="3">
        <v>1.6339999999999999</v>
      </c>
      <c r="AL66" s="3">
        <v>-229.822</v>
      </c>
      <c r="AM66" s="3">
        <v>0.68500000000000005</v>
      </c>
      <c r="AN66" s="3">
        <v>7.0000000000000001E-3</v>
      </c>
      <c r="AO66" s="3">
        <v>1.66</v>
      </c>
      <c r="AP66" s="3">
        <v>-196.601</v>
      </c>
      <c r="AQ66" s="3">
        <v>0.69</v>
      </c>
      <c r="AR66" s="3">
        <v>6.0000000000000001E-3</v>
      </c>
      <c r="AS66" s="3">
        <v>1.6479999999999999</v>
      </c>
      <c r="AT66" s="3">
        <v>-180.23</v>
      </c>
      <c r="AU66" s="3">
        <v>0.66100000000000003</v>
      </c>
      <c r="AV66" s="3">
        <v>7.0000000000000001E-3</v>
      </c>
      <c r="AW66" s="3">
        <v>1.7250000000000001</v>
      </c>
      <c r="AX66" s="3">
        <v>-214.9</v>
      </c>
      <c r="AY66" s="3">
        <v>0.64700000000000002</v>
      </c>
      <c r="AZ66" s="3">
        <v>7.0000000000000001E-3</v>
      </c>
      <c r="BA66" s="3">
        <v>1.764</v>
      </c>
      <c r="BB66" s="3">
        <v>-172.93</v>
      </c>
      <c r="BC66" s="3">
        <v>0.63200000000000001</v>
      </c>
      <c r="BD66" s="3">
        <v>7.0000000000000001E-3</v>
      </c>
      <c r="BE66" s="3">
        <v>1.8089999999999999</v>
      </c>
      <c r="BF66" s="3">
        <v>-170.595</v>
      </c>
      <c r="BG66" s="3">
        <v>0.62</v>
      </c>
      <c r="BH66" s="3">
        <v>7.0000000000000001E-3</v>
      </c>
      <c r="BI66" s="3">
        <v>1.8420000000000001</v>
      </c>
      <c r="BJ66" s="3">
        <v>-183.68799999999999</v>
      </c>
      <c r="BK66" s="3">
        <v>0.60699999999999998</v>
      </c>
      <c r="BL66" s="3">
        <v>6.0000000000000001E-3</v>
      </c>
      <c r="BM66" s="3">
        <v>1.8819999999999999</v>
      </c>
      <c r="BN66" s="3">
        <v>-131.512</v>
      </c>
      <c r="BO66" s="3">
        <v>0.57499999999999996</v>
      </c>
      <c r="BP66" s="3">
        <v>6.0000000000000001E-3</v>
      </c>
      <c r="BQ66" s="3">
        <v>1.982</v>
      </c>
      <c r="BR66" s="3">
        <v>-151.88900000000001</v>
      </c>
      <c r="BS66" s="3">
        <v>0.55400000000000005</v>
      </c>
      <c r="BT66" s="3">
        <v>6.0000000000000001E-3</v>
      </c>
      <c r="BU66" s="3">
        <v>2.0489999999999999</v>
      </c>
      <c r="BV66" s="3">
        <v>-159.40700000000001</v>
      </c>
      <c r="BW66" s="3">
        <v>0.55200000000000005</v>
      </c>
      <c r="BX66" s="3">
        <v>6.0000000000000001E-3</v>
      </c>
      <c r="BY66" s="3">
        <v>2.0569999999999999</v>
      </c>
      <c r="BZ66" s="2">
        <v>-148.42400000000001</v>
      </c>
      <c r="CA66" s="2">
        <v>0.53500000000000003</v>
      </c>
      <c r="CB66" s="2">
        <v>6.0000000000000001E-3</v>
      </c>
      <c r="CC66" s="2">
        <v>2.113</v>
      </c>
      <c r="CD66" s="2">
        <v>-116.176</v>
      </c>
      <c r="CE66" s="2">
        <v>0.53600000000000003</v>
      </c>
      <c r="CF66" s="2">
        <v>6.0000000000000001E-3</v>
      </c>
      <c r="CG66" s="2">
        <v>2.1110000000000002</v>
      </c>
      <c r="CH66" s="2">
        <v>-135.93600000000001</v>
      </c>
    </row>
    <row r="67" spans="3:86">
      <c r="C67" s="3">
        <v>1.2969999999999999</v>
      </c>
      <c r="D67" s="3">
        <v>6.0000000000000001E-3</v>
      </c>
      <c r="E67" s="3">
        <v>0.62</v>
      </c>
      <c r="F67" s="3">
        <v>-367.35399999999998</v>
      </c>
      <c r="G67" s="3">
        <v>1.254</v>
      </c>
      <c r="H67" s="3">
        <v>7.0000000000000001E-3</v>
      </c>
      <c r="I67" s="3">
        <v>0.66400000000000003</v>
      </c>
      <c r="J67" s="3">
        <v>-420.78800000000001</v>
      </c>
      <c r="K67" s="3">
        <v>1.202</v>
      </c>
      <c r="L67" s="3">
        <v>8.0000000000000002E-3</v>
      </c>
      <c r="M67" s="3">
        <v>0.72199999999999998</v>
      </c>
      <c r="N67" s="3">
        <v>-439.17399999999998</v>
      </c>
      <c r="O67" s="3">
        <v>1.177</v>
      </c>
      <c r="P67" s="3">
        <v>8.9999999999999993E-3</v>
      </c>
      <c r="Q67" s="3">
        <v>0.752</v>
      </c>
      <c r="R67" s="3">
        <v>-377.42</v>
      </c>
      <c r="S67" s="3">
        <v>1.198</v>
      </c>
      <c r="T67" s="3">
        <v>8.9999999999999993E-3</v>
      </c>
      <c r="U67" s="3">
        <v>0.72799999999999998</v>
      </c>
      <c r="V67" s="3">
        <v>-388.60599999999999</v>
      </c>
      <c r="W67" s="3">
        <v>1.155</v>
      </c>
      <c r="X67" s="3">
        <v>1.2E-2</v>
      </c>
      <c r="Y67" s="3">
        <v>0.78</v>
      </c>
      <c r="Z67" s="3">
        <v>-360.73599999999999</v>
      </c>
      <c r="AA67" s="3">
        <v>1.121</v>
      </c>
      <c r="AB67" s="3">
        <v>1.2E-2</v>
      </c>
      <c r="AC67" s="3">
        <v>0.82199999999999995</v>
      </c>
      <c r="AD67" s="3">
        <v>-331.077</v>
      </c>
      <c r="AE67" s="3">
        <v>1.0900000000000001</v>
      </c>
      <c r="AF67" s="3">
        <v>1.2E-2</v>
      </c>
      <c r="AG67" s="3">
        <v>0.86499999999999999</v>
      </c>
      <c r="AH67" s="3">
        <v>-333.97</v>
      </c>
      <c r="AI67" s="3">
        <v>1.1020000000000001</v>
      </c>
      <c r="AJ67" s="3">
        <v>1.2E-2</v>
      </c>
      <c r="AK67" s="3">
        <v>0.84899999999999998</v>
      </c>
      <c r="AL67" s="3">
        <v>-335.01299999999998</v>
      </c>
      <c r="AM67" s="3">
        <v>1.081</v>
      </c>
      <c r="AN67" s="3">
        <v>1.2E-2</v>
      </c>
      <c r="AO67" s="3">
        <v>0.878</v>
      </c>
      <c r="AP67" s="3">
        <v>-317.28500000000003</v>
      </c>
      <c r="AQ67" s="3">
        <v>1.06</v>
      </c>
      <c r="AR67" s="3">
        <v>1.2E-2</v>
      </c>
      <c r="AS67" s="3">
        <v>0.90800000000000003</v>
      </c>
      <c r="AT67" s="3">
        <v>-314.81099999999998</v>
      </c>
      <c r="AU67" s="3">
        <v>1.0640000000000001</v>
      </c>
      <c r="AV67" s="3">
        <v>1.2999999999999999E-2</v>
      </c>
      <c r="AW67" s="3">
        <v>0.90200000000000002</v>
      </c>
      <c r="AX67" s="3">
        <v>-323.90100000000001</v>
      </c>
      <c r="AY67" s="3">
        <v>1.0209999999999999</v>
      </c>
      <c r="AZ67" s="3">
        <v>1.4E-2</v>
      </c>
      <c r="BA67" s="3">
        <v>0.96699999999999997</v>
      </c>
      <c r="BB67" s="3">
        <v>-279.43700000000001</v>
      </c>
      <c r="BC67" s="3">
        <v>1.028</v>
      </c>
      <c r="BD67" s="3">
        <v>1.2E-2</v>
      </c>
      <c r="BE67" s="3">
        <v>0.95499999999999996</v>
      </c>
      <c r="BF67" s="3">
        <v>-270.56400000000002</v>
      </c>
      <c r="BG67" s="3">
        <v>0.98</v>
      </c>
      <c r="BH67" s="3">
        <v>1.2E-2</v>
      </c>
      <c r="BI67" s="3">
        <v>1.032</v>
      </c>
      <c r="BJ67" s="3">
        <v>-270.15699999999998</v>
      </c>
      <c r="BK67" s="3">
        <v>0.95899999999999996</v>
      </c>
      <c r="BL67" s="3">
        <v>1.0999999999999999E-2</v>
      </c>
      <c r="BM67" s="3">
        <v>1.069</v>
      </c>
      <c r="BN67" s="3">
        <v>-293.86200000000002</v>
      </c>
      <c r="BO67" s="3">
        <v>0.96599999999999997</v>
      </c>
      <c r="BP67" s="3">
        <v>1.0999999999999999E-2</v>
      </c>
      <c r="BQ67" s="3">
        <v>1.0569999999999999</v>
      </c>
      <c r="BR67" s="3">
        <v>-287.93200000000002</v>
      </c>
      <c r="BS67" s="3">
        <v>0.95399999999999996</v>
      </c>
      <c r="BT67" s="3">
        <v>1.0999999999999999E-2</v>
      </c>
      <c r="BU67" s="3">
        <v>1.077</v>
      </c>
      <c r="BV67" s="3">
        <v>-284.79399999999998</v>
      </c>
      <c r="BW67" s="3">
        <v>0.93300000000000005</v>
      </c>
      <c r="BX67" s="3">
        <v>1.0999999999999999E-2</v>
      </c>
      <c r="BY67" s="3">
        <v>1.115</v>
      </c>
      <c r="BZ67" s="2">
        <v>-271.30700000000002</v>
      </c>
      <c r="CA67" s="2">
        <v>0.89400000000000002</v>
      </c>
      <c r="CB67" s="2">
        <v>0.01</v>
      </c>
      <c r="CC67" s="2">
        <v>1.1870000000000001</v>
      </c>
      <c r="CD67" s="2">
        <v>-246.727</v>
      </c>
      <c r="CE67" s="2">
        <v>0.875</v>
      </c>
      <c r="CF67" s="2">
        <v>8.0000000000000002E-3</v>
      </c>
      <c r="CG67" s="2">
        <v>1.222</v>
      </c>
      <c r="CH67" s="2">
        <v>-302.55200000000002</v>
      </c>
    </row>
    <row r="68" spans="3:86">
      <c r="C68" s="3">
        <v>1.2529999999999999</v>
      </c>
      <c r="D68" s="3">
        <v>1.4999999999999999E-2</v>
      </c>
      <c r="E68" s="3">
        <v>0.66600000000000004</v>
      </c>
      <c r="F68" s="3">
        <v>-392.637</v>
      </c>
      <c r="G68" s="3">
        <v>1.2350000000000001</v>
      </c>
      <c r="H68" s="3">
        <v>1.2999999999999999E-2</v>
      </c>
      <c r="I68" s="3">
        <v>0.68600000000000005</v>
      </c>
      <c r="J68" s="3">
        <v>-394.23899999999998</v>
      </c>
      <c r="K68" s="3">
        <v>1.222</v>
      </c>
      <c r="L68" s="3">
        <v>1.2E-2</v>
      </c>
      <c r="M68" s="3">
        <v>0.7</v>
      </c>
      <c r="N68" s="3">
        <v>-440.59300000000002</v>
      </c>
      <c r="O68" s="3">
        <v>1.228</v>
      </c>
      <c r="P68" s="3">
        <v>1.2E-2</v>
      </c>
      <c r="Q68" s="3">
        <v>0.69299999999999995</v>
      </c>
      <c r="R68" s="3">
        <v>-443.75299999999999</v>
      </c>
      <c r="S68" s="3">
        <v>1.2070000000000001</v>
      </c>
      <c r="T68" s="3">
        <v>8.9999999999999993E-3</v>
      </c>
      <c r="U68" s="3">
        <v>0.71699999999999997</v>
      </c>
      <c r="V68" s="3">
        <v>-472.37</v>
      </c>
      <c r="W68" s="3">
        <v>1.1950000000000001</v>
      </c>
      <c r="X68" s="3">
        <v>0.01</v>
      </c>
      <c r="Y68" s="3">
        <v>0.73</v>
      </c>
      <c r="Z68" s="3">
        <v>-451.96199999999999</v>
      </c>
      <c r="AA68" s="3">
        <v>1.216</v>
      </c>
      <c r="AB68" s="3">
        <v>0.01</v>
      </c>
      <c r="AC68" s="3">
        <v>0.70699999999999996</v>
      </c>
      <c r="AD68" s="3">
        <v>-441.00400000000002</v>
      </c>
      <c r="AE68" s="3">
        <v>1.149</v>
      </c>
      <c r="AF68" s="3">
        <v>8.0000000000000002E-3</v>
      </c>
      <c r="AG68" s="3">
        <v>0.78700000000000003</v>
      </c>
      <c r="AH68" s="3">
        <v>-441.471</v>
      </c>
      <c r="AI68" s="3">
        <v>1.1679999999999999</v>
      </c>
      <c r="AJ68" s="3">
        <v>8.0000000000000002E-3</v>
      </c>
      <c r="AK68" s="3">
        <v>0.76300000000000001</v>
      </c>
      <c r="AL68" s="3">
        <v>-446.99200000000002</v>
      </c>
      <c r="AM68" s="3">
        <v>1.1539999999999999</v>
      </c>
      <c r="AN68" s="3">
        <v>8.0000000000000002E-3</v>
      </c>
      <c r="AO68" s="3">
        <v>0.78</v>
      </c>
      <c r="AP68" s="3">
        <v>-475.76100000000002</v>
      </c>
      <c r="AQ68" s="3">
        <v>1.1040000000000001</v>
      </c>
      <c r="AR68" s="3">
        <v>8.0000000000000002E-3</v>
      </c>
      <c r="AS68" s="3">
        <v>0.84599999999999997</v>
      </c>
      <c r="AT68" s="3">
        <v>-437.74099999999999</v>
      </c>
      <c r="AU68" s="3">
        <v>1.0900000000000001</v>
      </c>
      <c r="AV68" s="3">
        <v>7.0000000000000001E-3</v>
      </c>
      <c r="AW68" s="3">
        <v>0.86499999999999999</v>
      </c>
      <c r="AX68" s="3">
        <v>-447.59800000000001</v>
      </c>
      <c r="AY68" s="3">
        <v>1.0760000000000001</v>
      </c>
      <c r="AZ68" s="3">
        <v>7.0000000000000001E-3</v>
      </c>
      <c r="BA68" s="3">
        <v>0.88400000000000001</v>
      </c>
      <c r="BB68" s="3">
        <v>-455.85300000000001</v>
      </c>
      <c r="BC68" s="3">
        <v>1.085</v>
      </c>
      <c r="BD68" s="3">
        <v>7.0000000000000001E-3</v>
      </c>
      <c r="BE68" s="3">
        <v>0.873</v>
      </c>
      <c r="BF68" s="3">
        <v>-426.27300000000002</v>
      </c>
      <c r="BG68" s="3">
        <v>1.042</v>
      </c>
      <c r="BH68" s="3">
        <v>8.0000000000000002E-3</v>
      </c>
      <c r="BI68" s="3">
        <v>0.93500000000000005</v>
      </c>
      <c r="BJ68" s="3">
        <v>-400.51900000000001</v>
      </c>
      <c r="BK68" s="3">
        <v>1.036</v>
      </c>
      <c r="BL68" s="3">
        <v>7.0000000000000001E-3</v>
      </c>
      <c r="BM68" s="3">
        <v>0.94299999999999995</v>
      </c>
      <c r="BN68" s="3">
        <v>-411.83199999999999</v>
      </c>
      <c r="BO68" s="3">
        <v>0.99299999999999999</v>
      </c>
      <c r="BP68" s="3">
        <v>7.0000000000000001E-3</v>
      </c>
      <c r="BQ68" s="3">
        <v>1.012</v>
      </c>
      <c r="BR68" s="3">
        <v>-377.69299999999998</v>
      </c>
      <c r="BS68" s="3">
        <v>0.97399999999999998</v>
      </c>
      <c r="BT68" s="3">
        <v>7.0000000000000001E-3</v>
      </c>
      <c r="BU68" s="3">
        <v>1.042</v>
      </c>
      <c r="BV68" s="3">
        <v>-353.952</v>
      </c>
      <c r="BW68" s="3">
        <v>0.97799999999999998</v>
      </c>
      <c r="BX68" s="3">
        <v>7.0000000000000001E-3</v>
      </c>
      <c r="BY68" s="3">
        <v>1.036</v>
      </c>
      <c r="BZ68" s="2">
        <v>-353.012</v>
      </c>
      <c r="CA68" s="2">
        <v>0.93899999999999995</v>
      </c>
      <c r="CB68" s="2">
        <v>7.0000000000000001E-3</v>
      </c>
      <c r="CC68" s="2">
        <v>1.103</v>
      </c>
      <c r="CD68" s="2">
        <v>-309.04899999999998</v>
      </c>
      <c r="CE68" s="2">
        <v>0.90800000000000003</v>
      </c>
      <c r="CF68" s="2">
        <v>7.0000000000000001E-3</v>
      </c>
      <c r="CG68" s="2">
        <v>1.159</v>
      </c>
      <c r="CH68" s="2">
        <v>-309.34199999999998</v>
      </c>
    </row>
    <row r="69" spans="3:86">
      <c r="C69" s="3">
        <v>0.93</v>
      </c>
      <c r="D69" s="3">
        <v>1.4E-2</v>
      </c>
      <c r="E69" s="3">
        <v>1.119</v>
      </c>
      <c r="F69" s="3">
        <v>-279.642</v>
      </c>
      <c r="G69" s="3">
        <v>0.90100000000000002</v>
      </c>
      <c r="H69" s="3">
        <v>1.2E-2</v>
      </c>
      <c r="I69" s="3">
        <v>1.1739999999999999</v>
      </c>
      <c r="J69" s="3">
        <v>-294.327</v>
      </c>
      <c r="K69" s="3">
        <v>0.89300000000000002</v>
      </c>
      <c r="L69" s="3">
        <v>1.0999999999999999E-2</v>
      </c>
      <c r="M69" s="3">
        <v>1.1879999999999999</v>
      </c>
      <c r="N69" s="3">
        <v>-283.12799999999999</v>
      </c>
      <c r="O69" s="3">
        <v>0.88600000000000001</v>
      </c>
      <c r="P69" s="3">
        <v>1.0999999999999999E-2</v>
      </c>
      <c r="Q69" s="3">
        <v>1.2010000000000001</v>
      </c>
      <c r="R69" s="3">
        <v>-251.87299999999999</v>
      </c>
      <c r="S69" s="3">
        <v>0.83799999999999997</v>
      </c>
      <c r="T69" s="3">
        <v>0.01</v>
      </c>
      <c r="U69" s="3">
        <v>1.298</v>
      </c>
      <c r="V69" s="3">
        <v>-266.714</v>
      </c>
      <c r="W69" s="3">
        <v>0.84699999999999998</v>
      </c>
      <c r="X69" s="3">
        <v>0.01</v>
      </c>
      <c r="Y69" s="3">
        <v>1.28</v>
      </c>
      <c r="Z69" s="3">
        <v>-272.82799999999997</v>
      </c>
      <c r="AA69" s="3">
        <v>0.82799999999999996</v>
      </c>
      <c r="AB69" s="3">
        <v>8.0000000000000002E-3</v>
      </c>
      <c r="AC69" s="3">
        <v>1.319</v>
      </c>
      <c r="AD69" s="3">
        <v>-276.99200000000002</v>
      </c>
      <c r="AE69" s="3">
        <v>0.80600000000000005</v>
      </c>
      <c r="AF69" s="3">
        <v>8.0000000000000002E-3</v>
      </c>
      <c r="AG69" s="3">
        <v>1.3660000000000001</v>
      </c>
      <c r="AH69" s="3">
        <v>-245.857</v>
      </c>
      <c r="AI69" s="3">
        <v>0.78300000000000003</v>
      </c>
      <c r="AJ69" s="3">
        <v>8.9999999999999993E-3</v>
      </c>
      <c r="AK69" s="3">
        <v>1.417</v>
      </c>
      <c r="AL69" s="3">
        <v>-221.05500000000001</v>
      </c>
      <c r="AM69" s="3">
        <v>0.76600000000000001</v>
      </c>
      <c r="AN69" s="3">
        <v>7.0000000000000001E-3</v>
      </c>
      <c r="AO69" s="3">
        <v>1.4570000000000001</v>
      </c>
      <c r="AP69" s="3">
        <v>-231.24700000000001</v>
      </c>
      <c r="AQ69" s="3">
        <v>0.753</v>
      </c>
      <c r="AR69" s="3">
        <v>8.0000000000000002E-3</v>
      </c>
      <c r="AS69" s="3">
        <v>1.488</v>
      </c>
      <c r="AT69" s="3">
        <v>-158.91</v>
      </c>
      <c r="AU69" s="3">
        <v>0.74199999999999999</v>
      </c>
      <c r="AV69" s="3">
        <v>8.0000000000000002E-3</v>
      </c>
      <c r="AW69" s="3">
        <v>1.516</v>
      </c>
      <c r="AX69" s="3">
        <v>-149.56</v>
      </c>
      <c r="AY69" s="3">
        <v>0.70699999999999996</v>
      </c>
      <c r="AZ69" s="3">
        <v>8.0000000000000002E-3</v>
      </c>
      <c r="BA69" s="3">
        <v>1.6020000000000001</v>
      </c>
      <c r="BB69" s="3">
        <v>-195.51599999999999</v>
      </c>
      <c r="BC69" s="3">
        <v>0.69699999999999995</v>
      </c>
      <c r="BD69" s="3">
        <v>6.0000000000000001E-3</v>
      </c>
      <c r="BE69" s="3">
        <v>1.6279999999999999</v>
      </c>
      <c r="BF69" s="3">
        <v>-202.06800000000001</v>
      </c>
      <c r="BG69" s="3">
        <v>0.68</v>
      </c>
      <c r="BH69" s="3">
        <v>7.0000000000000001E-3</v>
      </c>
      <c r="BI69" s="3">
        <v>1.6739999999999999</v>
      </c>
      <c r="BJ69" s="3">
        <v>-152.77000000000001</v>
      </c>
      <c r="BK69" s="3">
        <v>0.65400000000000003</v>
      </c>
      <c r="BL69" s="3">
        <v>7.0000000000000001E-3</v>
      </c>
      <c r="BM69" s="3">
        <v>1.744</v>
      </c>
      <c r="BN69" s="3">
        <v>-147.124</v>
      </c>
      <c r="BO69" s="3">
        <v>0.64</v>
      </c>
      <c r="BP69" s="3">
        <v>6.0000000000000001E-3</v>
      </c>
      <c r="BQ69" s="3">
        <v>1.786</v>
      </c>
      <c r="BR69" s="3">
        <v>-132.29300000000001</v>
      </c>
      <c r="BS69" s="3">
        <v>0.623</v>
      </c>
      <c r="BT69" s="3">
        <v>6.0000000000000001E-3</v>
      </c>
      <c r="BU69" s="3">
        <v>1.8340000000000001</v>
      </c>
      <c r="BV69" s="3">
        <v>-114.758</v>
      </c>
      <c r="BW69" s="3">
        <v>0.60499999999999998</v>
      </c>
      <c r="BX69" s="3">
        <v>6.0000000000000001E-3</v>
      </c>
      <c r="BY69" s="3">
        <v>1.887</v>
      </c>
      <c r="BZ69" s="2">
        <v>-114.48699999999999</v>
      </c>
      <c r="CA69" s="2">
        <v>0.55600000000000005</v>
      </c>
      <c r="CB69" s="2">
        <v>6.0000000000000001E-3</v>
      </c>
      <c r="CC69" s="2">
        <v>2.044</v>
      </c>
      <c r="CD69" s="2">
        <v>-72.957999999999998</v>
      </c>
      <c r="CE69" s="2">
        <v>0.56499999999999995</v>
      </c>
      <c r="CF69" s="2">
        <v>6.0000000000000001E-3</v>
      </c>
      <c r="CG69" s="2">
        <v>2.0150000000000001</v>
      </c>
      <c r="CH69" s="2">
        <v>-98.53</v>
      </c>
    </row>
    <row r="70" spans="3:86">
      <c r="C70" s="3">
        <v>0.66</v>
      </c>
      <c r="D70" s="3">
        <v>1.0999999999999999E-2</v>
      </c>
      <c r="E70" s="3">
        <v>1.73</v>
      </c>
      <c r="F70" s="3">
        <v>-262.47500000000002</v>
      </c>
      <c r="G70" s="3">
        <v>0.65500000000000003</v>
      </c>
      <c r="H70" s="3">
        <v>0.01</v>
      </c>
      <c r="I70" s="3">
        <v>1.742</v>
      </c>
      <c r="J70" s="3">
        <v>-257.96600000000001</v>
      </c>
      <c r="K70" s="3">
        <v>0.64200000000000002</v>
      </c>
      <c r="L70" s="3">
        <v>0.01</v>
      </c>
      <c r="M70" s="3">
        <v>1.778</v>
      </c>
      <c r="N70" s="3">
        <v>-248.15700000000001</v>
      </c>
      <c r="O70" s="3">
        <v>0.622</v>
      </c>
      <c r="P70" s="3">
        <v>0.01</v>
      </c>
      <c r="Q70" s="3">
        <v>1.837</v>
      </c>
      <c r="R70" s="3">
        <v>-229.131</v>
      </c>
      <c r="S70" s="3">
        <v>0.61199999999999999</v>
      </c>
      <c r="T70" s="3">
        <v>7.0000000000000001E-3</v>
      </c>
      <c r="U70" s="3">
        <v>1.8680000000000001</v>
      </c>
      <c r="V70" s="3">
        <v>-260.72800000000001</v>
      </c>
      <c r="W70" s="3">
        <v>0.621</v>
      </c>
      <c r="X70" s="3">
        <v>8.9999999999999993E-3</v>
      </c>
      <c r="Y70" s="3">
        <v>1.841</v>
      </c>
      <c r="Z70" s="3">
        <v>-231.11799999999999</v>
      </c>
      <c r="AA70" s="3">
        <v>0.60699999999999998</v>
      </c>
      <c r="AB70" s="3">
        <v>8.0000000000000002E-3</v>
      </c>
      <c r="AC70" s="3">
        <v>1.883</v>
      </c>
      <c r="AD70" s="3">
        <v>-216.59100000000001</v>
      </c>
      <c r="AE70" s="3">
        <v>0.59799999999999998</v>
      </c>
      <c r="AF70" s="3">
        <v>8.9999999999999993E-3</v>
      </c>
      <c r="AG70" s="3">
        <v>1.911</v>
      </c>
      <c r="AH70" s="3">
        <v>-196.72300000000001</v>
      </c>
      <c r="AI70" s="3">
        <v>0.57099999999999995</v>
      </c>
      <c r="AJ70" s="3">
        <v>8.0000000000000002E-3</v>
      </c>
      <c r="AK70" s="3">
        <v>1.9950000000000001</v>
      </c>
      <c r="AL70" s="3">
        <v>-215.54599999999999</v>
      </c>
      <c r="AM70" s="3">
        <v>0.56100000000000005</v>
      </c>
      <c r="AN70" s="3">
        <v>8.0000000000000002E-3</v>
      </c>
      <c r="AO70" s="3">
        <v>2.028</v>
      </c>
      <c r="AP70" s="3">
        <v>-192.09899999999999</v>
      </c>
      <c r="AQ70" s="3">
        <v>0.57899999999999996</v>
      </c>
      <c r="AR70" s="3">
        <v>6.0000000000000001E-3</v>
      </c>
      <c r="AS70" s="3">
        <v>1.968</v>
      </c>
      <c r="AT70" s="3">
        <v>-176.75800000000001</v>
      </c>
      <c r="AU70" s="3">
        <v>0.52600000000000002</v>
      </c>
      <c r="AV70" s="3">
        <v>7.0000000000000001E-3</v>
      </c>
      <c r="AW70" s="3">
        <v>2.145</v>
      </c>
      <c r="AX70" s="3">
        <v>-165.10599999999999</v>
      </c>
      <c r="AY70" s="3">
        <v>0.55900000000000005</v>
      </c>
      <c r="AZ70" s="3">
        <v>6.0000000000000001E-3</v>
      </c>
      <c r="BA70" s="3">
        <v>2.0329999999999999</v>
      </c>
      <c r="BB70" s="3">
        <v>-186.79900000000001</v>
      </c>
      <c r="BC70" s="3">
        <v>0.54</v>
      </c>
      <c r="BD70" s="3">
        <v>7.0000000000000001E-3</v>
      </c>
      <c r="BE70" s="3">
        <v>2.0979999999999999</v>
      </c>
      <c r="BF70" s="3">
        <v>-153.31399999999999</v>
      </c>
      <c r="BG70" s="3">
        <v>0.52800000000000002</v>
      </c>
      <c r="BH70" s="3">
        <v>7.0000000000000001E-3</v>
      </c>
      <c r="BI70" s="3">
        <v>2.1360000000000001</v>
      </c>
      <c r="BJ70" s="3">
        <v>-144.68100000000001</v>
      </c>
      <c r="BK70" s="3">
        <v>0.52800000000000002</v>
      </c>
      <c r="BL70" s="3">
        <v>7.0000000000000001E-3</v>
      </c>
      <c r="BM70" s="3">
        <v>2.137</v>
      </c>
      <c r="BN70" s="3">
        <v>-135.26499999999999</v>
      </c>
      <c r="BO70" s="3">
        <v>0.5</v>
      </c>
      <c r="BP70" s="3">
        <v>7.0000000000000001E-3</v>
      </c>
      <c r="BQ70" s="3">
        <v>2.238</v>
      </c>
      <c r="BR70" s="3">
        <v>-116.34</v>
      </c>
      <c r="BS70" s="3">
        <v>0.46400000000000002</v>
      </c>
      <c r="BT70" s="3">
        <v>7.0000000000000001E-3</v>
      </c>
      <c r="BU70" s="3">
        <v>2.3690000000000002</v>
      </c>
      <c r="BV70" s="3">
        <v>-127.068</v>
      </c>
      <c r="BW70" s="3">
        <v>0.47199999999999998</v>
      </c>
      <c r="BX70" s="3">
        <v>6.0000000000000001E-3</v>
      </c>
      <c r="BY70" s="3">
        <v>2.339</v>
      </c>
      <c r="BZ70" s="2">
        <v>-74.933000000000007</v>
      </c>
      <c r="CA70" s="2">
        <v>0.46100000000000002</v>
      </c>
      <c r="CB70" s="2">
        <v>6.0000000000000001E-3</v>
      </c>
      <c r="CC70" s="2">
        <v>2.3820000000000001</v>
      </c>
      <c r="CD70" s="2">
        <v>-102.65600000000001</v>
      </c>
      <c r="CE70" s="2">
        <v>0.46200000000000002</v>
      </c>
      <c r="CF70" s="2">
        <v>7.0000000000000001E-3</v>
      </c>
      <c r="CG70" s="2">
        <v>2.3759999999999999</v>
      </c>
      <c r="CH70" s="2">
        <v>-80.239000000000004</v>
      </c>
    </row>
    <row r="71" spans="3:86">
      <c r="C71" s="3">
        <v>0.68400000000000005</v>
      </c>
      <c r="D71" s="3">
        <v>1.2E-2</v>
      </c>
      <c r="E71" s="3">
        <v>1.663</v>
      </c>
      <c r="F71" s="3">
        <v>-251.26599999999999</v>
      </c>
      <c r="G71" s="3">
        <v>0.69599999999999995</v>
      </c>
      <c r="H71" s="3">
        <v>1.2E-2</v>
      </c>
      <c r="I71" s="3">
        <v>1.63</v>
      </c>
      <c r="J71" s="3">
        <v>-256.69099999999997</v>
      </c>
      <c r="K71" s="3">
        <v>0.68200000000000005</v>
      </c>
      <c r="L71" s="3">
        <v>1.0999999999999999E-2</v>
      </c>
      <c r="M71" s="3">
        <v>1.6679999999999999</v>
      </c>
      <c r="N71" s="3">
        <v>-248.905</v>
      </c>
      <c r="O71" s="3">
        <v>0.65100000000000002</v>
      </c>
      <c r="P71" s="3">
        <v>0.01</v>
      </c>
      <c r="Q71" s="3">
        <v>1.7549999999999999</v>
      </c>
      <c r="R71" s="3">
        <v>-263.91800000000001</v>
      </c>
      <c r="S71" s="3">
        <v>0.65900000000000003</v>
      </c>
      <c r="T71" s="3">
        <v>8.9999999999999993E-3</v>
      </c>
      <c r="U71" s="3">
        <v>1.73</v>
      </c>
      <c r="V71" s="3">
        <v>-271.29599999999999</v>
      </c>
      <c r="W71" s="3">
        <v>0.64600000000000002</v>
      </c>
      <c r="X71" s="3">
        <v>8.0000000000000002E-3</v>
      </c>
      <c r="Y71" s="3">
        <v>1.768</v>
      </c>
      <c r="Z71" s="3">
        <v>-245.22499999999999</v>
      </c>
      <c r="AA71" s="3">
        <v>0.65100000000000002</v>
      </c>
      <c r="AB71" s="3">
        <v>8.9999999999999993E-3</v>
      </c>
      <c r="AC71" s="3">
        <v>1.752</v>
      </c>
      <c r="AD71" s="3">
        <v>-221.77500000000001</v>
      </c>
      <c r="AE71" s="3">
        <v>0.63</v>
      </c>
      <c r="AF71" s="3">
        <v>8.0000000000000002E-3</v>
      </c>
      <c r="AG71" s="3">
        <v>1.8129999999999999</v>
      </c>
      <c r="AH71" s="3">
        <v>-207.21899999999999</v>
      </c>
      <c r="AI71" s="3">
        <v>0.624</v>
      </c>
      <c r="AJ71" s="3">
        <v>7.0000000000000001E-3</v>
      </c>
      <c r="AK71" s="3">
        <v>1.833</v>
      </c>
      <c r="AL71" s="3">
        <v>-235.38399999999999</v>
      </c>
      <c r="AM71" s="3">
        <v>0.61</v>
      </c>
      <c r="AN71" s="3">
        <v>6.0000000000000001E-3</v>
      </c>
      <c r="AO71" s="3">
        <v>1.873</v>
      </c>
      <c r="AP71" s="3">
        <v>-217.03200000000001</v>
      </c>
      <c r="AQ71" s="3">
        <v>0.60499999999999998</v>
      </c>
      <c r="AR71" s="3">
        <v>6.0000000000000001E-3</v>
      </c>
      <c r="AS71" s="3">
        <v>1.887</v>
      </c>
      <c r="AT71" s="3">
        <v>-233.173</v>
      </c>
      <c r="AU71" s="3">
        <v>0.58599999999999997</v>
      </c>
      <c r="AV71" s="3">
        <v>6.0000000000000001E-3</v>
      </c>
      <c r="AW71" s="3">
        <v>1.946</v>
      </c>
      <c r="AX71" s="3">
        <v>-217.149</v>
      </c>
      <c r="AY71" s="3">
        <v>0.56799999999999995</v>
      </c>
      <c r="AZ71" s="3">
        <v>5.0000000000000001E-3</v>
      </c>
      <c r="BA71" s="3">
        <v>2.004</v>
      </c>
      <c r="BB71" s="3">
        <v>-204.11699999999999</v>
      </c>
      <c r="BC71" s="3">
        <v>0.57199999999999995</v>
      </c>
      <c r="BD71" s="3">
        <v>7.0000000000000001E-3</v>
      </c>
      <c r="BE71" s="3">
        <v>1.9910000000000001</v>
      </c>
      <c r="BF71" s="3">
        <v>-175.66399999999999</v>
      </c>
      <c r="BG71" s="3">
        <v>0.57399999999999995</v>
      </c>
      <c r="BH71" s="3">
        <v>6.0000000000000001E-3</v>
      </c>
      <c r="BI71" s="3">
        <v>1.984</v>
      </c>
      <c r="BJ71" s="3">
        <v>-130.16900000000001</v>
      </c>
      <c r="BK71" s="3">
        <v>0.55000000000000004</v>
      </c>
      <c r="BL71" s="3">
        <v>5.0000000000000001E-3</v>
      </c>
      <c r="BM71" s="3">
        <v>2.0640000000000001</v>
      </c>
      <c r="BN71" s="3">
        <v>-146.21600000000001</v>
      </c>
      <c r="BO71" s="3">
        <v>0.53</v>
      </c>
      <c r="BP71" s="3">
        <v>6.0000000000000001E-3</v>
      </c>
      <c r="BQ71" s="3">
        <v>2.1320000000000001</v>
      </c>
      <c r="BR71" s="3">
        <v>-102.508</v>
      </c>
      <c r="BS71" s="3">
        <v>0.503</v>
      </c>
      <c r="BT71" s="3">
        <v>6.0000000000000001E-3</v>
      </c>
      <c r="BU71" s="3">
        <v>2.2269999999999999</v>
      </c>
      <c r="BV71" s="3">
        <v>-101.43</v>
      </c>
      <c r="BW71" s="3">
        <v>0.52</v>
      </c>
      <c r="BX71" s="3">
        <v>6.0000000000000001E-3</v>
      </c>
      <c r="BY71" s="3">
        <v>2.165</v>
      </c>
      <c r="BZ71" s="2">
        <v>-77.506</v>
      </c>
      <c r="CA71" s="2">
        <v>0.48599999999999999</v>
      </c>
      <c r="CB71" s="2">
        <v>6.0000000000000001E-3</v>
      </c>
      <c r="CC71" s="2">
        <v>2.2869999999999999</v>
      </c>
      <c r="CD71" s="2">
        <v>-51.021999999999998</v>
      </c>
      <c r="CE71" s="2">
        <v>0.46100000000000002</v>
      </c>
      <c r="CF71" s="2">
        <v>6.0000000000000001E-3</v>
      </c>
      <c r="CG71" s="2">
        <v>2.3820000000000001</v>
      </c>
      <c r="CH71" s="2">
        <v>-35.558</v>
      </c>
    </row>
    <row r="72" spans="3:86">
      <c r="C72" s="3">
        <v>1.4239999999999999</v>
      </c>
      <c r="D72" s="3">
        <v>0.01</v>
      </c>
      <c r="E72" s="3">
        <v>0.505</v>
      </c>
      <c r="F72" s="3">
        <v>-480.20499999999998</v>
      </c>
      <c r="G72" s="3">
        <v>1.405</v>
      </c>
      <c r="H72" s="3">
        <v>8.9999999999999993E-3</v>
      </c>
      <c r="I72" s="3">
        <v>0.52100000000000002</v>
      </c>
      <c r="J72" s="3">
        <v>-461.37200000000001</v>
      </c>
      <c r="K72" s="3">
        <v>1.371</v>
      </c>
      <c r="L72" s="3">
        <v>1.2E-2</v>
      </c>
      <c r="M72" s="3">
        <v>0.55100000000000005</v>
      </c>
      <c r="N72" s="3">
        <v>-406.536</v>
      </c>
      <c r="O72" s="3">
        <v>1.377</v>
      </c>
      <c r="P72" s="3">
        <v>8.9999999999999993E-3</v>
      </c>
      <c r="Q72" s="3">
        <v>0.54500000000000004</v>
      </c>
      <c r="R72" s="3">
        <v>-439.221</v>
      </c>
      <c r="S72" s="3">
        <v>1.3620000000000001</v>
      </c>
      <c r="T72" s="3">
        <v>0.01</v>
      </c>
      <c r="U72" s="3">
        <v>0.55900000000000005</v>
      </c>
      <c r="V72" s="3">
        <v>-423.84399999999999</v>
      </c>
      <c r="W72" s="3">
        <v>1.327</v>
      </c>
      <c r="X72" s="3">
        <v>8.9999999999999993E-3</v>
      </c>
      <c r="Y72" s="3">
        <v>0.59099999999999997</v>
      </c>
      <c r="Z72" s="3">
        <v>-428.13299999999998</v>
      </c>
      <c r="AA72" s="3">
        <v>1.2869999999999999</v>
      </c>
      <c r="AB72" s="3">
        <v>8.9999999999999993E-3</v>
      </c>
      <c r="AC72" s="3">
        <v>0.63</v>
      </c>
      <c r="AD72" s="3">
        <v>-434.61399999999998</v>
      </c>
      <c r="AE72" s="3">
        <v>1.2769999999999999</v>
      </c>
      <c r="AF72" s="3">
        <v>8.0000000000000002E-3</v>
      </c>
      <c r="AG72" s="3">
        <v>0.64</v>
      </c>
      <c r="AH72" s="3">
        <v>-453.351</v>
      </c>
      <c r="AI72" s="3">
        <v>1.24</v>
      </c>
      <c r="AJ72" s="3">
        <v>7.0000000000000001E-3</v>
      </c>
      <c r="AK72" s="3">
        <v>0.68</v>
      </c>
      <c r="AL72" s="3">
        <v>-448.44499999999999</v>
      </c>
      <c r="AM72" s="3">
        <v>1.2190000000000001</v>
      </c>
      <c r="AN72" s="3">
        <v>8.9999999999999993E-3</v>
      </c>
      <c r="AO72" s="3">
        <v>0.70299999999999996</v>
      </c>
      <c r="AP72" s="3">
        <v>-420.88600000000002</v>
      </c>
      <c r="AQ72" s="3">
        <v>1.208</v>
      </c>
      <c r="AR72" s="3">
        <v>8.0000000000000002E-3</v>
      </c>
      <c r="AS72" s="3">
        <v>0.71599999999999997</v>
      </c>
      <c r="AT72" s="3">
        <v>-408.69499999999999</v>
      </c>
      <c r="AU72" s="3">
        <v>1.153</v>
      </c>
      <c r="AV72" s="3">
        <v>8.0000000000000002E-3</v>
      </c>
      <c r="AW72" s="3">
        <v>0.78100000000000003</v>
      </c>
      <c r="AX72" s="3">
        <v>-369.19200000000001</v>
      </c>
      <c r="AY72" s="3">
        <v>1.149</v>
      </c>
      <c r="AZ72" s="3">
        <v>8.0000000000000002E-3</v>
      </c>
      <c r="BA72" s="3">
        <v>0.78700000000000003</v>
      </c>
      <c r="BB72" s="3">
        <v>-391.43299999999999</v>
      </c>
      <c r="BC72" s="3">
        <v>1.0760000000000001</v>
      </c>
      <c r="BD72" s="3">
        <v>8.0000000000000002E-3</v>
      </c>
      <c r="BE72" s="3">
        <v>0.88500000000000001</v>
      </c>
      <c r="BF72" s="3">
        <v>-373.63400000000001</v>
      </c>
      <c r="BG72" s="3">
        <v>1.083</v>
      </c>
      <c r="BH72" s="3">
        <v>7.0000000000000001E-3</v>
      </c>
      <c r="BI72" s="3">
        <v>0.875</v>
      </c>
      <c r="BJ72" s="3">
        <v>-360.96899999999999</v>
      </c>
      <c r="BK72" s="3">
        <v>1.0489999999999999</v>
      </c>
      <c r="BL72" s="3">
        <v>8.9999999999999993E-3</v>
      </c>
      <c r="BM72" s="3">
        <v>0.92400000000000004</v>
      </c>
      <c r="BN72" s="3">
        <v>-282.791</v>
      </c>
      <c r="BO72" s="3">
        <v>1.0389999999999999</v>
      </c>
      <c r="BP72" s="3">
        <v>6.0000000000000001E-3</v>
      </c>
      <c r="BQ72" s="3">
        <v>0.94</v>
      </c>
      <c r="BR72" s="3">
        <v>-360.35300000000001</v>
      </c>
      <c r="BS72" s="3">
        <v>1.008</v>
      </c>
      <c r="BT72" s="3">
        <v>7.0000000000000001E-3</v>
      </c>
      <c r="BU72" s="3">
        <v>0.98699999999999999</v>
      </c>
      <c r="BV72" s="3">
        <v>-352.10399999999998</v>
      </c>
      <c r="BW72" s="3">
        <v>0.97599999999999998</v>
      </c>
      <c r="BX72" s="3">
        <v>7.0000000000000001E-3</v>
      </c>
      <c r="BY72" s="3">
        <v>1.04</v>
      </c>
      <c r="BZ72" s="2">
        <v>-288.80500000000001</v>
      </c>
      <c r="CA72" s="2">
        <v>0.94199999999999995</v>
      </c>
      <c r="CB72" s="2">
        <v>8.0000000000000002E-3</v>
      </c>
      <c r="CC72" s="2">
        <v>1.097</v>
      </c>
      <c r="CD72" s="2">
        <v>-282.76900000000001</v>
      </c>
      <c r="CE72" s="2">
        <v>0.92200000000000004</v>
      </c>
      <c r="CF72" s="2">
        <v>7.0000000000000001E-3</v>
      </c>
      <c r="CG72" s="2">
        <v>1.133</v>
      </c>
      <c r="CH72" s="2">
        <v>-310.63200000000001</v>
      </c>
    </row>
    <row r="73" spans="3:86">
      <c r="C73" s="3">
        <v>0.95299999999999996</v>
      </c>
      <c r="D73" s="3">
        <v>1.0999999999999999E-2</v>
      </c>
      <c r="E73" s="3">
        <v>1.0780000000000001</v>
      </c>
      <c r="F73" s="3">
        <v>-148.27600000000001</v>
      </c>
      <c r="G73" s="3">
        <v>0.93700000000000006</v>
      </c>
      <c r="H73" s="3">
        <v>8.9999999999999993E-3</v>
      </c>
      <c r="I73" s="3">
        <v>1.107</v>
      </c>
      <c r="J73" s="3">
        <v>-208.78800000000001</v>
      </c>
      <c r="K73" s="3">
        <v>0.89300000000000002</v>
      </c>
      <c r="L73" s="3">
        <v>0.01</v>
      </c>
      <c r="M73" s="3">
        <v>1.1879999999999999</v>
      </c>
      <c r="N73" s="3">
        <v>-139.98500000000001</v>
      </c>
      <c r="O73" s="3">
        <v>0.873</v>
      </c>
      <c r="P73" s="3">
        <v>8.9999999999999993E-3</v>
      </c>
      <c r="Q73" s="3">
        <v>1.2270000000000001</v>
      </c>
      <c r="R73" s="3">
        <v>-126.367</v>
      </c>
      <c r="S73" s="3">
        <v>0.85099999999999998</v>
      </c>
      <c r="T73" s="3">
        <v>8.0000000000000002E-3</v>
      </c>
      <c r="U73" s="3">
        <v>1.27</v>
      </c>
      <c r="V73" s="3">
        <v>-179.10900000000001</v>
      </c>
      <c r="W73" s="3">
        <v>0.81599999999999995</v>
      </c>
      <c r="X73" s="3">
        <v>8.0000000000000002E-3</v>
      </c>
      <c r="Y73" s="3">
        <v>1.3440000000000001</v>
      </c>
      <c r="Z73" s="3">
        <v>-183.31299999999999</v>
      </c>
      <c r="AA73" s="3">
        <v>0.82399999999999995</v>
      </c>
      <c r="AB73" s="3">
        <v>7.0000000000000001E-3</v>
      </c>
      <c r="AC73" s="3">
        <v>1.3260000000000001</v>
      </c>
      <c r="AD73" s="3">
        <v>-201.72499999999999</v>
      </c>
      <c r="AE73" s="3">
        <v>0.77</v>
      </c>
      <c r="AF73" s="3">
        <v>8.0000000000000002E-3</v>
      </c>
      <c r="AG73" s="3">
        <v>1.4490000000000001</v>
      </c>
      <c r="AH73" s="3">
        <v>-145.595</v>
      </c>
      <c r="AI73" s="3">
        <v>0.77900000000000003</v>
      </c>
      <c r="AJ73" s="3">
        <v>8.0000000000000002E-3</v>
      </c>
      <c r="AK73" s="3">
        <v>1.4259999999999999</v>
      </c>
      <c r="AL73" s="3">
        <v>-189.381</v>
      </c>
      <c r="AM73" s="3">
        <v>0.74</v>
      </c>
      <c r="AN73" s="3">
        <v>8.9999999999999993E-3</v>
      </c>
      <c r="AO73" s="3">
        <v>1.5209999999999999</v>
      </c>
      <c r="AP73" s="3">
        <v>-120.173</v>
      </c>
      <c r="AQ73" s="3">
        <v>0.73399999999999999</v>
      </c>
      <c r="AR73" s="3">
        <v>7.0000000000000001E-3</v>
      </c>
      <c r="AS73" s="3">
        <v>1.5329999999999999</v>
      </c>
      <c r="AT73" s="3">
        <v>-190.904</v>
      </c>
      <c r="AU73" s="3">
        <v>0.69899999999999995</v>
      </c>
      <c r="AV73" s="3">
        <v>7.0000000000000001E-3</v>
      </c>
      <c r="AW73" s="3">
        <v>1.6240000000000001</v>
      </c>
      <c r="AX73" s="3">
        <v>-114.465</v>
      </c>
      <c r="AY73" s="3">
        <v>0.67600000000000005</v>
      </c>
      <c r="AZ73" s="3">
        <v>6.0000000000000001E-3</v>
      </c>
      <c r="BA73" s="3">
        <v>1.6850000000000001</v>
      </c>
      <c r="BB73" s="3">
        <v>-99.302999999999997</v>
      </c>
      <c r="BC73" s="3">
        <v>0.67800000000000005</v>
      </c>
      <c r="BD73" s="3">
        <v>7.0000000000000001E-3</v>
      </c>
      <c r="BE73" s="3">
        <v>1.679</v>
      </c>
      <c r="BF73" s="3">
        <v>-121.592</v>
      </c>
      <c r="BG73" s="3">
        <v>0.63700000000000001</v>
      </c>
      <c r="BH73" s="3">
        <v>7.0000000000000001E-3</v>
      </c>
      <c r="BI73" s="3">
        <v>1.7949999999999999</v>
      </c>
      <c r="BJ73" s="3">
        <v>-87.638000000000005</v>
      </c>
      <c r="BK73" s="3">
        <v>0.621</v>
      </c>
      <c r="BL73" s="3">
        <v>8.0000000000000002E-3</v>
      </c>
      <c r="BM73" s="3">
        <v>1.8420000000000001</v>
      </c>
      <c r="BN73" s="3">
        <v>-60.850999999999999</v>
      </c>
      <c r="BO73" s="3">
        <v>0.59699999999999998</v>
      </c>
      <c r="BP73" s="3">
        <v>7.0000000000000001E-3</v>
      </c>
      <c r="BQ73" s="3">
        <v>1.913</v>
      </c>
      <c r="BR73" s="3">
        <v>-138.029</v>
      </c>
      <c r="BS73" s="3">
        <v>0.56899999999999995</v>
      </c>
      <c r="BT73" s="3">
        <v>6.0000000000000001E-3</v>
      </c>
      <c r="BU73" s="3">
        <v>2</v>
      </c>
      <c r="BV73" s="3">
        <v>-35.003</v>
      </c>
      <c r="BW73" s="3">
        <v>0.55500000000000005</v>
      </c>
      <c r="BX73" s="3">
        <v>6.0000000000000001E-3</v>
      </c>
      <c r="BY73" s="3">
        <v>2.048</v>
      </c>
      <c r="BZ73" s="2">
        <v>-38.957999999999998</v>
      </c>
      <c r="CA73" s="2">
        <v>0.54500000000000004</v>
      </c>
      <c r="CB73" s="2">
        <v>7.0000000000000001E-3</v>
      </c>
      <c r="CC73" s="2">
        <v>2.0779999999999998</v>
      </c>
      <c r="CD73" s="2">
        <v>-55.960999999999999</v>
      </c>
      <c r="CE73" s="2">
        <v>0.53200000000000003</v>
      </c>
      <c r="CF73" s="2">
        <v>7.0000000000000001E-3</v>
      </c>
      <c r="CG73" s="2">
        <v>2.1240000000000001</v>
      </c>
      <c r="CH73" s="2">
        <v>-59.459000000000003</v>
      </c>
    </row>
    <row r="74" spans="3:86">
      <c r="C74" s="3">
        <v>0.61399999999999999</v>
      </c>
      <c r="D74" s="3">
        <v>1.2999999999999999E-2</v>
      </c>
      <c r="E74" s="3">
        <v>1.861</v>
      </c>
      <c r="F74" s="3">
        <v>-228.01599999999999</v>
      </c>
      <c r="G74" s="3">
        <v>0.61</v>
      </c>
      <c r="H74" s="3">
        <v>1.0999999999999999E-2</v>
      </c>
      <c r="I74" s="3">
        <v>1.873</v>
      </c>
      <c r="J74" s="3">
        <v>-251.88399999999999</v>
      </c>
      <c r="K74" s="3">
        <v>0.621</v>
      </c>
      <c r="L74" s="3">
        <v>1.0999999999999999E-2</v>
      </c>
      <c r="M74" s="3">
        <v>1.841</v>
      </c>
      <c r="N74" s="3">
        <v>-260.83100000000002</v>
      </c>
      <c r="O74" s="3">
        <v>0.623</v>
      </c>
      <c r="P74" s="3">
        <v>0.01</v>
      </c>
      <c r="Q74" s="3">
        <v>1.835</v>
      </c>
      <c r="R74" s="3">
        <v>-261.596</v>
      </c>
      <c r="S74" s="3">
        <v>0.621</v>
      </c>
      <c r="T74" s="3">
        <v>8.0000000000000002E-3</v>
      </c>
      <c r="U74" s="3">
        <v>1.84</v>
      </c>
      <c r="V74" s="3">
        <v>-271.08100000000002</v>
      </c>
      <c r="W74" s="3">
        <v>0.58599999999999997</v>
      </c>
      <c r="X74" s="3">
        <v>8.9999999999999993E-3</v>
      </c>
      <c r="Y74" s="3">
        <v>1.946</v>
      </c>
      <c r="Z74" s="3">
        <v>-246.95099999999999</v>
      </c>
      <c r="AA74" s="3">
        <v>0.59299999999999997</v>
      </c>
      <c r="AB74" s="3">
        <v>8.0000000000000002E-3</v>
      </c>
      <c r="AC74" s="3">
        <v>1.925</v>
      </c>
      <c r="AD74" s="3">
        <v>-227.21199999999999</v>
      </c>
      <c r="AE74" s="3">
        <v>0.58099999999999996</v>
      </c>
      <c r="AF74" s="3">
        <v>7.0000000000000001E-3</v>
      </c>
      <c r="AG74" s="3">
        <v>1.9610000000000001</v>
      </c>
      <c r="AH74" s="3">
        <v>-266.77800000000002</v>
      </c>
      <c r="AI74" s="3">
        <v>0.56399999999999995</v>
      </c>
      <c r="AJ74" s="3">
        <v>8.0000000000000002E-3</v>
      </c>
      <c r="AK74" s="3">
        <v>2.0190000000000001</v>
      </c>
      <c r="AL74" s="3">
        <v>-225.53100000000001</v>
      </c>
      <c r="AM74" s="3">
        <v>0.59699999999999998</v>
      </c>
      <c r="AN74" s="3">
        <v>7.0000000000000001E-3</v>
      </c>
      <c r="AO74" s="3">
        <v>1.913</v>
      </c>
      <c r="AP74" s="3">
        <v>-225.5</v>
      </c>
      <c r="AQ74" s="3">
        <v>0.55500000000000005</v>
      </c>
      <c r="AR74" s="3">
        <v>6.0000000000000001E-3</v>
      </c>
      <c r="AS74" s="3">
        <v>2.0459999999999998</v>
      </c>
      <c r="AT74" s="3">
        <v>-189.37100000000001</v>
      </c>
      <c r="AU74" s="3">
        <v>0.54700000000000004</v>
      </c>
      <c r="AV74" s="3">
        <v>6.0000000000000001E-3</v>
      </c>
      <c r="AW74" s="3">
        <v>2.073</v>
      </c>
      <c r="AX74" s="3">
        <v>-225.51300000000001</v>
      </c>
      <c r="AY74" s="3">
        <v>0.53100000000000003</v>
      </c>
      <c r="AZ74" s="3">
        <v>7.0000000000000001E-3</v>
      </c>
      <c r="BA74" s="3">
        <v>2.1280000000000001</v>
      </c>
      <c r="BB74" s="3">
        <v>-178.76300000000001</v>
      </c>
      <c r="BC74" s="3">
        <v>0.52800000000000002</v>
      </c>
      <c r="BD74" s="3">
        <v>5.0000000000000001E-3</v>
      </c>
      <c r="BE74" s="3">
        <v>2.1389999999999998</v>
      </c>
      <c r="BF74" s="3">
        <v>-191.60300000000001</v>
      </c>
      <c r="BG74" s="3">
        <v>0.53</v>
      </c>
      <c r="BH74" s="3">
        <v>7.0000000000000001E-3</v>
      </c>
      <c r="BI74" s="3">
        <v>2.129</v>
      </c>
      <c r="BJ74" s="3">
        <v>-161.959</v>
      </c>
      <c r="BK74" s="3">
        <v>0.52300000000000002</v>
      </c>
      <c r="BL74" s="3">
        <v>7.0000000000000001E-3</v>
      </c>
      <c r="BM74" s="3">
        <v>2.1539999999999999</v>
      </c>
      <c r="BN74" s="3">
        <v>-100.328</v>
      </c>
      <c r="BO74" s="3">
        <v>0.501</v>
      </c>
      <c r="BP74" s="3">
        <v>7.0000000000000001E-3</v>
      </c>
      <c r="BQ74" s="3">
        <v>2.2330000000000001</v>
      </c>
      <c r="BR74" s="3">
        <v>-126.626</v>
      </c>
      <c r="BS74" s="3">
        <v>0.48699999999999999</v>
      </c>
      <c r="BT74" s="3">
        <v>6.0000000000000001E-3</v>
      </c>
      <c r="BU74" s="3">
        <v>2.2829999999999999</v>
      </c>
      <c r="BV74" s="3">
        <v>-115.702</v>
      </c>
      <c r="BW74" s="3">
        <v>0.47699999999999998</v>
      </c>
      <c r="BX74" s="3">
        <v>6.0000000000000001E-3</v>
      </c>
      <c r="BY74" s="3">
        <v>2.3199999999999998</v>
      </c>
      <c r="BZ74" s="2">
        <v>-122.768</v>
      </c>
      <c r="CA74" s="2">
        <v>0.44800000000000001</v>
      </c>
      <c r="CB74" s="2">
        <v>6.0000000000000001E-3</v>
      </c>
      <c r="CC74" s="2">
        <v>2.4300000000000002</v>
      </c>
      <c r="CD74" s="2">
        <v>-117.33</v>
      </c>
      <c r="CE74" s="2">
        <v>0.44400000000000001</v>
      </c>
      <c r="CF74" s="2">
        <v>6.0000000000000001E-3</v>
      </c>
      <c r="CG74" s="2">
        <v>2.4470000000000001</v>
      </c>
      <c r="CH74" s="2">
        <v>-108.95699999999999</v>
      </c>
    </row>
    <row r="75" spans="3:86">
      <c r="C75" s="3" t="s">
        <v>0</v>
      </c>
      <c r="D75" s="3"/>
      <c r="E75" s="3"/>
      <c r="F75" s="3"/>
      <c r="G75" s="3" t="s">
        <v>0</v>
      </c>
      <c r="H75" s="3"/>
      <c r="I75" s="3"/>
      <c r="J75" s="3"/>
      <c r="K75" s="3">
        <v>1.2569999999999999</v>
      </c>
      <c r="L75" s="3">
        <v>2.1999999999999999E-2</v>
      </c>
      <c r="M75" s="3">
        <v>0.66200000000000003</v>
      </c>
      <c r="N75" s="3">
        <v>-54.08</v>
      </c>
      <c r="O75" s="3">
        <v>1.2150000000000001</v>
      </c>
      <c r="P75" s="3">
        <v>2.1000000000000001E-2</v>
      </c>
      <c r="Q75" s="3">
        <v>0.70799999999999996</v>
      </c>
      <c r="R75" s="3">
        <v>-29.773</v>
      </c>
      <c r="S75" s="3">
        <v>1.175</v>
      </c>
      <c r="T75" s="3">
        <v>2.4E-2</v>
      </c>
      <c r="U75" s="3">
        <v>0.755</v>
      </c>
      <c r="V75" s="3">
        <v>-45.430999999999997</v>
      </c>
      <c r="W75" s="3">
        <v>1.151</v>
      </c>
      <c r="X75" s="3">
        <v>2.1000000000000001E-2</v>
      </c>
      <c r="Y75" s="3">
        <v>0.78400000000000003</v>
      </c>
      <c r="Z75" s="3">
        <v>-64.397999999999996</v>
      </c>
      <c r="AA75" s="3">
        <v>1.1140000000000001</v>
      </c>
      <c r="AB75" s="3">
        <v>0.02</v>
      </c>
      <c r="AC75" s="3">
        <v>0.83299999999999996</v>
      </c>
      <c r="AD75" s="3">
        <v>-68.540999999999997</v>
      </c>
      <c r="AE75" s="3">
        <v>1.0960000000000001</v>
      </c>
      <c r="AF75" s="3">
        <v>2.1000000000000001E-2</v>
      </c>
      <c r="AG75" s="3">
        <v>0.85599999999999998</v>
      </c>
      <c r="AH75" s="3">
        <v>-78.319999999999993</v>
      </c>
      <c r="AI75" s="3">
        <v>1.0549999999999999</v>
      </c>
      <c r="AJ75" s="3">
        <v>2.1000000000000001E-2</v>
      </c>
      <c r="AK75" s="3">
        <v>0.91500000000000004</v>
      </c>
      <c r="AL75" s="3">
        <v>-66.072000000000003</v>
      </c>
      <c r="AM75" s="3">
        <v>1.05</v>
      </c>
      <c r="AN75" s="3">
        <v>1.7000000000000001E-2</v>
      </c>
      <c r="AO75" s="3">
        <v>0.92300000000000004</v>
      </c>
      <c r="AP75" s="3">
        <v>-139.732</v>
      </c>
      <c r="AQ75" s="3">
        <v>1.024</v>
      </c>
      <c r="AR75" s="3">
        <v>1.7999999999999999E-2</v>
      </c>
      <c r="AS75" s="3">
        <v>0.96099999999999997</v>
      </c>
      <c r="AT75" s="3">
        <v>-121.521</v>
      </c>
      <c r="AU75" s="3">
        <v>0.95799999999999996</v>
      </c>
      <c r="AV75" s="3">
        <v>1.7000000000000001E-2</v>
      </c>
      <c r="AW75" s="3">
        <v>1.07</v>
      </c>
      <c r="AX75" s="3">
        <v>-114.339</v>
      </c>
      <c r="AY75" s="3">
        <v>0.96199999999999997</v>
      </c>
      <c r="AZ75" s="3">
        <v>1.7000000000000001E-2</v>
      </c>
      <c r="BA75" s="3">
        <v>1.0629999999999999</v>
      </c>
      <c r="BB75" s="3">
        <v>-133.90899999999999</v>
      </c>
      <c r="BC75" s="3">
        <v>0.92400000000000004</v>
      </c>
      <c r="BD75" s="3">
        <v>1.7000000000000001E-2</v>
      </c>
      <c r="BE75" s="3">
        <v>1.131</v>
      </c>
      <c r="BF75" s="3">
        <v>-118.877</v>
      </c>
      <c r="BG75" s="3">
        <v>0.89300000000000002</v>
      </c>
      <c r="BH75" s="3">
        <v>1.6E-2</v>
      </c>
      <c r="BI75" s="3">
        <v>1.1879999999999999</v>
      </c>
      <c r="BJ75" s="3">
        <v>-134.624</v>
      </c>
      <c r="BK75" s="3">
        <v>0.878</v>
      </c>
      <c r="BL75" s="3">
        <v>1.7000000000000001E-2</v>
      </c>
      <c r="BM75" s="3">
        <v>1.2170000000000001</v>
      </c>
      <c r="BN75" s="3">
        <v>-106.869</v>
      </c>
      <c r="BO75" s="3">
        <v>0.85099999999999998</v>
      </c>
      <c r="BP75" s="3">
        <v>1.4999999999999999E-2</v>
      </c>
      <c r="BQ75" s="3">
        <v>1.27</v>
      </c>
      <c r="BR75" s="3">
        <v>-145.16399999999999</v>
      </c>
      <c r="BS75" s="3">
        <v>0.82599999999999996</v>
      </c>
      <c r="BT75" s="3">
        <v>1.4E-2</v>
      </c>
      <c r="BU75" s="3">
        <v>1.3240000000000001</v>
      </c>
      <c r="BV75" s="3">
        <v>-106.971</v>
      </c>
      <c r="BW75" s="3">
        <v>0.82499999999999996</v>
      </c>
      <c r="BX75" s="3">
        <v>1.6E-2</v>
      </c>
      <c r="BY75" s="3">
        <v>1.3260000000000001</v>
      </c>
      <c r="BZ75" s="2">
        <v>-126.855</v>
      </c>
      <c r="CA75" s="2">
        <v>0.78700000000000003</v>
      </c>
      <c r="CB75" s="2">
        <v>1.2E-2</v>
      </c>
      <c r="CC75" s="2">
        <v>1.409</v>
      </c>
      <c r="CD75" s="2">
        <v>-133.315</v>
      </c>
      <c r="CE75" s="2">
        <v>0.77500000000000002</v>
      </c>
      <c r="CF75" s="2">
        <v>1.2E-2</v>
      </c>
      <c r="CG75" s="2">
        <v>1.4370000000000001</v>
      </c>
      <c r="CH75" s="2">
        <v>-162.13</v>
      </c>
    </row>
    <row r="76" spans="3:86">
      <c r="C76" s="3">
        <v>0.89800000000000002</v>
      </c>
      <c r="D76" s="3">
        <v>2.3E-2</v>
      </c>
      <c r="E76" s="3">
        <v>1.1779999999999999</v>
      </c>
      <c r="F76" s="3">
        <v>-219.547</v>
      </c>
      <c r="G76" s="3">
        <v>0.89800000000000002</v>
      </c>
      <c r="H76" s="3">
        <v>2.1000000000000001E-2</v>
      </c>
      <c r="I76" s="3">
        <v>1.1779999999999999</v>
      </c>
      <c r="J76" s="3">
        <v>-229.465</v>
      </c>
      <c r="K76" s="3">
        <v>0.872</v>
      </c>
      <c r="L76" s="3">
        <v>1.9E-2</v>
      </c>
      <c r="M76" s="3">
        <v>1.2290000000000001</v>
      </c>
      <c r="N76" s="3">
        <v>-239.08</v>
      </c>
      <c r="O76" s="3">
        <v>0.91300000000000003</v>
      </c>
      <c r="P76" s="3">
        <v>1.6E-2</v>
      </c>
      <c r="Q76" s="3">
        <v>1.151</v>
      </c>
      <c r="R76" s="3">
        <v>-258.85500000000002</v>
      </c>
      <c r="S76" s="3">
        <v>0.88500000000000001</v>
      </c>
      <c r="T76" s="3">
        <v>1.6E-2</v>
      </c>
      <c r="U76" s="3">
        <v>1.2030000000000001</v>
      </c>
      <c r="V76" s="3">
        <v>-255.37799999999999</v>
      </c>
      <c r="W76" s="3">
        <v>0.88800000000000001</v>
      </c>
      <c r="X76" s="3">
        <v>1.6E-2</v>
      </c>
      <c r="Y76" s="3">
        <v>1.198</v>
      </c>
      <c r="Z76" s="3">
        <v>-258.8</v>
      </c>
      <c r="AA76" s="3">
        <v>0.879</v>
      </c>
      <c r="AB76" s="3">
        <v>1.4E-2</v>
      </c>
      <c r="AC76" s="3">
        <v>1.2150000000000001</v>
      </c>
      <c r="AD76" s="3">
        <v>-245.81800000000001</v>
      </c>
      <c r="AE76" s="3">
        <v>0.84799999999999998</v>
      </c>
      <c r="AF76" s="3">
        <v>1.2999999999999999E-2</v>
      </c>
      <c r="AG76" s="3">
        <v>1.278</v>
      </c>
      <c r="AH76" s="3">
        <v>-264.06799999999998</v>
      </c>
      <c r="AI76" s="3">
        <v>0.86499999999999999</v>
      </c>
      <c r="AJ76" s="3">
        <v>1.2E-2</v>
      </c>
      <c r="AK76" s="3">
        <v>1.2430000000000001</v>
      </c>
      <c r="AL76" s="3">
        <v>-246.52699999999999</v>
      </c>
      <c r="AM76" s="3">
        <v>0.85399999999999998</v>
      </c>
      <c r="AN76" s="3">
        <v>1.0999999999999999E-2</v>
      </c>
      <c r="AO76" s="3">
        <v>1.2649999999999999</v>
      </c>
      <c r="AP76" s="3">
        <v>-271.96800000000002</v>
      </c>
      <c r="AQ76" s="3">
        <v>0.83799999999999997</v>
      </c>
      <c r="AR76" s="3">
        <v>0.01</v>
      </c>
      <c r="AS76" s="3">
        <v>1.298</v>
      </c>
      <c r="AT76" s="3">
        <v>-275.94299999999998</v>
      </c>
      <c r="AU76" s="3">
        <v>0.81200000000000006</v>
      </c>
      <c r="AV76" s="3">
        <v>8.9999999999999993E-3</v>
      </c>
      <c r="AW76" s="3">
        <v>1.3520000000000001</v>
      </c>
      <c r="AX76" s="3">
        <v>-215.52</v>
      </c>
      <c r="AY76" s="3">
        <v>0.81299999999999994</v>
      </c>
      <c r="AZ76" s="3">
        <v>8.9999999999999993E-3</v>
      </c>
      <c r="BA76" s="3">
        <v>1.351</v>
      </c>
      <c r="BB76" s="3">
        <v>-273.08199999999999</v>
      </c>
      <c r="BC76" s="3">
        <v>0.79700000000000004</v>
      </c>
      <c r="BD76" s="3">
        <v>8.0000000000000002E-3</v>
      </c>
      <c r="BE76" s="3">
        <v>1.387</v>
      </c>
      <c r="BF76" s="3">
        <v>-252.84100000000001</v>
      </c>
      <c r="BG76" s="3">
        <v>0.76</v>
      </c>
      <c r="BH76" s="3">
        <v>8.0000000000000002E-3</v>
      </c>
      <c r="BI76" s="3">
        <v>1.472</v>
      </c>
      <c r="BJ76" s="3">
        <v>-239.68299999999999</v>
      </c>
      <c r="BK76" s="3">
        <v>0.72699999999999998</v>
      </c>
      <c r="BL76" s="3">
        <v>8.9999999999999993E-3</v>
      </c>
      <c r="BM76" s="3">
        <v>1.5509999999999999</v>
      </c>
      <c r="BN76" s="3">
        <v>-210.90299999999999</v>
      </c>
      <c r="BO76" s="3">
        <v>0.73499999999999999</v>
      </c>
      <c r="BP76" s="3">
        <v>8.0000000000000002E-3</v>
      </c>
      <c r="BQ76" s="3">
        <v>1.532</v>
      </c>
      <c r="BR76" s="3">
        <v>-241.08600000000001</v>
      </c>
      <c r="BS76" s="3">
        <v>0.72099999999999997</v>
      </c>
      <c r="BT76" s="3">
        <v>7.0000000000000001E-3</v>
      </c>
      <c r="BU76" s="3">
        <v>1.5669999999999999</v>
      </c>
      <c r="BV76" s="3">
        <v>-214.489</v>
      </c>
      <c r="BW76" s="3">
        <v>0.70199999999999996</v>
      </c>
      <c r="BX76" s="3">
        <v>7.0000000000000001E-3</v>
      </c>
      <c r="BY76" s="3">
        <v>1.6160000000000001</v>
      </c>
      <c r="BZ76" s="2">
        <v>-185.14500000000001</v>
      </c>
      <c r="CA76" s="2">
        <v>0.68700000000000006</v>
      </c>
      <c r="CB76" s="2">
        <v>7.0000000000000001E-3</v>
      </c>
      <c r="CC76" s="2">
        <v>1.655</v>
      </c>
      <c r="CD76" s="2">
        <v>-200.95099999999999</v>
      </c>
      <c r="CE76" s="2">
        <v>0.65600000000000003</v>
      </c>
      <c r="CF76" s="2">
        <v>6.0000000000000001E-3</v>
      </c>
      <c r="CG76" s="2">
        <v>1.7390000000000001</v>
      </c>
      <c r="CH76" s="2">
        <v>-185.13300000000001</v>
      </c>
    </row>
    <row r="77" spans="3:86">
      <c r="C77" s="3">
        <v>1.3560000000000001</v>
      </c>
      <c r="D77" s="3">
        <v>1.2E-2</v>
      </c>
      <c r="E77" s="3">
        <v>0.56399999999999995</v>
      </c>
      <c r="F77" s="3">
        <v>-391.44</v>
      </c>
      <c r="G77" s="3">
        <v>1.321</v>
      </c>
      <c r="H77" s="3">
        <v>1.2999999999999999E-2</v>
      </c>
      <c r="I77" s="3">
        <v>0.59599999999999997</v>
      </c>
      <c r="J77" s="3">
        <v>-418.39699999999999</v>
      </c>
      <c r="K77" s="3">
        <v>1.3089999999999999</v>
      </c>
      <c r="L77" s="3">
        <v>1.2999999999999999E-2</v>
      </c>
      <c r="M77" s="3">
        <v>0.60799999999999998</v>
      </c>
      <c r="N77" s="3">
        <v>-376.47500000000002</v>
      </c>
      <c r="O77" s="3">
        <v>1.2729999999999999</v>
      </c>
      <c r="P77" s="3">
        <v>1.0999999999999999E-2</v>
      </c>
      <c r="Q77" s="3">
        <v>0.64500000000000002</v>
      </c>
      <c r="R77" s="3">
        <v>-419.19799999999998</v>
      </c>
      <c r="S77" s="3">
        <v>1.274</v>
      </c>
      <c r="T77" s="3">
        <v>1.2E-2</v>
      </c>
      <c r="U77" s="3">
        <v>0.64300000000000002</v>
      </c>
      <c r="V77" s="3">
        <v>-383.30200000000002</v>
      </c>
      <c r="W77" s="3">
        <v>1.2669999999999999</v>
      </c>
      <c r="X77" s="3">
        <v>1.2999999999999999E-2</v>
      </c>
      <c r="Y77" s="3">
        <v>0.65100000000000002</v>
      </c>
      <c r="Z77" s="3">
        <v>-365.16500000000002</v>
      </c>
      <c r="AA77" s="3">
        <v>1.218</v>
      </c>
      <c r="AB77" s="3">
        <v>1.0999999999999999E-2</v>
      </c>
      <c r="AC77" s="3">
        <v>0.70399999999999996</v>
      </c>
      <c r="AD77" s="3">
        <v>-369.846</v>
      </c>
      <c r="AE77" s="3">
        <v>1.1950000000000001</v>
      </c>
      <c r="AF77" s="3">
        <v>1.0999999999999999E-2</v>
      </c>
      <c r="AG77" s="3">
        <v>0.73099999999999998</v>
      </c>
      <c r="AH77" s="3">
        <v>-378.85500000000002</v>
      </c>
      <c r="AI77" s="3">
        <v>1.175</v>
      </c>
      <c r="AJ77" s="3">
        <v>0.01</v>
      </c>
      <c r="AK77" s="3">
        <v>0.754</v>
      </c>
      <c r="AL77" s="3">
        <v>-391.15</v>
      </c>
      <c r="AM77" s="3">
        <v>1.153</v>
      </c>
      <c r="AN77" s="3">
        <v>0.01</v>
      </c>
      <c r="AO77" s="3">
        <v>0.78100000000000003</v>
      </c>
      <c r="AP77" s="3">
        <v>-387.012</v>
      </c>
      <c r="AQ77" s="3">
        <v>1.129</v>
      </c>
      <c r="AR77" s="3">
        <v>0.01</v>
      </c>
      <c r="AS77" s="3">
        <v>0.81299999999999994</v>
      </c>
      <c r="AT77" s="3">
        <v>-389.94499999999999</v>
      </c>
      <c r="AU77" s="3">
        <v>1.123</v>
      </c>
      <c r="AV77" s="3">
        <v>8.9999999999999993E-3</v>
      </c>
      <c r="AW77" s="3">
        <v>0.82</v>
      </c>
      <c r="AX77" s="3">
        <v>-392.75700000000001</v>
      </c>
      <c r="AY77" s="3">
        <v>1.1160000000000001</v>
      </c>
      <c r="AZ77" s="3">
        <v>8.9999999999999993E-3</v>
      </c>
      <c r="BA77" s="3">
        <v>0.83</v>
      </c>
      <c r="BB77" s="3">
        <v>-374.91300000000001</v>
      </c>
      <c r="BC77" s="3">
        <v>1.07</v>
      </c>
      <c r="BD77" s="3">
        <v>8.9999999999999993E-3</v>
      </c>
      <c r="BE77" s="3">
        <v>0.89400000000000002</v>
      </c>
      <c r="BF77" s="3">
        <v>-361.28</v>
      </c>
      <c r="BG77" s="3">
        <v>1.038</v>
      </c>
      <c r="BH77" s="3">
        <v>8.0000000000000002E-3</v>
      </c>
      <c r="BI77" s="3">
        <v>0.94099999999999995</v>
      </c>
      <c r="BJ77" s="3">
        <v>-387.52100000000002</v>
      </c>
      <c r="BK77" s="3">
        <v>1.0029999999999999</v>
      </c>
      <c r="BL77" s="3">
        <v>7.0000000000000001E-3</v>
      </c>
      <c r="BM77" s="3">
        <v>0.995</v>
      </c>
      <c r="BN77" s="3">
        <v>-348.428</v>
      </c>
      <c r="BO77" s="3">
        <v>1.0129999999999999</v>
      </c>
      <c r="BP77" s="3">
        <v>8.0000000000000002E-3</v>
      </c>
      <c r="BQ77" s="3">
        <v>0.97899999999999998</v>
      </c>
      <c r="BR77" s="3">
        <v>-357.16199999999998</v>
      </c>
      <c r="BS77" s="3">
        <v>0.98299999999999998</v>
      </c>
      <c r="BT77" s="3">
        <v>7.0000000000000001E-3</v>
      </c>
      <c r="BU77" s="3">
        <v>1.028</v>
      </c>
      <c r="BV77" s="3">
        <v>-333.91800000000001</v>
      </c>
      <c r="BW77" s="3">
        <v>0.92600000000000005</v>
      </c>
      <c r="BX77" s="3">
        <v>6.0000000000000001E-3</v>
      </c>
      <c r="BY77" s="3">
        <v>1.1259999999999999</v>
      </c>
      <c r="BZ77" s="2">
        <v>-303.61</v>
      </c>
      <c r="CA77" s="2">
        <v>0.91800000000000004</v>
      </c>
      <c r="CB77" s="2">
        <v>7.0000000000000001E-3</v>
      </c>
      <c r="CC77" s="2">
        <v>1.141</v>
      </c>
      <c r="CD77" s="2">
        <v>-321.96800000000002</v>
      </c>
      <c r="CE77" s="2">
        <v>0.92200000000000004</v>
      </c>
      <c r="CF77" s="2">
        <v>7.0000000000000001E-3</v>
      </c>
      <c r="CG77" s="2">
        <v>1.1339999999999999</v>
      </c>
      <c r="CH77" s="2">
        <v>-304.76600000000002</v>
      </c>
    </row>
    <row r="78" spans="3:86">
      <c r="C78" s="3">
        <v>0.95799999999999996</v>
      </c>
      <c r="D78" s="3">
        <v>1.7000000000000001E-2</v>
      </c>
      <c r="E78" s="3">
        <v>1.071</v>
      </c>
      <c r="F78" s="3">
        <v>-258.06799999999998</v>
      </c>
      <c r="G78" s="3">
        <v>0.95399999999999996</v>
      </c>
      <c r="H78" s="3">
        <v>1.4E-2</v>
      </c>
      <c r="I78" s="3">
        <v>1.0760000000000001</v>
      </c>
      <c r="J78" s="3">
        <v>-278.62700000000001</v>
      </c>
      <c r="K78" s="3">
        <v>0.94799999999999995</v>
      </c>
      <c r="L78" s="3">
        <v>1.4E-2</v>
      </c>
      <c r="M78" s="3">
        <v>1.087</v>
      </c>
      <c r="N78" s="3">
        <v>-270.48599999999999</v>
      </c>
      <c r="O78" s="3">
        <v>0.92300000000000004</v>
      </c>
      <c r="P78" s="3">
        <v>1.2999999999999999E-2</v>
      </c>
      <c r="Q78" s="3">
        <v>1.1319999999999999</v>
      </c>
      <c r="R78" s="3">
        <v>-270.50400000000002</v>
      </c>
      <c r="S78" s="3">
        <v>0.94099999999999995</v>
      </c>
      <c r="T78" s="3">
        <v>1.2999999999999999E-2</v>
      </c>
      <c r="U78" s="3">
        <v>1.1000000000000001</v>
      </c>
      <c r="V78" s="3">
        <v>-269.86799999999999</v>
      </c>
      <c r="W78" s="3">
        <v>0.96499999999999997</v>
      </c>
      <c r="X78" s="3">
        <v>0.01</v>
      </c>
      <c r="Y78" s="3">
        <v>1.0589999999999999</v>
      </c>
      <c r="Z78" s="3">
        <v>-316.06400000000002</v>
      </c>
      <c r="AA78" s="3">
        <v>0.89200000000000002</v>
      </c>
      <c r="AB78" s="3">
        <v>1.2E-2</v>
      </c>
      <c r="AC78" s="3">
        <v>1.1910000000000001</v>
      </c>
      <c r="AD78" s="3">
        <v>-263.83600000000001</v>
      </c>
      <c r="AE78" s="3">
        <v>0.90200000000000002</v>
      </c>
      <c r="AF78" s="3">
        <v>1.2E-2</v>
      </c>
      <c r="AG78" s="3">
        <v>1.171</v>
      </c>
      <c r="AH78" s="3">
        <v>-278.29500000000002</v>
      </c>
      <c r="AI78" s="3">
        <v>0.89</v>
      </c>
      <c r="AJ78" s="3">
        <v>0.01</v>
      </c>
      <c r="AK78" s="3">
        <v>1.1930000000000001</v>
      </c>
      <c r="AL78" s="3">
        <v>-293.95400000000001</v>
      </c>
      <c r="AM78" s="3">
        <v>0.89100000000000001</v>
      </c>
      <c r="AN78" s="3">
        <v>0.01</v>
      </c>
      <c r="AO78" s="3">
        <v>1.1919999999999999</v>
      </c>
      <c r="AP78" s="3">
        <v>-262.71199999999999</v>
      </c>
      <c r="AQ78" s="3">
        <v>0.86899999999999999</v>
      </c>
      <c r="AR78" s="3">
        <v>8.9999999999999993E-3</v>
      </c>
      <c r="AS78" s="3">
        <v>1.234</v>
      </c>
      <c r="AT78" s="3">
        <v>-276.59899999999999</v>
      </c>
      <c r="AU78" s="3">
        <v>0.84299999999999997</v>
      </c>
      <c r="AV78" s="3">
        <v>8.0000000000000002E-3</v>
      </c>
      <c r="AW78" s="3">
        <v>1.2869999999999999</v>
      </c>
      <c r="AX78" s="3">
        <v>-269.15300000000002</v>
      </c>
      <c r="AY78" s="3">
        <v>0.83</v>
      </c>
      <c r="AZ78" s="3">
        <v>8.0000000000000002E-3</v>
      </c>
      <c r="BA78" s="3">
        <v>1.3160000000000001</v>
      </c>
      <c r="BB78" s="3">
        <v>-274.83600000000001</v>
      </c>
      <c r="BC78" s="3">
        <v>0.82299999999999995</v>
      </c>
      <c r="BD78" s="3">
        <v>8.0000000000000002E-3</v>
      </c>
      <c r="BE78" s="3">
        <v>1.33</v>
      </c>
      <c r="BF78" s="3">
        <v>-239.435</v>
      </c>
      <c r="BG78" s="3">
        <v>0.81599999999999995</v>
      </c>
      <c r="BH78" s="3">
        <v>8.9999999999999993E-3</v>
      </c>
      <c r="BI78" s="3">
        <v>1.345</v>
      </c>
      <c r="BJ78" s="3">
        <v>-218.756</v>
      </c>
      <c r="BK78" s="3">
        <v>0.78500000000000003</v>
      </c>
      <c r="BL78" s="3">
        <v>8.0000000000000002E-3</v>
      </c>
      <c r="BM78" s="3">
        <v>1.413</v>
      </c>
      <c r="BN78" s="3">
        <v>-235.69499999999999</v>
      </c>
      <c r="BO78" s="3">
        <v>0.77100000000000002</v>
      </c>
      <c r="BP78" s="3">
        <v>7.0000000000000001E-3</v>
      </c>
      <c r="BQ78" s="3">
        <v>1.4450000000000001</v>
      </c>
      <c r="BR78" s="3">
        <v>-233.98599999999999</v>
      </c>
      <c r="BS78" s="3">
        <v>0.73</v>
      </c>
      <c r="BT78" s="3">
        <v>6.0000000000000001E-3</v>
      </c>
      <c r="BU78" s="3">
        <v>1.544</v>
      </c>
      <c r="BV78" s="3">
        <v>-239.251</v>
      </c>
      <c r="BW78" s="3">
        <v>0.72399999999999998</v>
      </c>
      <c r="BX78" s="3">
        <v>7.0000000000000001E-3</v>
      </c>
      <c r="BY78" s="3">
        <v>1.5580000000000001</v>
      </c>
      <c r="BZ78" s="2">
        <v>-215.14400000000001</v>
      </c>
      <c r="CA78" s="2">
        <v>0.72399999999999998</v>
      </c>
      <c r="CB78" s="2">
        <v>6.0000000000000001E-3</v>
      </c>
      <c r="CC78" s="2">
        <v>1.5589999999999999</v>
      </c>
      <c r="CD78" s="2">
        <v>-181.203</v>
      </c>
      <c r="CE78" s="2">
        <v>0.68200000000000005</v>
      </c>
      <c r="CF78" s="2">
        <v>5.0000000000000001E-3</v>
      </c>
      <c r="CG78" s="2">
        <v>1.6679999999999999</v>
      </c>
      <c r="CH78" s="2">
        <v>-198.55199999999999</v>
      </c>
    </row>
    <row r="79" spans="3:86">
      <c r="C79" s="3" t="s">
        <v>0</v>
      </c>
      <c r="D79" s="3"/>
      <c r="E79" s="3"/>
      <c r="F79" s="3"/>
      <c r="G79" s="3" t="s">
        <v>0</v>
      </c>
      <c r="H79" s="3"/>
      <c r="I79" s="3"/>
      <c r="J79" s="3"/>
      <c r="K79" s="3" t="s">
        <v>0</v>
      </c>
      <c r="L79" s="3"/>
      <c r="M79" s="3"/>
      <c r="N79" s="3"/>
      <c r="O79" s="3" t="s">
        <v>0</v>
      </c>
      <c r="P79" s="3"/>
      <c r="Q79" s="3"/>
      <c r="R79" s="3"/>
      <c r="S79" s="3" t="s">
        <v>0</v>
      </c>
      <c r="T79" s="3"/>
      <c r="U79" s="3"/>
      <c r="V79" s="3"/>
      <c r="W79" s="3" t="s">
        <v>0</v>
      </c>
      <c r="X79" s="3"/>
      <c r="Y79" s="3"/>
      <c r="Z79" s="3"/>
      <c r="AA79" s="3" t="s">
        <v>0</v>
      </c>
      <c r="AB79" s="3"/>
      <c r="AC79" s="3"/>
      <c r="AD79" s="3"/>
      <c r="AE79" s="3" t="s">
        <v>0</v>
      </c>
      <c r="AF79" s="3"/>
      <c r="AG79" s="3"/>
      <c r="AH79" s="3"/>
      <c r="AI79" s="3" t="s">
        <v>0</v>
      </c>
      <c r="AJ79" s="3"/>
      <c r="AK79" s="3"/>
      <c r="AL79" s="3"/>
      <c r="AM79" s="3" t="s">
        <v>0</v>
      </c>
      <c r="AN79" s="3"/>
      <c r="AO79" s="3"/>
      <c r="AP79" s="3"/>
      <c r="AQ79" s="3" t="s">
        <v>0</v>
      </c>
      <c r="AR79" s="3"/>
      <c r="AS79" s="3"/>
      <c r="AT79" s="3"/>
      <c r="AU79" s="3" t="s">
        <v>0</v>
      </c>
      <c r="AV79" s="3"/>
      <c r="AW79" s="3"/>
      <c r="AX79" s="3"/>
      <c r="AY79" s="3" t="s">
        <v>0</v>
      </c>
      <c r="AZ79" s="3"/>
      <c r="BA79" s="3"/>
      <c r="BB79" s="3"/>
      <c r="BC79" s="3" t="s">
        <v>0</v>
      </c>
      <c r="BD79" s="3"/>
      <c r="BE79" s="3"/>
      <c r="BF79" s="3"/>
      <c r="BG79" s="3" t="s">
        <v>0</v>
      </c>
      <c r="BH79" s="3"/>
      <c r="BI79" s="3"/>
      <c r="BJ79" s="3"/>
      <c r="BK79" s="3" t="s">
        <v>0</v>
      </c>
      <c r="BL79" s="3"/>
      <c r="BM79" s="3"/>
      <c r="BN79" s="3"/>
      <c r="BO79" s="3">
        <v>0.89700000000000002</v>
      </c>
      <c r="BP79" s="3">
        <v>8.0000000000000002E-3</v>
      </c>
      <c r="BQ79" s="3">
        <v>1.18</v>
      </c>
      <c r="BR79" s="3">
        <v>-30.007000000000001</v>
      </c>
      <c r="BS79" s="3" t="s">
        <v>0</v>
      </c>
      <c r="BT79" s="3"/>
      <c r="BU79" s="3"/>
      <c r="BV79" s="3"/>
      <c r="BW79" s="3">
        <v>0.86299999999999999</v>
      </c>
      <c r="BX79" s="3">
        <v>8.0000000000000002E-3</v>
      </c>
      <c r="BY79" s="3">
        <v>1.248</v>
      </c>
      <c r="BZ79" s="2">
        <v>-14.523</v>
      </c>
      <c r="CA79" s="2">
        <v>0.84599999999999997</v>
      </c>
      <c r="CB79" s="2">
        <v>7.0000000000000001E-3</v>
      </c>
      <c r="CC79" s="2">
        <v>1.2809999999999999</v>
      </c>
      <c r="CD79" s="2">
        <v>-60.956000000000003</v>
      </c>
      <c r="CE79" s="2">
        <v>0.81200000000000006</v>
      </c>
      <c r="CF79" s="2">
        <v>8.0000000000000002E-3</v>
      </c>
      <c r="CG79" s="2">
        <v>1.3540000000000001</v>
      </c>
      <c r="CH79" s="2">
        <v>-71.290999999999997</v>
      </c>
    </row>
    <row r="80" spans="3:86">
      <c r="C80" s="3">
        <v>1.3420000000000001</v>
      </c>
      <c r="D80" s="3">
        <v>2.4E-2</v>
      </c>
      <c r="E80" s="3">
        <v>0.57699999999999996</v>
      </c>
      <c r="F80" s="3">
        <v>-222.084</v>
      </c>
      <c r="G80" s="3">
        <v>1.3009999999999999</v>
      </c>
      <c r="H80" s="3">
        <v>2.4E-2</v>
      </c>
      <c r="I80" s="3">
        <v>0.61599999999999999</v>
      </c>
      <c r="J80" s="3">
        <v>-227.596</v>
      </c>
      <c r="K80" s="3">
        <v>1.2310000000000001</v>
      </c>
      <c r="L80" s="3">
        <v>0.02</v>
      </c>
      <c r="M80" s="3">
        <v>0.68899999999999995</v>
      </c>
      <c r="N80" s="3">
        <v>-232.38900000000001</v>
      </c>
      <c r="O80" s="3">
        <v>1.234</v>
      </c>
      <c r="P80" s="3">
        <v>2.1000000000000001E-2</v>
      </c>
      <c r="Q80" s="3">
        <v>0.68600000000000005</v>
      </c>
      <c r="R80" s="3">
        <v>-253.2</v>
      </c>
      <c r="S80" s="3">
        <v>1.21</v>
      </c>
      <c r="T80" s="3">
        <v>1.7000000000000001E-2</v>
      </c>
      <c r="U80" s="3">
        <v>0.71399999999999997</v>
      </c>
      <c r="V80" s="3">
        <v>-281.40100000000001</v>
      </c>
      <c r="W80" s="3">
        <v>1.1859999999999999</v>
      </c>
      <c r="X80" s="3">
        <v>1.7000000000000001E-2</v>
      </c>
      <c r="Y80" s="3">
        <v>0.74099999999999999</v>
      </c>
      <c r="Z80" s="3">
        <v>-286.27699999999999</v>
      </c>
      <c r="AA80" s="3">
        <v>1.1739999999999999</v>
      </c>
      <c r="AB80" s="3">
        <v>1.4E-2</v>
      </c>
      <c r="AC80" s="3">
        <v>0.75600000000000001</v>
      </c>
      <c r="AD80" s="3">
        <v>-326.80399999999997</v>
      </c>
      <c r="AE80" s="3">
        <v>1.1419999999999999</v>
      </c>
      <c r="AF80" s="3">
        <v>1.4E-2</v>
      </c>
      <c r="AG80" s="3">
        <v>0.79500000000000004</v>
      </c>
      <c r="AH80" s="3">
        <v>-317.084</v>
      </c>
      <c r="AI80" s="3">
        <v>1.1160000000000001</v>
      </c>
      <c r="AJ80" s="3">
        <v>1.4E-2</v>
      </c>
      <c r="AK80" s="3">
        <v>0.83</v>
      </c>
      <c r="AL80" s="3">
        <v>-305.31400000000002</v>
      </c>
      <c r="AM80" s="3">
        <v>1.1140000000000001</v>
      </c>
      <c r="AN80" s="3">
        <v>1.2E-2</v>
      </c>
      <c r="AO80" s="3">
        <v>0.83199999999999996</v>
      </c>
      <c r="AP80" s="3">
        <v>-365.392</v>
      </c>
      <c r="AQ80" s="3">
        <v>1.0920000000000001</v>
      </c>
      <c r="AR80" s="3">
        <v>1.2999999999999999E-2</v>
      </c>
      <c r="AS80" s="3">
        <v>0.86199999999999999</v>
      </c>
      <c r="AT80" s="3">
        <v>-312.238</v>
      </c>
      <c r="AU80" s="3">
        <v>1.046</v>
      </c>
      <c r="AV80" s="3">
        <v>8.9999999999999993E-3</v>
      </c>
      <c r="AW80" s="3">
        <v>0.92800000000000005</v>
      </c>
      <c r="AX80" s="3">
        <v>-352.55200000000002</v>
      </c>
      <c r="AY80" s="3">
        <v>1.0409999999999999</v>
      </c>
      <c r="AZ80" s="3">
        <v>8.9999999999999993E-3</v>
      </c>
      <c r="BA80" s="3">
        <v>0.93600000000000005</v>
      </c>
      <c r="BB80" s="3">
        <v>-316.66199999999998</v>
      </c>
      <c r="BC80" s="3">
        <v>1.008</v>
      </c>
      <c r="BD80" s="3">
        <v>0.01</v>
      </c>
      <c r="BE80" s="3">
        <v>0.98699999999999999</v>
      </c>
      <c r="BF80" s="3">
        <v>-317.96499999999997</v>
      </c>
      <c r="BG80" s="3">
        <v>1.006</v>
      </c>
      <c r="BH80" s="3">
        <v>8.0000000000000002E-3</v>
      </c>
      <c r="BI80" s="3">
        <v>0.99099999999999999</v>
      </c>
      <c r="BJ80" s="3">
        <v>-355.15600000000001</v>
      </c>
      <c r="BK80" s="3">
        <v>0.97699999999999998</v>
      </c>
      <c r="BL80" s="3">
        <v>7.0000000000000001E-3</v>
      </c>
      <c r="BM80" s="3">
        <v>1.038</v>
      </c>
      <c r="BN80" s="3">
        <v>-351.79599999999999</v>
      </c>
      <c r="BO80" s="3">
        <v>0.96699999999999997</v>
      </c>
      <c r="BP80" s="3">
        <v>7.0000000000000001E-3</v>
      </c>
      <c r="BQ80" s="3">
        <v>1.054</v>
      </c>
      <c r="BR80" s="3">
        <v>-348.94200000000001</v>
      </c>
      <c r="BS80" s="3">
        <v>0.93200000000000005</v>
      </c>
      <c r="BT80" s="3">
        <v>7.0000000000000001E-3</v>
      </c>
      <c r="BU80" s="3">
        <v>1.115</v>
      </c>
      <c r="BV80" s="3">
        <v>-321.23700000000002</v>
      </c>
      <c r="BW80" s="3">
        <v>0.91800000000000004</v>
      </c>
      <c r="BX80" s="3">
        <v>7.0000000000000001E-3</v>
      </c>
      <c r="BY80" s="3">
        <v>1.141</v>
      </c>
      <c r="BZ80" s="2">
        <v>-322.99200000000002</v>
      </c>
      <c r="CA80" s="2">
        <v>0.89400000000000002</v>
      </c>
      <c r="CB80" s="2">
        <v>7.0000000000000001E-3</v>
      </c>
      <c r="CC80" s="2">
        <v>1.1870000000000001</v>
      </c>
      <c r="CD80" s="2">
        <v>-296.42200000000003</v>
      </c>
      <c r="CE80" s="2">
        <v>0.879</v>
      </c>
      <c r="CF80" s="2">
        <v>7.0000000000000001E-3</v>
      </c>
      <c r="CG80" s="2">
        <v>1.2150000000000001</v>
      </c>
      <c r="CH80" s="2">
        <v>-282.80700000000002</v>
      </c>
    </row>
    <row r="81" spans="3:86">
      <c r="C81" s="3">
        <v>0.64400000000000002</v>
      </c>
      <c r="D81" s="3">
        <v>2.5000000000000001E-2</v>
      </c>
      <c r="E81" s="3">
        <v>1.7729999999999999</v>
      </c>
      <c r="F81" s="3">
        <v>-166.392</v>
      </c>
      <c r="G81" s="3">
        <v>0.64200000000000002</v>
      </c>
      <c r="H81" s="3">
        <v>2.5999999999999999E-2</v>
      </c>
      <c r="I81" s="3">
        <v>1.778</v>
      </c>
      <c r="J81" s="3">
        <v>-169.37799999999999</v>
      </c>
      <c r="K81" s="3">
        <v>0.64700000000000002</v>
      </c>
      <c r="L81" s="3">
        <v>2.1999999999999999E-2</v>
      </c>
      <c r="M81" s="3">
        <v>1.7649999999999999</v>
      </c>
      <c r="N81" s="3">
        <v>-185.084</v>
      </c>
      <c r="O81" s="3">
        <v>0.60599999999999998</v>
      </c>
      <c r="P81" s="3">
        <v>1.9E-2</v>
      </c>
      <c r="Q81" s="3">
        <v>1.885</v>
      </c>
      <c r="R81" s="3">
        <v>-177.19300000000001</v>
      </c>
      <c r="S81" s="3">
        <v>0.60599999999999998</v>
      </c>
      <c r="T81" s="3">
        <v>1.7000000000000001E-2</v>
      </c>
      <c r="U81" s="3">
        <v>1.8839999999999999</v>
      </c>
      <c r="V81" s="3">
        <v>-181.52699999999999</v>
      </c>
      <c r="W81" s="3">
        <v>0.61499999999999999</v>
      </c>
      <c r="X81" s="3">
        <v>1.6E-2</v>
      </c>
      <c r="Y81" s="3">
        <v>1.8580000000000001</v>
      </c>
      <c r="Z81" s="3">
        <v>-182.26300000000001</v>
      </c>
      <c r="AA81" s="3">
        <v>0.59199999999999997</v>
      </c>
      <c r="AB81" s="3">
        <v>1.6E-2</v>
      </c>
      <c r="AC81" s="3">
        <v>1.9279999999999999</v>
      </c>
      <c r="AD81" s="3">
        <v>-175.40899999999999</v>
      </c>
      <c r="AE81" s="3">
        <v>0.58299999999999996</v>
      </c>
      <c r="AF81" s="3">
        <v>1.4E-2</v>
      </c>
      <c r="AG81" s="3">
        <v>1.956</v>
      </c>
      <c r="AH81" s="3">
        <v>-174.09299999999999</v>
      </c>
      <c r="AI81" s="3">
        <v>0.59499999999999997</v>
      </c>
      <c r="AJ81" s="3">
        <v>1.4999999999999999E-2</v>
      </c>
      <c r="AK81" s="3">
        <v>1.9179999999999999</v>
      </c>
      <c r="AL81" s="3">
        <v>-170.31399999999999</v>
      </c>
      <c r="AM81" s="3">
        <v>0.54500000000000004</v>
      </c>
      <c r="AN81" s="3">
        <v>1.2E-2</v>
      </c>
      <c r="AO81" s="3">
        <v>2.081</v>
      </c>
      <c r="AP81" s="3">
        <v>-172.649</v>
      </c>
      <c r="AQ81" s="3">
        <v>0.56399999999999995</v>
      </c>
      <c r="AR81" s="3">
        <v>1.0999999999999999E-2</v>
      </c>
      <c r="AS81" s="3">
        <v>2.0190000000000001</v>
      </c>
      <c r="AT81" s="3">
        <v>-172.88900000000001</v>
      </c>
      <c r="AU81" s="3">
        <v>0.55900000000000005</v>
      </c>
      <c r="AV81" s="3">
        <v>0.01</v>
      </c>
      <c r="AW81" s="3">
        <v>2.0329999999999999</v>
      </c>
      <c r="AX81" s="3">
        <v>-151.441</v>
      </c>
      <c r="AY81" s="3">
        <v>0.53100000000000003</v>
      </c>
      <c r="AZ81" s="3">
        <v>1.0999999999999999E-2</v>
      </c>
      <c r="BA81" s="3">
        <v>2.1259999999999999</v>
      </c>
      <c r="BB81" s="3">
        <v>-149.684</v>
      </c>
      <c r="BC81" s="3">
        <v>0.51300000000000001</v>
      </c>
      <c r="BD81" s="3">
        <v>1.2E-2</v>
      </c>
      <c r="BE81" s="3">
        <v>2.1880000000000002</v>
      </c>
      <c r="BF81" s="3">
        <v>-138.28899999999999</v>
      </c>
      <c r="BG81" s="3">
        <v>0.495</v>
      </c>
      <c r="BH81" s="3">
        <v>1.0999999999999999E-2</v>
      </c>
      <c r="BI81" s="3">
        <v>2.2530000000000001</v>
      </c>
      <c r="BJ81" s="3">
        <v>-132.49</v>
      </c>
      <c r="BK81" s="3">
        <v>0.496</v>
      </c>
      <c r="BL81" s="3">
        <v>8.9999999999999993E-3</v>
      </c>
      <c r="BM81" s="3">
        <v>2.2509999999999999</v>
      </c>
      <c r="BN81" s="3">
        <v>-144.08600000000001</v>
      </c>
      <c r="BO81" s="3">
        <v>0.496</v>
      </c>
      <c r="BP81" s="3">
        <v>8.0000000000000002E-3</v>
      </c>
      <c r="BQ81" s="3">
        <v>2.2519999999999998</v>
      </c>
      <c r="BR81" s="3">
        <v>-109.029</v>
      </c>
      <c r="BS81" s="3">
        <v>0.496</v>
      </c>
      <c r="BT81" s="3">
        <v>8.9999999999999993E-3</v>
      </c>
      <c r="BU81" s="3">
        <v>2.2509999999999999</v>
      </c>
      <c r="BV81" s="3">
        <v>-135.52000000000001</v>
      </c>
      <c r="BW81" s="3">
        <v>0.48599999999999999</v>
      </c>
      <c r="BX81" s="3">
        <v>8.9999999999999993E-3</v>
      </c>
      <c r="BY81" s="3">
        <v>2.2869999999999999</v>
      </c>
      <c r="BZ81" s="2">
        <v>-92.445999999999998</v>
      </c>
      <c r="CA81" s="2">
        <v>0.45</v>
      </c>
      <c r="CB81" s="2">
        <v>7.0000000000000001E-3</v>
      </c>
      <c r="CC81" s="2">
        <v>2.4220000000000002</v>
      </c>
      <c r="CD81" s="2">
        <v>-121.419</v>
      </c>
      <c r="CE81" s="2">
        <v>0.42599999999999999</v>
      </c>
      <c r="CF81" s="2">
        <v>7.0000000000000001E-3</v>
      </c>
      <c r="CG81" s="2">
        <v>2.5169999999999999</v>
      </c>
      <c r="CH81" s="2">
        <v>-51.372999999999998</v>
      </c>
    </row>
    <row r="82" spans="3:86">
      <c r="C82" s="3">
        <v>0.82699999999999996</v>
      </c>
      <c r="D82" s="3">
        <v>1.4E-2</v>
      </c>
      <c r="E82" s="3">
        <v>1.321</v>
      </c>
      <c r="F82" s="3">
        <v>-285.92700000000002</v>
      </c>
      <c r="G82" s="3">
        <v>0.80600000000000005</v>
      </c>
      <c r="H82" s="3">
        <v>1.2999999999999999E-2</v>
      </c>
      <c r="I82" s="3">
        <v>1.3680000000000001</v>
      </c>
      <c r="J82" s="3">
        <v>-276.98899999999998</v>
      </c>
      <c r="K82" s="3">
        <v>0.78600000000000003</v>
      </c>
      <c r="L82" s="3">
        <v>1.2999999999999999E-2</v>
      </c>
      <c r="M82" s="3">
        <v>1.41</v>
      </c>
      <c r="N82" s="3">
        <v>-268.57600000000002</v>
      </c>
      <c r="O82" s="3">
        <v>0.77700000000000002</v>
      </c>
      <c r="P82" s="3">
        <v>1.0999999999999999E-2</v>
      </c>
      <c r="Q82" s="3">
        <v>1.4330000000000001</v>
      </c>
      <c r="R82" s="3">
        <v>-285.09800000000001</v>
      </c>
      <c r="S82" s="3">
        <v>0.78600000000000003</v>
      </c>
      <c r="T82" s="3">
        <v>0.01</v>
      </c>
      <c r="U82" s="3">
        <v>1.4119999999999999</v>
      </c>
      <c r="V82" s="3">
        <v>-290.83100000000002</v>
      </c>
      <c r="W82" s="3">
        <v>0.747</v>
      </c>
      <c r="X82" s="3">
        <v>8.9999999999999993E-3</v>
      </c>
      <c r="Y82" s="3">
        <v>1.5009999999999999</v>
      </c>
      <c r="Z82" s="3">
        <v>-283.07900000000001</v>
      </c>
      <c r="AA82" s="3">
        <v>0.76200000000000001</v>
      </c>
      <c r="AB82" s="3">
        <v>7.0000000000000001E-3</v>
      </c>
      <c r="AC82" s="3">
        <v>1.466</v>
      </c>
      <c r="AD82" s="3">
        <v>-284.923</v>
      </c>
      <c r="AE82" s="3">
        <v>0.72099999999999997</v>
      </c>
      <c r="AF82" s="3">
        <v>8.9999999999999993E-3</v>
      </c>
      <c r="AG82" s="3">
        <v>1.5660000000000001</v>
      </c>
      <c r="AH82" s="3">
        <v>-273.57</v>
      </c>
      <c r="AI82" s="3">
        <v>0.70399999999999996</v>
      </c>
      <c r="AJ82" s="3">
        <v>6.0000000000000001E-3</v>
      </c>
      <c r="AK82" s="3">
        <v>1.609</v>
      </c>
      <c r="AL82" s="3">
        <v>-265.43700000000001</v>
      </c>
      <c r="AM82" s="3">
        <v>0.68700000000000006</v>
      </c>
      <c r="AN82" s="3">
        <v>8.0000000000000002E-3</v>
      </c>
      <c r="AO82" s="3">
        <v>1.6559999999999999</v>
      </c>
      <c r="AP82" s="3">
        <v>-238.61099999999999</v>
      </c>
      <c r="AQ82" s="3">
        <v>0.69399999999999995</v>
      </c>
      <c r="AR82" s="3">
        <v>7.0000000000000001E-3</v>
      </c>
      <c r="AS82" s="3">
        <v>1.635</v>
      </c>
      <c r="AT82" s="3">
        <v>-222.41200000000001</v>
      </c>
      <c r="AU82" s="3">
        <v>0.65800000000000003</v>
      </c>
      <c r="AV82" s="3">
        <v>7.0000000000000001E-3</v>
      </c>
      <c r="AW82" s="3">
        <v>1.734</v>
      </c>
      <c r="AX82" s="3">
        <v>-227.887</v>
      </c>
      <c r="AY82" s="3">
        <v>0.65700000000000003</v>
      </c>
      <c r="AZ82" s="3">
        <v>6.0000000000000001E-3</v>
      </c>
      <c r="BA82" s="3">
        <v>1.738</v>
      </c>
      <c r="BB82" s="3">
        <v>-195.99100000000001</v>
      </c>
      <c r="BC82" s="3">
        <v>0.63200000000000001</v>
      </c>
      <c r="BD82" s="3">
        <v>6.0000000000000001E-3</v>
      </c>
      <c r="BE82" s="3">
        <v>1.8089999999999999</v>
      </c>
      <c r="BF82" s="3">
        <v>-159.024</v>
      </c>
      <c r="BG82" s="3">
        <v>0.63100000000000001</v>
      </c>
      <c r="BH82" s="3">
        <v>6.0000000000000001E-3</v>
      </c>
      <c r="BI82" s="3">
        <v>1.8120000000000001</v>
      </c>
      <c r="BJ82" s="3">
        <v>-190.75200000000001</v>
      </c>
      <c r="BK82" s="3">
        <v>0.59499999999999997</v>
      </c>
      <c r="BL82" s="3">
        <v>7.0000000000000001E-3</v>
      </c>
      <c r="BM82" s="3">
        <v>1.919</v>
      </c>
      <c r="BN82" s="3">
        <v>-145.447</v>
      </c>
      <c r="BO82" s="3">
        <v>0.57099999999999995</v>
      </c>
      <c r="BP82" s="3">
        <v>6.0000000000000001E-3</v>
      </c>
      <c r="BQ82" s="3">
        <v>1.9950000000000001</v>
      </c>
      <c r="BR82" s="3">
        <v>-139.61600000000001</v>
      </c>
      <c r="BS82" s="3">
        <v>0.56899999999999995</v>
      </c>
      <c r="BT82" s="3">
        <v>6.0000000000000001E-3</v>
      </c>
      <c r="BU82" s="3">
        <v>2.0019999999999998</v>
      </c>
      <c r="BV82" s="3">
        <v>-155.28299999999999</v>
      </c>
      <c r="BW82" s="3">
        <v>0.56399999999999995</v>
      </c>
      <c r="BX82" s="3">
        <v>6.0000000000000001E-3</v>
      </c>
      <c r="BY82" s="3">
        <v>2.0169999999999999</v>
      </c>
      <c r="BZ82" s="2">
        <v>-106.10599999999999</v>
      </c>
      <c r="CA82" s="2">
        <v>0.52700000000000002</v>
      </c>
      <c r="CB82" s="2">
        <v>6.0000000000000001E-3</v>
      </c>
      <c r="CC82" s="2">
        <v>2.14</v>
      </c>
      <c r="CD82" s="2">
        <v>-128.43799999999999</v>
      </c>
      <c r="CE82" s="2">
        <v>0.51600000000000001</v>
      </c>
      <c r="CF82" s="2">
        <v>7.0000000000000001E-3</v>
      </c>
      <c r="CG82" s="2">
        <v>2.1789999999999998</v>
      </c>
      <c r="CH82" s="2">
        <v>-115.288</v>
      </c>
    </row>
    <row r="83" spans="3:86">
      <c r="C83" s="3">
        <v>0.78200000000000003</v>
      </c>
      <c r="D83" s="3">
        <v>1.2E-2</v>
      </c>
      <c r="E83" s="3">
        <v>1.42</v>
      </c>
      <c r="F83" s="3">
        <v>-262.096</v>
      </c>
      <c r="G83" s="3">
        <v>0.77400000000000002</v>
      </c>
      <c r="H83" s="3">
        <v>1.0999999999999999E-2</v>
      </c>
      <c r="I83" s="3">
        <v>1.4379999999999999</v>
      </c>
      <c r="J83" s="3">
        <v>-256.815</v>
      </c>
      <c r="K83" s="3">
        <v>0.73699999999999999</v>
      </c>
      <c r="L83" s="3">
        <v>1.2E-2</v>
      </c>
      <c r="M83" s="3">
        <v>1.526</v>
      </c>
      <c r="N83" s="3">
        <v>-222.15799999999999</v>
      </c>
      <c r="O83" s="3">
        <v>0.72599999999999998</v>
      </c>
      <c r="P83" s="3">
        <v>8.9999999999999993E-3</v>
      </c>
      <c r="Q83" s="3">
        <v>1.554</v>
      </c>
      <c r="R83" s="3">
        <v>-257.48099999999999</v>
      </c>
      <c r="S83" s="3">
        <v>0.71899999999999997</v>
      </c>
      <c r="T83" s="3">
        <v>8.9999999999999993E-3</v>
      </c>
      <c r="U83" s="3">
        <v>1.573</v>
      </c>
      <c r="V83" s="3">
        <v>-222.75899999999999</v>
      </c>
      <c r="W83" s="3">
        <v>0.70299999999999996</v>
      </c>
      <c r="X83" s="3">
        <v>8.9999999999999993E-3</v>
      </c>
      <c r="Y83" s="3">
        <v>1.613</v>
      </c>
      <c r="Z83" s="3">
        <v>-240.91399999999999</v>
      </c>
      <c r="AA83" s="3">
        <v>0.67400000000000004</v>
      </c>
      <c r="AB83" s="3">
        <v>0.01</v>
      </c>
      <c r="AC83" s="3">
        <v>1.6890000000000001</v>
      </c>
      <c r="AD83" s="3">
        <v>-218.72499999999999</v>
      </c>
      <c r="AE83" s="3">
        <v>0.66600000000000004</v>
      </c>
      <c r="AF83" s="3">
        <v>7.0000000000000001E-3</v>
      </c>
      <c r="AG83" s="3">
        <v>1.712</v>
      </c>
      <c r="AH83" s="3">
        <v>-236.52600000000001</v>
      </c>
      <c r="AI83" s="3">
        <v>0.64200000000000002</v>
      </c>
      <c r="AJ83" s="3">
        <v>8.0000000000000002E-3</v>
      </c>
      <c r="AK83" s="3">
        <v>1.7789999999999999</v>
      </c>
      <c r="AL83" s="3">
        <v>-216.72200000000001</v>
      </c>
      <c r="AM83" s="3">
        <v>0.63300000000000001</v>
      </c>
      <c r="AN83" s="3">
        <v>8.0000000000000002E-3</v>
      </c>
      <c r="AO83" s="3">
        <v>1.8049999999999999</v>
      </c>
      <c r="AP83" s="3">
        <v>-213.108</v>
      </c>
      <c r="AQ83" s="3">
        <v>0.624</v>
      </c>
      <c r="AR83" s="3">
        <v>8.0000000000000002E-3</v>
      </c>
      <c r="AS83" s="3">
        <v>1.831</v>
      </c>
      <c r="AT83" s="3">
        <v>-180.71299999999999</v>
      </c>
      <c r="AU83" s="3">
        <v>0.60099999999999998</v>
      </c>
      <c r="AV83" s="3">
        <v>7.0000000000000001E-3</v>
      </c>
      <c r="AW83" s="3">
        <v>1.9019999999999999</v>
      </c>
      <c r="AX83" s="3">
        <v>-187.06399999999999</v>
      </c>
      <c r="AY83" s="3">
        <v>0.59099999999999997</v>
      </c>
      <c r="AZ83" s="3">
        <v>7.0000000000000001E-3</v>
      </c>
      <c r="BA83" s="3">
        <v>1.9319999999999999</v>
      </c>
      <c r="BB83" s="3">
        <v>-155.73400000000001</v>
      </c>
      <c r="BC83" s="3">
        <v>0.57199999999999995</v>
      </c>
      <c r="BD83" s="3">
        <v>5.0000000000000001E-3</v>
      </c>
      <c r="BE83" s="3">
        <v>1.9910000000000001</v>
      </c>
      <c r="BF83" s="3">
        <v>-183.571</v>
      </c>
      <c r="BG83" s="3">
        <v>0.56499999999999995</v>
      </c>
      <c r="BH83" s="3">
        <v>7.0000000000000001E-3</v>
      </c>
      <c r="BI83" s="3">
        <v>2.0150000000000001</v>
      </c>
      <c r="BJ83" s="3">
        <v>-162.43600000000001</v>
      </c>
      <c r="BK83" s="3">
        <v>0.55200000000000005</v>
      </c>
      <c r="BL83" s="3">
        <v>7.0000000000000001E-3</v>
      </c>
      <c r="BM83" s="3">
        <v>2.056</v>
      </c>
      <c r="BN83" s="3">
        <v>-130.43199999999999</v>
      </c>
      <c r="BO83" s="3">
        <v>0.51500000000000001</v>
      </c>
      <c r="BP83" s="3">
        <v>7.0000000000000001E-3</v>
      </c>
      <c r="BQ83" s="3">
        <v>2.1819999999999999</v>
      </c>
      <c r="BR83" s="3">
        <v>-125.16800000000001</v>
      </c>
      <c r="BS83" s="3">
        <v>0.51600000000000001</v>
      </c>
      <c r="BT83" s="3">
        <v>6.0000000000000001E-3</v>
      </c>
      <c r="BU83" s="3">
        <v>2.177</v>
      </c>
      <c r="BV83" s="3">
        <v>-143.46700000000001</v>
      </c>
      <c r="BW83" s="3">
        <v>0.48399999999999999</v>
      </c>
      <c r="BX83" s="3">
        <v>6.0000000000000001E-3</v>
      </c>
      <c r="BY83" s="3">
        <v>2.2949999999999999</v>
      </c>
      <c r="BZ83" s="2">
        <v>-123.26600000000001</v>
      </c>
      <c r="CA83" s="2">
        <v>0.48</v>
      </c>
      <c r="CB83" s="2">
        <v>6.0000000000000001E-3</v>
      </c>
      <c r="CC83" s="2">
        <v>2.31</v>
      </c>
      <c r="CD83" s="2">
        <v>-73.358999999999995</v>
      </c>
      <c r="CE83" s="2">
        <v>0.46700000000000003</v>
      </c>
      <c r="CF83" s="2">
        <v>5.0000000000000001E-3</v>
      </c>
      <c r="CG83" s="2">
        <v>2.3580000000000001</v>
      </c>
      <c r="CH83" s="2">
        <v>-128.56200000000001</v>
      </c>
    </row>
    <row r="84" spans="3:86">
      <c r="C84" s="3" t="s">
        <v>67</v>
      </c>
      <c r="D84" s="3">
        <v>1.2E-2</v>
      </c>
      <c r="E84" s="3">
        <v>0.73599999999999999</v>
      </c>
      <c r="F84" s="3">
        <v>-4.2000000000000003E-2</v>
      </c>
      <c r="G84" s="3">
        <v>1.1870000000000001</v>
      </c>
      <c r="H84" s="3">
        <v>1.0999999999999999E-2</v>
      </c>
      <c r="I84" s="3">
        <v>0.74</v>
      </c>
      <c r="J84" s="3">
        <v>-61.914000000000001</v>
      </c>
      <c r="K84" s="3">
        <v>1.1479999999999999</v>
      </c>
      <c r="L84" s="3">
        <v>0.01</v>
      </c>
      <c r="M84" s="3">
        <v>0.78900000000000003</v>
      </c>
      <c r="N84" s="3">
        <v>-8.2690000000000001</v>
      </c>
      <c r="O84" s="3" t="s">
        <v>0</v>
      </c>
      <c r="P84" s="3"/>
      <c r="Q84" s="3"/>
      <c r="R84" s="3"/>
      <c r="S84" s="3">
        <v>1.105</v>
      </c>
      <c r="T84" s="3">
        <v>8.0000000000000002E-3</v>
      </c>
      <c r="U84" s="3">
        <v>0.84499999999999997</v>
      </c>
      <c r="V84" s="3">
        <v>-101.733</v>
      </c>
      <c r="W84" s="3">
        <v>1.0569999999999999</v>
      </c>
      <c r="X84" s="3">
        <v>8.0000000000000002E-3</v>
      </c>
      <c r="Y84" s="3">
        <v>0.91200000000000003</v>
      </c>
      <c r="Z84" s="3">
        <v>-110.4</v>
      </c>
      <c r="AA84" s="3">
        <v>1.034</v>
      </c>
      <c r="AB84" s="3">
        <v>8.9999999999999993E-3</v>
      </c>
      <c r="AC84" s="3">
        <v>0.94699999999999995</v>
      </c>
      <c r="AD84" s="3">
        <v>-34.07</v>
      </c>
      <c r="AE84" s="3">
        <v>1.0129999999999999</v>
      </c>
      <c r="AF84" s="3">
        <v>8.0000000000000002E-3</v>
      </c>
      <c r="AG84" s="3">
        <v>0.97899999999999998</v>
      </c>
      <c r="AH84" s="3">
        <v>-56.889000000000003</v>
      </c>
      <c r="AI84" s="3">
        <v>0.96599999999999997</v>
      </c>
      <c r="AJ84" s="3">
        <v>8.9999999999999993E-3</v>
      </c>
      <c r="AK84" s="3">
        <v>1.0569999999999999</v>
      </c>
      <c r="AL84" s="3">
        <v>-78.909000000000006</v>
      </c>
      <c r="AM84" s="3">
        <v>0.97699999999999998</v>
      </c>
      <c r="AN84" s="3">
        <v>0.01</v>
      </c>
      <c r="AO84" s="3">
        <v>1.0369999999999999</v>
      </c>
      <c r="AP84" s="3">
        <v>-38.865000000000002</v>
      </c>
      <c r="AQ84" s="3">
        <v>0.94899999999999995</v>
      </c>
      <c r="AR84" s="3">
        <v>7.0000000000000001E-3</v>
      </c>
      <c r="AS84" s="3">
        <v>1.0860000000000001</v>
      </c>
      <c r="AT84" s="3">
        <v>-113.952</v>
      </c>
      <c r="AU84" s="3">
        <v>0.93500000000000005</v>
      </c>
      <c r="AV84" s="3">
        <v>8.0000000000000002E-3</v>
      </c>
      <c r="AW84" s="3">
        <v>1.1100000000000001</v>
      </c>
      <c r="AX84" s="3">
        <v>-78.072999999999993</v>
      </c>
      <c r="AY84" s="3">
        <v>0.90100000000000002</v>
      </c>
      <c r="AZ84" s="3">
        <v>8.0000000000000002E-3</v>
      </c>
      <c r="BA84" s="3">
        <v>1.1719999999999999</v>
      </c>
      <c r="BB84" s="3">
        <v>-31.273</v>
      </c>
      <c r="BC84" s="3">
        <v>0.878</v>
      </c>
      <c r="BD84" s="3">
        <v>7.0000000000000001E-3</v>
      </c>
      <c r="BE84" s="3">
        <v>1.218</v>
      </c>
      <c r="BF84" s="3">
        <v>-108.60899999999999</v>
      </c>
      <c r="BG84" s="3">
        <v>0.83399999999999996</v>
      </c>
      <c r="BH84" s="3">
        <v>7.0000000000000001E-3</v>
      </c>
      <c r="BI84" s="3">
        <v>1.306</v>
      </c>
      <c r="BJ84" s="3">
        <v>-100.578</v>
      </c>
      <c r="BK84" s="3">
        <v>0.81499999999999995</v>
      </c>
      <c r="BL84" s="3">
        <v>7.0000000000000001E-3</v>
      </c>
      <c r="BM84" s="3">
        <v>1.347</v>
      </c>
      <c r="BN84" s="3">
        <v>-123.756</v>
      </c>
      <c r="BO84" s="3">
        <v>0.79100000000000004</v>
      </c>
      <c r="BP84" s="3">
        <v>6.0000000000000001E-3</v>
      </c>
      <c r="BQ84" s="3">
        <v>1.399</v>
      </c>
      <c r="BR84" s="3">
        <v>-135.626</v>
      </c>
      <c r="BS84" s="3">
        <v>0.79100000000000004</v>
      </c>
      <c r="BT84" s="3">
        <v>6.0000000000000001E-3</v>
      </c>
      <c r="BU84" s="3">
        <v>1.401</v>
      </c>
      <c r="BV84" s="3">
        <v>-108.98399999999999</v>
      </c>
      <c r="BW84" s="3">
        <v>0.76600000000000001</v>
      </c>
      <c r="BX84" s="3">
        <v>7.0000000000000001E-3</v>
      </c>
      <c r="BY84" s="3">
        <v>1.458</v>
      </c>
      <c r="BZ84" s="2">
        <v>-116.449</v>
      </c>
      <c r="CA84" s="2">
        <v>0.747</v>
      </c>
      <c r="CB84" s="2">
        <v>6.0000000000000001E-3</v>
      </c>
      <c r="CC84" s="2">
        <v>1.5029999999999999</v>
      </c>
      <c r="CD84" s="2">
        <v>-126.51300000000001</v>
      </c>
      <c r="CE84" s="2">
        <v>0.70199999999999996</v>
      </c>
      <c r="CF84" s="2">
        <v>7.0000000000000001E-3</v>
      </c>
      <c r="CG84" s="2">
        <v>1.615</v>
      </c>
      <c r="CH84" s="2">
        <v>-68.644999999999996</v>
      </c>
    </row>
    <row r="85" spans="3:86">
      <c r="C85" s="3">
        <v>1.4079999999999999</v>
      </c>
      <c r="D85" s="3">
        <v>1.2E-2</v>
      </c>
      <c r="E85" s="3">
        <v>0.51800000000000002</v>
      </c>
      <c r="F85" s="3">
        <v>-180.9</v>
      </c>
      <c r="G85" s="3">
        <v>1.411</v>
      </c>
      <c r="H85" s="3">
        <v>1.2E-2</v>
      </c>
      <c r="I85" s="3">
        <v>0.51600000000000001</v>
      </c>
      <c r="J85" s="3">
        <v>-216.518</v>
      </c>
      <c r="K85" s="3">
        <v>1.377</v>
      </c>
      <c r="L85" s="3">
        <v>1.0999999999999999E-2</v>
      </c>
      <c r="M85" s="3">
        <v>0.54500000000000004</v>
      </c>
      <c r="N85" s="3">
        <v>-274.07400000000001</v>
      </c>
      <c r="O85" s="3">
        <v>1.355</v>
      </c>
      <c r="P85" s="3">
        <v>1.0999999999999999E-2</v>
      </c>
      <c r="Q85" s="3">
        <v>0.56499999999999995</v>
      </c>
      <c r="R85" s="3">
        <v>-276.25799999999998</v>
      </c>
      <c r="S85" s="3">
        <v>1.3360000000000001</v>
      </c>
      <c r="T85" s="3">
        <v>0.01</v>
      </c>
      <c r="U85" s="3">
        <v>0.58199999999999996</v>
      </c>
      <c r="V85" s="3">
        <v>-355.52199999999999</v>
      </c>
      <c r="W85" s="3">
        <v>1.2789999999999999</v>
      </c>
      <c r="X85" s="3">
        <v>8.9999999999999993E-3</v>
      </c>
      <c r="Y85" s="3">
        <v>0.63800000000000001</v>
      </c>
      <c r="Z85" s="3">
        <v>-370.27600000000001</v>
      </c>
      <c r="AA85" s="3">
        <v>1.2869999999999999</v>
      </c>
      <c r="AB85" s="3">
        <v>8.9999999999999993E-3</v>
      </c>
      <c r="AC85" s="3">
        <v>0.63</v>
      </c>
      <c r="AD85" s="3">
        <v>-369.54399999999998</v>
      </c>
      <c r="AE85" s="3">
        <v>1.262</v>
      </c>
      <c r="AF85" s="3">
        <v>8.0000000000000002E-3</v>
      </c>
      <c r="AG85" s="3">
        <v>0.65600000000000003</v>
      </c>
      <c r="AH85" s="3">
        <v>-444.82499999999999</v>
      </c>
      <c r="AI85" s="3">
        <v>1.244</v>
      </c>
      <c r="AJ85" s="3">
        <v>8.0000000000000002E-3</v>
      </c>
      <c r="AK85" s="3">
        <v>0.67500000000000004</v>
      </c>
      <c r="AL85" s="3">
        <v>-416.76499999999999</v>
      </c>
      <c r="AM85" s="3">
        <v>1.2090000000000001</v>
      </c>
      <c r="AN85" s="3">
        <v>7.0000000000000001E-3</v>
      </c>
      <c r="AO85" s="3">
        <v>0.71399999999999997</v>
      </c>
      <c r="AP85" s="3">
        <v>-420.065</v>
      </c>
      <c r="AQ85" s="3">
        <v>1.1879999999999999</v>
      </c>
      <c r="AR85" s="3">
        <v>7.0000000000000001E-3</v>
      </c>
      <c r="AS85" s="3">
        <v>0.73899999999999999</v>
      </c>
      <c r="AT85" s="3">
        <v>-449.84500000000003</v>
      </c>
      <c r="AU85" s="3">
        <v>1.1679999999999999</v>
      </c>
      <c r="AV85" s="3">
        <v>6.0000000000000001E-3</v>
      </c>
      <c r="AW85" s="3">
        <v>0.76400000000000001</v>
      </c>
      <c r="AX85" s="3">
        <v>-492.4</v>
      </c>
      <c r="AY85" s="3">
        <v>1.145</v>
      </c>
      <c r="AZ85" s="3">
        <v>8.0000000000000002E-3</v>
      </c>
      <c r="BA85" s="3">
        <v>0.79200000000000004</v>
      </c>
      <c r="BB85" s="3">
        <v>-421.54700000000003</v>
      </c>
      <c r="BC85" s="3">
        <v>1.139</v>
      </c>
      <c r="BD85" s="3">
        <v>8.0000000000000002E-3</v>
      </c>
      <c r="BE85" s="3">
        <v>0.8</v>
      </c>
      <c r="BF85" s="3">
        <v>-436.387</v>
      </c>
      <c r="BG85" s="3">
        <v>1.123</v>
      </c>
      <c r="BH85" s="3">
        <v>7.0000000000000001E-3</v>
      </c>
      <c r="BI85" s="3">
        <v>0.82</v>
      </c>
      <c r="BJ85" s="3">
        <v>-469.41199999999998</v>
      </c>
      <c r="BK85" s="3">
        <v>1.0960000000000001</v>
      </c>
      <c r="BL85" s="3">
        <v>6.0000000000000001E-3</v>
      </c>
      <c r="BM85" s="3">
        <v>0.85599999999999998</v>
      </c>
      <c r="BN85" s="3">
        <v>-452.04599999999999</v>
      </c>
      <c r="BO85" s="3">
        <v>1.0589999999999999</v>
      </c>
      <c r="BP85" s="3">
        <v>7.0000000000000001E-3</v>
      </c>
      <c r="BQ85" s="3">
        <v>0.90900000000000003</v>
      </c>
      <c r="BR85" s="3">
        <v>-409.60599999999999</v>
      </c>
      <c r="BS85" s="3">
        <v>1.0309999999999999</v>
      </c>
      <c r="BT85" s="3">
        <v>7.0000000000000001E-3</v>
      </c>
      <c r="BU85" s="3">
        <v>0.95099999999999996</v>
      </c>
      <c r="BV85" s="3">
        <v>-398.495</v>
      </c>
      <c r="BW85" s="3">
        <v>1.0049999999999999</v>
      </c>
      <c r="BX85" s="3">
        <v>6.0000000000000001E-3</v>
      </c>
      <c r="BY85" s="3">
        <v>0.99099999999999999</v>
      </c>
      <c r="BZ85" s="2">
        <v>-400.51900000000001</v>
      </c>
      <c r="CA85" s="2">
        <v>0.99099999999999999</v>
      </c>
      <c r="CB85" s="2">
        <v>6.0000000000000001E-3</v>
      </c>
      <c r="CC85" s="2">
        <v>1.0149999999999999</v>
      </c>
      <c r="CD85" s="2">
        <v>-394.53199999999998</v>
      </c>
      <c r="CE85" s="2">
        <v>0.97299999999999998</v>
      </c>
      <c r="CF85" s="2">
        <v>7.0000000000000001E-3</v>
      </c>
      <c r="CG85" s="2">
        <v>1.044</v>
      </c>
      <c r="CH85" s="2">
        <v>-364.12</v>
      </c>
    </row>
    <row r="86" spans="3:86">
      <c r="C86" s="3">
        <v>0.91700000000000004</v>
      </c>
      <c r="D86" s="3">
        <v>5.0000000000000001E-3</v>
      </c>
      <c r="E86" s="3">
        <v>1.1419999999999999</v>
      </c>
      <c r="F86" s="3">
        <v>-399.78800000000001</v>
      </c>
      <c r="G86" s="3">
        <v>0.90700000000000003</v>
      </c>
      <c r="H86" s="3">
        <v>5.0000000000000001E-3</v>
      </c>
      <c r="I86" s="3">
        <v>1.161</v>
      </c>
      <c r="J86" s="3">
        <v>-369.68599999999998</v>
      </c>
      <c r="K86" s="3">
        <v>0.93100000000000005</v>
      </c>
      <c r="L86" s="3">
        <v>5.0000000000000001E-3</v>
      </c>
      <c r="M86" s="3">
        <v>1.1180000000000001</v>
      </c>
      <c r="N86" s="3">
        <v>-378.98899999999998</v>
      </c>
      <c r="O86" s="3">
        <v>0.91600000000000004</v>
      </c>
      <c r="P86" s="3">
        <v>5.0000000000000001E-3</v>
      </c>
      <c r="Q86" s="3">
        <v>1.1439999999999999</v>
      </c>
      <c r="R86" s="3">
        <v>-363.87799999999999</v>
      </c>
      <c r="S86" s="3">
        <v>0.90700000000000003</v>
      </c>
      <c r="T86" s="3">
        <v>5.0000000000000001E-3</v>
      </c>
      <c r="U86" s="3">
        <v>1.1619999999999999</v>
      </c>
      <c r="V86" s="3">
        <v>-402.911</v>
      </c>
      <c r="W86" s="3">
        <v>0.89</v>
      </c>
      <c r="X86" s="3">
        <v>5.0000000000000001E-3</v>
      </c>
      <c r="Y86" s="3">
        <v>1.194</v>
      </c>
      <c r="Z86" s="3">
        <v>-365.50099999999998</v>
      </c>
      <c r="AA86" s="3">
        <v>0.89900000000000002</v>
      </c>
      <c r="AB86" s="3">
        <v>5.0000000000000001E-3</v>
      </c>
      <c r="AC86" s="3">
        <v>1.177</v>
      </c>
      <c r="AD86" s="3">
        <v>-359.24900000000002</v>
      </c>
      <c r="AE86" s="3">
        <v>0.88</v>
      </c>
      <c r="AF86" s="3">
        <v>6.0000000000000001E-3</v>
      </c>
      <c r="AG86" s="3">
        <v>1.212</v>
      </c>
      <c r="AH86" s="3">
        <v>-346.63600000000002</v>
      </c>
      <c r="AI86" s="3">
        <v>0.86</v>
      </c>
      <c r="AJ86" s="3">
        <v>5.0000000000000001E-3</v>
      </c>
      <c r="AK86" s="3">
        <v>1.2529999999999999</v>
      </c>
      <c r="AL86" s="3">
        <v>-340.09399999999999</v>
      </c>
      <c r="AM86" s="3">
        <v>0.86399999999999999</v>
      </c>
      <c r="AN86" s="3">
        <v>5.0000000000000001E-3</v>
      </c>
      <c r="AO86" s="3">
        <v>1.2450000000000001</v>
      </c>
      <c r="AP86" s="3">
        <v>-349.52699999999999</v>
      </c>
      <c r="AQ86" s="3">
        <v>0.86</v>
      </c>
      <c r="AR86" s="3">
        <v>6.0000000000000001E-3</v>
      </c>
      <c r="AS86" s="3">
        <v>1.252</v>
      </c>
      <c r="AT86" s="3">
        <v>-266.81799999999998</v>
      </c>
      <c r="AU86" s="3">
        <v>0.84599999999999997</v>
      </c>
      <c r="AV86" s="3">
        <v>7.0000000000000001E-3</v>
      </c>
      <c r="AW86" s="3">
        <v>1.2809999999999999</v>
      </c>
      <c r="AX86" s="3">
        <v>-208.33699999999999</v>
      </c>
      <c r="AY86" s="3">
        <v>0.81</v>
      </c>
      <c r="AZ86" s="3">
        <v>6.0000000000000001E-3</v>
      </c>
      <c r="BA86" s="3">
        <v>1.3580000000000001</v>
      </c>
      <c r="BB86" s="3">
        <v>-177.80600000000001</v>
      </c>
      <c r="BC86" s="3">
        <v>0.80500000000000005</v>
      </c>
      <c r="BD86" s="3">
        <v>6.0000000000000001E-3</v>
      </c>
      <c r="BE86" s="3">
        <v>1.369</v>
      </c>
      <c r="BF86" s="3">
        <v>-241.06</v>
      </c>
      <c r="BG86" s="3">
        <v>0.77500000000000002</v>
      </c>
      <c r="BH86" s="3">
        <v>6.0000000000000001E-3</v>
      </c>
      <c r="BI86" s="3">
        <v>1.4370000000000001</v>
      </c>
      <c r="BJ86" s="3">
        <v>-158.05199999999999</v>
      </c>
      <c r="BK86" s="3">
        <v>0.78</v>
      </c>
      <c r="BL86" s="3">
        <v>6.0000000000000001E-3</v>
      </c>
      <c r="BM86" s="3">
        <v>1.4239999999999999</v>
      </c>
      <c r="BN86" s="3">
        <v>-225.17699999999999</v>
      </c>
      <c r="BO86" s="3">
        <v>0.751</v>
      </c>
      <c r="BP86" s="3">
        <v>6.0000000000000001E-3</v>
      </c>
      <c r="BQ86" s="3">
        <v>1.4930000000000001</v>
      </c>
      <c r="BR86" s="3">
        <v>-181.67400000000001</v>
      </c>
      <c r="BS86" s="3">
        <v>0.72199999999999998</v>
      </c>
      <c r="BT86" s="3">
        <v>6.0000000000000001E-3</v>
      </c>
      <c r="BU86" s="3">
        <v>1.5649999999999999</v>
      </c>
      <c r="BV86" s="3">
        <v>-125.52200000000001</v>
      </c>
      <c r="BW86" s="3">
        <v>0.70599999999999996</v>
      </c>
      <c r="BX86" s="3">
        <v>6.0000000000000001E-3</v>
      </c>
      <c r="BY86" s="3">
        <v>1.6040000000000001</v>
      </c>
      <c r="BZ86" s="2">
        <v>-142.203</v>
      </c>
      <c r="CA86" s="2">
        <v>0.69599999999999995</v>
      </c>
      <c r="CB86" s="2">
        <v>6.0000000000000001E-3</v>
      </c>
      <c r="CC86" s="2">
        <v>1.6319999999999999</v>
      </c>
      <c r="CD86" s="2">
        <v>-191.85599999999999</v>
      </c>
      <c r="CE86" s="2">
        <v>0.65600000000000003</v>
      </c>
      <c r="CF86" s="2">
        <v>7.0000000000000001E-3</v>
      </c>
      <c r="CG86" s="2">
        <v>1.7410000000000001</v>
      </c>
      <c r="CH86" s="2">
        <v>-136.46899999999999</v>
      </c>
    </row>
    <row r="87" spans="3:86">
      <c r="C87" s="3">
        <v>0.79700000000000004</v>
      </c>
      <c r="D87" s="3">
        <v>2.9000000000000001E-2</v>
      </c>
      <c r="E87" s="3">
        <v>1.387</v>
      </c>
      <c r="F87" s="3">
        <v>-171.61799999999999</v>
      </c>
      <c r="G87" s="3">
        <v>0.78100000000000003</v>
      </c>
      <c r="H87" s="3">
        <v>2.7E-2</v>
      </c>
      <c r="I87" s="3">
        <v>1.423</v>
      </c>
      <c r="J87" s="3">
        <v>-178.892</v>
      </c>
      <c r="K87" s="3">
        <v>0.8</v>
      </c>
      <c r="L87" s="3">
        <v>2.4E-2</v>
      </c>
      <c r="M87" s="3">
        <v>1.379</v>
      </c>
      <c r="N87" s="3">
        <v>-188.989</v>
      </c>
      <c r="O87" s="3">
        <v>0.74099999999999999</v>
      </c>
      <c r="P87" s="3">
        <v>2.4E-2</v>
      </c>
      <c r="Q87" s="3">
        <v>1.516</v>
      </c>
      <c r="R87" s="3">
        <v>-173.12100000000001</v>
      </c>
      <c r="S87" s="3">
        <v>0.78500000000000003</v>
      </c>
      <c r="T87" s="3">
        <v>2.1999999999999999E-2</v>
      </c>
      <c r="U87" s="3">
        <v>1.413</v>
      </c>
      <c r="V87" s="3">
        <v>-181.215</v>
      </c>
      <c r="W87" s="3">
        <v>0.746</v>
      </c>
      <c r="X87" s="3">
        <v>0.02</v>
      </c>
      <c r="Y87" s="3">
        <v>1.506</v>
      </c>
      <c r="Z87" s="3">
        <v>-173.875</v>
      </c>
      <c r="AA87" s="3">
        <v>0.755</v>
      </c>
      <c r="AB87" s="3">
        <v>1.9E-2</v>
      </c>
      <c r="AC87" s="3">
        <v>1.482</v>
      </c>
      <c r="AD87" s="3">
        <v>-175.45400000000001</v>
      </c>
      <c r="AE87" s="3">
        <v>0.72</v>
      </c>
      <c r="AF87" s="3">
        <v>1.7999999999999999E-2</v>
      </c>
      <c r="AG87" s="3">
        <v>1.569</v>
      </c>
      <c r="AH87" s="3">
        <v>-173.31100000000001</v>
      </c>
      <c r="AI87" s="3">
        <v>0.70399999999999996</v>
      </c>
      <c r="AJ87" s="3">
        <v>1.7999999999999999E-2</v>
      </c>
      <c r="AK87" s="3">
        <v>1.611</v>
      </c>
      <c r="AL87" s="3">
        <v>-167.74100000000001</v>
      </c>
      <c r="AM87" s="3">
        <v>0.69899999999999995</v>
      </c>
      <c r="AN87" s="3">
        <v>1.6E-2</v>
      </c>
      <c r="AO87" s="3">
        <v>1.6240000000000001</v>
      </c>
      <c r="AP87" s="3">
        <v>-165.495</v>
      </c>
      <c r="AQ87" s="3">
        <v>0.68400000000000005</v>
      </c>
      <c r="AR87" s="3">
        <v>1.4999999999999999E-2</v>
      </c>
      <c r="AS87" s="3">
        <v>1.6619999999999999</v>
      </c>
      <c r="AT87" s="3">
        <v>-175.78200000000001</v>
      </c>
      <c r="AU87" s="3">
        <v>0.68300000000000005</v>
      </c>
      <c r="AV87" s="3">
        <v>1.6E-2</v>
      </c>
      <c r="AW87" s="3">
        <v>1.6659999999999999</v>
      </c>
      <c r="AX87" s="3">
        <v>-138.387</v>
      </c>
      <c r="AY87" s="3">
        <v>0.66300000000000003</v>
      </c>
      <c r="AZ87" s="3">
        <v>1.4E-2</v>
      </c>
      <c r="BA87" s="3">
        <v>1.7210000000000001</v>
      </c>
      <c r="BB87" s="3">
        <v>-128.999</v>
      </c>
      <c r="BC87" s="3">
        <v>0.65100000000000002</v>
      </c>
      <c r="BD87" s="3">
        <v>1.4E-2</v>
      </c>
      <c r="BE87" s="3">
        <v>1.7549999999999999</v>
      </c>
      <c r="BF87" s="3">
        <v>-149.11799999999999</v>
      </c>
      <c r="BG87" s="3">
        <v>0.624</v>
      </c>
      <c r="BH87" s="3">
        <v>1.2999999999999999E-2</v>
      </c>
      <c r="BI87" s="3">
        <v>1.83</v>
      </c>
      <c r="BJ87" s="3">
        <v>-128.67099999999999</v>
      </c>
      <c r="BK87" s="3">
        <v>0.624</v>
      </c>
      <c r="BL87" s="3">
        <v>1.2E-2</v>
      </c>
      <c r="BM87" s="3">
        <v>1.8320000000000001</v>
      </c>
      <c r="BN87" s="3">
        <v>-127.15</v>
      </c>
      <c r="BO87" s="3">
        <v>0.61</v>
      </c>
      <c r="BP87" s="3">
        <v>1.2E-2</v>
      </c>
      <c r="BQ87" s="3">
        <v>1.8740000000000001</v>
      </c>
      <c r="BR87" s="3">
        <v>-123.565</v>
      </c>
      <c r="BS87" s="3">
        <v>0.60799999999999998</v>
      </c>
      <c r="BT87" s="3">
        <v>1.0999999999999999E-2</v>
      </c>
      <c r="BU87" s="3">
        <v>1.88</v>
      </c>
      <c r="BV87" s="3">
        <v>-117.126</v>
      </c>
      <c r="BW87" s="3">
        <v>0.57299999999999995</v>
      </c>
      <c r="BX87" s="3">
        <v>0.01</v>
      </c>
      <c r="BY87" s="3">
        <v>1.99</v>
      </c>
      <c r="BZ87" s="2">
        <v>-129.548</v>
      </c>
      <c r="CA87" s="2">
        <v>0.55800000000000005</v>
      </c>
      <c r="CB87" s="2">
        <v>8.9999999999999993E-3</v>
      </c>
      <c r="CC87" s="2">
        <v>2.0369999999999999</v>
      </c>
      <c r="CD87" s="2">
        <v>-113.935</v>
      </c>
      <c r="CE87" s="2">
        <v>0.54800000000000004</v>
      </c>
      <c r="CF87" s="2">
        <v>8.9999999999999993E-3</v>
      </c>
      <c r="CG87" s="2">
        <v>2.069</v>
      </c>
      <c r="CH87" s="2">
        <v>-112.855</v>
      </c>
    </row>
    <row r="88" spans="3:86">
      <c r="C88" s="3">
        <v>1.095</v>
      </c>
      <c r="D88" s="3">
        <v>1.7999999999999999E-2</v>
      </c>
      <c r="E88" s="3">
        <v>0.85799999999999998</v>
      </c>
      <c r="F88" s="3">
        <v>-75.227999999999994</v>
      </c>
      <c r="G88" s="3">
        <v>1.129</v>
      </c>
      <c r="H88" s="3">
        <v>1.7999999999999999E-2</v>
      </c>
      <c r="I88" s="3">
        <v>0.81299999999999994</v>
      </c>
      <c r="J88" s="3">
        <v>-89.855999999999995</v>
      </c>
      <c r="K88" s="3">
        <v>1.093</v>
      </c>
      <c r="L88" s="3">
        <v>1.6E-2</v>
      </c>
      <c r="M88" s="3">
        <v>0.86099999999999999</v>
      </c>
      <c r="N88" s="3">
        <v>-135.54499999999999</v>
      </c>
      <c r="O88" s="3">
        <v>1.087</v>
      </c>
      <c r="P88" s="3">
        <v>1.6E-2</v>
      </c>
      <c r="Q88" s="3">
        <v>0.86899999999999999</v>
      </c>
      <c r="R88" s="3">
        <v>-131.524</v>
      </c>
      <c r="S88" s="3">
        <v>1.08</v>
      </c>
      <c r="T88" s="3">
        <v>1.7000000000000001E-2</v>
      </c>
      <c r="U88" s="3">
        <v>0.88</v>
      </c>
      <c r="V88" s="3">
        <v>-83.83</v>
      </c>
      <c r="W88" s="3">
        <v>1.0549999999999999</v>
      </c>
      <c r="X88" s="3">
        <v>1.4E-2</v>
      </c>
      <c r="Y88" s="3">
        <v>0.91600000000000004</v>
      </c>
      <c r="Z88" s="3">
        <v>-180.84</v>
      </c>
      <c r="AA88" s="3">
        <v>1.0609999999999999</v>
      </c>
      <c r="AB88" s="3">
        <v>1.2999999999999999E-2</v>
      </c>
      <c r="AC88" s="3">
        <v>0.90600000000000003</v>
      </c>
      <c r="AD88" s="3">
        <v>-174.334</v>
      </c>
      <c r="AE88" s="3">
        <v>1.0489999999999999</v>
      </c>
      <c r="AF88" s="3">
        <v>1.4E-2</v>
      </c>
      <c r="AG88" s="3">
        <v>0.92400000000000004</v>
      </c>
      <c r="AH88" s="3">
        <v>-139.77000000000001</v>
      </c>
      <c r="AI88" s="3">
        <v>1.0189999999999999</v>
      </c>
      <c r="AJ88" s="3">
        <v>1.2E-2</v>
      </c>
      <c r="AK88" s="3">
        <v>0.97099999999999997</v>
      </c>
      <c r="AL88" s="3">
        <v>-191.131</v>
      </c>
      <c r="AM88" s="3">
        <v>0.99</v>
      </c>
      <c r="AN88" s="3">
        <v>1.2E-2</v>
      </c>
      <c r="AO88" s="3">
        <v>1.0169999999999999</v>
      </c>
      <c r="AP88" s="3">
        <v>-192.768</v>
      </c>
      <c r="AQ88" s="3">
        <v>0.995</v>
      </c>
      <c r="AR88" s="3">
        <v>1.0999999999999999E-2</v>
      </c>
      <c r="AS88" s="3">
        <v>1.008</v>
      </c>
      <c r="AT88" s="3">
        <v>-171.72200000000001</v>
      </c>
      <c r="AU88" s="3">
        <v>0.96799999999999997</v>
      </c>
      <c r="AV88" s="3">
        <v>1.0999999999999999E-2</v>
      </c>
      <c r="AW88" s="3">
        <v>1.0529999999999999</v>
      </c>
      <c r="AX88" s="3">
        <v>-154.346</v>
      </c>
      <c r="AY88" s="3">
        <v>0.95399999999999996</v>
      </c>
      <c r="AZ88" s="3">
        <v>0.01</v>
      </c>
      <c r="BA88" s="3">
        <v>1.077</v>
      </c>
      <c r="BB88" s="3">
        <v>-203.041</v>
      </c>
      <c r="BC88" s="3">
        <v>0.93400000000000005</v>
      </c>
      <c r="BD88" s="3">
        <v>8.0000000000000002E-3</v>
      </c>
      <c r="BE88" s="3">
        <v>1.113</v>
      </c>
      <c r="BF88" s="3">
        <v>-212.60599999999999</v>
      </c>
      <c r="BG88" s="3">
        <v>0.91900000000000004</v>
      </c>
      <c r="BH88" s="3">
        <v>8.9999999999999993E-3</v>
      </c>
      <c r="BI88" s="3">
        <v>1.1399999999999999</v>
      </c>
      <c r="BJ88" s="3">
        <v>-172.97300000000001</v>
      </c>
      <c r="BK88" s="3">
        <v>0.92200000000000004</v>
      </c>
      <c r="BL88" s="3">
        <v>8.9999999999999993E-3</v>
      </c>
      <c r="BM88" s="3">
        <v>1.1339999999999999</v>
      </c>
      <c r="BN88" s="3">
        <v>-158.761</v>
      </c>
      <c r="BO88" s="3">
        <v>0.88600000000000001</v>
      </c>
      <c r="BP88" s="3">
        <v>7.0000000000000001E-3</v>
      </c>
      <c r="BQ88" s="3">
        <v>1.2010000000000001</v>
      </c>
      <c r="BR88" s="3">
        <v>-221.863</v>
      </c>
      <c r="BS88" s="3">
        <v>0.85799999999999998</v>
      </c>
      <c r="BT88" s="3">
        <v>8.0000000000000002E-3</v>
      </c>
      <c r="BU88" s="3">
        <v>1.2569999999999999</v>
      </c>
      <c r="BV88" s="3">
        <v>-158.12200000000001</v>
      </c>
      <c r="BW88" s="3">
        <v>0.82099999999999995</v>
      </c>
      <c r="BX88" s="3">
        <v>8.0000000000000002E-3</v>
      </c>
      <c r="BY88" s="3">
        <v>1.335</v>
      </c>
      <c r="BZ88" s="2">
        <v>-154.42599999999999</v>
      </c>
      <c r="CA88" s="2">
        <v>0.81200000000000006</v>
      </c>
      <c r="CB88" s="2">
        <v>8.0000000000000002E-3</v>
      </c>
      <c r="CC88" s="2">
        <v>1.353</v>
      </c>
      <c r="CD88" s="2">
        <v>-174.59700000000001</v>
      </c>
      <c r="CE88" s="2">
        <v>0.79</v>
      </c>
      <c r="CF88" s="2">
        <v>7.0000000000000001E-3</v>
      </c>
      <c r="CG88" s="2">
        <v>1.4019999999999999</v>
      </c>
      <c r="CH88" s="2">
        <v>-201.30500000000001</v>
      </c>
    </row>
    <row r="89" spans="3:86">
      <c r="C89" s="3">
        <v>1.1060000000000001</v>
      </c>
      <c r="D89" s="3">
        <v>4.2999999999999997E-2</v>
      </c>
      <c r="E89" s="3">
        <v>0.84299999999999997</v>
      </c>
      <c r="F89" s="3">
        <v>-168.273</v>
      </c>
      <c r="G89" s="3">
        <v>1.143</v>
      </c>
      <c r="H89" s="3">
        <v>3.3000000000000002E-2</v>
      </c>
      <c r="I89" s="3">
        <v>0.79400000000000004</v>
      </c>
      <c r="J89" s="3">
        <v>-207.28899999999999</v>
      </c>
      <c r="K89" s="3">
        <v>1.161</v>
      </c>
      <c r="L89" s="3">
        <v>2.8000000000000001E-2</v>
      </c>
      <c r="M89" s="3">
        <v>0.77200000000000002</v>
      </c>
      <c r="N89" s="3">
        <v>-225.07400000000001</v>
      </c>
      <c r="O89" s="3">
        <v>1.1850000000000001</v>
      </c>
      <c r="P89" s="3">
        <v>2.5999999999999999E-2</v>
      </c>
      <c r="Q89" s="3">
        <v>0.74299999999999999</v>
      </c>
      <c r="R89" s="3">
        <v>-249.16200000000001</v>
      </c>
      <c r="S89" s="3">
        <v>1.179</v>
      </c>
      <c r="T89" s="3">
        <v>2.5999999999999999E-2</v>
      </c>
      <c r="U89" s="3">
        <v>0.749</v>
      </c>
      <c r="V89" s="3">
        <v>-252.113</v>
      </c>
      <c r="W89" s="3">
        <v>1.157</v>
      </c>
      <c r="X89" s="3">
        <v>0.02</v>
      </c>
      <c r="Y89" s="3">
        <v>0.77700000000000002</v>
      </c>
      <c r="Z89" s="3">
        <v>-281.04500000000002</v>
      </c>
      <c r="AA89" s="3">
        <v>1.181</v>
      </c>
      <c r="AB89" s="3">
        <v>1.9E-2</v>
      </c>
      <c r="AC89" s="3">
        <v>0.747</v>
      </c>
      <c r="AD89" s="3">
        <v>-291.33</v>
      </c>
      <c r="AE89" s="3">
        <v>1.175</v>
      </c>
      <c r="AF89" s="3">
        <v>1.7000000000000001E-2</v>
      </c>
      <c r="AG89" s="3">
        <v>0.754</v>
      </c>
      <c r="AH89" s="3">
        <v>-296.59399999999999</v>
      </c>
      <c r="AI89" s="3">
        <v>1.1379999999999999</v>
      </c>
      <c r="AJ89" s="3">
        <v>1.7000000000000001E-2</v>
      </c>
      <c r="AK89" s="3">
        <v>0.80100000000000005</v>
      </c>
      <c r="AL89" s="3">
        <v>-313.41699999999997</v>
      </c>
      <c r="AM89" s="3">
        <v>1.1279999999999999</v>
      </c>
      <c r="AN89" s="3">
        <v>1.6E-2</v>
      </c>
      <c r="AO89" s="3">
        <v>0.81299999999999994</v>
      </c>
      <c r="AP89" s="3">
        <v>-319.88799999999998</v>
      </c>
      <c r="AQ89" s="3">
        <v>1.1399999999999999</v>
      </c>
      <c r="AR89" s="3">
        <v>1.4E-2</v>
      </c>
      <c r="AS89" s="3">
        <v>0.79800000000000004</v>
      </c>
      <c r="AT89" s="3">
        <v>-328.09199999999998</v>
      </c>
      <c r="AU89" s="3">
        <v>1.1359999999999999</v>
      </c>
      <c r="AV89" s="3">
        <v>1.2999999999999999E-2</v>
      </c>
      <c r="AW89" s="3">
        <v>0.80400000000000005</v>
      </c>
      <c r="AX89" s="3">
        <v>-325.15699999999998</v>
      </c>
      <c r="AY89" s="3">
        <v>1.089</v>
      </c>
      <c r="AZ89" s="3">
        <v>1.2999999999999999E-2</v>
      </c>
      <c r="BA89" s="3">
        <v>0.86699999999999999</v>
      </c>
      <c r="BB89" s="3">
        <v>-337.55700000000002</v>
      </c>
      <c r="BC89" s="3">
        <v>1.0940000000000001</v>
      </c>
      <c r="BD89" s="3">
        <v>1.2E-2</v>
      </c>
      <c r="BE89" s="3">
        <v>0.85899999999999999</v>
      </c>
      <c r="BF89" s="3">
        <v>-329.846</v>
      </c>
      <c r="BG89" s="3">
        <v>1.08</v>
      </c>
      <c r="BH89" s="3">
        <v>1.0999999999999999E-2</v>
      </c>
      <c r="BI89" s="3">
        <v>0.879</v>
      </c>
      <c r="BJ89" s="3">
        <v>-351.88499999999999</v>
      </c>
      <c r="BK89" s="3">
        <v>1.0629999999999999</v>
      </c>
      <c r="BL89" s="3">
        <v>0.01</v>
      </c>
      <c r="BM89" s="3">
        <v>0.90300000000000002</v>
      </c>
      <c r="BN89" s="3">
        <v>-366.96499999999997</v>
      </c>
      <c r="BO89" s="3">
        <v>1.0529999999999999</v>
      </c>
      <c r="BP89" s="3">
        <v>8.9999999999999993E-3</v>
      </c>
      <c r="BQ89" s="3">
        <v>0.91800000000000004</v>
      </c>
      <c r="BR89" s="3">
        <v>-381.82799999999997</v>
      </c>
      <c r="BS89" s="3">
        <v>1.0249999999999999</v>
      </c>
      <c r="BT89" s="3">
        <v>0.01</v>
      </c>
      <c r="BU89" s="3">
        <v>0.96</v>
      </c>
      <c r="BV89" s="3">
        <v>-378.59300000000002</v>
      </c>
      <c r="BW89" s="3">
        <v>1.006</v>
      </c>
      <c r="BX89" s="3">
        <v>8.0000000000000002E-3</v>
      </c>
      <c r="BY89" s="3">
        <v>0.99</v>
      </c>
      <c r="BZ89" s="2">
        <v>-371.45499999999998</v>
      </c>
      <c r="CA89" s="2">
        <v>0.99099999999999999</v>
      </c>
      <c r="CB89" s="2">
        <v>8.0000000000000002E-3</v>
      </c>
      <c r="CC89" s="2">
        <v>1.0149999999999999</v>
      </c>
      <c r="CD89" s="2">
        <v>-333.13400000000001</v>
      </c>
      <c r="CE89" s="2">
        <v>0.95299999999999996</v>
      </c>
      <c r="CF89" s="2">
        <v>8.0000000000000002E-3</v>
      </c>
      <c r="CG89" s="2">
        <v>1.0780000000000001</v>
      </c>
      <c r="CH89" s="2">
        <v>-358.57799999999997</v>
      </c>
    </row>
    <row r="90" spans="3:86">
      <c r="C90" s="3">
        <v>1.002</v>
      </c>
      <c r="D90" s="3">
        <v>1.7999999999999999E-2</v>
      </c>
      <c r="E90" s="3">
        <v>0.996</v>
      </c>
      <c r="F90" s="3">
        <v>-196.6</v>
      </c>
      <c r="G90" s="3">
        <v>0.96199999999999997</v>
      </c>
      <c r="H90" s="3">
        <v>1.4E-2</v>
      </c>
      <c r="I90" s="3">
        <v>1.0629999999999999</v>
      </c>
      <c r="J90" s="3">
        <v>-200.26400000000001</v>
      </c>
      <c r="K90" s="3">
        <v>0.95299999999999996</v>
      </c>
      <c r="L90" s="3">
        <v>1.4E-2</v>
      </c>
      <c r="M90" s="3">
        <v>1.0780000000000001</v>
      </c>
      <c r="N90" s="3">
        <v>-218.357</v>
      </c>
      <c r="O90" s="3">
        <v>0.92700000000000005</v>
      </c>
      <c r="P90" s="3">
        <v>1.0999999999999999E-2</v>
      </c>
      <c r="Q90" s="3">
        <v>1.125</v>
      </c>
      <c r="R90" s="3">
        <v>-185.399</v>
      </c>
      <c r="S90" s="3">
        <v>0.89</v>
      </c>
      <c r="T90" s="3">
        <v>1.2E-2</v>
      </c>
      <c r="U90" s="3">
        <v>1.1930000000000001</v>
      </c>
      <c r="V90" s="3">
        <v>-182.905</v>
      </c>
      <c r="W90" s="3">
        <v>0.84699999999999998</v>
      </c>
      <c r="X90" s="3">
        <v>8.9999999999999993E-3</v>
      </c>
      <c r="Y90" s="3">
        <v>1.28</v>
      </c>
      <c r="Z90" s="3">
        <v>-165.399</v>
      </c>
      <c r="AA90" s="3">
        <v>0.81799999999999995</v>
      </c>
      <c r="AB90" s="3">
        <v>8.0000000000000002E-3</v>
      </c>
      <c r="AC90" s="3">
        <v>1.341</v>
      </c>
      <c r="AD90" s="3">
        <v>-158.38999999999999</v>
      </c>
      <c r="AE90" s="3">
        <v>0.80600000000000005</v>
      </c>
      <c r="AF90" s="3">
        <v>8.0000000000000002E-3</v>
      </c>
      <c r="AG90" s="3">
        <v>1.3660000000000001</v>
      </c>
      <c r="AH90" s="3">
        <v>-165.285</v>
      </c>
      <c r="AI90" s="3">
        <v>0.78800000000000003</v>
      </c>
      <c r="AJ90" s="3">
        <v>8.0000000000000002E-3</v>
      </c>
      <c r="AK90" s="3">
        <v>1.407</v>
      </c>
      <c r="AL90" s="3">
        <v>-211.5</v>
      </c>
      <c r="AM90" s="3">
        <v>0.75900000000000001</v>
      </c>
      <c r="AN90" s="3">
        <v>7.0000000000000001E-3</v>
      </c>
      <c r="AO90" s="3">
        <v>1.4750000000000001</v>
      </c>
      <c r="AP90" s="3">
        <v>-148.126</v>
      </c>
      <c r="AQ90" s="3">
        <v>0.745</v>
      </c>
      <c r="AR90" s="3">
        <v>8.9999999999999993E-3</v>
      </c>
      <c r="AS90" s="3">
        <v>1.5069999999999999</v>
      </c>
      <c r="AT90" s="3">
        <v>-151.30600000000001</v>
      </c>
      <c r="AU90" s="3">
        <v>0.73799999999999999</v>
      </c>
      <c r="AV90" s="3">
        <v>8.0000000000000002E-3</v>
      </c>
      <c r="AW90" s="3">
        <v>1.526</v>
      </c>
      <c r="AX90" s="3">
        <v>-112.379</v>
      </c>
      <c r="AY90" s="3">
        <v>0.71</v>
      </c>
      <c r="AZ90" s="3">
        <v>7.0000000000000001E-3</v>
      </c>
      <c r="BA90" s="3">
        <v>1.595</v>
      </c>
      <c r="BB90" s="3">
        <v>-127.688</v>
      </c>
      <c r="BC90" s="3">
        <v>0.66600000000000004</v>
      </c>
      <c r="BD90" s="3">
        <v>6.0000000000000001E-3</v>
      </c>
      <c r="BE90" s="3">
        <v>1.712</v>
      </c>
      <c r="BF90" s="3">
        <v>-113.595</v>
      </c>
      <c r="BG90" s="3">
        <v>0.65700000000000003</v>
      </c>
      <c r="BH90" s="3">
        <v>7.0000000000000001E-3</v>
      </c>
      <c r="BI90" s="3">
        <v>1.7370000000000001</v>
      </c>
      <c r="BJ90" s="3">
        <v>-97.625</v>
      </c>
      <c r="BK90" s="3">
        <v>0.65</v>
      </c>
      <c r="BL90" s="3">
        <v>6.0000000000000001E-3</v>
      </c>
      <c r="BM90" s="3">
        <v>1.756</v>
      </c>
      <c r="BN90" s="3">
        <v>-108.32299999999999</v>
      </c>
      <c r="BO90" s="3">
        <v>0.61399999999999999</v>
      </c>
      <c r="BP90" s="3">
        <v>7.0000000000000001E-3</v>
      </c>
      <c r="BQ90" s="3">
        <v>1.861</v>
      </c>
      <c r="BR90" s="3">
        <v>-62.564</v>
      </c>
      <c r="BS90" s="3">
        <v>0.58899999999999997</v>
      </c>
      <c r="BT90" s="3">
        <v>6.0000000000000001E-3</v>
      </c>
      <c r="BU90" s="3">
        <v>1.9370000000000001</v>
      </c>
      <c r="BV90" s="3">
        <v>-50.442999999999998</v>
      </c>
      <c r="BW90" s="3">
        <v>0.58499999999999996</v>
      </c>
      <c r="BX90" s="3">
        <v>6.0000000000000001E-3</v>
      </c>
      <c r="BY90" s="3">
        <v>1.95</v>
      </c>
      <c r="BZ90" s="2">
        <v>-55.871000000000002</v>
      </c>
      <c r="CA90" s="2">
        <v>0.57499999999999996</v>
      </c>
      <c r="CB90" s="2">
        <v>7.0000000000000001E-3</v>
      </c>
      <c r="CC90" s="2">
        <v>1.9830000000000001</v>
      </c>
      <c r="CD90" s="2">
        <v>-59.573999999999998</v>
      </c>
      <c r="CE90" s="2">
        <v>0.55600000000000005</v>
      </c>
      <c r="CF90" s="2">
        <v>5.0000000000000001E-3</v>
      </c>
      <c r="CG90" s="2">
        <v>2.0430000000000001</v>
      </c>
      <c r="CH90" s="2">
        <v>-116.706</v>
      </c>
    </row>
    <row r="91" spans="3:86">
      <c r="C91" s="3">
        <v>1.2869999999999999</v>
      </c>
      <c r="D91" s="3">
        <v>1.6E-2</v>
      </c>
      <c r="E91" s="3">
        <v>0.63</v>
      </c>
      <c r="F91" s="3">
        <v>-362.601</v>
      </c>
      <c r="G91" s="3">
        <v>1.3</v>
      </c>
      <c r="H91" s="3">
        <v>1.4E-2</v>
      </c>
      <c r="I91" s="3">
        <v>0.61699999999999999</v>
      </c>
      <c r="J91" s="3">
        <v>-380.82499999999999</v>
      </c>
      <c r="K91" s="3">
        <v>1.288</v>
      </c>
      <c r="L91" s="3">
        <v>1.0999999999999999E-2</v>
      </c>
      <c r="M91" s="3">
        <v>0.629</v>
      </c>
      <c r="N91" s="3">
        <v>-421.92500000000001</v>
      </c>
      <c r="O91" s="3">
        <v>1.282</v>
      </c>
      <c r="P91" s="3">
        <v>1.0999999999999999E-2</v>
      </c>
      <c r="Q91" s="3">
        <v>0.63500000000000001</v>
      </c>
      <c r="R91" s="3">
        <v>-441.57</v>
      </c>
      <c r="S91" s="3">
        <v>1.2709999999999999</v>
      </c>
      <c r="T91" s="3">
        <v>0.01</v>
      </c>
      <c r="U91" s="3">
        <v>0.64600000000000002</v>
      </c>
      <c r="V91" s="3">
        <v>-422.46300000000002</v>
      </c>
      <c r="W91" s="3">
        <v>1.266</v>
      </c>
      <c r="X91" s="3">
        <v>0.01</v>
      </c>
      <c r="Y91" s="3">
        <v>0.65100000000000002</v>
      </c>
      <c r="Z91" s="3">
        <v>-435.79500000000002</v>
      </c>
      <c r="AA91" s="3">
        <v>1.2150000000000001</v>
      </c>
      <c r="AB91" s="3">
        <v>8.0000000000000002E-3</v>
      </c>
      <c r="AC91" s="3">
        <v>0.70699999999999996</v>
      </c>
      <c r="AD91" s="3">
        <v>-447.56200000000001</v>
      </c>
      <c r="AE91" s="3">
        <v>1.218</v>
      </c>
      <c r="AF91" s="3">
        <v>7.0000000000000001E-3</v>
      </c>
      <c r="AG91" s="3">
        <v>0.70399999999999996</v>
      </c>
      <c r="AH91" s="3">
        <v>-455.45800000000003</v>
      </c>
      <c r="AI91" s="3">
        <v>1.2050000000000001</v>
      </c>
      <c r="AJ91" s="3">
        <v>7.0000000000000001E-3</v>
      </c>
      <c r="AK91" s="3">
        <v>0.71799999999999997</v>
      </c>
      <c r="AL91" s="3">
        <v>-489.21100000000001</v>
      </c>
      <c r="AM91" s="3">
        <v>1.1850000000000001</v>
      </c>
      <c r="AN91" s="3">
        <v>7.0000000000000001E-3</v>
      </c>
      <c r="AO91" s="3">
        <v>0.74199999999999999</v>
      </c>
      <c r="AP91" s="3">
        <v>-447.31299999999999</v>
      </c>
      <c r="AQ91" s="3">
        <v>1.1399999999999999</v>
      </c>
      <c r="AR91" s="3">
        <v>7.0000000000000001E-3</v>
      </c>
      <c r="AS91" s="3">
        <v>0.79800000000000004</v>
      </c>
      <c r="AT91" s="3">
        <v>-459.30700000000002</v>
      </c>
      <c r="AU91" s="3">
        <v>1.131</v>
      </c>
      <c r="AV91" s="3">
        <v>6.0000000000000001E-3</v>
      </c>
      <c r="AW91" s="3">
        <v>0.81</v>
      </c>
      <c r="AX91" s="3">
        <v>-476.53100000000001</v>
      </c>
      <c r="AY91" s="3">
        <v>1.123</v>
      </c>
      <c r="AZ91" s="3">
        <v>8.0000000000000002E-3</v>
      </c>
      <c r="BA91" s="3">
        <v>0.82</v>
      </c>
      <c r="BB91" s="3">
        <v>-397.81599999999997</v>
      </c>
      <c r="BC91" s="3">
        <v>1.097</v>
      </c>
      <c r="BD91" s="3">
        <v>7.0000000000000001E-3</v>
      </c>
      <c r="BE91" s="3">
        <v>0.85499999999999998</v>
      </c>
      <c r="BF91" s="3">
        <v>-396.774</v>
      </c>
      <c r="BG91" s="3">
        <v>1.0649999999999999</v>
      </c>
      <c r="BH91" s="3">
        <v>7.0000000000000001E-3</v>
      </c>
      <c r="BI91" s="3">
        <v>0.90100000000000002</v>
      </c>
      <c r="BJ91" s="3">
        <v>-400.63200000000001</v>
      </c>
      <c r="BK91" s="3">
        <v>1.0509999999999999</v>
      </c>
      <c r="BL91" s="3">
        <v>7.0000000000000001E-3</v>
      </c>
      <c r="BM91" s="3">
        <v>0.92100000000000004</v>
      </c>
      <c r="BN91" s="3">
        <v>-414.529</v>
      </c>
      <c r="BO91" s="3">
        <v>1.0209999999999999</v>
      </c>
      <c r="BP91" s="3">
        <v>6.0000000000000001E-3</v>
      </c>
      <c r="BQ91" s="3">
        <v>0.96699999999999997</v>
      </c>
      <c r="BR91" s="3">
        <v>-380.75400000000002</v>
      </c>
      <c r="BS91" s="3">
        <v>1.0029999999999999</v>
      </c>
      <c r="BT91" s="3">
        <v>6.0000000000000001E-3</v>
      </c>
      <c r="BU91" s="3">
        <v>0.995</v>
      </c>
      <c r="BV91" s="3">
        <v>-365.971</v>
      </c>
      <c r="BW91" s="3">
        <v>0.98299999999999998</v>
      </c>
      <c r="BX91" s="3">
        <v>6.0000000000000001E-3</v>
      </c>
      <c r="BY91" s="3">
        <v>1.0269999999999999</v>
      </c>
      <c r="BZ91" s="2">
        <v>-352.23700000000002</v>
      </c>
      <c r="CA91" s="2">
        <v>0.96499999999999997</v>
      </c>
      <c r="CB91" s="2">
        <v>7.0000000000000001E-3</v>
      </c>
      <c r="CC91" s="2">
        <v>1.0580000000000001</v>
      </c>
      <c r="CD91" s="2">
        <v>-336.39699999999999</v>
      </c>
      <c r="CE91" s="2">
        <v>0.94199999999999995</v>
      </c>
      <c r="CF91" s="2">
        <v>6.0000000000000001E-3</v>
      </c>
      <c r="CG91" s="2">
        <v>1.0980000000000001</v>
      </c>
      <c r="CH91" s="2">
        <v>-325.25</v>
      </c>
    </row>
    <row r="92" spans="3:86">
      <c r="C92" s="3">
        <v>1.4039999999999999</v>
      </c>
      <c r="D92" s="3">
        <v>7.0000000000000001E-3</v>
      </c>
      <c r="E92" s="3">
        <v>0.52200000000000002</v>
      </c>
      <c r="F92" s="3">
        <v>-231.93100000000001</v>
      </c>
      <c r="G92" s="3">
        <v>1.381</v>
      </c>
      <c r="H92" s="3">
        <v>6.0000000000000001E-3</v>
      </c>
      <c r="I92" s="3">
        <v>0.54200000000000004</v>
      </c>
      <c r="J92" s="3">
        <v>-317.40199999999999</v>
      </c>
      <c r="K92" s="3">
        <v>1.3360000000000001</v>
      </c>
      <c r="L92" s="3">
        <v>6.0000000000000001E-3</v>
      </c>
      <c r="M92" s="3">
        <v>0.58199999999999996</v>
      </c>
      <c r="N92" s="3">
        <v>-413.8</v>
      </c>
      <c r="O92" s="3">
        <v>1.296</v>
      </c>
      <c r="P92" s="3">
        <v>7.0000000000000001E-3</v>
      </c>
      <c r="Q92" s="3">
        <v>0.621</v>
      </c>
      <c r="R92" s="3">
        <v>-370.75400000000002</v>
      </c>
      <c r="S92" s="3">
        <v>1.329</v>
      </c>
      <c r="T92" s="3">
        <v>5.0000000000000001E-3</v>
      </c>
      <c r="U92" s="3">
        <v>0.58899999999999997</v>
      </c>
      <c r="V92" s="3">
        <v>-520.702</v>
      </c>
      <c r="W92" s="3">
        <v>1.2729999999999999</v>
      </c>
      <c r="X92" s="3">
        <v>5.0000000000000001E-3</v>
      </c>
      <c r="Y92" s="3">
        <v>0.64500000000000002</v>
      </c>
      <c r="Z92" s="3">
        <v>-455.53100000000001</v>
      </c>
      <c r="AA92" s="3">
        <v>1.262</v>
      </c>
      <c r="AB92" s="3">
        <v>6.0000000000000001E-3</v>
      </c>
      <c r="AC92" s="3">
        <v>0.65500000000000003</v>
      </c>
      <c r="AD92" s="3">
        <v>-487.83600000000001</v>
      </c>
      <c r="AE92" s="3">
        <v>1.2210000000000001</v>
      </c>
      <c r="AF92" s="3">
        <v>6.0000000000000001E-3</v>
      </c>
      <c r="AG92" s="3">
        <v>0.7</v>
      </c>
      <c r="AH92" s="3">
        <v>-471.83499999999998</v>
      </c>
      <c r="AI92" s="3">
        <v>1.2150000000000001</v>
      </c>
      <c r="AJ92" s="3">
        <v>5.0000000000000001E-3</v>
      </c>
      <c r="AK92" s="3">
        <v>0.70699999999999996</v>
      </c>
      <c r="AL92" s="3">
        <v>-492.77600000000001</v>
      </c>
      <c r="AM92" s="3">
        <v>1.218</v>
      </c>
      <c r="AN92" s="3">
        <v>6.0000000000000001E-3</v>
      </c>
      <c r="AO92" s="3">
        <v>0.70399999999999996</v>
      </c>
      <c r="AP92" s="3">
        <v>-467.61900000000003</v>
      </c>
      <c r="AQ92" s="3">
        <v>1.1719999999999999</v>
      </c>
      <c r="AR92" s="3">
        <v>6.0000000000000001E-3</v>
      </c>
      <c r="AS92" s="3">
        <v>0.75800000000000001</v>
      </c>
      <c r="AT92" s="3">
        <v>-457.57</v>
      </c>
      <c r="AU92" s="3">
        <v>1.1659999999999999</v>
      </c>
      <c r="AV92" s="3">
        <v>7.0000000000000001E-3</v>
      </c>
      <c r="AW92" s="3">
        <v>0.76600000000000001</v>
      </c>
      <c r="AX92" s="3">
        <v>-475.79</v>
      </c>
      <c r="AY92" s="3">
        <v>1.1359999999999999</v>
      </c>
      <c r="AZ92" s="3">
        <v>6.0000000000000001E-3</v>
      </c>
      <c r="BA92" s="3">
        <v>0.80400000000000005</v>
      </c>
      <c r="BB92" s="3">
        <v>-453.86500000000001</v>
      </c>
      <c r="BC92" s="3">
        <v>1.1379999999999999</v>
      </c>
      <c r="BD92" s="3">
        <v>8.0000000000000002E-3</v>
      </c>
      <c r="BE92" s="3">
        <v>0.80100000000000005</v>
      </c>
      <c r="BF92" s="3">
        <v>-414.23700000000002</v>
      </c>
      <c r="BG92" s="3">
        <v>1.0880000000000001</v>
      </c>
      <c r="BH92" s="3">
        <v>6.0000000000000001E-3</v>
      </c>
      <c r="BI92" s="3">
        <v>0.86899999999999999</v>
      </c>
      <c r="BJ92" s="3">
        <v>-421.99400000000003</v>
      </c>
      <c r="BK92" s="3">
        <v>1.077</v>
      </c>
      <c r="BL92" s="3">
        <v>7.0000000000000001E-3</v>
      </c>
      <c r="BM92" s="3">
        <v>0.88400000000000001</v>
      </c>
      <c r="BN92" s="3">
        <v>-338.97800000000001</v>
      </c>
      <c r="BO92" s="3">
        <v>1.0489999999999999</v>
      </c>
      <c r="BP92" s="3">
        <v>7.0000000000000001E-3</v>
      </c>
      <c r="BQ92" s="3">
        <v>0.92500000000000004</v>
      </c>
      <c r="BR92" s="3">
        <v>-348.36599999999999</v>
      </c>
      <c r="BS92" s="3">
        <v>1.02</v>
      </c>
      <c r="BT92" s="3">
        <v>8.0000000000000002E-3</v>
      </c>
      <c r="BU92" s="3">
        <v>0.96799999999999997</v>
      </c>
      <c r="BV92" s="3">
        <v>-372.94400000000002</v>
      </c>
      <c r="BW92" s="3">
        <v>1.0189999999999999</v>
      </c>
      <c r="BX92" s="3">
        <v>8.0000000000000002E-3</v>
      </c>
      <c r="BY92" s="3">
        <v>0.96899999999999997</v>
      </c>
      <c r="BZ92" s="2">
        <v>-340.964</v>
      </c>
      <c r="CA92" s="2">
        <v>1.0049999999999999</v>
      </c>
      <c r="CB92" s="2">
        <v>7.0000000000000001E-3</v>
      </c>
      <c r="CC92" s="2">
        <v>0.99199999999999999</v>
      </c>
      <c r="CD92" s="2">
        <v>-329.68400000000003</v>
      </c>
      <c r="CE92" s="2">
        <v>0.96699999999999997</v>
      </c>
      <c r="CF92" s="2">
        <v>8.0000000000000002E-3</v>
      </c>
      <c r="CG92" s="2">
        <v>1.054</v>
      </c>
      <c r="CH92" s="2">
        <v>-315.93400000000003</v>
      </c>
    </row>
    <row r="93" spans="3:86">
      <c r="C93" s="3">
        <v>0.81</v>
      </c>
      <c r="D93" s="3">
        <v>6.0000000000000001E-3</v>
      </c>
      <c r="E93" s="3">
        <v>1.3580000000000001</v>
      </c>
      <c r="F93" s="3">
        <v>-333.82900000000001</v>
      </c>
      <c r="G93" s="3">
        <v>0.79700000000000004</v>
      </c>
      <c r="H93" s="3">
        <v>8.0000000000000002E-3</v>
      </c>
      <c r="I93" s="3">
        <v>1.3859999999999999</v>
      </c>
      <c r="J93" s="3">
        <v>-333.93099999999998</v>
      </c>
      <c r="K93" s="3">
        <v>0.81499999999999995</v>
      </c>
      <c r="L93" s="3">
        <v>5.0000000000000001E-3</v>
      </c>
      <c r="M93" s="3">
        <v>1.3460000000000001</v>
      </c>
      <c r="N93" s="3">
        <v>-343.05799999999999</v>
      </c>
      <c r="O93" s="3">
        <v>0.82899999999999996</v>
      </c>
      <c r="P93" s="3">
        <v>7.0000000000000001E-3</v>
      </c>
      <c r="Q93" s="3">
        <v>1.3180000000000001</v>
      </c>
      <c r="R93" s="3">
        <v>-330.22</v>
      </c>
      <c r="S93" s="3">
        <v>0.80100000000000005</v>
      </c>
      <c r="T93" s="3">
        <v>6.0000000000000001E-3</v>
      </c>
      <c r="U93" s="3">
        <v>1.377</v>
      </c>
      <c r="V93" s="3">
        <v>-312.97800000000001</v>
      </c>
      <c r="W93" s="3">
        <v>0.79700000000000004</v>
      </c>
      <c r="X93" s="3">
        <v>6.0000000000000001E-3</v>
      </c>
      <c r="Y93" s="3">
        <v>1.387</v>
      </c>
      <c r="Z93" s="3">
        <v>-256.84899999999999</v>
      </c>
      <c r="AA93" s="3">
        <v>0.80600000000000005</v>
      </c>
      <c r="AB93" s="3">
        <v>6.0000000000000001E-3</v>
      </c>
      <c r="AC93" s="3">
        <v>1.367</v>
      </c>
      <c r="AD93" s="3">
        <v>-270.87599999999998</v>
      </c>
      <c r="AE93" s="3">
        <v>0.79400000000000004</v>
      </c>
      <c r="AF93" s="3">
        <v>5.0000000000000001E-3</v>
      </c>
      <c r="AG93" s="3">
        <v>1.3939999999999999</v>
      </c>
      <c r="AH93" s="3">
        <v>-337.892</v>
      </c>
      <c r="AI93" s="3">
        <v>0.78800000000000003</v>
      </c>
      <c r="AJ93" s="3">
        <v>7.0000000000000001E-3</v>
      </c>
      <c r="AK93" s="3">
        <v>1.407</v>
      </c>
      <c r="AL93" s="3">
        <v>-268.13200000000001</v>
      </c>
      <c r="AM93" s="3">
        <v>0.79300000000000004</v>
      </c>
      <c r="AN93" s="3">
        <v>6.0000000000000001E-3</v>
      </c>
      <c r="AO93" s="3">
        <v>1.3959999999999999</v>
      </c>
      <c r="AP93" s="3">
        <v>-276.39100000000002</v>
      </c>
      <c r="AQ93" s="3">
        <v>0.77700000000000002</v>
      </c>
      <c r="AR93" s="3">
        <v>6.0000000000000001E-3</v>
      </c>
      <c r="AS93" s="3">
        <v>1.4330000000000001</v>
      </c>
      <c r="AT93" s="3">
        <v>-261.87799999999999</v>
      </c>
      <c r="AU93" s="3">
        <v>0.76200000000000001</v>
      </c>
      <c r="AV93" s="3">
        <v>6.0000000000000001E-3</v>
      </c>
      <c r="AW93" s="3">
        <v>1.4670000000000001</v>
      </c>
      <c r="AX93" s="3">
        <v>-252.88399999999999</v>
      </c>
      <c r="AY93" s="3">
        <v>0.76200000000000001</v>
      </c>
      <c r="AZ93" s="3">
        <v>7.0000000000000001E-3</v>
      </c>
      <c r="BA93" s="3">
        <v>1.4670000000000001</v>
      </c>
      <c r="BB93" s="3">
        <v>-197.875</v>
      </c>
      <c r="BC93" s="3">
        <v>0.749</v>
      </c>
      <c r="BD93" s="3">
        <v>8.0000000000000002E-3</v>
      </c>
      <c r="BE93" s="3">
        <v>1.498</v>
      </c>
      <c r="BF93" s="3">
        <v>-182.369</v>
      </c>
      <c r="BG93" s="3">
        <v>0.72199999999999998</v>
      </c>
      <c r="BH93" s="3">
        <v>7.0000000000000001E-3</v>
      </c>
      <c r="BI93" s="3">
        <v>1.5649999999999999</v>
      </c>
      <c r="BJ93" s="3">
        <v>-172.953</v>
      </c>
      <c r="BK93" s="3">
        <v>0.72199999999999998</v>
      </c>
      <c r="BL93" s="3">
        <v>5.0000000000000001E-3</v>
      </c>
      <c r="BM93" s="3">
        <v>1.5640000000000001</v>
      </c>
      <c r="BN93" s="3">
        <v>-265.75799999999998</v>
      </c>
      <c r="BO93" s="3">
        <v>0.69599999999999995</v>
      </c>
      <c r="BP93" s="3">
        <v>7.0000000000000001E-3</v>
      </c>
      <c r="BQ93" s="3">
        <v>1.6319999999999999</v>
      </c>
      <c r="BR93" s="3">
        <v>-150.34299999999999</v>
      </c>
      <c r="BS93" s="3">
        <v>0.67400000000000004</v>
      </c>
      <c r="BT93" s="3">
        <v>6.0000000000000001E-3</v>
      </c>
      <c r="BU93" s="3">
        <v>1.6890000000000001</v>
      </c>
      <c r="BV93" s="3">
        <v>-176.23</v>
      </c>
      <c r="BW93" s="3">
        <v>0.65900000000000003</v>
      </c>
      <c r="BX93" s="3">
        <v>7.0000000000000001E-3</v>
      </c>
      <c r="BY93" s="3">
        <v>1.732</v>
      </c>
      <c r="BZ93" s="2">
        <v>-67.019000000000005</v>
      </c>
      <c r="CA93" s="2">
        <v>0.63200000000000001</v>
      </c>
      <c r="CB93" s="2">
        <v>7.0000000000000001E-3</v>
      </c>
      <c r="CC93" s="2">
        <v>1.8069999999999999</v>
      </c>
      <c r="CD93" s="2">
        <v>-90.216999999999999</v>
      </c>
      <c r="CE93" s="2">
        <v>0.61</v>
      </c>
      <c r="CF93" s="2">
        <v>6.0000000000000001E-3</v>
      </c>
      <c r="CG93" s="2">
        <v>1.8740000000000001</v>
      </c>
      <c r="CH93" s="2">
        <v>-118.035</v>
      </c>
    </row>
    <row r="94" spans="3:86">
      <c r="C94" s="3">
        <v>0.94899999999999995</v>
      </c>
      <c r="D94" s="3">
        <v>8.9999999999999993E-3</v>
      </c>
      <c r="E94" s="3">
        <v>1.0860000000000001</v>
      </c>
      <c r="F94" s="3">
        <v>-307.577</v>
      </c>
      <c r="G94" s="3">
        <v>0.93600000000000005</v>
      </c>
      <c r="H94" s="3">
        <v>0.01</v>
      </c>
      <c r="I94" s="3">
        <v>1.109</v>
      </c>
      <c r="J94" s="3">
        <v>-239.18700000000001</v>
      </c>
      <c r="K94" s="3">
        <v>0.90700000000000003</v>
      </c>
      <c r="L94" s="3">
        <v>8.0000000000000002E-3</v>
      </c>
      <c r="M94" s="3">
        <v>1.161</v>
      </c>
      <c r="N94" s="3">
        <v>-243.285</v>
      </c>
      <c r="O94" s="3">
        <v>0.89500000000000002</v>
      </c>
      <c r="P94" s="3">
        <v>8.9999999999999993E-3</v>
      </c>
      <c r="Q94" s="3">
        <v>1.1839999999999999</v>
      </c>
      <c r="R94" s="3">
        <v>-226.6</v>
      </c>
      <c r="S94" s="3">
        <v>0.87</v>
      </c>
      <c r="T94" s="3">
        <v>0.01</v>
      </c>
      <c r="U94" s="3">
        <v>1.234</v>
      </c>
      <c r="V94" s="3">
        <v>-230.75299999999999</v>
      </c>
      <c r="W94" s="3">
        <v>0.85499999999999998</v>
      </c>
      <c r="X94" s="3">
        <v>8.9999999999999993E-3</v>
      </c>
      <c r="Y94" s="3">
        <v>1.2629999999999999</v>
      </c>
      <c r="Z94" s="3">
        <v>-182.24799999999999</v>
      </c>
      <c r="AA94" s="3">
        <v>0.82699999999999996</v>
      </c>
      <c r="AB94" s="3">
        <v>8.0000000000000002E-3</v>
      </c>
      <c r="AC94" s="3">
        <v>1.321</v>
      </c>
      <c r="AD94" s="3">
        <v>-249.89</v>
      </c>
      <c r="AE94" s="3">
        <v>0.79100000000000004</v>
      </c>
      <c r="AF94" s="3">
        <v>8.0000000000000002E-3</v>
      </c>
      <c r="AG94" s="3">
        <v>1.399</v>
      </c>
      <c r="AH94" s="3">
        <v>-192.804</v>
      </c>
      <c r="AI94" s="3">
        <v>0.77900000000000003</v>
      </c>
      <c r="AJ94" s="3">
        <v>7.0000000000000001E-3</v>
      </c>
      <c r="AK94" s="3">
        <v>1.4279999999999999</v>
      </c>
      <c r="AL94" s="3">
        <v>-171.69399999999999</v>
      </c>
      <c r="AM94" s="3">
        <v>0.79300000000000004</v>
      </c>
      <c r="AN94" s="3">
        <v>8.0000000000000002E-3</v>
      </c>
      <c r="AO94" s="3">
        <v>1.3959999999999999</v>
      </c>
      <c r="AP94" s="3">
        <v>-204.37100000000001</v>
      </c>
      <c r="AQ94" s="3">
        <v>0.76500000000000001</v>
      </c>
      <c r="AR94" s="3">
        <v>8.0000000000000002E-3</v>
      </c>
      <c r="AS94" s="3">
        <v>1.46</v>
      </c>
      <c r="AT94" s="3">
        <v>-135.37799999999999</v>
      </c>
      <c r="AU94" s="3">
        <v>0.73799999999999999</v>
      </c>
      <c r="AV94" s="3">
        <v>8.0000000000000002E-3</v>
      </c>
      <c r="AW94" s="3">
        <v>1.5249999999999999</v>
      </c>
      <c r="AX94" s="3">
        <v>-173.1</v>
      </c>
      <c r="AY94" s="3">
        <v>0.71499999999999997</v>
      </c>
      <c r="AZ94" s="3">
        <v>8.0000000000000002E-3</v>
      </c>
      <c r="BA94" s="3">
        <v>1.581</v>
      </c>
      <c r="BB94" s="3">
        <v>-116.67</v>
      </c>
      <c r="BC94" s="3">
        <v>0.70199999999999996</v>
      </c>
      <c r="BD94" s="3">
        <v>8.0000000000000002E-3</v>
      </c>
      <c r="BE94" s="3">
        <v>1.6160000000000001</v>
      </c>
      <c r="BF94" s="3">
        <v>-118.571</v>
      </c>
      <c r="BG94" s="3">
        <v>0.68500000000000005</v>
      </c>
      <c r="BH94" s="3">
        <v>7.0000000000000001E-3</v>
      </c>
      <c r="BI94" s="3">
        <v>1.66</v>
      </c>
      <c r="BJ94" s="3">
        <v>-105.354</v>
      </c>
      <c r="BK94" s="3">
        <v>0.66600000000000004</v>
      </c>
      <c r="BL94" s="3">
        <v>7.0000000000000001E-3</v>
      </c>
      <c r="BM94" s="3">
        <v>1.712</v>
      </c>
      <c r="BN94" s="3">
        <v>-111.096</v>
      </c>
      <c r="BO94" s="3">
        <v>0.64300000000000002</v>
      </c>
      <c r="BP94" s="3">
        <v>7.0000000000000001E-3</v>
      </c>
      <c r="BQ94" s="3">
        <v>1.7769999999999999</v>
      </c>
      <c r="BR94" s="3">
        <v>-90.381</v>
      </c>
      <c r="BS94" s="3">
        <v>0.64600000000000002</v>
      </c>
      <c r="BT94" s="3">
        <v>7.0000000000000001E-3</v>
      </c>
      <c r="BU94" s="3">
        <v>1.7689999999999999</v>
      </c>
      <c r="BV94" s="3">
        <v>-104.904</v>
      </c>
      <c r="BW94" s="3">
        <v>0.61199999999999999</v>
      </c>
      <c r="BX94" s="3">
        <v>7.0000000000000001E-3</v>
      </c>
      <c r="BY94" s="3">
        <v>1.8660000000000001</v>
      </c>
      <c r="BZ94" s="2">
        <v>-85.302999999999997</v>
      </c>
      <c r="CA94" s="2">
        <v>0.59499999999999997</v>
      </c>
      <c r="CB94" s="2">
        <v>7.0000000000000001E-3</v>
      </c>
      <c r="CC94" s="2">
        <v>1.92</v>
      </c>
      <c r="CD94" s="2">
        <v>-92.251000000000005</v>
      </c>
      <c r="CE94" s="2">
        <v>0.57899999999999996</v>
      </c>
      <c r="CF94" s="2">
        <v>7.0000000000000001E-3</v>
      </c>
      <c r="CG94" s="2">
        <v>1.97</v>
      </c>
      <c r="CH94" s="2">
        <v>-31.181999999999999</v>
      </c>
    </row>
    <row r="95" spans="3:86">
      <c r="C95" s="3" t="s">
        <v>0</v>
      </c>
      <c r="D95" s="3"/>
      <c r="E95" s="3"/>
      <c r="F95" s="3"/>
      <c r="G95" s="3" t="s">
        <v>0</v>
      </c>
      <c r="H95" s="3"/>
      <c r="I95" s="3"/>
      <c r="J95" s="3"/>
      <c r="K95" s="3" t="s">
        <v>0</v>
      </c>
      <c r="L95" s="3"/>
      <c r="M95" s="3"/>
      <c r="N95" s="3"/>
      <c r="O95" s="3">
        <v>1.238</v>
      </c>
      <c r="P95" s="3">
        <v>2.1000000000000001E-2</v>
      </c>
      <c r="Q95" s="3">
        <v>0.68100000000000005</v>
      </c>
      <c r="R95" s="3">
        <v>-91.378</v>
      </c>
      <c r="S95" s="3">
        <v>1.1830000000000001</v>
      </c>
      <c r="T95" s="3">
        <v>2.3E-2</v>
      </c>
      <c r="U95" s="3">
        <v>0.745</v>
      </c>
      <c r="V95" s="3">
        <v>-74.704999999999998</v>
      </c>
      <c r="W95" s="3">
        <v>1.1419999999999999</v>
      </c>
      <c r="X95" s="3">
        <v>2.1999999999999999E-2</v>
      </c>
      <c r="Y95" s="3">
        <v>0.79600000000000004</v>
      </c>
      <c r="Z95" s="3">
        <v>-87.552000000000007</v>
      </c>
      <c r="AA95" s="3">
        <v>1.129</v>
      </c>
      <c r="AB95" s="3">
        <v>2.1000000000000001E-2</v>
      </c>
      <c r="AC95" s="3">
        <v>0.81299999999999994</v>
      </c>
      <c r="AD95" s="3">
        <v>-120.337</v>
      </c>
      <c r="AE95" s="3">
        <v>1.085</v>
      </c>
      <c r="AF95" s="3">
        <v>2.1999999999999999E-2</v>
      </c>
      <c r="AG95" s="3">
        <v>0.873</v>
      </c>
      <c r="AH95" s="3">
        <v>-67.608999999999995</v>
      </c>
      <c r="AI95" s="3">
        <v>1.048</v>
      </c>
      <c r="AJ95" s="3">
        <v>2.1999999999999999E-2</v>
      </c>
      <c r="AK95" s="3">
        <v>0.92600000000000005</v>
      </c>
      <c r="AL95" s="3">
        <v>-86.650999999999996</v>
      </c>
      <c r="AM95" s="3">
        <v>1.006</v>
      </c>
      <c r="AN95" s="3">
        <v>2.1999999999999999E-2</v>
      </c>
      <c r="AO95" s="3">
        <v>0.99</v>
      </c>
      <c r="AP95" s="3">
        <v>-60.432000000000002</v>
      </c>
      <c r="AQ95" s="3">
        <v>0.98399999999999999</v>
      </c>
      <c r="AR95" s="3">
        <v>2.1000000000000001E-2</v>
      </c>
      <c r="AS95" s="3">
        <v>1.026</v>
      </c>
      <c r="AT95" s="3">
        <v>-135.179</v>
      </c>
      <c r="AU95" s="3">
        <v>0.95799999999999996</v>
      </c>
      <c r="AV95" s="3">
        <v>0.02</v>
      </c>
      <c r="AW95" s="3">
        <v>1.07</v>
      </c>
      <c r="AX95" s="3">
        <v>-119.145</v>
      </c>
      <c r="AY95" s="3">
        <v>0.92600000000000005</v>
      </c>
      <c r="AZ95" s="3">
        <v>0.02</v>
      </c>
      <c r="BA95" s="3">
        <v>1.1259999999999999</v>
      </c>
      <c r="BB95" s="3">
        <v>-135.31399999999999</v>
      </c>
      <c r="BC95" s="3">
        <v>0.88300000000000001</v>
      </c>
      <c r="BD95" s="3">
        <v>1.7999999999999999E-2</v>
      </c>
      <c r="BE95" s="3">
        <v>1.206</v>
      </c>
      <c r="BF95" s="3">
        <v>-120.093</v>
      </c>
      <c r="BG95" s="3">
        <v>0.86199999999999999</v>
      </c>
      <c r="BH95" s="3">
        <v>1.7000000000000001E-2</v>
      </c>
      <c r="BI95" s="3">
        <v>1.248</v>
      </c>
      <c r="BJ95" s="3">
        <v>-139.096</v>
      </c>
      <c r="BK95" s="3">
        <v>0.84299999999999997</v>
      </c>
      <c r="BL95" s="3">
        <v>1.7999999999999999E-2</v>
      </c>
      <c r="BM95" s="3">
        <v>1.288</v>
      </c>
      <c r="BN95" s="3">
        <v>-85.603999999999999</v>
      </c>
      <c r="BO95" s="3">
        <v>0.83299999999999996</v>
      </c>
      <c r="BP95" s="3">
        <v>1.4999999999999999E-2</v>
      </c>
      <c r="BQ95" s="3">
        <v>1.3089999999999999</v>
      </c>
      <c r="BR95" s="3">
        <v>-108.441</v>
      </c>
      <c r="BS95" s="3">
        <v>0.80100000000000005</v>
      </c>
      <c r="BT95" s="3">
        <v>1.7000000000000001E-2</v>
      </c>
      <c r="BU95" s="3">
        <v>1.377</v>
      </c>
      <c r="BV95" s="3">
        <v>-135.51300000000001</v>
      </c>
      <c r="BW95" s="3">
        <v>0.77100000000000002</v>
      </c>
      <c r="BX95" s="3">
        <v>1.6E-2</v>
      </c>
      <c r="BY95" s="3">
        <v>1.4450000000000001</v>
      </c>
      <c r="BZ95" s="2">
        <v>-117.976</v>
      </c>
      <c r="CA95" s="2">
        <v>0.747</v>
      </c>
      <c r="CB95" s="2">
        <v>1.4999999999999999E-2</v>
      </c>
      <c r="CC95" s="2">
        <v>1.502</v>
      </c>
      <c r="CD95" s="2">
        <v>-96.001000000000005</v>
      </c>
      <c r="CE95" s="2">
        <v>0.73499999999999999</v>
      </c>
      <c r="CF95" s="2">
        <v>1.4E-2</v>
      </c>
      <c r="CG95" s="2">
        <v>1.5329999999999999</v>
      </c>
      <c r="CH95" s="2">
        <v>-109.581</v>
      </c>
    </row>
    <row r="96" spans="3:86">
      <c r="C96" s="3">
        <v>0.8</v>
      </c>
      <c r="D96" s="3">
        <v>1.4E-2</v>
      </c>
      <c r="E96" s="3">
        <v>1.38</v>
      </c>
      <c r="F96" s="3">
        <v>-269.267</v>
      </c>
      <c r="G96" s="3">
        <v>0.79300000000000004</v>
      </c>
      <c r="H96" s="3">
        <v>1.4E-2</v>
      </c>
      <c r="I96" s="3">
        <v>1.3959999999999999</v>
      </c>
      <c r="J96" s="3">
        <v>-231.26</v>
      </c>
      <c r="K96" s="3">
        <v>0.78600000000000003</v>
      </c>
      <c r="L96" s="3">
        <v>0.01</v>
      </c>
      <c r="M96" s="3">
        <v>1.411</v>
      </c>
      <c r="N96" s="3">
        <v>-273.48099999999999</v>
      </c>
      <c r="O96" s="3">
        <v>0.752</v>
      </c>
      <c r="P96" s="3">
        <v>0.01</v>
      </c>
      <c r="Q96" s="3">
        <v>1.49</v>
      </c>
      <c r="R96" s="3">
        <v>-253.16800000000001</v>
      </c>
      <c r="S96" s="3">
        <v>0.73</v>
      </c>
      <c r="T96" s="3">
        <v>8.9999999999999993E-3</v>
      </c>
      <c r="U96" s="3">
        <v>1.5429999999999999</v>
      </c>
      <c r="V96" s="3">
        <v>-236.97300000000001</v>
      </c>
      <c r="W96" s="3">
        <v>0.71499999999999997</v>
      </c>
      <c r="X96" s="3">
        <v>8.9999999999999993E-3</v>
      </c>
      <c r="Y96" s="3">
        <v>1.583</v>
      </c>
      <c r="Z96" s="3">
        <v>-233.315</v>
      </c>
      <c r="AA96" s="3">
        <v>0.69199999999999995</v>
      </c>
      <c r="AB96" s="3">
        <v>8.9999999999999993E-3</v>
      </c>
      <c r="AC96" s="3">
        <v>1.6419999999999999</v>
      </c>
      <c r="AD96" s="3">
        <v>-218.32499999999999</v>
      </c>
      <c r="AE96" s="3">
        <v>0.67900000000000005</v>
      </c>
      <c r="AF96" s="3">
        <v>8.0000000000000002E-3</v>
      </c>
      <c r="AG96" s="3">
        <v>1.6759999999999999</v>
      </c>
      <c r="AH96" s="3">
        <v>-228.398</v>
      </c>
      <c r="AI96" s="3">
        <v>0.65400000000000003</v>
      </c>
      <c r="AJ96" s="3">
        <v>6.0000000000000001E-3</v>
      </c>
      <c r="AK96" s="3">
        <v>1.744</v>
      </c>
      <c r="AL96" s="3">
        <v>-234.25700000000001</v>
      </c>
      <c r="AM96" s="3">
        <v>0.63100000000000001</v>
      </c>
      <c r="AN96" s="3">
        <v>7.0000000000000001E-3</v>
      </c>
      <c r="AO96" s="3">
        <v>1.8109999999999999</v>
      </c>
      <c r="AP96" s="3">
        <v>-207.47</v>
      </c>
      <c r="AQ96" s="3">
        <v>0.61899999999999999</v>
      </c>
      <c r="AR96" s="3">
        <v>7.0000000000000001E-3</v>
      </c>
      <c r="AS96" s="3">
        <v>1.845</v>
      </c>
      <c r="AT96" s="3">
        <v>-182.727</v>
      </c>
      <c r="AU96" s="3">
        <v>0.63100000000000001</v>
      </c>
      <c r="AV96" s="3">
        <v>7.0000000000000001E-3</v>
      </c>
      <c r="AW96" s="3">
        <v>1.81</v>
      </c>
      <c r="AX96" s="3">
        <v>-180.71799999999999</v>
      </c>
      <c r="AY96" s="3">
        <v>0.59499999999999997</v>
      </c>
      <c r="AZ96" s="3">
        <v>6.0000000000000001E-3</v>
      </c>
      <c r="BA96" s="3">
        <v>1.919</v>
      </c>
      <c r="BB96" s="3">
        <v>-151.61000000000001</v>
      </c>
      <c r="BC96" s="3">
        <v>0.58399999999999996</v>
      </c>
      <c r="BD96" s="3">
        <v>7.0000000000000001E-3</v>
      </c>
      <c r="BE96" s="3">
        <v>1.9530000000000001</v>
      </c>
      <c r="BF96" s="3">
        <v>-149.38900000000001</v>
      </c>
      <c r="BG96" s="3">
        <v>0.56499999999999995</v>
      </c>
      <c r="BH96" s="3">
        <v>7.0000000000000001E-3</v>
      </c>
      <c r="BI96" s="3">
        <v>2.0150000000000001</v>
      </c>
      <c r="BJ96" s="3">
        <v>-128.62100000000001</v>
      </c>
      <c r="BK96" s="3">
        <v>0.55600000000000005</v>
      </c>
      <c r="BL96" s="3">
        <v>6.0000000000000001E-3</v>
      </c>
      <c r="BM96" s="3">
        <v>2.0419999999999998</v>
      </c>
      <c r="BN96" s="3">
        <v>-170.37299999999999</v>
      </c>
      <c r="BO96" s="3">
        <v>0.54500000000000004</v>
      </c>
      <c r="BP96" s="3">
        <v>7.0000000000000001E-3</v>
      </c>
      <c r="BQ96" s="3">
        <v>2.081</v>
      </c>
      <c r="BR96" s="3">
        <v>-104.867</v>
      </c>
      <c r="BS96" s="3">
        <v>0.51200000000000001</v>
      </c>
      <c r="BT96" s="3">
        <v>6.0000000000000001E-3</v>
      </c>
      <c r="BU96" s="3">
        <v>2.1949999999999998</v>
      </c>
      <c r="BV96" s="3">
        <v>-80.051000000000002</v>
      </c>
      <c r="BW96" s="3">
        <v>0.51300000000000001</v>
      </c>
      <c r="BX96" s="3">
        <v>6.0000000000000001E-3</v>
      </c>
      <c r="BY96" s="3">
        <v>2.1909999999999998</v>
      </c>
      <c r="BZ96" s="2">
        <v>-118.89100000000001</v>
      </c>
      <c r="CA96" s="2">
        <v>0.49</v>
      </c>
      <c r="CB96" s="2">
        <v>6.0000000000000001E-3</v>
      </c>
      <c r="CC96" s="2">
        <v>2.2719999999999998</v>
      </c>
      <c r="CD96" s="2">
        <v>-47.241999999999997</v>
      </c>
      <c r="CE96" s="2">
        <v>0.47099999999999997</v>
      </c>
      <c r="CF96" s="2">
        <v>6.0000000000000001E-3</v>
      </c>
      <c r="CG96" s="2">
        <v>2.3439999999999999</v>
      </c>
      <c r="CH96" s="2">
        <v>-79.61</v>
      </c>
    </row>
    <row r="97" spans="2:118">
      <c r="C97" s="3">
        <v>0.873</v>
      </c>
      <c r="D97" s="3">
        <v>1.0999999999999999E-2</v>
      </c>
      <c r="E97" s="3">
        <v>1.2270000000000001</v>
      </c>
      <c r="F97" s="3">
        <v>-260.072</v>
      </c>
      <c r="G97" s="3">
        <v>0.84499999999999997</v>
      </c>
      <c r="H97" s="3">
        <v>1.0999999999999999E-2</v>
      </c>
      <c r="I97" s="3">
        <v>1.284</v>
      </c>
      <c r="J97" s="3">
        <v>-228.37799999999999</v>
      </c>
      <c r="K97" s="3">
        <v>0.84599999999999997</v>
      </c>
      <c r="L97" s="3">
        <v>7.0000000000000001E-3</v>
      </c>
      <c r="M97" s="3">
        <v>1.282</v>
      </c>
      <c r="N97" s="3">
        <v>-307.18299999999999</v>
      </c>
      <c r="O97" s="3">
        <v>0.80300000000000005</v>
      </c>
      <c r="P97" s="3">
        <v>8.0000000000000002E-3</v>
      </c>
      <c r="Q97" s="3">
        <v>1.373</v>
      </c>
      <c r="R97" s="3">
        <v>-257.32799999999997</v>
      </c>
      <c r="S97" s="3">
        <v>0.80200000000000005</v>
      </c>
      <c r="T97" s="3">
        <v>8.9999999999999993E-3</v>
      </c>
      <c r="U97" s="3">
        <v>1.375</v>
      </c>
      <c r="V97" s="3">
        <v>-230.22900000000001</v>
      </c>
      <c r="W97" s="3">
        <v>0.79500000000000004</v>
      </c>
      <c r="X97" s="3">
        <v>7.0000000000000001E-3</v>
      </c>
      <c r="Y97" s="3">
        <v>1.39</v>
      </c>
      <c r="Z97" s="3">
        <v>-214.92099999999999</v>
      </c>
      <c r="AA97" s="3">
        <v>0.77300000000000002</v>
      </c>
      <c r="AB97" s="3">
        <v>8.0000000000000002E-3</v>
      </c>
      <c r="AC97" s="3">
        <v>1.4419999999999999</v>
      </c>
      <c r="AD97" s="3">
        <v>-206.52600000000001</v>
      </c>
      <c r="AE97" s="3">
        <v>0.74</v>
      </c>
      <c r="AF97" s="3">
        <v>7.0000000000000001E-3</v>
      </c>
      <c r="AG97" s="3">
        <v>1.518</v>
      </c>
      <c r="AH97" s="3">
        <v>-225.541</v>
      </c>
      <c r="AI97" s="3">
        <v>0.72699999999999998</v>
      </c>
      <c r="AJ97" s="3">
        <v>7.0000000000000001E-3</v>
      </c>
      <c r="AK97" s="3">
        <v>1.5509999999999999</v>
      </c>
      <c r="AL97" s="3">
        <v>-223.72499999999999</v>
      </c>
      <c r="AM97" s="3">
        <v>0.71299999999999997</v>
      </c>
      <c r="AN97" s="3">
        <v>7.0000000000000001E-3</v>
      </c>
      <c r="AO97" s="3">
        <v>1.5860000000000001</v>
      </c>
      <c r="AP97" s="3">
        <v>-161.15100000000001</v>
      </c>
      <c r="AQ97" s="3">
        <v>0.70499999999999996</v>
      </c>
      <c r="AR97" s="3">
        <v>6.0000000000000001E-3</v>
      </c>
      <c r="AS97" s="3">
        <v>1.6080000000000001</v>
      </c>
      <c r="AT97" s="3">
        <v>-206.30099999999999</v>
      </c>
      <c r="AU97" s="3">
        <v>0.68600000000000005</v>
      </c>
      <c r="AV97" s="3">
        <v>7.0000000000000001E-3</v>
      </c>
      <c r="AW97" s="3">
        <v>1.6579999999999999</v>
      </c>
      <c r="AX97" s="3">
        <v>-171.94900000000001</v>
      </c>
      <c r="AY97" s="3">
        <v>0.66300000000000003</v>
      </c>
      <c r="AZ97" s="3">
        <v>6.0000000000000001E-3</v>
      </c>
      <c r="BA97" s="3">
        <v>1.72</v>
      </c>
      <c r="BB97" s="3">
        <v>-173.96199999999999</v>
      </c>
      <c r="BC97" s="3">
        <v>0.63500000000000001</v>
      </c>
      <c r="BD97" s="3">
        <v>8.0000000000000002E-3</v>
      </c>
      <c r="BE97" s="3">
        <v>1.7989999999999999</v>
      </c>
      <c r="BF97" s="3">
        <v>-158.62100000000001</v>
      </c>
      <c r="BG97" s="3">
        <v>0.628</v>
      </c>
      <c r="BH97" s="3">
        <v>6.0000000000000001E-3</v>
      </c>
      <c r="BI97" s="3">
        <v>1.82</v>
      </c>
      <c r="BJ97" s="3">
        <v>-191.45599999999999</v>
      </c>
      <c r="BK97" s="3">
        <v>0.59699999999999998</v>
      </c>
      <c r="BL97" s="3">
        <v>6.0000000000000001E-3</v>
      </c>
      <c r="BM97" s="3">
        <v>1.913</v>
      </c>
      <c r="BN97" s="3">
        <v>-141.596</v>
      </c>
      <c r="BO97" s="3">
        <v>0.58399999999999996</v>
      </c>
      <c r="BP97" s="3">
        <v>6.0000000000000001E-3</v>
      </c>
      <c r="BQ97" s="3">
        <v>1.954</v>
      </c>
      <c r="BR97" s="3">
        <v>-110.224</v>
      </c>
      <c r="BS97" s="3">
        <v>0.57199999999999995</v>
      </c>
      <c r="BT97" s="3">
        <v>6.0000000000000001E-3</v>
      </c>
      <c r="BU97" s="3">
        <v>1.99</v>
      </c>
      <c r="BV97" s="3">
        <v>-93.257000000000005</v>
      </c>
      <c r="BW97" s="3">
        <v>0.56599999999999995</v>
      </c>
      <c r="BX97" s="3">
        <v>6.0000000000000001E-3</v>
      </c>
      <c r="BY97" s="3">
        <v>2.0110000000000001</v>
      </c>
      <c r="BZ97" s="2">
        <v>-104.244</v>
      </c>
      <c r="CA97" s="2">
        <v>0.53100000000000003</v>
      </c>
      <c r="CB97" s="2">
        <v>5.0000000000000001E-3</v>
      </c>
      <c r="CC97" s="2">
        <v>2.1269999999999998</v>
      </c>
      <c r="CD97" s="2">
        <v>-144.16800000000001</v>
      </c>
      <c r="CE97" s="2">
        <v>0.51700000000000002</v>
      </c>
      <c r="CF97" s="2">
        <v>6.0000000000000001E-3</v>
      </c>
      <c r="CG97" s="2">
        <v>2.177</v>
      </c>
      <c r="CH97" s="2">
        <v>-34.481999999999999</v>
      </c>
    </row>
    <row r="98" spans="2:118">
      <c r="C98" s="3" t="s">
        <v>0</v>
      </c>
      <c r="D98" s="3"/>
      <c r="E98" s="3"/>
      <c r="F98" s="3"/>
      <c r="G98" s="3" t="s">
        <v>0</v>
      </c>
      <c r="H98" s="3"/>
      <c r="I98" s="3"/>
      <c r="J98" s="3"/>
      <c r="K98" s="3">
        <v>1.0680000000000001</v>
      </c>
      <c r="L98" s="3">
        <v>2.8000000000000001E-2</v>
      </c>
      <c r="M98" s="3">
        <v>0.89600000000000002</v>
      </c>
      <c r="N98" s="3">
        <v>-11.853</v>
      </c>
      <c r="O98" s="3">
        <v>1.034</v>
      </c>
      <c r="P98" s="3">
        <v>2.7E-2</v>
      </c>
      <c r="Q98" s="3">
        <v>0.94699999999999995</v>
      </c>
      <c r="R98" s="3">
        <v>-34.549999999999997</v>
      </c>
      <c r="S98" s="3">
        <v>1.004</v>
      </c>
      <c r="T98" s="3">
        <v>2.5000000000000001E-2</v>
      </c>
      <c r="U98" s="3">
        <v>0.99399999999999999</v>
      </c>
      <c r="V98" s="3">
        <v>-10.257</v>
      </c>
      <c r="W98" s="3" t="s">
        <v>0</v>
      </c>
      <c r="X98" s="3"/>
      <c r="Y98" s="3"/>
      <c r="Z98" s="3"/>
      <c r="AA98" s="3">
        <v>0.97699999999999998</v>
      </c>
      <c r="AB98" s="3">
        <v>2.3E-2</v>
      </c>
      <c r="AC98" s="3">
        <v>1.038</v>
      </c>
      <c r="AD98" s="3">
        <v>-32.125999999999998</v>
      </c>
      <c r="AE98" s="3">
        <v>0.95299999999999996</v>
      </c>
      <c r="AF98" s="3">
        <v>0.02</v>
      </c>
      <c r="AG98" s="3">
        <v>1.0780000000000001</v>
      </c>
      <c r="AH98" s="3">
        <v>-43.588999999999999</v>
      </c>
      <c r="AI98" s="3">
        <v>0.92100000000000004</v>
      </c>
      <c r="AJ98" s="3">
        <v>1.7999999999999999E-2</v>
      </c>
      <c r="AK98" s="3">
        <v>1.1359999999999999</v>
      </c>
      <c r="AL98" s="3">
        <v>-54.442</v>
      </c>
      <c r="AM98" s="3">
        <v>0.88900000000000001</v>
      </c>
      <c r="AN98" s="3">
        <v>1.7999999999999999E-2</v>
      </c>
      <c r="AO98" s="3">
        <v>1.1950000000000001</v>
      </c>
      <c r="AP98" s="3">
        <v>-38.780999999999999</v>
      </c>
      <c r="AQ98" s="3">
        <v>0.871</v>
      </c>
      <c r="AR98" s="3">
        <v>1.4999999999999999E-2</v>
      </c>
      <c r="AS98" s="3">
        <v>1.23</v>
      </c>
      <c r="AT98" s="3">
        <v>-57.58</v>
      </c>
      <c r="AU98" s="3">
        <v>0.875</v>
      </c>
      <c r="AV98" s="3">
        <v>1.4999999999999999E-2</v>
      </c>
      <c r="AW98" s="3">
        <v>1.222</v>
      </c>
      <c r="AX98" s="3">
        <v>-68.119</v>
      </c>
      <c r="AY98" s="3">
        <v>0.84299999999999997</v>
      </c>
      <c r="AZ98" s="3">
        <v>1.4E-2</v>
      </c>
      <c r="BA98" s="3">
        <v>1.2869999999999999</v>
      </c>
      <c r="BB98" s="3">
        <v>-76.379000000000005</v>
      </c>
      <c r="BC98" s="3">
        <v>0.82599999999999996</v>
      </c>
      <c r="BD98" s="3">
        <v>1.2E-2</v>
      </c>
      <c r="BE98" s="3">
        <v>1.3220000000000001</v>
      </c>
      <c r="BF98" s="3">
        <v>-88.655000000000001</v>
      </c>
      <c r="BG98" s="3">
        <v>0.79900000000000004</v>
      </c>
      <c r="BH98" s="3">
        <v>1.0999999999999999E-2</v>
      </c>
      <c r="BI98" s="3">
        <v>1.3819999999999999</v>
      </c>
      <c r="BJ98" s="3">
        <v>-72.445999999999998</v>
      </c>
      <c r="BK98" s="3">
        <v>0.80800000000000005</v>
      </c>
      <c r="BL98" s="3">
        <v>1.2E-2</v>
      </c>
      <c r="BM98" s="3">
        <v>1.361</v>
      </c>
      <c r="BN98" s="3">
        <v>-104.17400000000001</v>
      </c>
      <c r="BO98" s="3">
        <v>0.77600000000000002</v>
      </c>
      <c r="BP98" s="3">
        <v>8.9999999999999993E-3</v>
      </c>
      <c r="BQ98" s="3">
        <v>1.4330000000000001</v>
      </c>
      <c r="BR98" s="3">
        <v>-106.729</v>
      </c>
      <c r="BS98" s="3">
        <v>0.74299999999999999</v>
      </c>
      <c r="BT98" s="3">
        <v>0.01</v>
      </c>
      <c r="BU98" s="3">
        <v>1.5109999999999999</v>
      </c>
      <c r="BV98" s="3">
        <v>-30.434000000000001</v>
      </c>
      <c r="BW98" s="3">
        <v>0.72599999999999998</v>
      </c>
      <c r="BX98" s="3">
        <v>8.9999999999999993E-3</v>
      </c>
      <c r="BY98" s="3">
        <v>1.5549999999999999</v>
      </c>
      <c r="BZ98" s="2">
        <v>-103.55800000000001</v>
      </c>
      <c r="CA98" s="2">
        <v>0.69599999999999995</v>
      </c>
      <c r="CB98" s="2">
        <v>8.0000000000000002E-3</v>
      </c>
      <c r="CC98" s="2">
        <v>1.631</v>
      </c>
      <c r="CD98" s="2">
        <v>-77.41</v>
      </c>
      <c r="CE98" s="2">
        <v>0.70699999999999996</v>
      </c>
      <c r="CF98" s="2">
        <v>7.0000000000000001E-3</v>
      </c>
      <c r="CG98" s="2">
        <v>1.603</v>
      </c>
      <c r="CH98" s="2">
        <v>-126.111</v>
      </c>
    </row>
    <row r="99" spans="2:118">
      <c r="C99" s="3">
        <v>0.84699999999999998</v>
      </c>
      <c r="D99" s="3">
        <v>8.0000000000000002E-3</v>
      </c>
      <c r="E99" s="3">
        <v>1.278</v>
      </c>
      <c r="F99" s="3">
        <v>-342.89600000000002</v>
      </c>
      <c r="G99" s="3">
        <v>0.89</v>
      </c>
      <c r="H99" s="3">
        <v>7.0000000000000001E-3</v>
      </c>
      <c r="I99" s="3">
        <v>1.1930000000000001</v>
      </c>
      <c r="J99" s="3">
        <v>-346.65</v>
      </c>
      <c r="K99" s="3">
        <v>0.9</v>
      </c>
      <c r="L99" s="3">
        <v>8.9999999999999993E-3</v>
      </c>
      <c r="M99" s="3">
        <v>1.175</v>
      </c>
      <c r="N99" s="3">
        <v>-350.43200000000002</v>
      </c>
      <c r="O99" s="3">
        <v>0.92400000000000004</v>
      </c>
      <c r="P99" s="3">
        <v>7.0000000000000001E-3</v>
      </c>
      <c r="Q99" s="3">
        <v>1.1299999999999999</v>
      </c>
      <c r="R99" s="3">
        <v>-371.83300000000003</v>
      </c>
      <c r="S99" s="3">
        <v>0.94</v>
      </c>
      <c r="T99" s="3">
        <v>7.0000000000000001E-3</v>
      </c>
      <c r="U99" s="3">
        <v>1.101</v>
      </c>
      <c r="V99" s="3">
        <v>-419.07799999999997</v>
      </c>
      <c r="W99" s="3">
        <v>0.93500000000000005</v>
      </c>
      <c r="X99" s="3">
        <v>8.0000000000000002E-3</v>
      </c>
      <c r="Y99" s="3">
        <v>1.1100000000000001</v>
      </c>
      <c r="Z99" s="3">
        <v>-355.50299999999999</v>
      </c>
      <c r="AA99" s="3">
        <v>0.95099999999999996</v>
      </c>
      <c r="AB99" s="3">
        <v>7.0000000000000001E-3</v>
      </c>
      <c r="AC99" s="3">
        <v>1.0820000000000001</v>
      </c>
      <c r="AD99" s="3">
        <v>-401.30099999999999</v>
      </c>
      <c r="AE99" s="3">
        <v>0.93200000000000005</v>
      </c>
      <c r="AF99" s="3">
        <v>7.0000000000000001E-3</v>
      </c>
      <c r="AG99" s="3">
        <v>1.1160000000000001</v>
      </c>
      <c r="AH99" s="3">
        <v>-366.93900000000002</v>
      </c>
      <c r="AI99" s="3">
        <v>0.92900000000000005</v>
      </c>
      <c r="AJ99" s="3">
        <v>7.0000000000000001E-3</v>
      </c>
      <c r="AK99" s="3">
        <v>1.1200000000000001</v>
      </c>
      <c r="AL99" s="3">
        <v>-380.65800000000002</v>
      </c>
      <c r="AM99" s="3">
        <v>0.90600000000000003</v>
      </c>
      <c r="AN99" s="3">
        <v>6.0000000000000001E-3</v>
      </c>
      <c r="AO99" s="3">
        <v>1.163</v>
      </c>
      <c r="AP99" s="3">
        <v>-330.83100000000002</v>
      </c>
      <c r="AQ99" s="3">
        <v>0.91400000000000003</v>
      </c>
      <c r="AR99" s="3">
        <v>7.0000000000000001E-3</v>
      </c>
      <c r="AS99" s="3">
        <v>1.149</v>
      </c>
      <c r="AT99" s="3">
        <v>-356.01100000000002</v>
      </c>
      <c r="AU99" s="3">
        <v>0.91400000000000003</v>
      </c>
      <c r="AV99" s="3">
        <v>6.0000000000000001E-3</v>
      </c>
      <c r="AW99" s="3">
        <v>1.1479999999999999</v>
      </c>
      <c r="AX99" s="3">
        <v>-419.01</v>
      </c>
      <c r="AY99" s="3">
        <v>0.90400000000000003</v>
      </c>
      <c r="AZ99" s="3">
        <v>6.0000000000000001E-3</v>
      </c>
      <c r="BA99" s="3">
        <v>1.167</v>
      </c>
      <c r="BB99" s="3">
        <v>-373.17599999999999</v>
      </c>
      <c r="BC99" s="3">
        <v>0.88300000000000001</v>
      </c>
      <c r="BD99" s="3">
        <v>6.0000000000000001E-3</v>
      </c>
      <c r="BE99" s="3">
        <v>1.2070000000000001</v>
      </c>
      <c r="BF99" s="3">
        <v>-355.678</v>
      </c>
      <c r="BG99" s="3">
        <v>0.86799999999999999</v>
      </c>
      <c r="BH99" s="3">
        <v>6.0000000000000001E-3</v>
      </c>
      <c r="BI99" s="3">
        <v>1.2370000000000001</v>
      </c>
      <c r="BJ99" s="3">
        <v>-339.99700000000001</v>
      </c>
      <c r="BK99" s="3">
        <v>0.85099999999999998</v>
      </c>
      <c r="BL99" s="3">
        <v>6.0000000000000001E-3</v>
      </c>
      <c r="BM99" s="3">
        <v>1.27</v>
      </c>
      <c r="BN99" s="3">
        <v>-361.59</v>
      </c>
      <c r="BO99" s="3">
        <v>0.84799999999999998</v>
      </c>
      <c r="BP99" s="3">
        <v>6.0000000000000001E-3</v>
      </c>
      <c r="BQ99" s="3">
        <v>1.276</v>
      </c>
      <c r="BR99" s="3">
        <v>-297.18299999999999</v>
      </c>
      <c r="BS99" s="3">
        <v>0.81599999999999995</v>
      </c>
      <c r="BT99" s="3">
        <v>7.0000000000000001E-3</v>
      </c>
      <c r="BU99" s="3">
        <v>1.3460000000000001</v>
      </c>
      <c r="BV99" s="3">
        <v>-269.65499999999997</v>
      </c>
      <c r="BW99" s="3">
        <v>0.75900000000000001</v>
      </c>
      <c r="BX99" s="3">
        <v>6.0000000000000001E-3</v>
      </c>
      <c r="BY99" s="3">
        <v>1.474</v>
      </c>
      <c r="BZ99" s="2">
        <v>-263.93</v>
      </c>
      <c r="CA99" s="2">
        <v>0.76900000000000002</v>
      </c>
      <c r="CB99" s="2">
        <v>6.0000000000000001E-3</v>
      </c>
      <c r="CC99" s="2">
        <v>1.45</v>
      </c>
      <c r="CD99" s="2">
        <v>-252.08199999999999</v>
      </c>
      <c r="CE99" s="2">
        <v>0.75800000000000001</v>
      </c>
      <c r="CF99" s="2">
        <v>6.0000000000000001E-3</v>
      </c>
      <c r="CG99" s="2">
        <v>1.4750000000000001</v>
      </c>
      <c r="CH99" s="2">
        <v>-228.55</v>
      </c>
    </row>
    <row r="100" spans="2:118">
      <c r="C100" s="3">
        <v>1.0589999999999999</v>
      </c>
      <c r="D100" s="3">
        <v>1.4999999999999999E-2</v>
      </c>
      <c r="E100" s="3">
        <v>0.90900000000000003</v>
      </c>
      <c r="F100" s="3">
        <v>-215.83600000000001</v>
      </c>
      <c r="G100" s="3">
        <v>1.0189999999999999</v>
      </c>
      <c r="H100" s="3">
        <v>1.2999999999999999E-2</v>
      </c>
      <c r="I100" s="3">
        <v>0.97</v>
      </c>
      <c r="J100" s="3">
        <v>-202.459</v>
      </c>
      <c r="K100" s="3">
        <v>0.995</v>
      </c>
      <c r="L100" s="3">
        <v>1.2E-2</v>
      </c>
      <c r="M100" s="3">
        <v>1.0089999999999999</v>
      </c>
      <c r="N100" s="3">
        <v>-238.04499999999999</v>
      </c>
      <c r="O100" s="3">
        <v>0.97299999999999998</v>
      </c>
      <c r="P100" s="3">
        <v>1.2E-2</v>
      </c>
      <c r="Q100" s="3">
        <v>1.044</v>
      </c>
      <c r="R100" s="3">
        <v>-220.464</v>
      </c>
      <c r="S100" s="3">
        <v>0.93100000000000005</v>
      </c>
      <c r="T100" s="3">
        <v>1.2999999999999999E-2</v>
      </c>
      <c r="U100" s="3">
        <v>1.117</v>
      </c>
      <c r="V100" s="3">
        <v>-168.17699999999999</v>
      </c>
      <c r="W100" s="3">
        <v>0.92800000000000005</v>
      </c>
      <c r="X100" s="3">
        <v>1.0999999999999999E-2</v>
      </c>
      <c r="Y100" s="3">
        <v>1.123</v>
      </c>
      <c r="Z100" s="3">
        <v>-209.458</v>
      </c>
      <c r="AA100" s="3">
        <v>0.91900000000000004</v>
      </c>
      <c r="AB100" s="3">
        <v>0.01</v>
      </c>
      <c r="AC100" s="3">
        <v>1.139</v>
      </c>
      <c r="AD100" s="3">
        <v>-209.67</v>
      </c>
      <c r="AE100" s="3">
        <v>0.86199999999999999</v>
      </c>
      <c r="AF100" s="3">
        <v>0.01</v>
      </c>
      <c r="AG100" s="3">
        <v>1.25</v>
      </c>
      <c r="AH100" s="3">
        <v>-175.827</v>
      </c>
      <c r="AI100" s="3">
        <v>0.84299999999999997</v>
      </c>
      <c r="AJ100" s="3">
        <v>8.9999999999999993E-3</v>
      </c>
      <c r="AK100" s="3">
        <v>1.288</v>
      </c>
      <c r="AL100" s="3">
        <v>-120.72799999999999</v>
      </c>
      <c r="AM100" s="3">
        <v>0.80900000000000005</v>
      </c>
      <c r="AN100" s="3">
        <v>8.0000000000000002E-3</v>
      </c>
      <c r="AO100" s="3">
        <v>1.359</v>
      </c>
      <c r="AP100" s="3">
        <v>-182.73099999999999</v>
      </c>
      <c r="AQ100" s="3">
        <v>0.78500000000000003</v>
      </c>
      <c r="AR100" s="3">
        <v>7.0000000000000001E-3</v>
      </c>
      <c r="AS100" s="3">
        <v>1.413</v>
      </c>
      <c r="AT100" s="3">
        <v>-210.672</v>
      </c>
      <c r="AU100" s="3">
        <v>0.79</v>
      </c>
      <c r="AV100" s="3">
        <v>7.0000000000000001E-3</v>
      </c>
      <c r="AW100" s="3">
        <v>1.403</v>
      </c>
      <c r="AX100" s="3">
        <v>-162.489</v>
      </c>
      <c r="AY100" s="3">
        <v>0.73599999999999999</v>
      </c>
      <c r="AZ100" s="3">
        <v>7.0000000000000001E-3</v>
      </c>
      <c r="BA100" s="3">
        <v>1.5289999999999999</v>
      </c>
      <c r="BB100" s="3">
        <v>-133.59700000000001</v>
      </c>
      <c r="BC100" s="3">
        <v>0.72099999999999997</v>
      </c>
      <c r="BD100" s="3">
        <v>8.0000000000000002E-3</v>
      </c>
      <c r="BE100" s="3">
        <v>1.5660000000000001</v>
      </c>
      <c r="BF100" s="3">
        <v>-152.22999999999999</v>
      </c>
      <c r="BG100" s="3">
        <v>0.71099999999999997</v>
      </c>
      <c r="BH100" s="3">
        <v>8.0000000000000002E-3</v>
      </c>
      <c r="BI100" s="3">
        <v>1.593</v>
      </c>
      <c r="BJ100" s="3">
        <v>-94.649000000000001</v>
      </c>
      <c r="BK100" s="3">
        <v>0.69899999999999995</v>
      </c>
      <c r="BL100" s="3">
        <v>6.0000000000000001E-3</v>
      </c>
      <c r="BM100" s="3">
        <v>1.623</v>
      </c>
      <c r="BN100" s="3">
        <v>-120.048</v>
      </c>
      <c r="BO100" s="3">
        <v>0.67400000000000004</v>
      </c>
      <c r="BP100" s="3">
        <v>6.0000000000000001E-3</v>
      </c>
      <c r="BQ100" s="3">
        <v>1.6890000000000001</v>
      </c>
      <c r="BR100" s="3">
        <v>-139.06100000000001</v>
      </c>
      <c r="BS100" s="3">
        <v>0.65700000000000003</v>
      </c>
      <c r="BT100" s="3">
        <v>7.0000000000000001E-3</v>
      </c>
      <c r="BU100" s="3">
        <v>1.736</v>
      </c>
      <c r="BV100" s="3">
        <v>-54.762999999999998</v>
      </c>
      <c r="BW100" s="3">
        <v>0.627</v>
      </c>
      <c r="BX100" s="3">
        <v>6.0000000000000001E-3</v>
      </c>
      <c r="BY100" s="3">
        <v>1.823</v>
      </c>
      <c r="BZ100" s="2">
        <v>-144.40600000000001</v>
      </c>
      <c r="CA100" s="2">
        <v>0.60099999999999998</v>
      </c>
      <c r="CB100" s="2">
        <v>6.0000000000000001E-3</v>
      </c>
      <c r="CC100" s="2">
        <v>1.9</v>
      </c>
      <c r="CD100" s="2">
        <v>-130.46600000000001</v>
      </c>
      <c r="CE100" s="2">
        <v>0.61299999999999999</v>
      </c>
      <c r="CF100" s="2">
        <v>6.0000000000000001E-3</v>
      </c>
      <c r="CG100" s="2">
        <v>1.865</v>
      </c>
      <c r="CH100" s="2">
        <v>-101.63200000000001</v>
      </c>
    </row>
    <row r="101" spans="2:118">
      <c r="C101" s="3">
        <v>1.0900000000000001</v>
      </c>
      <c r="D101" s="3">
        <v>2.5999999999999999E-2</v>
      </c>
      <c r="E101" s="3">
        <v>0.86499999999999999</v>
      </c>
      <c r="F101" s="3">
        <v>-221.262</v>
      </c>
      <c r="G101" s="3">
        <v>1.0680000000000001</v>
      </c>
      <c r="H101" s="3">
        <v>2.5000000000000001E-2</v>
      </c>
      <c r="I101" s="3">
        <v>0.89600000000000002</v>
      </c>
      <c r="J101" s="3">
        <v>-215.84800000000001</v>
      </c>
      <c r="K101" s="3">
        <v>1.0429999999999999</v>
      </c>
      <c r="L101" s="3">
        <v>2.5000000000000001E-2</v>
      </c>
      <c r="M101" s="3">
        <v>0.93300000000000005</v>
      </c>
      <c r="N101" s="3">
        <v>-213.143</v>
      </c>
      <c r="O101" s="3">
        <v>1.018</v>
      </c>
      <c r="P101" s="3">
        <v>2.1000000000000001E-2</v>
      </c>
      <c r="Q101" s="3">
        <v>0.97099999999999997</v>
      </c>
      <c r="R101" s="3">
        <v>-200.999</v>
      </c>
      <c r="S101" s="3">
        <v>0.997</v>
      </c>
      <c r="T101" s="3">
        <v>1.7999999999999999E-2</v>
      </c>
      <c r="U101" s="3">
        <v>1.004</v>
      </c>
      <c r="V101" s="3">
        <v>-221.55199999999999</v>
      </c>
      <c r="W101" s="3">
        <v>0.98299999999999998</v>
      </c>
      <c r="X101" s="3">
        <v>1.7000000000000001E-2</v>
      </c>
      <c r="Y101" s="3">
        <v>1.0269999999999999</v>
      </c>
      <c r="Z101" s="3">
        <v>-229.93299999999999</v>
      </c>
      <c r="AA101" s="3">
        <v>0.95699999999999996</v>
      </c>
      <c r="AB101" s="3">
        <v>1.9E-2</v>
      </c>
      <c r="AC101" s="3">
        <v>1.0720000000000001</v>
      </c>
      <c r="AD101" s="3">
        <v>-176.084</v>
      </c>
      <c r="AE101" s="3">
        <v>0.91100000000000003</v>
      </c>
      <c r="AF101" s="3">
        <v>1.4999999999999999E-2</v>
      </c>
      <c r="AG101" s="3">
        <v>1.1539999999999999</v>
      </c>
      <c r="AH101" s="3">
        <v>-198.233</v>
      </c>
      <c r="AI101" s="3">
        <v>0.88700000000000001</v>
      </c>
      <c r="AJ101" s="3">
        <v>1.4E-2</v>
      </c>
      <c r="AK101" s="3">
        <v>1.1990000000000001</v>
      </c>
      <c r="AL101" s="3">
        <v>-196.79499999999999</v>
      </c>
      <c r="AM101" s="3">
        <v>0.872</v>
      </c>
      <c r="AN101" s="3">
        <v>1.2E-2</v>
      </c>
      <c r="AO101" s="3">
        <v>1.228</v>
      </c>
      <c r="AP101" s="3">
        <v>-174.691</v>
      </c>
      <c r="AQ101" s="3">
        <v>0.82799999999999996</v>
      </c>
      <c r="AR101" s="3">
        <v>1.0999999999999999E-2</v>
      </c>
      <c r="AS101" s="3">
        <v>1.3180000000000001</v>
      </c>
      <c r="AT101" s="3">
        <v>-204.48599999999999</v>
      </c>
      <c r="AU101" s="3">
        <v>0.82599999999999996</v>
      </c>
      <c r="AV101" s="3">
        <v>1.0999999999999999E-2</v>
      </c>
      <c r="AW101" s="3">
        <v>1.3240000000000001</v>
      </c>
      <c r="AX101" s="3">
        <v>-173.916</v>
      </c>
      <c r="AY101" s="3">
        <v>0.79100000000000004</v>
      </c>
      <c r="AZ101" s="3">
        <v>1.2E-2</v>
      </c>
      <c r="BA101" s="3">
        <v>1.401</v>
      </c>
      <c r="BB101" s="3">
        <v>-146.54499999999999</v>
      </c>
      <c r="BC101" s="3">
        <v>0.76200000000000001</v>
      </c>
      <c r="BD101" s="3">
        <v>1.0999999999999999E-2</v>
      </c>
      <c r="BE101" s="3">
        <v>1.4670000000000001</v>
      </c>
      <c r="BF101" s="3">
        <v>-162.03700000000001</v>
      </c>
      <c r="BG101" s="3">
        <v>0.755</v>
      </c>
      <c r="BH101" s="3">
        <v>0.01</v>
      </c>
      <c r="BI101" s="3">
        <v>1.484</v>
      </c>
      <c r="BJ101" s="3">
        <v>-124.491</v>
      </c>
      <c r="BK101" s="3">
        <v>0.745</v>
      </c>
      <c r="BL101" s="3">
        <v>8.0000000000000002E-3</v>
      </c>
      <c r="BM101" s="3">
        <v>1.5069999999999999</v>
      </c>
      <c r="BN101" s="3">
        <v>-131.79300000000001</v>
      </c>
      <c r="BO101" s="3">
        <v>0.72299999999999998</v>
      </c>
      <c r="BP101" s="3">
        <v>8.9999999999999993E-3</v>
      </c>
      <c r="BQ101" s="3">
        <v>1.5609999999999999</v>
      </c>
      <c r="BR101" s="3">
        <v>-155.41</v>
      </c>
      <c r="BS101" s="3">
        <v>0.68600000000000005</v>
      </c>
      <c r="BT101" s="3">
        <v>8.0000000000000002E-3</v>
      </c>
      <c r="BU101" s="3">
        <v>1.657</v>
      </c>
      <c r="BV101" s="3">
        <v>-128.13800000000001</v>
      </c>
      <c r="BW101" s="3">
        <v>0.67200000000000004</v>
      </c>
      <c r="BX101" s="3">
        <v>8.9999999999999993E-3</v>
      </c>
      <c r="BY101" s="3">
        <v>1.696</v>
      </c>
      <c r="BZ101" s="3">
        <v>-91.257999999999996</v>
      </c>
      <c r="CA101" s="2">
        <v>0.64800000000000002</v>
      </c>
      <c r="CB101" s="2">
        <v>8.0000000000000002E-3</v>
      </c>
      <c r="CC101" s="2">
        <v>1.7629999999999999</v>
      </c>
      <c r="CD101" s="2">
        <v>-92.650999999999996</v>
      </c>
      <c r="CE101" s="2">
        <v>0.64300000000000002</v>
      </c>
      <c r="CF101" s="2">
        <v>7.0000000000000001E-3</v>
      </c>
      <c r="CG101" s="2">
        <v>1.7769999999999999</v>
      </c>
      <c r="CH101" s="2">
        <v>-127.90300000000001</v>
      </c>
    </row>
    <row r="102" spans="2:118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  <row r="103" spans="2:118">
      <c r="C103" s="3">
        <f>AVERAGE(C2:C101)</f>
        <v>1.0377590361445779</v>
      </c>
      <c r="E103" s="3"/>
      <c r="F103" s="3"/>
      <c r="G103" s="3">
        <f>AVERAGE(G2:G101)</f>
        <v>1.0297558139534886</v>
      </c>
      <c r="H103" s="3"/>
      <c r="I103" s="3"/>
      <c r="J103" s="3"/>
      <c r="K103" s="3">
        <f>AVERAGE(K2:K101)</f>
        <v>1.0205340909090908</v>
      </c>
      <c r="L103" s="3"/>
      <c r="M103" s="3"/>
      <c r="N103" s="3"/>
      <c r="O103" s="3">
        <f>AVERAGE(O2:O101)</f>
        <v>1.0118876404494384</v>
      </c>
      <c r="P103" s="3"/>
      <c r="Q103" s="3"/>
      <c r="R103" s="3"/>
      <c r="S103" s="3">
        <f>AVERAGE(S2:S101)</f>
        <v>1.0016413043478261</v>
      </c>
      <c r="T103" s="3"/>
      <c r="U103" s="3"/>
      <c r="V103" s="3"/>
      <c r="W103" s="3">
        <f>AVERAGE(W2:W101)</f>
        <v>0.98507608695652182</v>
      </c>
      <c r="X103" s="3"/>
      <c r="Y103" s="3"/>
      <c r="Z103" s="3"/>
      <c r="AA103" s="3">
        <f>AVERAGE(AA2:AA101)</f>
        <v>0.9683406593406596</v>
      </c>
      <c r="AB103" s="3"/>
      <c r="AC103" s="3"/>
      <c r="AD103" s="3"/>
      <c r="AE103" s="3">
        <f>AVERAGE(AE2:AE101)</f>
        <v>0.95467741935483852</v>
      </c>
      <c r="AF103" s="3"/>
      <c r="AG103" s="3"/>
      <c r="AH103" s="3"/>
      <c r="AI103" s="3">
        <f>AVERAGE(AI2:AI101)</f>
        <v>0.93841935483870953</v>
      </c>
      <c r="AJ103" s="3"/>
      <c r="AK103" s="3"/>
      <c r="AL103" s="3"/>
      <c r="AM103" s="3">
        <f>AVERAGE(AM2:AM101)</f>
        <v>0.92014893617021287</v>
      </c>
      <c r="AN103" s="3"/>
      <c r="AO103" s="3"/>
      <c r="AP103" s="3"/>
      <c r="AQ103" s="3">
        <f>AVERAGE(AQ2:AQ101)</f>
        <v>0.90421052631578924</v>
      </c>
      <c r="AR103" s="3"/>
      <c r="AS103" s="3"/>
      <c r="AT103" s="3"/>
      <c r="AU103" s="3">
        <f>AVERAGE(AU2:AU101)</f>
        <v>0.88841052631578998</v>
      </c>
      <c r="AV103" s="3"/>
      <c r="AW103" s="3"/>
      <c r="AX103" s="3"/>
      <c r="AY103" s="3">
        <f>AVERAGE(AY2:AY101)</f>
        <v>0.8694062499999996</v>
      </c>
      <c r="AZ103" s="3"/>
      <c r="BA103" s="3"/>
      <c r="BB103" s="3"/>
      <c r="BC103" s="3">
        <f>AVERAGE(BC2:BC101)</f>
        <v>0.85138541666666656</v>
      </c>
      <c r="BD103" s="3"/>
      <c r="BE103" s="3"/>
      <c r="BF103" s="3"/>
      <c r="BG103" s="3">
        <f>AVERAGE(BG2:BG101)</f>
        <v>0.83249484536082441</v>
      </c>
      <c r="BH103" s="3"/>
      <c r="BI103" s="3"/>
      <c r="BJ103" s="3"/>
      <c r="BK103" s="3">
        <f>AVERAGE(BK2:BK101)</f>
        <v>0.8149687499999998</v>
      </c>
      <c r="BL103" s="3"/>
      <c r="BM103" s="3"/>
      <c r="BN103" s="3"/>
      <c r="BO103" s="3">
        <f>AVERAGE(BO2:BO101)</f>
        <v>0.7962680412371137</v>
      </c>
      <c r="BP103" s="3"/>
      <c r="BQ103" s="3"/>
      <c r="BR103" s="3"/>
      <c r="BS103" s="3">
        <f>AVERAGE(BS2:BS101)</f>
        <v>0.77513402061855674</v>
      </c>
      <c r="BT103" s="3"/>
      <c r="BU103" s="3"/>
      <c r="BV103" s="3"/>
      <c r="BW103" s="3">
        <f>AVERAGE(BW2:BW101)</f>
        <v>0.75703061224489776</v>
      </c>
      <c r="BX103" s="3"/>
      <c r="BY103" s="3"/>
      <c r="BZ103" s="3"/>
      <c r="CA103" s="3">
        <f>AVERAGE(CA2:CA101)</f>
        <v>0.73711111111111083</v>
      </c>
      <c r="CE103" s="3">
        <f>AVERAGE(CE2:CE101)</f>
        <v>0.71813402061855647</v>
      </c>
      <c r="CI103" s="2">
        <f>STDEV(CE2:CE101)</f>
        <v>0.15592831077573696</v>
      </c>
    </row>
    <row r="104" spans="2:118">
      <c r="C104" s="3">
        <f>_xlfn.QUARTILE.INC(C2:C101, 1)</f>
        <v>0.87149999999999994</v>
      </c>
      <c r="E104" s="3"/>
      <c r="F104" s="3"/>
      <c r="G104" s="3">
        <f>_xlfn.QUARTILE.INC(G2:G101, 1)</f>
        <v>0.85549999999999993</v>
      </c>
      <c r="H104" s="3"/>
      <c r="I104" s="3"/>
      <c r="J104" s="3"/>
      <c r="K104" s="3">
        <f>_xlfn.QUARTILE.INC(K2:K101, 1)</f>
        <v>0.86650000000000005</v>
      </c>
      <c r="L104" s="3"/>
      <c r="M104" s="3"/>
      <c r="N104" s="3"/>
      <c r="O104" s="3">
        <f>_xlfn.QUARTILE.INC(O2:O101, 1)</f>
        <v>0.85899999999999999</v>
      </c>
      <c r="P104" s="3"/>
      <c r="Q104" s="3"/>
      <c r="R104" s="3"/>
      <c r="S104" s="3">
        <f>_xlfn.QUARTILE.INC(S2:S101, 1)</f>
        <v>0.83949999999999991</v>
      </c>
      <c r="T104" s="3"/>
      <c r="U104" s="3"/>
      <c r="V104" s="3"/>
      <c r="W104" s="3">
        <f>_xlfn.QUARTILE.INC(W2:W101, 1)</f>
        <v>0.83224999999999993</v>
      </c>
      <c r="X104" s="3"/>
      <c r="Y104" s="3"/>
      <c r="Z104" s="3"/>
      <c r="AA104" s="3">
        <f>_xlfn.QUARTILE.INC(AA2:AA101, 1)</f>
        <v>0.80900000000000005</v>
      </c>
      <c r="AB104" s="3"/>
      <c r="AC104" s="3"/>
      <c r="AD104" s="3"/>
      <c r="AE104" s="3">
        <f>_xlfn.QUARTILE.INC(AE2:AE101, 1)</f>
        <v>0.79100000000000004</v>
      </c>
      <c r="AF104" s="3"/>
      <c r="AG104" s="3"/>
      <c r="AH104" s="3"/>
      <c r="AI104" s="3">
        <f>_xlfn.QUARTILE.INC(AI2:AI101, 1)</f>
        <v>0.78200000000000003</v>
      </c>
      <c r="AJ104" s="3"/>
      <c r="AK104" s="3"/>
      <c r="AL104" s="3"/>
      <c r="AM104" s="3">
        <f>_xlfn.QUARTILE.INC(AM2:AM101, 1)</f>
        <v>0.75449999999999995</v>
      </c>
      <c r="AN104" s="3"/>
      <c r="AO104" s="3"/>
      <c r="AP104" s="3"/>
      <c r="AQ104" s="3">
        <f>_xlfn.QUARTILE.INC(AQ2:AQ101, 1)</f>
        <v>0.74750000000000005</v>
      </c>
      <c r="AR104" s="3"/>
      <c r="AS104" s="3"/>
      <c r="AT104" s="3"/>
      <c r="AU104" s="3">
        <f>_xlfn.QUARTILE.INC(AU2:AU101, 1)</f>
        <v>0.73</v>
      </c>
      <c r="AV104" s="3"/>
      <c r="AW104" s="3"/>
      <c r="AX104" s="3"/>
      <c r="AY104" s="3">
        <f>_xlfn.QUARTILE.INC(AY2:AY101, 1)</f>
        <v>0.70924999999999994</v>
      </c>
      <c r="AZ104" s="3"/>
      <c r="BA104" s="3"/>
      <c r="BB104" s="3"/>
      <c r="BC104" s="3">
        <f>_xlfn.QUARTILE.INC(BC2:BC101, 1)</f>
        <v>0.69550000000000001</v>
      </c>
      <c r="BD104" s="3"/>
      <c r="BE104" s="3"/>
      <c r="BF104" s="3"/>
      <c r="BG104" s="3">
        <f>_xlfn.QUARTILE.INC(BG2:BG101, 1)</f>
        <v>0.68</v>
      </c>
      <c r="BH104" s="3"/>
      <c r="BI104" s="3"/>
      <c r="BJ104" s="3"/>
      <c r="BK104" s="3">
        <f>_xlfn.QUARTILE.INC(BK2:BK101, 1)</f>
        <v>0.65850000000000009</v>
      </c>
      <c r="BL104" s="3"/>
      <c r="BM104" s="3"/>
      <c r="BN104" s="3"/>
      <c r="BO104" s="3">
        <f>_xlfn.QUARTILE.INC(BO2:BO101, 1)</f>
        <v>0.64</v>
      </c>
      <c r="BP104" s="3"/>
      <c r="BQ104" s="3"/>
      <c r="BR104" s="3"/>
      <c r="BS104" s="3">
        <f>_xlfn.QUARTILE.INC(BS2:BS101, 1)</f>
        <v>0.623</v>
      </c>
      <c r="BT104" s="3"/>
      <c r="BU104" s="3"/>
      <c r="BV104" s="3"/>
      <c r="BW104" s="3">
        <f>_xlfn.QUARTILE.INC(BW2:BW101, 1)</f>
        <v>0.60524999999999995</v>
      </c>
      <c r="BX104" s="3"/>
      <c r="BY104" s="3"/>
      <c r="BZ104" s="3"/>
      <c r="CA104" s="3">
        <f>_xlfn.QUARTILE.INC(CA2:CA101, 1)</f>
        <v>0.59549999999999992</v>
      </c>
      <c r="CE104" s="3">
        <f>_xlfn.QUARTILE.INC(CE2:CE101, 1)</f>
        <v>0.57499999999999996</v>
      </c>
    </row>
    <row r="105" spans="2:118">
      <c r="C105" s="3">
        <f>_xlfn.QUARTILE.INC(C2:C101, 2)</f>
        <v>1</v>
      </c>
      <c r="E105" s="3"/>
      <c r="F105" s="3"/>
      <c r="G105" s="3">
        <f>_xlfn.QUARTILE.INC(G2:G101, 2)</f>
        <v>1.0055000000000001</v>
      </c>
      <c r="H105" s="3"/>
      <c r="I105" s="3"/>
      <c r="J105" s="3"/>
      <c r="K105" s="3">
        <f>_xlfn.QUARTILE.INC(K2:K101, 2)</f>
        <v>1.0049999999999999</v>
      </c>
      <c r="L105" s="3"/>
      <c r="M105" s="3"/>
      <c r="N105" s="3"/>
      <c r="O105" s="3">
        <f>_xlfn.QUARTILE.INC(O2:O101, 2)</f>
        <v>1.0089999999999999</v>
      </c>
      <c r="P105" s="3"/>
      <c r="Q105" s="3"/>
      <c r="R105" s="3"/>
      <c r="S105" s="3">
        <f>_xlfn.QUARTILE.INC(S2:S101, 2)</f>
        <v>1.0070000000000001</v>
      </c>
      <c r="T105" s="3"/>
      <c r="U105" s="3"/>
      <c r="V105" s="3"/>
      <c r="W105" s="3">
        <f>_xlfn.QUARTILE.INC(W2:W101, 2)</f>
        <v>1.0074999999999998</v>
      </c>
      <c r="X105" s="3"/>
      <c r="Y105" s="3"/>
      <c r="Z105" s="3"/>
      <c r="AA105" s="3">
        <f>_xlfn.QUARTILE.INC(AA2:AA101, 2)</f>
        <v>0.98</v>
      </c>
      <c r="AB105" s="3"/>
      <c r="AC105" s="3"/>
      <c r="AD105" s="3"/>
      <c r="AE105" s="3">
        <f>_xlfn.QUARTILE.INC(AE2:AE101, 2)</f>
        <v>0.98399999999999999</v>
      </c>
      <c r="AF105" s="3"/>
      <c r="AG105" s="3"/>
      <c r="AH105" s="3"/>
      <c r="AI105" s="3">
        <f>_xlfn.QUARTILE.INC(AI2:AI101, 2)</f>
        <v>0.96599999999999997</v>
      </c>
      <c r="AJ105" s="3"/>
      <c r="AK105" s="3"/>
      <c r="AL105" s="3"/>
      <c r="AM105" s="3">
        <f>_xlfn.QUARTILE.INC(AM2:AM101, 2)</f>
        <v>0.96199999999999997</v>
      </c>
      <c r="AN105" s="3"/>
      <c r="AO105" s="3"/>
      <c r="AP105" s="3"/>
      <c r="AQ105" s="3">
        <f>_xlfn.QUARTILE.INC(AQ2:AQ101, 2)</f>
        <v>0.92400000000000004</v>
      </c>
      <c r="AR105" s="3"/>
      <c r="AS105" s="3"/>
      <c r="AT105" s="3"/>
      <c r="AU105" s="3">
        <f>_xlfn.QUARTILE.INC(AU2:AU101, 2)</f>
        <v>0.91800000000000004</v>
      </c>
      <c r="AV105" s="3"/>
      <c r="AW105" s="3"/>
      <c r="AX105" s="3"/>
      <c r="AY105" s="3">
        <f>_xlfn.QUARTILE.INC(AY2:AY101, 2)</f>
        <v>0.89949999999999997</v>
      </c>
      <c r="AZ105" s="3"/>
      <c r="BA105" s="3"/>
      <c r="BB105" s="3"/>
      <c r="BC105" s="3">
        <f>_xlfn.QUARTILE.INC(BC2:BC101, 2)</f>
        <v>0.87149999999999994</v>
      </c>
      <c r="BD105" s="3"/>
      <c r="BE105" s="3"/>
      <c r="BF105" s="3"/>
      <c r="BG105" s="3">
        <f>_xlfn.QUARTILE.INC(BG2:BG101, 2)</f>
        <v>0.83499999999999996</v>
      </c>
      <c r="BH105" s="3"/>
      <c r="BI105" s="3"/>
      <c r="BJ105" s="3"/>
      <c r="BK105" s="3">
        <f>_xlfn.QUARTILE.INC(BK2:BK101, 2)</f>
        <v>0.83899999999999997</v>
      </c>
      <c r="BL105" s="3"/>
      <c r="BM105" s="3"/>
      <c r="BN105" s="3"/>
      <c r="BO105" s="3">
        <f>_xlfn.QUARTILE.INC(BO2:BO101, 2)</f>
        <v>0.81</v>
      </c>
      <c r="BP105" s="3"/>
      <c r="BQ105" s="3"/>
      <c r="BR105" s="3"/>
      <c r="BS105" s="3">
        <f>_xlfn.QUARTILE.INC(BS2:BS101, 2)</f>
        <v>0.78500000000000003</v>
      </c>
      <c r="BT105" s="3"/>
      <c r="BU105" s="3"/>
      <c r="BV105" s="3"/>
      <c r="BW105" s="3">
        <f>_xlfn.QUARTILE.INC(BW2:BW101, 2)</f>
        <v>0.76849999999999996</v>
      </c>
      <c r="BX105" s="3"/>
      <c r="BY105" s="3"/>
      <c r="BZ105" s="3"/>
      <c r="CA105" s="3">
        <f>_xlfn.QUARTILE.INC(CA2:CA101, 2)</f>
        <v>0.747</v>
      </c>
      <c r="CE105" s="3">
        <f>_xlfn.QUARTILE.INC(CE2:CE101, 2)</f>
        <v>0.73499999999999999</v>
      </c>
    </row>
    <row r="106" spans="2:118">
      <c r="C106" s="3">
        <f>_xlfn.QUARTILE.INC(C2:C101, 3)</f>
        <v>1.226</v>
      </c>
      <c r="E106" s="3"/>
      <c r="F106" s="3"/>
      <c r="G106" s="3">
        <f>_xlfn.QUARTILE.INC(G2:G101, 3)</f>
        <v>1.2077499999999999</v>
      </c>
      <c r="H106" s="3"/>
      <c r="I106" s="3"/>
      <c r="J106" s="3"/>
      <c r="K106" s="3">
        <f>_xlfn.QUARTILE.INC(K2:K101, 3)</f>
        <v>1.1884999999999999</v>
      </c>
      <c r="L106" s="3"/>
      <c r="M106" s="3"/>
      <c r="N106" s="3"/>
      <c r="O106" s="3">
        <f>_xlfn.QUARTILE.INC(O2:O101, 3)</f>
        <v>1.19</v>
      </c>
      <c r="P106" s="3"/>
      <c r="Q106" s="3"/>
      <c r="R106" s="3"/>
      <c r="S106" s="3">
        <f>_xlfn.QUARTILE.INC(S2:S101, 3)</f>
        <v>1.17625</v>
      </c>
      <c r="T106" s="3"/>
      <c r="U106" s="3"/>
      <c r="V106" s="3"/>
      <c r="W106" s="3">
        <f>_xlfn.QUARTILE.INC(W2:W101, 3)</f>
        <v>1.15025</v>
      </c>
      <c r="X106" s="3"/>
      <c r="Y106" s="3"/>
      <c r="Z106" s="3"/>
      <c r="AA106" s="3">
        <f>_xlfn.QUARTILE.INC(AA2:AA101, 3)</f>
        <v>1.1205000000000001</v>
      </c>
      <c r="AB106" s="3"/>
      <c r="AC106" s="3"/>
      <c r="AD106" s="3"/>
      <c r="AE106" s="3">
        <f>_xlfn.QUARTILE.INC(AE2:AE101, 3)</f>
        <v>1.1120000000000001</v>
      </c>
      <c r="AF106" s="3"/>
      <c r="AG106" s="3"/>
      <c r="AH106" s="3"/>
      <c r="AI106" s="3">
        <f>_xlfn.QUARTILE.INC(AI2:AI101, 3)</f>
        <v>1.1020000000000001</v>
      </c>
      <c r="AJ106" s="3"/>
      <c r="AK106" s="3"/>
      <c r="AL106" s="3"/>
      <c r="AM106" s="3">
        <f>_xlfn.QUARTILE.INC(AM2:AM101, 3)</f>
        <v>1.07325</v>
      </c>
      <c r="AN106" s="3"/>
      <c r="AO106" s="3"/>
      <c r="AP106" s="3"/>
      <c r="AQ106" s="3">
        <f>_xlfn.QUARTILE.INC(AQ2:AQ101, 3)</f>
        <v>1.05</v>
      </c>
      <c r="AR106" s="3"/>
      <c r="AS106" s="3"/>
      <c r="AT106" s="3"/>
      <c r="AU106" s="3">
        <f>_xlfn.QUARTILE.INC(AU2:AU101, 3)</f>
        <v>1.0394999999999999</v>
      </c>
      <c r="AV106" s="3"/>
      <c r="AW106" s="3"/>
      <c r="AX106" s="3"/>
      <c r="AY106" s="3">
        <f>_xlfn.QUARTILE.INC(AY2:AY101, 3)</f>
        <v>1.01275</v>
      </c>
      <c r="AZ106" s="3"/>
      <c r="BA106" s="3"/>
      <c r="BB106" s="3"/>
      <c r="BC106" s="3">
        <f>_xlfn.QUARTILE.INC(BC2:BC101, 3)</f>
        <v>1.00325</v>
      </c>
      <c r="BD106" s="3"/>
      <c r="BE106" s="3"/>
      <c r="BF106" s="3"/>
      <c r="BG106" s="3">
        <f>_xlfn.QUARTILE.INC(BG2:BG101, 3)</f>
        <v>0.98599999999999999</v>
      </c>
      <c r="BH106" s="3"/>
      <c r="BI106" s="3"/>
      <c r="BJ106" s="3"/>
      <c r="BK106" s="3">
        <f>_xlfn.QUARTILE.INC(BK2:BK101, 3)</f>
        <v>0.96150000000000002</v>
      </c>
      <c r="BL106" s="3"/>
      <c r="BM106" s="3"/>
      <c r="BN106" s="3"/>
      <c r="BO106" s="3">
        <f>_xlfn.QUARTILE.INC(BO2:BO101, 3)</f>
        <v>0.94699999999999995</v>
      </c>
      <c r="BP106" s="3"/>
      <c r="BQ106" s="3"/>
      <c r="BR106" s="3"/>
      <c r="BS106" s="3">
        <f>_xlfn.QUARTILE.INC(BS2:BS101, 3)</f>
        <v>0.92900000000000005</v>
      </c>
      <c r="BT106" s="3"/>
      <c r="BU106" s="3"/>
      <c r="BV106" s="3"/>
      <c r="BW106" s="3">
        <f>_xlfn.QUARTILE.INC(BW2:BW101, 3)</f>
        <v>0.90700000000000003</v>
      </c>
      <c r="BX106" s="3"/>
      <c r="BY106" s="3"/>
      <c r="BZ106" s="3"/>
      <c r="CA106" s="3">
        <f>_xlfn.QUARTILE.INC(CA2:CA101, 3)</f>
        <v>0.89300000000000002</v>
      </c>
      <c r="CE106" s="3">
        <f>_xlfn.QUARTILE.INC(CE2:CE101, 3)</f>
        <v>0.86099999999999999</v>
      </c>
    </row>
    <row r="107" spans="2:118">
      <c r="BB107" s="3"/>
      <c r="BC107" s="3"/>
      <c r="BD107" s="3"/>
    </row>
    <row r="108" spans="2:118">
      <c r="I108" s="2" t="s">
        <v>27</v>
      </c>
      <c r="J108" s="2" t="s">
        <v>26</v>
      </c>
      <c r="K108" s="2" t="s">
        <v>25</v>
      </c>
      <c r="L108" s="2" t="s">
        <v>24</v>
      </c>
      <c r="M108" s="2" t="s">
        <v>23</v>
      </c>
      <c r="N108" s="2" t="s">
        <v>22</v>
      </c>
      <c r="O108" s="2" t="s">
        <v>21</v>
      </c>
      <c r="P108" s="2" t="s">
        <v>20</v>
      </c>
      <c r="Q108" s="2" t="s">
        <v>19</v>
      </c>
      <c r="R108" s="2" t="s">
        <v>18</v>
      </c>
      <c r="S108" s="2" t="s">
        <v>17</v>
      </c>
      <c r="T108" s="2" t="s">
        <v>16</v>
      </c>
      <c r="U108" s="2" t="s">
        <v>15</v>
      </c>
      <c r="V108" s="2" t="s">
        <v>14</v>
      </c>
      <c r="W108" s="2" t="s">
        <v>13</v>
      </c>
      <c r="X108" s="2" t="s">
        <v>12</v>
      </c>
      <c r="Y108" s="2" t="s">
        <v>11</v>
      </c>
      <c r="Z108" s="2" t="s">
        <v>10</v>
      </c>
      <c r="AA108" s="2" t="s">
        <v>9</v>
      </c>
      <c r="AB108" s="2" t="s">
        <v>8</v>
      </c>
    </row>
    <row r="109" spans="2:118">
      <c r="B109" s="2">
        <f t="shared" ref="B109:B129" si="0">R109+S109</f>
        <v>25</v>
      </c>
      <c r="D109" s="3" t="s">
        <v>5</v>
      </c>
      <c r="E109" s="2">
        <v>0</v>
      </c>
      <c r="F109" s="2" t="s">
        <v>4</v>
      </c>
      <c r="G109" s="2">
        <v>83</v>
      </c>
      <c r="H109" s="2" t="s">
        <v>3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5</v>
      </c>
      <c r="P109" s="2">
        <v>7</v>
      </c>
      <c r="Q109" s="2">
        <v>15</v>
      </c>
      <c r="R109" s="2">
        <v>15</v>
      </c>
      <c r="S109" s="2">
        <v>10</v>
      </c>
      <c r="T109" s="2">
        <v>8</v>
      </c>
      <c r="U109" s="2">
        <v>9</v>
      </c>
      <c r="V109" s="2">
        <v>9</v>
      </c>
      <c r="W109" s="2">
        <v>5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C109" s="3"/>
      <c r="BG109" s="3"/>
      <c r="BL109" s="3"/>
      <c r="BP109" s="3"/>
      <c r="BV109" s="3"/>
      <c r="BZ109" s="3"/>
      <c r="CF109" s="3"/>
      <c r="CJ109" s="3"/>
      <c r="CP109" s="3"/>
      <c r="CT109" s="3"/>
      <c r="CZ109" s="3"/>
      <c r="DD109" s="3"/>
      <c r="DJ109" s="3"/>
      <c r="DN109" s="3"/>
    </row>
    <row r="110" spans="2:118">
      <c r="B110" s="2">
        <f t="shared" si="0"/>
        <v>26</v>
      </c>
      <c r="D110" s="3" t="s">
        <v>5</v>
      </c>
      <c r="E110" s="2">
        <v>0.01</v>
      </c>
      <c r="F110" s="2" t="s">
        <v>4</v>
      </c>
      <c r="G110" s="2">
        <v>86</v>
      </c>
      <c r="H110" s="2" t="s">
        <v>3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6</v>
      </c>
      <c r="P110" s="2">
        <v>9</v>
      </c>
      <c r="Q110" s="2">
        <v>11</v>
      </c>
      <c r="R110" s="2">
        <v>16</v>
      </c>
      <c r="S110" s="2">
        <v>10</v>
      </c>
      <c r="T110" s="2">
        <v>11</v>
      </c>
      <c r="U110" s="2">
        <v>10</v>
      </c>
      <c r="V110" s="2">
        <v>9</v>
      </c>
      <c r="W110" s="2">
        <v>4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C110" s="3"/>
      <c r="BG110" s="3"/>
      <c r="BL110" s="3"/>
      <c r="BP110" s="3"/>
      <c r="BV110" s="3"/>
      <c r="BZ110" s="3"/>
      <c r="CF110" s="3"/>
      <c r="CJ110" s="3"/>
      <c r="CP110" s="3"/>
      <c r="CT110" s="3"/>
      <c r="CZ110" s="3"/>
      <c r="DD110" s="3"/>
      <c r="DJ110" s="3"/>
      <c r="DN110" s="3"/>
    </row>
    <row r="111" spans="2:118">
      <c r="B111" s="2">
        <f t="shared" si="0"/>
        <v>27</v>
      </c>
      <c r="D111" s="3" t="s">
        <v>5</v>
      </c>
      <c r="E111" s="2">
        <v>0.02</v>
      </c>
      <c r="F111" s="2" t="s">
        <v>4</v>
      </c>
      <c r="G111" s="2">
        <v>88</v>
      </c>
      <c r="H111" s="2" t="s">
        <v>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5</v>
      </c>
      <c r="P111" s="2">
        <v>10</v>
      </c>
      <c r="Q111" s="2">
        <v>14</v>
      </c>
      <c r="R111" s="2">
        <v>15</v>
      </c>
      <c r="S111" s="2">
        <v>12</v>
      </c>
      <c r="T111" s="2">
        <v>11</v>
      </c>
      <c r="U111" s="2">
        <v>10</v>
      </c>
      <c r="V111" s="2">
        <v>10</v>
      </c>
      <c r="W111" s="2">
        <v>1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C111" s="3"/>
      <c r="BG111" s="3"/>
      <c r="BL111" s="3"/>
      <c r="BP111" s="3"/>
      <c r="BV111" s="3"/>
      <c r="BZ111" s="3"/>
      <c r="CF111" s="3"/>
      <c r="CJ111" s="3"/>
      <c r="CP111" s="3"/>
      <c r="CT111" s="3"/>
      <c r="CZ111" s="3"/>
      <c r="DD111" s="3"/>
      <c r="DJ111" s="3"/>
      <c r="DN111" s="3"/>
    </row>
    <row r="112" spans="2:118">
      <c r="B112" s="2">
        <f t="shared" si="0"/>
        <v>26</v>
      </c>
      <c r="D112" s="3" t="s">
        <v>5</v>
      </c>
      <c r="E112" s="2">
        <v>0.03</v>
      </c>
      <c r="F112" s="2" t="s">
        <v>4</v>
      </c>
      <c r="G112" s="2">
        <v>89</v>
      </c>
      <c r="H112" s="2" t="s">
        <v>3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6</v>
      </c>
      <c r="P112" s="2">
        <v>10</v>
      </c>
      <c r="Q112" s="2">
        <v>14</v>
      </c>
      <c r="R112" s="2">
        <v>13</v>
      </c>
      <c r="S112" s="2">
        <v>13</v>
      </c>
      <c r="T112" s="2">
        <v>12</v>
      </c>
      <c r="U112" s="2">
        <v>16</v>
      </c>
      <c r="V112" s="2">
        <v>5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C112" s="3"/>
      <c r="BG112" s="3"/>
      <c r="BL112" s="3"/>
      <c r="BP112" s="3"/>
      <c r="BV112" s="3"/>
      <c r="BZ112" s="3"/>
      <c r="CF112" s="3"/>
      <c r="CJ112" s="3"/>
      <c r="CP112" s="3"/>
      <c r="CT112" s="3"/>
      <c r="CZ112" s="3"/>
      <c r="DD112" s="3"/>
      <c r="DJ112" s="3"/>
      <c r="DN112" s="3"/>
    </row>
    <row r="113" spans="2:118">
      <c r="B113" s="2">
        <f t="shared" si="0"/>
        <v>28</v>
      </c>
      <c r="D113" s="3" t="s">
        <v>5</v>
      </c>
      <c r="E113" s="2">
        <v>0.04</v>
      </c>
      <c r="F113" s="2" t="s">
        <v>4</v>
      </c>
      <c r="G113" s="2">
        <v>92</v>
      </c>
      <c r="H113" s="2" t="s">
        <v>3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6</v>
      </c>
      <c r="P113" s="2">
        <v>11</v>
      </c>
      <c r="Q113" s="2">
        <v>15</v>
      </c>
      <c r="R113" s="2">
        <v>12</v>
      </c>
      <c r="S113" s="2">
        <v>16</v>
      </c>
      <c r="T113" s="2">
        <v>15</v>
      </c>
      <c r="U113" s="2">
        <v>12</v>
      </c>
      <c r="V113" s="2">
        <v>5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C113" s="3"/>
      <c r="BG113" s="3"/>
      <c r="BL113" s="3"/>
      <c r="BP113" s="3"/>
      <c r="BV113" s="3"/>
      <c r="BZ113" s="3"/>
      <c r="CF113" s="3"/>
      <c r="CJ113" s="3"/>
      <c r="CP113" s="3"/>
      <c r="CT113" s="3"/>
      <c r="CZ113" s="3"/>
      <c r="DD113" s="3"/>
      <c r="DJ113" s="3"/>
      <c r="DN113" s="3"/>
    </row>
    <row r="114" spans="2:118">
      <c r="B114" s="2">
        <f t="shared" si="0"/>
        <v>26</v>
      </c>
      <c r="D114" s="3" t="s">
        <v>5</v>
      </c>
      <c r="E114" s="2">
        <v>0.05</v>
      </c>
      <c r="F114" s="2" t="s">
        <v>4</v>
      </c>
      <c r="G114" s="2">
        <v>92</v>
      </c>
      <c r="H114" s="2" t="s">
        <v>3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1</v>
      </c>
      <c r="O114" s="2">
        <v>6</v>
      </c>
      <c r="P114" s="2">
        <v>14</v>
      </c>
      <c r="Q114" s="2">
        <v>15</v>
      </c>
      <c r="R114" s="2">
        <v>10</v>
      </c>
      <c r="S114" s="2">
        <v>16</v>
      </c>
      <c r="T114" s="2">
        <v>18</v>
      </c>
      <c r="U114" s="2">
        <v>10</v>
      </c>
      <c r="V114" s="2">
        <v>2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C114" s="3"/>
      <c r="BG114" s="3"/>
      <c r="BL114" s="3"/>
      <c r="BP114" s="3"/>
      <c r="BV114" s="3"/>
      <c r="BZ114" s="3"/>
      <c r="CF114" s="3"/>
      <c r="CJ114" s="3"/>
      <c r="CP114" s="3"/>
      <c r="CT114" s="3"/>
      <c r="CZ114" s="3"/>
      <c r="DD114" s="3"/>
      <c r="DJ114" s="3"/>
      <c r="DN114" s="3"/>
    </row>
    <row r="115" spans="2:118">
      <c r="B115" s="2">
        <f t="shared" si="0"/>
        <v>26</v>
      </c>
      <c r="D115" s="3" t="s">
        <v>5</v>
      </c>
      <c r="E115" s="2">
        <v>0.06</v>
      </c>
      <c r="F115" s="2" t="s">
        <v>4</v>
      </c>
      <c r="G115" s="2">
        <v>91</v>
      </c>
      <c r="H115" s="2" t="s">
        <v>3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2</v>
      </c>
      <c r="O115" s="2">
        <v>7</v>
      </c>
      <c r="P115" s="2">
        <v>12</v>
      </c>
      <c r="Q115" s="2">
        <v>16</v>
      </c>
      <c r="R115" s="2">
        <v>10</v>
      </c>
      <c r="S115" s="2">
        <v>16</v>
      </c>
      <c r="T115" s="2">
        <v>14</v>
      </c>
      <c r="U115" s="2">
        <v>14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C115" s="3"/>
      <c r="BG115" s="3"/>
      <c r="BL115" s="3"/>
      <c r="BP115" s="3"/>
      <c r="BV115" s="3"/>
      <c r="BZ115" s="3"/>
      <c r="CF115" s="3"/>
      <c r="CJ115" s="3"/>
      <c r="CP115" s="3"/>
      <c r="CT115" s="3"/>
      <c r="CZ115" s="3"/>
      <c r="DD115" s="3"/>
      <c r="DJ115" s="3"/>
      <c r="DN115" s="3"/>
    </row>
    <row r="116" spans="2:118">
      <c r="B116" s="2">
        <f t="shared" si="0"/>
        <v>29</v>
      </c>
      <c r="D116" s="3" t="s">
        <v>5</v>
      </c>
      <c r="E116" s="2">
        <v>7.0000000000000007E-2</v>
      </c>
      <c r="F116" s="2" t="s">
        <v>4</v>
      </c>
      <c r="G116" s="2">
        <v>93</v>
      </c>
      <c r="H116" s="2" t="s">
        <v>3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3</v>
      </c>
      <c r="O116" s="2">
        <v>7</v>
      </c>
      <c r="P116" s="2">
        <v>17</v>
      </c>
      <c r="Q116" s="2">
        <v>11</v>
      </c>
      <c r="R116" s="2">
        <v>11</v>
      </c>
      <c r="S116" s="2">
        <v>18</v>
      </c>
      <c r="T116" s="2">
        <v>16</v>
      </c>
      <c r="U116" s="2">
        <v>10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C116" s="3"/>
      <c r="BG116" s="3"/>
      <c r="BL116" s="3"/>
      <c r="BP116" s="3"/>
      <c r="BV116" s="3"/>
      <c r="BZ116" s="3"/>
      <c r="CF116" s="3"/>
      <c r="CJ116" s="3"/>
      <c r="CP116" s="3"/>
      <c r="CT116" s="3"/>
      <c r="CZ116" s="3"/>
      <c r="DD116" s="3"/>
      <c r="DJ116" s="3"/>
      <c r="DN116" s="3"/>
    </row>
    <row r="117" spans="2:118">
      <c r="B117" s="2">
        <f t="shared" si="0"/>
        <v>29</v>
      </c>
      <c r="D117" s="3" t="s">
        <v>5</v>
      </c>
      <c r="E117" s="2">
        <v>0.08</v>
      </c>
      <c r="F117" s="2" t="s">
        <v>4</v>
      </c>
      <c r="G117" s="2">
        <v>93</v>
      </c>
      <c r="H117" s="2" t="s">
        <v>3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3</v>
      </c>
      <c r="O117" s="2">
        <v>9</v>
      </c>
      <c r="P117" s="2">
        <v>18</v>
      </c>
      <c r="Q117" s="2">
        <v>10</v>
      </c>
      <c r="R117" s="2">
        <v>12</v>
      </c>
      <c r="S117" s="2">
        <v>17</v>
      </c>
      <c r="T117" s="2">
        <v>15</v>
      </c>
      <c r="U117" s="2">
        <v>9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C117" s="3"/>
      <c r="BG117" s="3"/>
      <c r="BL117" s="3"/>
      <c r="BP117" s="3"/>
      <c r="BV117" s="3"/>
      <c r="BZ117" s="3"/>
      <c r="CF117" s="3"/>
      <c r="CJ117" s="3"/>
      <c r="CP117" s="3"/>
      <c r="CT117" s="3"/>
      <c r="CZ117" s="3"/>
      <c r="DD117" s="3"/>
      <c r="DJ117" s="3"/>
      <c r="DN117" s="3"/>
    </row>
    <row r="118" spans="2:118">
      <c r="B118" s="2">
        <f t="shared" si="0"/>
        <v>34</v>
      </c>
      <c r="D118" s="3" t="s">
        <v>5</v>
      </c>
      <c r="E118" s="2">
        <v>0.09</v>
      </c>
      <c r="F118" s="2" t="s">
        <v>4</v>
      </c>
      <c r="G118" s="2">
        <v>94</v>
      </c>
      <c r="H118" s="2" t="s">
        <v>3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4</v>
      </c>
      <c r="O118" s="2">
        <v>12</v>
      </c>
      <c r="P118" s="2">
        <v>15</v>
      </c>
      <c r="Q118" s="2">
        <v>13</v>
      </c>
      <c r="R118" s="2">
        <v>12</v>
      </c>
      <c r="S118" s="2">
        <v>22</v>
      </c>
      <c r="T118" s="2">
        <v>11</v>
      </c>
      <c r="U118" s="2">
        <v>5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C118" s="3"/>
      <c r="BG118" s="3"/>
      <c r="BL118" s="3"/>
      <c r="BP118" s="3"/>
      <c r="BV118" s="3"/>
      <c r="BZ118" s="3"/>
      <c r="CF118" s="3"/>
      <c r="CJ118" s="3"/>
      <c r="CP118" s="3"/>
      <c r="CT118" s="3"/>
      <c r="CZ118" s="3"/>
      <c r="DD118" s="3"/>
      <c r="DJ118" s="3"/>
      <c r="DN118" s="3"/>
    </row>
    <row r="119" spans="2:118">
      <c r="B119" s="2">
        <f t="shared" si="0"/>
        <v>36</v>
      </c>
      <c r="D119" s="3" t="s">
        <v>5</v>
      </c>
      <c r="E119" s="2">
        <v>0.1</v>
      </c>
      <c r="F119" s="2" t="s">
        <v>4</v>
      </c>
      <c r="G119" s="2">
        <v>95</v>
      </c>
      <c r="H119" s="2" t="s">
        <v>3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4</v>
      </c>
      <c r="O119" s="2">
        <v>12</v>
      </c>
      <c r="P119" s="2">
        <v>17</v>
      </c>
      <c r="Q119" s="2">
        <v>11</v>
      </c>
      <c r="R119" s="2">
        <v>17</v>
      </c>
      <c r="S119" s="2">
        <v>19</v>
      </c>
      <c r="T119" s="2">
        <v>14</v>
      </c>
      <c r="U119" s="2">
        <v>1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C119" s="3"/>
      <c r="BG119" s="3"/>
      <c r="BL119" s="3"/>
      <c r="BP119" s="3"/>
      <c r="BV119" s="3"/>
      <c r="BZ119" s="3"/>
      <c r="CF119" s="3"/>
      <c r="CJ119" s="3"/>
      <c r="CP119" s="3"/>
      <c r="CT119" s="3"/>
      <c r="CZ119" s="3"/>
      <c r="DD119" s="3"/>
      <c r="DJ119" s="3"/>
      <c r="DN119" s="3"/>
    </row>
    <row r="120" spans="2:118">
      <c r="B120" s="2">
        <f t="shared" si="0"/>
        <v>39</v>
      </c>
      <c r="D120" s="3" t="s">
        <v>5</v>
      </c>
      <c r="E120" s="2">
        <v>0.11</v>
      </c>
      <c r="F120" s="2" t="s">
        <v>4</v>
      </c>
      <c r="G120" s="2">
        <v>95</v>
      </c>
      <c r="H120" s="2" t="s">
        <v>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5</v>
      </c>
      <c r="O120" s="2">
        <v>13</v>
      </c>
      <c r="P120" s="2">
        <v>17</v>
      </c>
      <c r="Q120" s="2">
        <v>9</v>
      </c>
      <c r="R120" s="2">
        <v>21</v>
      </c>
      <c r="S120" s="2">
        <v>18</v>
      </c>
      <c r="T120" s="2">
        <v>12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C120" s="3"/>
      <c r="BG120" s="3"/>
      <c r="BL120" s="3"/>
      <c r="BP120" s="3"/>
      <c r="BV120" s="3"/>
      <c r="BZ120" s="3"/>
      <c r="CF120" s="3"/>
      <c r="CJ120" s="3"/>
      <c r="CP120" s="3"/>
      <c r="CT120" s="3"/>
      <c r="CZ120" s="3"/>
      <c r="DD120" s="3"/>
      <c r="DJ120" s="3"/>
      <c r="DN120" s="3"/>
    </row>
    <row r="121" spans="2:118">
      <c r="B121" s="2">
        <f t="shared" si="0"/>
        <v>36</v>
      </c>
      <c r="D121" s="3" t="s">
        <v>5</v>
      </c>
      <c r="E121" s="2">
        <v>0.12</v>
      </c>
      <c r="F121" s="2" t="s">
        <v>4</v>
      </c>
      <c r="G121" s="2">
        <v>96</v>
      </c>
      <c r="H121" s="2" t="s">
        <v>3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7</v>
      </c>
      <c r="O121" s="2">
        <v>13</v>
      </c>
      <c r="P121" s="2">
        <v>15</v>
      </c>
      <c r="Q121" s="2">
        <v>13</v>
      </c>
      <c r="R121" s="2">
        <v>21</v>
      </c>
      <c r="S121" s="2">
        <v>15</v>
      </c>
      <c r="T121" s="2">
        <v>12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C121" s="3"/>
      <c r="BG121" s="3"/>
      <c r="BL121" s="3"/>
      <c r="BP121" s="3"/>
      <c r="BV121" s="3"/>
      <c r="BZ121" s="3"/>
      <c r="CF121" s="3"/>
      <c r="CJ121" s="3"/>
      <c r="CP121" s="3"/>
      <c r="CT121" s="3"/>
      <c r="CZ121" s="3"/>
      <c r="DD121" s="3"/>
      <c r="DJ121" s="3"/>
      <c r="DN121" s="3"/>
    </row>
    <row r="122" spans="2:118">
      <c r="B122" s="2">
        <f t="shared" si="0"/>
        <v>39</v>
      </c>
      <c r="D122" s="3" t="s">
        <v>5</v>
      </c>
      <c r="E122" s="2">
        <v>0.13</v>
      </c>
      <c r="F122" s="2" t="s">
        <v>4</v>
      </c>
      <c r="G122" s="2">
        <v>96</v>
      </c>
      <c r="H122" s="2" t="s">
        <v>3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7</v>
      </c>
      <c r="O122" s="2">
        <v>18</v>
      </c>
      <c r="P122" s="2">
        <v>14</v>
      </c>
      <c r="Q122" s="2">
        <v>13</v>
      </c>
      <c r="R122" s="2">
        <v>18</v>
      </c>
      <c r="S122" s="2">
        <v>21</v>
      </c>
      <c r="T122" s="2">
        <v>5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C122" s="3"/>
      <c r="BG122" s="3"/>
      <c r="BL122" s="3"/>
      <c r="BP122" s="3"/>
      <c r="BV122" s="3"/>
      <c r="BZ122" s="3"/>
      <c r="CF122" s="3"/>
      <c r="CJ122" s="3"/>
      <c r="CP122" s="3"/>
      <c r="CT122" s="3"/>
      <c r="CZ122" s="3"/>
      <c r="DD122" s="3"/>
      <c r="DJ122" s="3"/>
      <c r="DN122" s="3"/>
    </row>
    <row r="123" spans="2:118">
      <c r="B123" s="2">
        <f t="shared" si="0"/>
        <v>38</v>
      </c>
      <c r="D123" s="3" t="s">
        <v>5</v>
      </c>
      <c r="E123" s="2">
        <v>0.14000000000000001</v>
      </c>
      <c r="F123" s="2" t="s">
        <v>4</v>
      </c>
      <c r="G123" s="2">
        <v>97</v>
      </c>
      <c r="H123" s="2" t="s">
        <v>3</v>
      </c>
      <c r="I123" s="2">
        <v>0</v>
      </c>
      <c r="J123" s="2">
        <v>0</v>
      </c>
      <c r="K123" s="2">
        <v>0</v>
      </c>
      <c r="L123" s="2">
        <v>0</v>
      </c>
      <c r="M123" s="2">
        <v>1</v>
      </c>
      <c r="N123" s="2">
        <v>7</v>
      </c>
      <c r="O123" s="2">
        <v>21</v>
      </c>
      <c r="P123" s="2">
        <v>12</v>
      </c>
      <c r="Q123" s="2">
        <v>16</v>
      </c>
      <c r="R123" s="2">
        <v>20</v>
      </c>
      <c r="S123" s="2">
        <v>18</v>
      </c>
      <c r="T123" s="2">
        <v>2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C123" s="3"/>
      <c r="BG123" s="3"/>
      <c r="BL123" s="3"/>
      <c r="BP123" s="3"/>
      <c r="BV123" s="3"/>
      <c r="BZ123" s="3"/>
      <c r="CF123" s="3"/>
      <c r="CJ123" s="3"/>
      <c r="CP123" s="3"/>
      <c r="CT123" s="3"/>
      <c r="CZ123" s="3"/>
      <c r="DD123" s="3"/>
      <c r="DJ123" s="3"/>
      <c r="DN123" s="3"/>
    </row>
    <row r="124" spans="2:118">
      <c r="B124" s="2">
        <f t="shared" si="0"/>
        <v>33</v>
      </c>
      <c r="D124" s="3" t="s">
        <v>5</v>
      </c>
      <c r="E124" s="2">
        <v>0.15</v>
      </c>
      <c r="F124" s="2" t="s">
        <v>4</v>
      </c>
      <c r="G124" s="2">
        <v>96</v>
      </c>
      <c r="H124" s="2" t="s">
        <v>3</v>
      </c>
      <c r="I124" s="2">
        <v>0</v>
      </c>
      <c r="J124" s="2">
        <v>0</v>
      </c>
      <c r="K124" s="2">
        <v>0</v>
      </c>
      <c r="L124" s="2">
        <v>0</v>
      </c>
      <c r="M124" s="2">
        <v>1</v>
      </c>
      <c r="N124" s="2">
        <v>11</v>
      </c>
      <c r="O124" s="2">
        <v>20</v>
      </c>
      <c r="P124" s="2">
        <v>12</v>
      </c>
      <c r="Q124" s="2">
        <v>19</v>
      </c>
      <c r="R124" s="2">
        <v>16</v>
      </c>
      <c r="S124" s="2">
        <v>17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C124" s="3"/>
      <c r="BG124" s="3"/>
      <c r="BL124" s="3"/>
      <c r="BP124" s="3"/>
      <c r="BV124" s="3"/>
      <c r="BZ124" s="3"/>
      <c r="CF124" s="3"/>
      <c r="CJ124" s="3"/>
      <c r="CP124" s="3"/>
      <c r="CT124" s="3"/>
      <c r="CZ124" s="3"/>
      <c r="DD124" s="3"/>
      <c r="DJ124" s="3"/>
      <c r="DN124" s="3"/>
    </row>
    <row r="125" spans="2:118">
      <c r="B125" s="2">
        <f t="shared" si="0"/>
        <v>31</v>
      </c>
      <c r="D125" s="3" t="s">
        <v>5</v>
      </c>
      <c r="E125" s="2">
        <v>0.16</v>
      </c>
      <c r="F125" s="2" t="s">
        <v>4</v>
      </c>
      <c r="G125" s="2">
        <v>97</v>
      </c>
      <c r="H125" s="2" t="s">
        <v>3</v>
      </c>
      <c r="I125" s="2">
        <v>0</v>
      </c>
      <c r="J125" s="2">
        <v>0</v>
      </c>
      <c r="K125" s="2">
        <v>0</v>
      </c>
      <c r="L125" s="2">
        <v>0</v>
      </c>
      <c r="M125" s="2">
        <v>2</v>
      </c>
      <c r="N125" s="2">
        <v>14</v>
      </c>
      <c r="O125" s="2">
        <v>17</v>
      </c>
      <c r="P125" s="2">
        <v>15</v>
      </c>
      <c r="Q125" s="2">
        <v>18</v>
      </c>
      <c r="R125" s="2">
        <v>19</v>
      </c>
      <c r="S125" s="2">
        <v>12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C125" s="3"/>
      <c r="BG125" s="3"/>
      <c r="BL125" s="3"/>
      <c r="BP125" s="3"/>
      <c r="BV125" s="3"/>
      <c r="BZ125" s="3"/>
      <c r="CF125" s="3"/>
      <c r="CJ125" s="3"/>
      <c r="CP125" s="3"/>
      <c r="CT125" s="3"/>
      <c r="CZ125" s="3"/>
      <c r="DD125" s="3"/>
      <c r="DJ125" s="3"/>
      <c r="DN125" s="3"/>
    </row>
    <row r="126" spans="2:118">
      <c r="B126" s="2">
        <f t="shared" si="0"/>
        <v>29</v>
      </c>
      <c r="D126" s="3" t="s">
        <v>5</v>
      </c>
      <c r="E126" s="2">
        <v>0.17</v>
      </c>
      <c r="F126" s="2" t="s">
        <v>4</v>
      </c>
      <c r="G126" s="2">
        <v>97</v>
      </c>
      <c r="H126" s="2" t="s">
        <v>3</v>
      </c>
      <c r="I126" s="2">
        <v>0</v>
      </c>
      <c r="J126" s="2">
        <v>0</v>
      </c>
      <c r="K126" s="2">
        <v>0</v>
      </c>
      <c r="L126" s="2">
        <v>0</v>
      </c>
      <c r="M126" s="2">
        <v>3</v>
      </c>
      <c r="N126" s="2">
        <v>16</v>
      </c>
      <c r="O126" s="2">
        <v>15</v>
      </c>
      <c r="P126" s="2">
        <v>17</v>
      </c>
      <c r="Q126" s="2">
        <v>17</v>
      </c>
      <c r="R126" s="2">
        <v>20</v>
      </c>
      <c r="S126" s="2">
        <v>9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C126" s="3"/>
      <c r="BG126" s="3"/>
      <c r="BL126" s="3"/>
      <c r="BP126" s="3"/>
      <c r="BV126" s="3"/>
      <c r="BZ126" s="3"/>
      <c r="CF126" s="3"/>
      <c r="CJ126" s="3"/>
      <c r="CP126" s="3"/>
      <c r="CT126" s="3"/>
      <c r="CZ126" s="3"/>
      <c r="DD126" s="3"/>
      <c r="DJ126" s="3"/>
      <c r="DN126" s="3"/>
    </row>
    <row r="127" spans="2:118">
      <c r="B127" s="2">
        <f t="shared" si="0"/>
        <v>26</v>
      </c>
      <c r="D127" s="3" t="s">
        <v>5</v>
      </c>
      <c r="E127" s="2">
        <v>0.18</v>
      </c>
      <c r="F127" s="2" t="s">
        <v>4</v>
      </c>
      <c r="G127" s="2">
        <v>98</v>
      </c>
      <c r="H127" s="2" t="s">
        <v>3</v>
      </c>
      <c r="I127" s="2">
        <v>0</v>
      </c>
      <c r="J127" s="2">
        <v>0</v>
      </c>
      <c r="K127" s="2">
        <v>0</v>
      </c>
      <c r="L127" s="2">
        <v>0</v>
      </c>
      <c r="M127" s="2">
        <v>4</v>
      </c>
      <c r="N127" s="2">
        <v>19</v>
      </c>
      <c r="O127" s="2">
        <v>14</v>
      </c>
      <c r="P127" s="2">
        <v>18</v>
      </c>
      <c r="Q127" s="2">
        <v>17</v>
      </c>
      <c r="R127" s="2">
        <v>22</v>
      </c>
      <c r="S127" s="2">
        <v>4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C127" s="3"/>
      <c r="BG127" s="3"/>
      <c r="BL127" s="3"/>
      <c r="BP127" s="3"/>
      <c r="BV127" s="3"/>
      <c r="BZ127" s="3"/>
      <c r="CF127" s="3"/>
      <c r="CJ127" s="3"/>
      <c r="CP127" s="3"/>
      <c r="CT127" s="3"/>
      <c r="CZ127" s="3"/>
      <c r="DD127" s="3"/>
      <c r="DJ127" s="3"/>
      <c r="DN127" s="3"/>
    </row>
    <row r="128" spans="2:118">
      <c r="B128" s="2">
        <f t="shared" si="0"/>
        <v>22</v>
      </c>
      <c r="D128" s="3" t="s">
        <v>5</v>
      </c>
      <c r="E128" s="2">
        <v>0.19</v>
      </c>
      <c r="F128" s="2" t="s">
        <v>4</v>
      </c>
      <c r="G128" s="2">
        <v>99</v>
      </c>
      <c r="H128" s="2" t="s">
        <v>3</v>
      </c>
      <c r="I128" s="2">
        <v>0</v>
      </c>
      <c r="J128" s="2">
        <v>0</v>
      </c>
      <c r="K128" s="2">
        <v>0</v>
      </c>
      <c r="L128" s="2">
        <v>0</v>
      </c>
      <c r="M128" s="2">
        <v>7</v>
      </c>
      <c r="N128" s="2">
        <v>21</v>
      </c>
      <c r="O128" s="2">
        <v>13</v>
      </c>
      <c r="P128" s="2">
        <v>19</v>
      </c>
      <c r="Q128" s="2">
        <v>17</v>
      </c>
      <c r="R128" s="2">
        <v>21</v>
      </c>
      <c r="S128" s="2">
        <v>1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C128" s="3"/>
      <c r="BG128" s="3"/>
      <c r="BL128" s="3"/>
      <c r="BP128" s="3"/>
      <c r="BV128" s="3"/>
      <c r="BZ128" s="3"/>
      <c r="CF128" s="3"/>
      <c r="CJ128" s="3"/>
      <c r="CP128" s="3"/>
      <c r="CT128" s="3"/>
      <c r="CZ128" s="3"/>
      <c r="DD128" s="3"/>
      <c r="DJ128" s="3"/>
      <c r="DN128" s="3"/>
    </row>
    <row r="129" spans="2:118">
      <c r="B129" s="2">
        <f t="shared" si="0"/>
        <v>14</v>
      </c>
      <c r="D129" s="3" t="s">
        <v>5</v>
      </c>
      <c r="E129" s="2">
        <v>0.2</v>
      </c>
      <c r="F129" s="2" t="s">
        <v>4</v>
      </c>
      <c r="G129" s="2">
        <v>97</v>
      </c>
      <c r="H129" s="2" t="s">
        <v>3</v>
      </c>
      <c r="I129" s="2">
        <v>0</v>
      </c>
      <c r="J129" s="2">
        <v>0</v>
      </c>
      <c r="K129" s="2">
        <v>0</v>
      </c>
      <c r="L129" s="2">
        <v>0</v>
      </c>
      <c r="M129" s="2">
        <v>7</v>
      </c>
      <c r="N129" s="2">
        <v>23</v>
      </c>
      <c r="O129" s="2">
        <v>13</v>
      </c>
      <c r="P129" s="2">
        <v>20</v>
      </c>
      <c r="Q129" s="2">
        <v>20</v>
      </c>
      <c r="R129" s="2">
        <v>14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C129" s="3"/>
      <c r="BG129" s="3"/>
      <c r="BL129" s="3"/>
      <c r="BP129" s="3"/>
      <c r="BV129" s="3"/>
      <c r="BZ129" s="3"/>
      <c r="CF129" s="3"/>
      <c r="CJ129" s="3"/>
      <c r="CP129" s="3"/>
      <c r="CT129" s="3"/>
      <c r="CZ129" s="3"/>
      <c r="DD129" s="3"/>
      <c r="DJ129" s="3"/>
      <c r="DN129" s="3"/>
    </row>
    <row r="130" spans="2:118"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C130" s="3"/>
      <c r="BG130" s="3"/>
      <c r="BH130" s="3"/>
      <c r="BI130" s="3"/>
      <c r="BJ130" s="3"/>
      <c r="BL130" s="3"/>
      <c r="BP130" s="3"/>
      <c r="BV130" s="3"/>
      <c r="BZ130" s="3"/>
      <c r="CF130" s="3"/>
      <c r="CJ130" s="3"/>
      <c r="CP130" s="3"/>
      <c r="CT130" s="3"/>
      <c r="CZ130" s="3"/>
      <c r="DD130" s="3"/>
      <c r="DJ130" s="3"/>
      <c r="DN130" s="3"/>
    </row>
    <row r="131" spans="2:118"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C131" s="3"/>
      <c r="BG131" s="3"/>
      <c r="BL131" s="3"/>
      <c r="BP131" s="3"/>
      <c r="BV131" s="3"/>
      <c r="BZ131" s="3"/>
      <c r="CF131" s="3"/>
      <c r="CJ131" s="3"/>
      <c r="CP131" s="3"/>
      <c r="CT131" s="3"/>
      <c r="CZ131" s="3"/>
      <c r="DD131" s="3"/>
      <c r="DJ131" s="3"/>
      <c r="DN131" s="3"/>
    </row>
    <row r="132" spans="2:118"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C132" s="3"/>
      <c r="BG132" s="3"/>
      <c r="BL132" s="3"/>
      <c r="BP132" s="3"/>
      <c r="BV132" s="3"/>
      <c r="BZ132" s="3"/>
      <c r="CF132" s="3"/>
      <c r="CJ132" s="3"/>
      <c r="CP132" s="3"/>
      <c r="CT132" s="3"/>
      <c r="CZ132" s="3"/>
      <c r="DD132" s="3"/>
      <c r="DJ132" s="3"/>
      <c r="DN132" s="3"/>
    </row>
    <row r="133" spans="2:118"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C133" s="3"/>
      <c r="BG133" s="3"/>
      <c r="BL133" s="3"/>
      <c r="BP133" s="3"/>
      <c r="BV133" s="3"/>
      <c r="BZ133" s="3"/>
      <c r="CF133" s="3"/>
      <c r="CJ133" s="3"/>
      <c r="CP133" s="3"/>
      <c r="CT133" s="3"/>
      <c r="CZ133" s="3"/>
      <c r="DD133" s="3"/>
      <c r="DJ133" s="3"/>
      <c r="DN133" s="3"/>
    </row>
    <row r="134" spans="2:118"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C134" s="3"/>
      <c r="BG134" s="3"/>
      <c r="BL134" s="3"/>
      <c r="BP134" s="3"/>
      <c r="BV134" s="3"/>
      <c r="BZ134" s="3"/>
      <c r="CF134" s="3"/>
      <c r="CJ134" s="3"/>
      <c r="CP134" s="3"/>
      <c r="CT134" s="3"/>
      <c r="CZ134" s="3"/>
      <c r="DD134" s="3"/>
      <c r="DJ134" s="3"/>
      <c r="DN134" s="3"/>
    </row>
    <row r="135" spans="2:118"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C135" s="3"/>
      <c r="BG135" s="3"/>
      <c r="BL135" s="3"/>
      <c r="BP135" s="3"/>
      <c r="BV135" s="3"/>
      <c r="BZ135" s="3"/>
      <c r="CF135" s="3"/>
      <c r="CJ135" s="3"/>
      <c r="CP135" s="3"/>
      <c r="CT135" s="3"/>
      <c r="CZ135" s="3"/>
      <c r="DD135" s="3"/>
      <c r="DJ135" s="3"/>
      <c r="DN135" s="3"/>
    </row>
    <row r="136" spans="2:118"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C136" s="3"/>
      <c r="BG136" s="3"/>
      <c r="BL136" s="3"/>
      <c r="BP136" s="3"/>
      <c r="BV136" s="3"/>
      <c r="BZ136" s="3"/>
      <c r="CF136" s="3"/>
      <c r="CJ136" s="3"/>
      <c r="CP136" s="3"/>
      <c r="CT136" s="3"/>
      <c r="CZ136" s="3"/>
      <c r="DD136" s="3"/>
      <c r="DJ136" s="3"/>
      <c r="DN136" s="3"/>
    </row>
    <row r="137" spans="2:118"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C137" s="3"/>
      <c r="BG137" s="3"/>
      <c r="BL137" s="3"/>
      <c r="BP137" s="3"/>
      <c r="BV137" s="3"/>
      <c r="BZ137" s="3"/>
      <c r="CF137" s="3"/>
      <c r="CJ137" s="3"/>
      <c r="CP137" s="3"/>
      <c r="CT137" s="3"/>
      <c r="CZ137" s="3"/>
      <c r="DD137" s="3"/>
      <c r="DJ137" s="3"/>
      <c r="DN137" s="3"/>
    </row>
    <row r="138" spans="2:118"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C138" s="3"/>
      <c r="BG138" s="3"/>
      <c r="BL138" s="3"/>
      <c r="BP138" s="3"/>
      <c r="BV138" s="3"/>
      <c r="BZ138" s="3"/>
      <c r="CF138" s="3"/>
      <c r="CJ138" s="3"/>
      <c r="CP138" s="3"/>
      <c r="CT138" s="3"/>
      <c r="CZ138" s="3"/>
      <c r="DD138" s="3"/>
      <c r="DJ138" s="3"/>
      <c r="DN138" s="3"/>
    </row>
    <row r="139" spans="2:118"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C139" s="3"/>
      <c r="BG139" s="3"/>
      <c r="BL139" s="3"/>
      <c r="BP139" s="3"/>
      <c r="BV139" s="3"/>
      <c r="BZ139" s="3"/>
      <c r="CF139" s="3"/>
      <c r="CJ139" s="3"/>
      <c r="CP139" s="3"/>
      <c r="CT139" s="3"/>
      <c r="CZ139" s="3"/>
      <c r="DD139" s="3"/>
      <c r="DJ139" s="3"/>
      <c r="DN139" s="3"/>
    </row>
    <row r="140" spans="2:118"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C140" s="3"/>
      <c r="BG140" s="3"/>
      <c r="BL140" s="3"/>
      <c r="BP140" s="3"/>
      <c r="BV140" s="3"/>
      <c r="BZ140" s="3"/>
      <c r="CF140" s="3"/>
      <c r="CJ140" s="3"/>
      <c r="CP140" s="3"/>
      <c r="CT140" s="3"/>
      <c r="CZ140" s="3"/>
      <c r="DD140" s="3"/>
      <c r="DJ140" s="3"/>
      <c r="DN140" s="3"/>
    </row>
    <row r="141" spans="2:118"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C141" s="3"/>
      <c r="BG141" s="3"/>
      <c r="BL141" s="3"/>
      <c r="BP141" s="3"/>
      <c r="BV141" s="3"/>
      <c r="BZ141" s="3"/>
      <c r="CF141" s="3"/>
      <c r="CJ141" s="3"/>
      <c r="CP141" s="3"/>
      <c r="CT141" s="3"/>
      <c r="CZ141" s="3"/>
      <c r="DD141" s="3"/>
      <c r="DJ141" s="3"/>
      <c r="DN141" s="3"/>
    </row>
    <row r="142" spans="2:118"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C142" s="3"/>
      <c r="BG142" s="3"/>
      <c r="BL142" s="3"/>
      <c r="BP142" s="3"/>
      <c r="BV142" s="3"/>
      <c r="BZ142" s="3"/>
      <c r="CF142" s="3"/>
      <c r="CJ142" s="3"/>
      <c r="CP142" s="3"/>
      <c r="CT142" s="3"/>
      <c r="CZ142" s="3"/>
      <c r="DD142" s="3"/>
      <c r="DJ142" s="3"/>
      <c r="DN142" s="3"/>
    </row>
    <row r="143" spans="2:118"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C143" s="3"/>
      <c r="BG143" s="3"/>
      <c r="BL143" s="3"/>
      <c r="BP143" s="3"/>
      <c r="BV143" s="3"/>
      <c r="BZ143" s="3"/>
      <c r="CF143" s="3"/>
      <c r="CJ143" s="3"/>
      <c r="CP143" s="3"/>
      <c r="CT143" s="3"/>
      <c r="CZ143" s="3"/>
      <c r="DD143" s="3"/>
      <c r="DJ143" s="3"/>
      <c r="DN143" s="3"/>
    </row>
    <row r="144" spans="2:118"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C144" s="3"/>
      <c r="BG144" s="3"/>
      <c r="BL144" s="3"/>
      <c r="BP144" s="3"/>
      <c r="BV144" s="3"/>
      <c r="BZ144" s="3"/>
      <c r="CF144" s="3"/>
      <c r="CJ144" s="3"/>
      <c r="CP144" s="3"/>
      <c r="CT144" s="3"/>
      <c r="CZ144" s="3"/>
      <c r="DD144" s="3"/>
      <c r="DJ144" s="3"/>
      <c r="DN144" s="3"/>
    </row>
    <row r="145" spans="32:118"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C145" s="3"/>
      <c r="BG145" s="3"/>
      <c r="BL145" s="3"/>
      <c r="BP145" s="3"/>
      <c r="BV145" s="3"/>
      <c r="BZ145" s="3"/>
      <c r="CF145" s="3"/>
      <c r="CJ145" s="3"/>
      <c r="CP145" s="3"/>
      <c r="CT145" s="3"/>
      <c r="CZ145" s="3"/>
      <c r="DD145" s="3"/>
      <c r="DJ145" s="3"/>
      <c r="DN145" s="3"/>
    </row>
    <row r="146" spans="32:118"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C146" s="3"/>
      <c r="BG146" s="3"/>
      <c r="BL146" s="3"/>
      <c r="BP146" s="3"/>
      <c r="BV146" s="3"/>
      <c r="BZ146" s="3"/>
      <c r="CF146" s="3"/>
      <c r="CJ146" s="3"/>
      <c r="CP146" s="3"/>
      <c r="CT146" s="3"/>
      <c r="CZ146" s="3"/>
      <c r="DD146" s="3"/>
      <c r="DJ146" s="3"/>
      <c r="DN146" s="3"/>
    </row>
    <row r="147" spans="32:118"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C147" s="3"/>
      <c r="BG147" s="3"/>
      <c r="BL147" s="3"/>
      <c r="BP147" s="3"/>
      <c r="BV147" s="3"/>
      <c r="BZ147" s="3"/>
      <c r="CF147" s="3"/>
      <c r="CJ147" s="3"/>
      <c r="CP147" s="3"/>
      <c r="CT147" s="3"/>
      <c r="CZ147" s="3"/>
      <c r="DD147" s="3"/>
      <c r="DJ147" s="3"/>
      <c r="DN147" s="3"/>
    </row>
    <row r="148" spans="32:118"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C148" s="3"/>
      <c r="BG148" s="3"/>
      <c r="BL148" s="3"/>
      <c r="BP148" s="3"/>
      <c r="BV148" s="3"/>
      <c r="BZ148" s="3"/>
      <c r="CF148" s="3"/>
      <c r="CJ148" s="3"/>
      <c r="CP148" s="3"/>
      <c r="CT148" s="3"/>
      <c r="CZ148" s="3"/>
      <c r="DD148" s="3"/>
      <c r="DJ148" s="3"/>
      <c r="DN148" s="3"/>
    </row>
    <row r="149" spans="32:118"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C149" s="3"/>
      <c r="BG149" s="3"/>
      <c r="BL149" s="3"/>
      <c r="BP149" s="3"/>
      <c r="BV149" s="3"/>
      <c r="BZ149" s="3"/>
      <c r="CF149" s="3"/>
      <c r="CJ149" s="3"/>
      <c r="CP149" s="3"/>
      <c r="CT149" s="3"/>
      <c r="CZ149" s="3"/>
      <c r="DD149" s="3"/>
      <c r="DJ149" s="3"/>
      <c r="DN149" s="3"/>
    </row>
    <row r="150" spans="32:118"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C150" s="3"/>
      <c r="BG150" s="3"/>
      <c r="BL150" s="3"/>
      <c r="BP150" s="3"/>
      <c r="BV150" s="3"/>
      <c r="BZ150" s="3"/>
      <c r="CF150" s="3"/>
      <c r="CJ150" s="3"/>
      <c r="CP150" s="3"/>
      <c r="CT150" s="3"/>
      <c r="CZ150" s="3"/>
      <c r="DD150" s="3"/>
      <c r="DJ150" s="3"/>
      <c r="DN150" s="3"/>
    </row>
    <row r="151" spans="32:118"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C151" s="3"/>
      <c r="BG151" s="3"/>
      <c r="BL151" s="3"/>
      <c r="BP151" s="3"/>
      <c r="BV151" s="3"/>
      <c r="BZ151" s="3"/>
      <c r="CF151" s="3"/>
      <c r="CJ151" s="3"/>
      <c r="CP151" s="3"/>
      <c r="CT151" s="3"/>
      <c r="CZ151" s="3"/>
      <c r="DD151" s="3"/>
      <c r="DJ151" s="3"/>
      <c r="DN151" s="3"/>
    </row>
    <row r="152" spans="32:118"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C152" s="3"/>
      <c r="BG152" s="3"/>
      <c r="BL152" s="3"/>
      <c r="BP152" s="3"/>
      <c r="BV152" s="3"/>
      <c r="BZ152" s="3"/>
      <c r="CF152" s="3"/>
      <c r="CJ152" s="3"/>
      <c r="CP152" s="3"/>
      <c r="CT152" s="3"/>
      <c r="CZ152" s="3"/>
      <c r="DD152" s="3"/>
      <c r="DJ152" s="3"/>
      <c r="DN152" s="3"/>
    </row>
    <row r="153" spans="32:118"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C153" s="3"/>
      <c r="BG153" s="3"/>
      <c r="BL153" s="3"/>
      <c r="BP153" s="3"/>
      <c r="BV153" s="3"/>
      <c r="BZ153" s="3"/>
      <c r="CF153" s="3"/>
      <c r="CJ153" s="3"/>
      <c r="CP153" s="3"/>
      <c r="CT153" s="3"/>
      <c r="CZ153" s="3"/>
      <c r="DD153" s="3"/>
      <c r="DJ153" s="3"/>
      <c r="DN153" s="3"/>
    </row>
    <row r="154" spans="32:118"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C154" s="3"/>
      <c r="BG154" s="3"/>
      <c r="BL154" s="3"/>
      <c r="BP154" s="3"/>
      <c r="BV154" s="3"/>
      <c r="BZ154" s="3"/>
      <c r="CF154" s="3"/>
      <c r="CJ154" s="3"/>
      <c r="CP154" s="3"/>
      <c r="CT154" s="3"/>
      <c r="CZ154" s="3"/>
      <c r="DD154" s="3"/>
      <c r="DJ154" s="3"/>
      <c r="DN154" s="3"/>
    </row>
    <row r="155" spans="32:118"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C155" s="3"/>
      <c r="BG155" s="3"/>
      <c r="BL155" s="3"/>
      <c r="BP155" s="3"/>
      <c r="BV155" s="3"/>
      <c r="BZ155" s="3"/>
      <c r="CF155" s="3"/>
      <c r="CJ155" s="3"/>
      <c r="CP155" s="3"/>
      <c r="CT155" s="3"/>
      <c r="CZ155" s="3"/>
      <c r="DD155" s="3"/>
      <c r="DJ155" s="3"/>
      <c r="DN155" s="3"/>
    </row>
    <row r="156" spans="32:118"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C156" s="3"/>
      <c r="BG156" s="3"/>
      <c r="BL156" s="3"/>
      <c r="BP156" s="3"/>
      <c r="BV156" s="3"/>
      <c r="BZ156" s="3"/>
      <c r="CF156" s="3"/>
      <c r="CJ156" s="3"/>
      <c r="CP156" s="3"/>
      <c r="CT156" s="3"/>
      <c r="CZ156" s="3"/>
      <c r="DD156" s="3"/>
      <c r="DJ156" s="3"/>
      <c r="DN156" s="3"/>
    </row>
    <row r="157" spans="32:118"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C157" s="3"/>
      <c r="BG157" s="3"/>
      <c r="BL157" s="3"/>
      <c r="BP157" s="3"/>
      <c r="BV157" s="3"/>
      <c r="BZ157" s="3"/>
      <c r="CF157" s="3"/>
      <c r="CJ157" s="3"/>
      <c r="CP157" s="3"/>
      <c r="CT157" s="3"/>
      <c r="CZ157" s="3"/>
      <c r="DD157" s="3"/>
      <c r="DJ157" s="3"/>
      <c r="DN157" s="3"/>
    </row>
    <row r="158" spans="32:118"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C158" s="3"/>
      <c r="BG158" s="3"/>
      <c r="BL158" s="3"/>
      <c r="BP158" s="3"/>
      <c r="BV158" s="3"/>
      <c r="BZ158" s="3"/>
      <c r="CF158" s="3"/>
      <c r="CJ158" s="3"/>
      <c r="CP158" s="3"/>
      <c r="CT158" s="3"/>
      <c r="CZ158" s="3"/>
      <c r="DD158" s="3"/>
      <c r="DJ158" s="3"/>
      <c r="DN158" s="3"/>
    </row>
    <row r="159" spans="32:118"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C159" s="3"/>
      <c r="BG159" s="3"/>
      <c r="BL159" s="3"/>
      <c r="BP159" s="3"/>
      <c r="BV159" s="3"/>
      <c r="BZ159" s="3"/>
      <c r="CF159" s="3"/>
      <c r="CJ159" s="3"/>
      <c r="CP159" s="3"/>
      <c r="CT159" s="3"/>
      <c r="CZ159" s="3"/>
      <c r="DD159" s="3"/>
      <c r="DJ159" s="3"/>
      <c r="DN159" s="3"/>
    </row>
    <row r="160" spans="32:118"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C160" s="3"/>
      <c r="BG160" s="3"/>
      <c r="BL160" s="3"/>
      <c r="BP160" s="3"/>
      <c r="BV160" s="3"/>
      <c r="BZ160" s="3"/>
      <c r="CF160" s="3"/>
      <c r="CJ160" s="3"/>
      <c r="CP160" s="3"/>
      <c r="CT160" s="3"/>
      <c r="CZ160" s="3"/>
      <c r="DD160" s="3"/>
      <c r="DJ160" s="3"/>
      <c r="DN160" s="3"/>
    </row>
    <row r="161" spans="32:118"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C161" s="3"/>
      <c r="BG161" s="3"/>
      <c r="BL161" s="3"/>
      <c r="BP161" s="3"/>
      <c r="BV161" s="3"/>
      <c r="BZ161" s="3"/>
      <c r="CF161" s="3"/>
      <c r="CJ161" s="3"/>
      <c r="CP161" s="3"/>
      <c r="CT161" s="3"/>
      <c r="CZ161" s="3"/>
      <c r="DD161" s="3"/>
      <c r="DJ161" s="3"/>
      <c r="DN161" s="3"/>
    </row>
    <row r="162" spans="32:118"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C162" s="3"/>
      <c r="BG162" s="3"/>
      <c r="BL162" s="3"/>
      <c r="BP162" s="3"/>
      <c r="BV162" s="3"/>
      <c r="BZ162" s="3"/>
      <c r="CF162" s="3"/>
      <c r="CJ162" s="3"/>
      <c r="CP162" s="3"/>
      <c r="CT162" s="3"/>
      <c r="CZ162" s="3"/>
      <c r="DD162" s="3"/>
      <c r="DJ162" s="3"/>
      <c r="DN162" s="3"/>
    </row>
    <row r="163" spans="32:118"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C163" s="3"/>
      <c r="BG163" s="3"/>
      <c r="BL163" s="3"/>
      <c r="BP163" s="3"/>
      <c r="BV163" s="3"/>
      <c r="BZ163" s="3"/>
      <c r="CF163" s="3"/>
      <c r="CJ163" s="3"/>
      <c r="CP163" s="3"/>
      <c r="CT163" s="3"/>
      <c r="CZ163" s="3"/>
      <c r="DD163" s="3"/>
      <c r="DJ163" s="3"/>
      <c r="DN163" s="3"/>
    </row>
    <row r="164" spans="32:118"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C164" s="3"/>
      <c r="BG164" s="3"/>
      <c r="BL164" s="3"/>
      <c r="BP164" s="3"/>
      <c r="BV164" s="3"/>
      <c r="BZ164" s="3"/>
      <c r="CF164" s="3"/>
      <c r="CJ164" s="3"/>
      <c r="CP164" s="3"/>
      <c r="CT164" s="3"/>
      <c r="CZ164" s="3"/>
      <c r="DD164" s="3"/>
      <c r="DJ164" s="3"/>
      <c r="DN164" s="3"/>
    </row>
    <row r="165" spans="32:118"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C165" s="3"/>
      <c r="BG165" s="3"/>
      <c r="BL165" s="3"/>
      <c r="BP165" s="3"/>
      <c r="BV165" s="3"/>
      <c r="BZ165" s="3"/>
      <c r="CF165" s="3"/>
      <c r="CJ165" s="3"/>
      <c r="CP165" s="3"/>
      <c r="CT165" s="3"/>
      <c r="CZ165" s="3"/>
      <c r="DD165" s="3"/>
      <c r="DJ165" s="3"/>
      <c r="DN165" s="3"/>
    </row>
    <row r="166" spans="32:118"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C166" s="3"/>
      <c r="BG166" s="3"/>
      <c r="BL166" s="3"/>
      <c r="BP166" s="3"/>
      <c r="BV166" s="3"/>
      <c r="BZ166" s="3"/>
      <c r="CF166" s="3"/>
      <c r="CJ166" s="3"/>
      <c r="CP166" s="3"/>
      <c r="CT166" s="3"/>
      <c r="CZ166" s="3"/>
      <c r="DD166" s="3"/>
      <c r="DJ166" s="3"/>
      <c r="DN166" s="3"/>
    </row>
    <row r="167" spans="32:118"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C167" s="3"/>
      <c r="BG167" s="3"/>
      <c r="BL167" s="3"/>
      <c r="BP167" s="3"/>
      <c r="BV167" s="3"/>
      <c r="BZ167" s="3"/>
      <c r="CF167" s="3"/>
      <c r="CJ167" s="3"/>
      <c r="CP167" s="3"/>
      <c r="CT167" s="3"/>
      <c r="CZ167" s="3"/>
      <c r="DD167" s="3"/>
      <c r="DJ167" s="3"/>
      <c r="DN167" s="3"/>
    </row>
    <row r="168" spans="32:118"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C168" s="3"/>
      <c r="BG168" s="3"/>
      <c r="BL168" s="3"/>
      <c r="BP168" s="3"/>
      <c r="BV168" s="3"/>
      <c r="BZ168" s="3"/>
      <c r="CF168" s="3"/>
      <c r="CJ168" s="3"/>
      <c r="CP168" s="3"/>
      <c r="CT168" s="3"/>
      <c r="CZ168" s="3"/>
      <c r="DD168" s="3"/>
      <c r="DJ168" s="3"/>
      <c r="DN168" s="3"/>
    </row>
    <row r="169" spans="32:118"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C169" s="3"/>
      <c r="BG169" s="3"/>
      <c r="BL169" s="3"/>
      <c r="BP169" s="3"/>
      <c r="BV169" s="3"/>
      <c r="BZ169" s="3"/>
      <c r="CF169" s="3"/>
      <c r="CJ169" s="3"/>
      <c r="CP169" s="3"/>
      <c r="CT169" s="3"/>
      <c r="CZ169" s="3"/>
      <c r="DD169" s="3"/>
      <c r="DJ169" s="3"/>
      <c r="DN169" s="3"/>
    </row>
    <row r="170" spans="32:118"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C170" s="3"/>
      <c r="BG170" s="3"/>
      <c r="BL170" s="3"/>
      <c r="BP170" s="3"/>
      <c r="BV170" s="3"/>
      <c r="BZ170" s="3"/>
      <c r="CF170" s="3"/>
      <c r="CJ170" s="3"/>
      <c r="CP170" s="3"/>
      <c r="CT170" s="3"/>
      <c r="CZ170" s="3"/>
      <c r="DD170" s="3"/>
      <c r="DJ170" s="3"/>
      <c r="DN170" s="3"/>
    </row>
    <row r="171" spans="32:118"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C171" s="3"/>
      <c r="BG171" s="3"/>
      <c r="BL171" s="3"/>
      <c r="BP171" s="3"/>
      <c r="BV171" s="3"/>
      <c r="BZ171" s="3"/>
      <c r="CF171" s="3"/>
      <c r="CJ171" s="3"/>
      <c r="CP171" s="3"/>
      <c r="CT171" s="3"/>
      <c r="CZ171" s="3"/>
      <c r="DD171" s="3"/>
      <c r="DJ171" s="3"/>
      <c r="DN171" s="3"/>
    </row>
    <row r="172" spans="32:118"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C172" s="3"/>
      <c r="BG172" s="3"/>
      <c r="BL172" s="3"/>
      <c r="BP172" s="3"/>
      <c r="BV172" s="3"/>
      <c r="BZ172" s="3"/>
      <c r="CF172" s="3"/>
      <c r="CJ172" s="3"/>
      <c r="CP172" s="3"/>
      <c r="CT172" s="3"/>
      <c r="CZ172" s="3"/>
      <c r="DD172" s="3"/>
      <c r="DJ172" s="3"/>
      <c r="DN172" s="3"/>
    </row>
    <row r="173" spans="32:118"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C173" s="3"/>
      <c r="BG173" s="3"/>
      <c r="BL173" s="3"/>
      <c r="BP173" s="3"/>
      <c r="BV173" s="3"/>
      <c r="BZ173" s="3"/>
      <c r="CF173" s="3"/>
      <c r="CJ173" s="3"/>
      <c r="CP173" s="3"/>
      <c r="CT173" s="3"/>
      <c r="CZ173" s="3"/>
      <c r="DD173" s="3"/>
      <c r="DJ173" s="3"/>
      <c r="DN173" s="3"/>
    </row>
    <row r="174" spans="32:118"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C174" s="3"/>
      <c r="BG174" s="3"/>
      <c r="BL174" s="3"/>
      <c r="BP174" s="3"/>
      <c r="BV174" s="3"/>
      <c r="BZ174" s="3"/>
      <c r="CF174" s="3"/>
      <c r="CJ174" s="3"/>
      <c r="CP174" s="3"/>
      <c r="CT174" s="3"/>
      <c r="CZ174" s="3"/>
      <c r="DD174" s="3"/>
      <c r="DJ174" s="3"/>
      <c r="DN174" s="3"/>
    </row>
    <row r="175" spans="32:118"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C175" s="3"/>
      <c r="BG175" s="3"/>
      <c r="BL175" s="3"/>
      <c r="BP175" s="3"/>
      <c r="BV175" s="3"/>
      <c r="BZ175" s="3"/>
      <c r="CF175" s="3"/>
      <c r="CJ175" s="3"/>
      <c r="CP175" s="3"/>
      <c r="CT175" s="3"/>
      <c r="CZ175" s="3"/>
      <c r="DD175" s="3"/>
      <c r="DJ175" s="3"/>
      <c r="DN175" s="3"/>
    </row>
    <row r="176" spans="32:118"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C176" s="3"/>
      <c r="BG176" s="3"/>
      <c r="BL176" s="3"/>
      <c r="BP176" s="3"/>
      <c r="BV176" s="3"/>
      <c r="BZ176" s="3"/>
      <c r="CF176" s="3"/>
      <c r="CJ176" s="3"/>
      <c r="CP176" s="3"/>
      <c r="CT176" s="3"/>
      <c r="CZ176" s="3"/>
      <c r="DD176" s="3"/>
      <c r="DJ176" s="3"/>
      <c r="DN176" s="3"/>
    </row>
    <row r="177" spans="32:118"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C177" s="3"/>
      <c r="BG177" s="3"/>
      <c r="BL177" s="3"/>
      <c r="BP177" s="3"/>
      <c r="BV177" s="3"/>
      <c r="BZ177" s="3"/>
      <c r="CF177" s="3"/>
      <c r="CJ177" s="3"/>
      <c r="CP177" s="3"/>
      <c r="CT177" s="3"/>
      <c r="CZ177" s="3"/>
      <c r="DD177" s="3"/>
      <c r="DJ177" s="3"/>
      <c r="DN177" s="3"/>
    </row>
    <row r="178" spans="32:118"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C178" s="3"/>
      <c r="BG178" s="3"/>
      <c r="BL178" s="3"/>
      <c r="BP178" s="3"/>
      <c r="BV178" s="3"/>
      <c r="BZ178" s="3"/>
      <c r="CF178" s="3"/>
      <c r="CJ178" s="3"/>
      <c r="CP178" s="3"/>
      <c r="CT178" s="3"/>
      <c r="CZ178" s="3"/>
      <c r="DD178" s="3"/>
      <c r="DJ178" s="3"/>
      <c r="DN178" s="3"/>
    </row>
    <row r="179" spans="32:118"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C179" s="3"/>
      <c r="BG179" s="3"/>
      <c r="BL179" s="3"/>
      <c r="BP179" s="3"/>
      <c r="BV179" s="3"/>
      <c r="BZ179" s="3"/>
      <c r="CF179" s="3"/>
      <c r="CJ179" s="3"/>
      <c r="CP179" s="3"/>
      <c r="CT179" s="3"/>
      <c r="CZ179" s="3"/>
      <c r="DD179" s="3"/>
      <c r="DJ179" s="3"/>
      <c r="DN179" s="3"/>
    </row>
    <row r="180" spans="32:118"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C180" s="3"/>
      <c r="BG180" s="3"/>
      <c r="BL180" s="3"/>
      <c r="BP180" s="3"/>
      <c r="BV180" s="3"/>
      <c r="BZ180" s="3"/>
      <c r="CF180" s="3"/>
      <c r="CJ180" s="3"/>
      <c r="CP180" s="3"/>
      <c r="CT180" s="3"/>
      <c r="CZ180" s="3"/>
      <c r="DD180" s="3"/>
      <c r="DJ180" s="3"/>
      <c r="DN180" s="3"/>
    </row>
    <row r="181" spans="32:118"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C181" s="3"/>
      <c r="BG181" s="3"/>
      <c r="BL181" s="3"/>
      <c r="BP181" s="3"/>
      <c r="BV181" s="3"/>
      <c r="BZ181" s="3"/>
      <c r="CF181" s="3"/>
      <c r="CJ181" s="3"/>
      <c r="CP181" s="3"/>
      <c r="CT181" s="3"/>
      <c r="CZ181" s="3"/>
      <c r="DD181" s="3"/>
      <c r="DJ181" s="3"/>
      <c r="DN181" s="3"/>
    </row>
    <row r="182" spans="32:118"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C182" s="3"/>
      <c r="BG182" s="3"/>
      <c r="BL182" s="3"/>
      <c r="BP182" s="3"/>
      <c r="BV182" s="3"/>
      <c r="BZ182" s="3"/>
      <c r="CF182" s="3"/>
      <c r="CJ182" s="3"/>
      <c r="CP182" s="3"/>
      <c r="CT182" s="3"/>
      <c r="CZ182" s="3"/>
      <c r="DD182" s="3"/>
      <c r="DJ182" s="3"/>
      <c r="DN182" s="3"/>
    </row>
    <row r="183" spans="32:118"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C183" s="3"/>
      <c r="BG183" s="3"/>
      <c r="BL183" s="3"/>
      <c r="BP183" s="3"/>
      <c r="BV183" s="3"/>
      <c r="BZ183" s="3"/>
      <c r="CF183" s="3"/>
      <c r="CJ183" s="3"/>
      <c r="CP183" s="3"/>
      <c r="CT183" s="3"/>
      <c r="CZ183" s="3"/>
      <c r="DD183" s="3"/>
      <c r="DJ183" s="3"/>
      <c r="DN183" s="3"/>
    </row>
    <row r="184" spans="32:118"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C184" s="3"/>
      <c r="BG184" s="3"/>
      <c r="BL184" s="3"/>
      <c r="BP184" s="3"/>
      <c r="BV184" s="3"/>
      <c r="BZ184" s="3"/>
      <c r="CF184" s="3"/>
      <c r="CJ184" s="3"/>
      <c r="CP184" s="3"/>
      <c r="CT184" s="3"/>
      <c r="CZ184" s="3"/>
      <c r="DD184" s="3"/>
      <c r="DJ184" s="3"/>
      <c r="DN184" s="3"/>
    </row>
    <row r="185" spans="32:118"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C185" s="3"/>
      <c r="BG185" s="3"/>
      <c r="BL185" s="3"/>
      <c r="BP185" s="3"/>
      <c r="BV185" s="3"/>
      <c r="BZ185" s="3"/>
      <c r="CF185" s="3"/>
      <c r="CJ185" s="3"/>
      <c r="CP185" s="3"/>
      <c r="CT185" s="3"/>
      <c r="CZ185" s="3"/>
      <c r="DD185" s="3"/>
      <c r="DJ185" s="3"/>
      <c r="DN185" s="3"/>
    </row>
    <row r="186" spans="32:118"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C186" s="3"/>
      <c r="BG186" s="3"/>
      <c r="BL186" s="3"/>
      <c r="BP186" s="3"/>
      <c r="BV186" s="3"/>
      <c r="BZ186" s="3"/>
      <c r="CF186" s="3"/>
      <c r="CJ186" s="3"/>
      <c r="CP186" s="3"/>
      <c r="CT186" s="3"/>
      <c r="CZ186" s="3"/>
      <c r="DD186" s="3"/>
      <c r="DJ186" s="3"/>
      <c r="DN186" s="3"/>
    </row>
    <row r="187" spans="32:118"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C187" s="3"/>
      <c r="BG187" s="3"/>
      <c r="BL187" s="3"/>
      <c r="BP187" s="3"/>
      <c r="BV187" s="3"/>
      <c r="BZ187" s="3"/>
      <c r="CF187" s="3"/>
      <c r="CJ187" s="3"/>
      <c r="CP187" s="3"/>
      <c r="CT187" s="3"/>
      <c r="CZ187" s="3"/>
      <c r="DD187" s="3"/>
      <c r="DJ187" s="3"/>
      <c r="DN187" s="3"/>
    </row>
    <row r="188" spans="32:118"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C188" s="3"/>
      <c r="BG188" s="3"/>
      <c r="BL188" s="3"/>
      <c r="BP188" s="3"/>
      <c r="BV188" s="3"/>
      <c r="BZ188" s="3"/>
      <c r="CF188" s="3"/>
      <c r="CJ188" s="3"/>
      <c r="CP188" s="3"/>
      <c r="CT188" s="3"/>
      <c r="CZ188" s="3"/>
      <c r="DD188" s="3"/>
      <c r="DJ188" s="3"/>
      <c r="DN188" s="3"/>
    </row>
    <row r="189" spans="32:118"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C189" s="3"/>
      <c r="BG189" s="3"/>
      <c r="BL189" s="3"/>
      <c r="BP189" s="3"/>
      <c r="BV189" s="3"/>
      <c r="BZ189" s="3"/>
      <c r="CF189" s="3"/>
      <c r="CJ189" s="3"/>
      <c r="CP189" s="3"/>
      <c r="CT189" s="3"/>
      <c r="CZ189" s="3"/>
      <c r="DD189" s="3"/>
      <c r="DJ189" s="3"/>
      <c r="DN189" s="3"/>
    </row>
    <row r="190" spans="32:118"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C190" s="3"/>
      <c r="BG190" s="3"/>
      <c r="BL190" s="3"/>
      <c r="BP190" s="3"/>
      <c r="BV190" s="3"/>
      <c r="BZ190" s="3"/>
      <c r="CF190" s="3"/>
      <c r="CJ190" s="3"/>
      <c r="CP190" s="3"/>
      <c r="CT190" s="3"/>
      <c r="CZ190" s="3"/>
      <c r="DD190" s="3"/>
      <c r="DJ190" s="3"/>
      <c r="DN190" s="3"/>
    </row>
    <row r="191" spans="32:118"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C191" s="3"/>
      <c r="BG191" s="3"/>
      <c r="BL191" s="3"/>
      <c r="BP191" s="3"/>
      <c r="BV191" s="3"/>
      <c r="BZ191" s="3"/>
      <c r="CF191" s="3"/>
      <c r="CJ191" s="3"/>
      <c r="CP191" s="3"/>
      <c r="CT191" s="3"/>
      <c r="CZ191" s="3"/>
      <c r="DD191" s="3"/>
      <c r="DJ191" s="3"/>
      <c r="DN191" s="3"/>
    </row>
    <row r="192" spans="32:118"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C192" s="3"/>
      <c r="BG192" s="3"/>
      <c r="BL192" s="3"/>
      <c r="BP192" s="3"/>
      <c r="BV192" s="3"/>
      <c r="BZ192" s="3"/>
      <c r="CF192" s="3"/>
      <c r="CJ192" s="3"/>
      <c r="CP192" s="3"/>
      <c r="CT192" s="3"/>
      <c r="CZ192" s="3"/>
      <c r="DD192" s="3"/>
      <c r="DJ192" s="3"/>
      <c r="DN192" s="3"/>
    </row>
    <row r="193" spans="32:118"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C193" s="3"/>
      <c r="BG193" s="3"/>
      <c r="BL193" s="3"/>
      <c r="BP193" s="3"/>
      <c r="BV193" s="3"/>
      <c r="BZ193" s="3"/>
      <c r="CF193" s="3"/>
      <c r="CJ193" s="3"/>
      <c r="CP193" s="3"/>
      <c r="CT193" s="3"/>
      <c r="CZ193" s="3"/>
      <c r="DD193" s="3"/>
      <c r="DJ193" s="3"/>
      <c r="DN193" s="3"/>
    </row>
    <row r="194" spans="32:118"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C194" s="3"/>
      <c r="BG194" s="3"/>
      <c r="BL194" s="3"/>
      <c r="BP194" s="3"/>
      <c r="BV194" s="3"/>
      <c r="BZ194" s="3"/>
      <c r="CF194" s="3"/>
      <c r="CJ194" s="3"/>
      <c r="CP194" s="3"/>
      <c r="CT194" s="3"/>
      <c r="CZ194" s="3"/>
      <c r="DD194" s="3"/>
      <c r="DJ194" s="3"/>
      <c r="DN194" s="3"/>
    </row>
    <row r="195" spans="32:118"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C195" s="3"/>
      <c r="BG195" s="3"/>
      <c r="BL195" s="3"/>
      <c r="BP195" s="3"/>
      <c r="BV195" s="3"/>
      <c r="BZ195" s="3"/>
      <c r="CF195" s="3"/>
      <c r="CJ195" s="3"/>
      <c r="CP195" s="3"/>
      <c r="CT195" s="3"/>
      <c r="CZ195" s="3"/>
      <c r="DD195" s="3"/>
      <c r="DJ195" s="3"/>
      <c r="DN195" s="3"/>
    </row>
    <row r="196" spans="32:118"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C196" s="3"/>
      <c r="BG196" s="3"/>
      <c r="BL196" s="3"/>
      <c r="BP196" s="3"/>
      <c r="BV196" s="3"/>
      <c r="BZ196" s="3"/>
      <c r="CF196" s="3"/>
      <c r="CJ196" s="3"/>
      <c r="CP196" s="3"/>
      <c r="CT196" s="3"/>
      <c r="CZ196" s="3"/>
      <c r="DD196" s="3"/>
      <c r="DJ196" s="3"/>
      <c r="DN196" s="3"/>
    </row>
    <row r="197" spans="32:118"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C197" s="3"/>
      <c r="BG197" s="3"/>
      <c r="BL197" s="3"/>
      <c r="BP197" s="3"/>
      <c r="BV197" s="3"/>
      <c r="BZ197" s="3"/>
      <c r="CF197" s="3"/>
      <c r="CJ197" s="3"/>
      <c r="CP197" s="3"/>
      <c r="CT197" s="3"/>
      <c r="CZ197" s="3"/>
      <c r="DD197" s="3"/>
      <c r="DJ197" s="3"/>
      <c r="DN197" s="3"/>
    </row>
    <row r="198" spans="32:118"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C198" s="3"/>
      <c r="BG198" s="3"/>
      <c r="BL198" s="3"/>
      <c r="BP198" s="3"/>
      <c r="BV198" s="3"/>
      <c r="BZ198" s="3"/>
      <c r="CF198" s="3"/>
      <c r="CJ198" s="3"/>
      <c r="CP198" s="3"/>
      <c r="CT198" s="3"/>
      <c r="CZ198" s="3"/>
      <c r="DD198" s="3"/>
      <c r="DJ198" s="3"/>
      <c r="DN198" s="3"/>
    </row>
    <row r="199" spans="32:118"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C199" s="3"/>
      <c r="BG199" s="3"/>
      <c r="BL199" s="3"/>
      <c r="BP199" s="3"/>
      <c r="BV199" s="3"/>
      <c r="BZ199" s="3"/>
      <c r="CF199" s="3"/>
      <c r="CJ199" s="3"/>
      <c r="CP199" s="3"/>
      <c r="CT199" s="3"/>
      <c r="CZ199" s="3"/>
      <c r="DD199" s="3"/>
      <c r="DJ199" s="3"/>
      <c r="DN199" s="3"/>
    </row>
    <row r="200" spans="32:118"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C200" s="3"/>
      <c r="BG200" s="3"/>
      <c r="BL200" s="3"/>
      <c r="BP200" s="3"/>
      <c r="BV200" s="3"/>
      <c r="BZ200" s="3"/>
      <c r="CF200" s="3"/>
      <c r="CJ200" s="3"/>
      <c r="CP200" s="3"/>
      <c r="CT200" s="3"/>
      <c r="CZ200" s="3"/>
      <c r="DD200" s="3"/>
      <c r="DJ200" s="3"/>
      <c r="DN200" s="3"/>
    </row>
    <row r="201" spans="32:118"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C201" s="3"/>
      <c r="BG201" s="3"/>
      <c r="BL201" s="3"/>
      <c r="BP201" s="3"/>
      <c r="BV201" s="3"/>
      <c r="BZ201" s="3"/>
      <c r="CF201" s="3"/>
      <c r="CJ201" s="3"/>
      <c r="CP201" s="3"/>
      <c r="CT201" s="3"/>
      <c r="CZ201" s="3"/>
      <c r="DD201" s="3"/>
      <c r="DJ201" s="3"/>
      <c r="DN201" s="3"/>
    </row>
    <row r="202" spans="32:118"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C202" s="3"/>
      <c r="BG202" s="3"/>
      <c r="BL202" s="3"/>
      <c r="BP202" s="3"/>
      <c r="BV202" s="3"/>
      <c r="BZ202" s="3"/>
      <c r="CF202" s="3"/>
      <c r="CJ202" s="3"/>
      <c r="CP202" s="3"/>
      <c r="CT202" s="3"/>
      <c r="CZ202" s="3"/>
      <c r="DD202" s="3"/>
      <c r="DJ202" s="3"/>
      <c r="DN202" s="3"/>
    </row>
    <row r="203" spans="32:118"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C203" s="3"/>
      <c r="BG203" s="3"/>
      <c r="BL203" s="3"/>
      <c r="BP203" s="3"/>
      <c r="BV203" s="3"/>
      <c r="BZ203" s="3"/>
      <c r="CF203" s="3"/>
      <c r="CJ203" s="3"/>
      <c r="CP203" s="3"/>
      <c r="CT203" s="3"/>
      <c r="CZ203" s="3"/>
      <c r="DD203" s="3"/>
      <c r="DJ203" s="3"/>
      <c r="DN203" s="3"/>
    </row>
    <row r="204" spans="32:118"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C204" s="3"/>
      <c r="BG204" s="3"/>
      <c r="BL204" s="3"/>
      <c r="BP204" s="3"/>
      <c r="BV204" s="3"/>
      <c r="BZ204" s="3"/>
      <c r="CF204" s="3"/>
      <c r="CJ204" s="3"/>
      <c r="CP204" s="3"/>
      <c r="CT204" s="3"/>
      <c r="CZ204" s="3"/>
      <c r="DD204" s="3"/>
      <c r="DJ204" s="3"/>
      <c r="DN204" s="3"/>
    </row>
    <row r="205" spans="32:118"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C205" s="3"/>
      <c r="BG205" s="3"/>
      <c r="BL205" s="3"/>
      <c r="BP205" s="3"/>
      <c r="BV205" s="3"/>
      <c r="BZ205" s="3"/>
      <c r="CF205" s="3"/>
      <c r="CJ205" s="3"/>
      <c r="CP205" s="3"/>
      <c r="CT205" s="3"/>
      <c r="CZ205" s="3"/>
      <c r="DD205" s="3"/>
      <c r="DJ205" s="3"/>
      <c r="DN205" s="3"/>
    </row>
    <row r="206" spans="32:118"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C206" s="3"/>
      <c r="BG206" s="3"/>
      <c r="BL206" s="3"/>
      <c r="BP206" s="3"/>
      <c r="BV206" s="3"/>
      <c r="BZ206" s="3"/>
      <c r="CF206" s="3"/>
      <c r="CJ206" s="3"/>
      <c r="CP206" s="3"/>
      <c r="CT206" s="3"/>
      <c r="CZ206" s="3"/>
      <c r="DD206" s="3"/>
      <c r="DJ206" s="3"/>
      <c r="DN206" s="3"/>
    </row>
    <row r="207" spans="32:118"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C207" s="3"/>
      <c r="BG207" s="3"/>
      <c r="BL207" s="3"/>
      <c r="BP207" s="3"/>
      <c r="BV207" s="3"/>
      <c r="BZ207" s="3"/>
      <c r="CF207" s="3"/>
      <c r="CJ207" s="3"/>
      <c r="CP207" s="3"/>
      <c r="CT207" s="3"/>
      <c r="CZ207" s="3"/>
      <c r="DD207" s="3"/>
      <c r="DJ207" s="3"/>
      <c r="DN207" s="3"/>
    </row>
    <row r="208" spans="32:118"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C208" s="3"/>
      <c r="BG208" s="3"/>
      <c r="BL208" s="3"/>
      <c r="BP208" s="3"/>
      <c r="BV208" s="3"/>
      <c r="BZ208" s="3"/>
      <c r="CF208" s="3"/>
      <c r="CJ208" s="3"/>
      <c r="CP208" s="3"/>
      <c r="CT208" s="3"/>
      <c r="CZ208" s="3"/>
      <c r="DD208" s="3"/>
      <c r="DJ208" s="3"/>
      <c r="DN208" s="3"/>
    </row>
    <row r="212" spans="34:50">
      <c r="AH212" s="7"/>
      <c r="AI212" s="7"/>
      <c r="AJ212" s="7"/>
      <c r="AK212" s="7"/>
      <c r="AL212" s="7"/>
      <c r="AM212" s="7"/>
      <c r="AS212" s="7"/>
      <c r="AT212" s="7"/>
      <c r="AU212" s="7"/>
      <c r="AV212" s="7"/>
      <c r="AW212" s="7"/>
      <c r="AX212" s="7"/>
    </row>
    <row r="226" spans="39:52">
      <c r="AM226" s="7"/>
      <c r="AN226" s="7"/>
      <c r="AO226" s="7"/>
      <c r="AX226" s="7"/>
      <c r="AY226" s="7"/>
      <c r="AZ226" s="7"/>
    </row>
  </sheetData>
  <phoneticPr fontId="3"/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F8007-050E-4DA5-A944-C10E3D1DFD9F}">
  <dimension ref="A1:DN226"/>
  <sheetViews>
    <sheetView topLeftCell="A87" zoomScale="70" zoomScaleNormal="70" workbookViewId="0">
      <selection activeCell="BP129" sqref="BP129"/>
    </sheetView>
  </sheetViews>
  <sheetFormatPr baseColWidth="10" defaultColWidth="7.1640625" defaultRowHeight="20"/>
  <cols>
    <col min="1" max="1" width="18" style="2" customWidth="1"/>
    <col min="2" max="3" width="13.33203125" style="2" customWidth="1"/>
    <col min="4" max="4" width="8.6640625" style="2" bestFit="1" customWidth="1"/>
    <col min="5" max="50" width="7.1640625" style="2"/>
    <col min="51" max="80" width="8.1640625" style="2" customWidth="1"/>
    <col min="81" max="16384" width="7.1640625" style="2"/>
  </cols>
  <sheetData>
    <row r="1" spans="1:86">
      <c r="A1" s="1" t="s">
        <v>58</v>
      </c>
      <c r="C1" s="2" t="s">
        <v>7</v>
      </c>
      <c r="G1" s="2" t="s">
        <v>57</v>
      </c>
      <c r="K1" s="2" t="s">
        <v>56</v>
      </c>
      <c r="O1" s="2" t="s">
        <v>55</v>
      </c>
      <c r="S1" s="2" t="s">
        <v>54</v>
      </c>
      <c r="W1" s="2" t="s">
        <v>53</v>
      </c>
      <c r="AA1" s="2" t="s">
        <v>52</v>
      </c>
      <c r="AE1" s="2" t="s">
        <v>51</v>
      </c>
      <c r="AI1" s="2" t="s">
        <v>50</v>
      </c>
      <c r="AM1" s="2" t="s">
        <v>49</v>
      </c>
      <c r="AQ1" s="2" t="s">
        <v>48</v>
      </c>
      <c r="AU1" s="2" t="s">
        <v>47</v>
      </c>
      <c r="AY1" s="2" t="s">
        <v>46</v>
      </c>
      <c r="BC1" s="2" t="s">
        <v>45</v>
      </c>
      <c r="BG1" s="2" t="s">
        <v>44</v>
      </c>
      <c r="BK1" s="2" t="s">
        <v>43</v>
      </c>
      <c r="BO1" s="2" t="s">
        <v>42</v>
      </c>
      <c r="BS1" s="2" t="s">
        <v>41</v>
      </c>
      <c r="BW1" s="2" t="s">
        <v>40</v>
      </c>
      <c r="CA1" s="2" t="s">
        <v>39</v>
      </c>
      <c r="CE1" s="2" t="s">
        <v>38</v>
      </c>
    </row>
    <row r="2" spans="1:86">
      <c r="A2" s="1" t="s">
        <v>37</v>
      </c>
      <c r="B2" s="2" t="s">
        <v>6</v>
      </c>
      <c r="C2" s="3" t="s">
        <v>0</v>
      </c>
      <c r="D2" s="3"/>
      <c r="E2" s="3"/>
      <c r="F2" s="3"/>
      <c r="G2" s="3" t="s">
        <v>0</v>
      </c>
      <c r="H2" s="3"/>
      <c r="I2" s="3"/>
      <c r="J2" s="3"/>
      <c r="K2" s="3" t="s">
        <v>0</v>
      </c>
      <c r="L2" s="3"/>
      <c r="M2" s="3"/>
      <c r="N2" s="3"/>
      <c r="O2" s="3" t="s">
        <v>0</v>
      </c>
      <c r="P2" s="3"/>
      <c r="Q2" s="3"/>
      <c r="R2" s="3"/>
      <c r="S2" s="3" t="s">
        <v>0</v>
      </c>
      <c r="T2" s="3"/>
      <c r="U2" s="3"/>
      <c r="V2" s="3"/>
      <c r="W2" s="3" t="s">
        <v>0</v>
      </c>
      <c r="X2" s="3"/>
      <c r="Y2" s="3"/>
      <c r="Z2" s="3"/>
      <c r="AA2" s="3" t="s">
        <v>0</v>
      </c>
      <c r="AB2" s="3"/>
      <c r="AC2" s="3"/>
      <c r="AD2" s="3"/>
      <c r="AE2" s="3" t="s">
        <v>0</v>
      </c>
      <c r="AF2" s="3"/>
      <c r="AG2" s="3"/>
      <c r="AH2" s="3"/>
      <c r="AI2" s="3">
        <v>0.93600000000000005</v>
      </c>
      <c r="AJ2" s="3">
        <v>8.0000000000000002E-3</v>
      </c>
      <c r="AK2" s="3">
        <v>1.1080000000000001</v>
      </c>
      <c r="AL2" s="3">
        <v>-4.9909999999999997</v>
      </c>
      <c r="AM2" s="3">
        <v>0.92900000000000005</v>
      </c>
      <c r="AN2" s="3">
        <v>8.0000000000000002E-3</v>
      </c>
      <c r="AO2" s="3">
        <v>1.121</v>
      </c>
      <c r="AP2" s="3">
        <v>-2.6930000000000001</v>
      </c>
      <c r="AQ2" s="3">
        <v>0.90100000000000002</v>
      </c>
      <c r="AR2" s="3">
        <v>6.0000000000000001E-3</v>
      </c>
      <c r="AS2" s="3">
        <v>1.1719999999999999</v>
      </c>
      <c r="AT2" s="3">
        <v>-180.71700000000001</v>
      </c>
      <c r="AU2" s="3">
        <v>0.90100000000000002</v>
      </c>
      <c r="AV2" s="3">
        <v>7.0000000000000001E-3</v>
      </c>
      <c r="AW2" s="3">
        <v>1.173</v>
      </c>
      <c r="AX2" s="3">
        <v>-75.561999999999998</v>
      </c>
      <c r="AY2" s="3">
        <v>0.86099999999999999</v>
      </c>
      <c r="AZ2" s="3">
        <v>7.0000000000000001E-3</v>
      </c>
      <c r="BA2" s="3">
        <v>1.252</v>
      </c>
      <c r="BB2" s="3">
        <v>-56.015999999999998</v>
      </c>
      <c r="BC2" s="3">
        <v>0.85099999999999998</v>
      </c>
      <c r="BD2" s="3">
        <v>6.0000000000000001E-3</v>
      </c>
      <c r="BE2" s="3">
        <v>1.272</v>
      </c>
      <c r="BF2" s="3">
        <v>-145.73699999999999</v>
      </c>
      <c r="BG2" s="3">
        <v>0.85899999999999999</v>
      </c>
      <c r="BH2" s="3">
        <v>7.0000000000000001E-3</v>
      </c>
      <c r="BI2" s="3">
        <v>1.2549999999999999</v>
      </c>
      <c r="BJ2" s="3">
        <v>-136.30600000000001</v>
      </c>
      <c r="BK2" s="3">
        <v>0.79700000000000004</v>
      </c>
      <c r="BL2" s="3">
        <v>7.0000000000000001E-3</v>
      </c>
      <c r="BM2" s="3">
        <v>1.387</v>
      </c>
      <c r="BN2" s="3">
        <v>-96.533000000000001</v>
      </c>
      <c r="BO2" s="3">
        <v>0.77</v>
      </c>
      <c r="BP2" s="3">
        <v>6.0000000000000001E-3</v>
      </c>
      <c r="BQ2" s="3">
        <v>1.4490000000000001</v>
      </c>
      <c r="BR2" s="3">
        <v>-66.460999999999999</v>
      </c>
      <c r="BS2" s="3">
        <v>0.748</v>
      </c>
      <c r="BT2" s="3">
        <v>7.0000000000000001E-3</v>
      </c>
      <c r="BU2" s="3">
        <v>1.5</v>
      </c>
      <c r="BV2" s="3">
        <v>-78.119</v>
      </c>
      <c r="BW2" s="3">
        <v>0.75700000000000001</v>
      </c>
      <c r="BX2" s="3">
        <v>6.0000000000000001E-3</v>
      </c>
      <c r="BY2" s="3">
        <v>1.48</v>
      </c>
      <c r="BZ2" s="2">
        <v>-178.685</v>
      </c>
      <c r="CA2" s="2">
        <v>0.73199999999999998</v>
      </c>
      <c r="CB2" s="2">
        <v>5.0000000000000001E-3</v>
      </c>
      <c r="CC2" s="2">
        <v>1.538</v>
      </c>
      <c r="CD2" s="2">
        <v>-158.857</v>
      </c>
      <c r="CE2" s="2">
        <v>0.70799999999999996</v>
      </c>
      <c r="CF2" s="2">
        <v>6.0000000000000001E-3</v>
      </c>
      <c r="CG2" s="2">
        <v>1.601</v>
      </c>
      <c r="CH2" s="2">
        <v>-130.03700000000001</v>
      </c>
    </row>
    <row r="3" spans="1:86">
      <c r="A3" s="1" t="s">
        <v>36</v>
      </c>
      <c r="C3" s="3">
        <v>1.218</v>
      </c>
      <c r="D3" s="3">
        <v>8.9999999999999993E-3</v>
      </c>
      <c r="E3" s="3">
        <v>0.70399999999999996</v>
      </c>
      <c r="F3" s="3">
        <v>-385.41500000000002</v>
      </c>
      <c r="G3" s="3">
        <v>1.1819999999999999</v>
      </c>
      <c r="H3" s="3">
        <v>8.0000000000000002E-3</v>
      </c>
      <c r="I3" s="3">
        <v>0.746</v>
      </c>
      <c r="J3" s="3">
        <v>-421.82299999999998</v>
      </c>
      <c r="K3" s="2">
        <v>1.135</v>
      </c>
      <c r="L3" s="2">
        <v>8.0000000000000002E-3</v>
      </c>
      <c r="M3" s="3">
        <v>0.80400000000000005</v>
      </c>
      <c r="N3" s="3">
        <v>-411.55599999999998</v>
      </c>
      <c r="O3" s="3">
        <v>1.1459999999999999</v>
      </c>
      <c r="P3" s="3">
        <v>8.0000000000000002E-3</v>
      </c>
      <c r="Q3" s="3">
        <v>0.79100000000000004</v>
      </c>
      <c r="R3" s="3">
        <v>-414.36</v>
      </c>
      <c r="S3" s="3">
        <v>1.1060000000000001</v>
      </c>
      <c r="T3" s="3">
        <v>7.0000000000000001E-3</v>
      </c>
      <c r="U3" s="3">
        <v>0.84399999999999997</v>
      </c>
      <c r="V3" s="3">
        <v>-444.959</v>
      </c>
      <c r="W3" s="3">
        <v>1.081</v>
      </c>
      <c r="X3" s="3">
        <v>8.0000000000000002E-3</v>
      </c>
      <c r="Y3" s="3">
        <v>0.878</v>
      </c>
      <c r="Z3" s="3">
        <v>-380.34800000000001</v>
      </c>
      <c r="AA3" s="3">
        <v>1.069</v>
      </c>
      <c r="AB3" s="3">
        <v>8.0000000000000002E-3</v>
      </c>
      <c r="AC3" s="3">
        <v>0.89400000000000002</v>
      </c>
      <c r="AD3" s="3">
        <v>-383.33199999999999</v>
      </c>
      <c r="AE3" s="3">
        <v>1.0629999999999999</v>
      </c>
      <c r="AF3" s="3">
        <v>7.0000000000000001E-3</v>
      </c>
      <c r="AG3" s="3">
        <v>0.90400000000000003</v>
      </c>
      <c r="AH3" s="3">
        <v>-397.23099999999999</v>
      </c>
      <c r="AI3" s="3">
        <v>1.034</v>
      </c>
      <c r="AJ3" s="3">
        <v>6.0000000000000001E-3</v>
      </c>
      <c r="AK3" s="3">
        <v>0.94699999999999995</v>
      </c>
      <c r="AL3" s="3">
        <v>-412.87</v>
      </c>
      <c r="AM3" s="3">
        <v>1.0149999999999999</v>
      </c>
      <c r="AN3" s="3">
        <v>7.0000000000000001E-3</v>
      </c>
      <c r="AO3" s="3">
        <v>0.97699999999999998</v>
      </c>
      <c r="AP3" s="3">
        <v>-337.34</v>
      </c>
      <c r="AQ3" s="3">
        <v>0.97399999999999998</v>
      </c>
      <c r="AR3" s="3">
        <v>7.0000000000000001E-3</v>
      </c>
      <c r="AS3" s="3">
        <v>1.0429999999999999</v>
      </c>
      <c r="AT3" s="3">
        <v>-364.06599999999997</v>
      </c>
      <c r="AU3" s="3">
        <v>0.96</v>
      </c>
      <c r="AV3" s="3">
        <v>6.0000000000000001E-3</v>
      </c>
      <c r="AW3" s="3">
        <v>1.0669999999999999</v>
      </c>
      <c r="AX3" s="3">
        <v>-368.12099999999998</v>
      </c>
      <c r="AY3" s="3">
        <v>0.94499999999999995</v>
      </c>
      <c r="AZ3" s="3">
        <v>6.0000000000000001E-3</v>
      </c>
      <c r="BA3" s="3">
        <v>1.0920000000000001</v>
      </c>
      <c r="BB3" s="3">
        <v>-302.15899999999999</v>
      </c>
      <c r="BC3" s="3">
        <v>0.92200000000000004</v>
      </c>
      <c r="BD3" s="3">
        <v>6.0000000000000001E-3</v>
      </c>
      <c r="BE3" s="3">
        <v>1.133</v>
      </c>
      <c r="BF3" s="3">
        <v>-322.84500000000003</v>
      </c>
      <c r="BG3" s="3">
        <v>0.89500000000000002</v>
      </c>
      <c r="BH3" s="3">
        <v>6.0000000000000001E-3</v>
      </c>
      <c r="BI3" s="3">
        <v>1.1839999999999999</v>
      </c>
      <c r="BJ3" s="3">
        <v>-307.81599999999997</v>
      </c>
      <c r="BK3" s="3">
        <v>0.878</v>
      </c>
      <c r="BL3" s="3">
        <v>6.0000000000000001E-3</v>
      </c>
      <c r="BM3" s="3">
        <v>1.2170000000000001</v>
      </c>
      <c r="BN3" s="3">
        <v>-199.489</v>
      </c>
      <c r="BO3" s="3">
        <v>0.83799999999999997</v>
      </c>
      <c r="BP3" s="3">
        <v>7.0000000000000001E-3</v>
      </c>
      <c r="BQ3" s="3">
        <v>1.2969999999999999</v>
      </c>
      <c r="BR3" s="3">
        <v>-217.14</v>
      </c>
      <c r="BS3" s="3">
        <v>0.82099999999999995</v>
      </c>
      <c r="BT3" s="3">
        <v>6.0000000000000001E-3</v>
      </c>
      <c r="BU3" s="3">
        <v>1.333</v>
      </c>
      <c r="BV3" s="3">
        <v>-239.25299999999999</v>
      </c>
      <c r="BW3" s="3">
        <v>0.82399999999999995</v>
      </c>
      <c r="BX3" s="3">
        <v>6.0000000000000001E-3</v>
      </c>
      <c r="BY3" s="3">
        <v>1.327</v>
      </c>
      <c r="BZ3" s="2">
        <v>-205.44200000000001</v>
      </c>
      <c r="CA3" s="2">
        <v>0.77600000000000002</v>
      </c>
      <c r="CB3" s="2">
        <v>5.0000000000000001E-3</v>
      </c>
      <c r="CC3" s="2">
        <v>1.4339999999999999</v>
      </c>
      <c r="CD3" s="2">
        <v>-235.44</v>
      </c>
      <c r="CE3" s="2">
        <v>0.76100000000000001</v>
      </c>
      <c r="CF3" s="2">
        <v>5.0000000000000001E-3</v>
      </c>
      <c r="CG3" s="2">
        <v>1.4690000000000001</v>
      </c>
      <c r="CH3" s="2">
        <v>-158.59899999999999</v>
      </c>
    </row>
    <row r="4" spans="1:86">
      <c r="A4" s="1" t="s">
        <v>35</v>
      </c>
      <c r="C4" s="3" t="s">
        <v>0</v>
      </c>
      <c r="D4" s="3"/>
      <c r="E4" s="3"/>
      <c r="F4" s="3"/>
      <c r="G4" s="3">
        <v>0.97799999999999998</v>
      </c>
      <c r="H4" s="3">
        <v>2.1000000000000001E-2</v>
      </c>
      <c r="I4" s="3">
        <v>1.036</v>
      </c>
      <c r="J4" s="3">
        <v>-21.966999999999999</v>
      </c>
      <c r="K4" s="3" t="s">
        <v>0</v>
      </c>
      <c r="L4" s="3"/>
      <c r="M4" s="3"/>
      <c r="N4" s="3"/>
      <c r="O4" s="3">
        <v>0.97899999999999998</v>
      </c>
      <c r="P4" s="3">
        <v>1.7999999999999999E-2</v>
      </c>
      <c r="Q4" s="3">
        <v>1.034</v>
      </c>
      <c r="R4" s="3">
        <v>-45.642000000000003</v>
      </c>
      <c r="S4" s="3">
        <v>0.96299999999999997</v>
      </c>
      <c r="T4" s="3">
        <v>1.7000000000000001E-2</v>
      </c>
      <c r="U4" s="3">
        <v>1.0609999999999999</v>
      </c>
      <c r="V4" s="3">
        <v>-30.712</v>
      </c>
      <c r="W4" s="3">
        <v>0.93500000000000005</v>
      </c>
      <c r="X4" s="3">
        <v>1.4E-2</v>
      </c>
      <c r="Y4" s="3">
        <v>1.1100000000000001</v>
      </c>
      <c r="Z4" s="3">
        <v>-84.334000000000003</v>
      </c>
      <c r="AA4" s="3">
        <v>0.91500000000000004</v>
      </c>
      <c r="AB4" s="3">
        <v>1.4999999999999999E-2</v>
      </c>
      <c r="AC4" s="3">
        <v>1.147</v>
      </c>
      <c r="AD4" s="3">
        <v>-52.140999999999998</v>
      </c>
      <c r="AE4" s="3">
        <v>0.91300000000000003</v>
      </c>
      <c r="AF4" s="3">
        <v>1.2E-2</v>
      </c>
      <c r="AG4" s="3">
        <v>1.151</v>
      </c>
      <c r="AH4" s="3">
        <v>-66.474000000000004</v>
      </c>
      <c r="AI4" s="3">
        <v>0.88100000000000001</v>
      </c>
      <c r="AJ4" s="3">
        <v>1.2E-2</v>
      </c>
      <c r="AK4" s="3">
        <v>1.212</v>
      </c>
      <c r="AL4" s="3">
        <v>-99.540999999999997</v>
      </c>
      <c r="AM4" s="3">
        <v>0.85899999999999999</v>
      </c>
      <c r="AN4" s="3">
        <v>1.2E-2</v>
      </c>
      <c r="AO4" s="3">
        <v>1.254</v>
      </c>
      <c r="AP4" s="3">
        <v>-100.874</v>
      </c>
      <c r="AQ4" s="3">
        <v>0.83899999999999997</v>
      </c>
      <c r="AR4" s="3">
        <v>1.2E-2</v>
      </c>
      <c r="AS4" s="3">
        <v>1.296</v>
      </c>
      <c r="AT4" s="3">
        <v>-51.442999999999998</v>
      </c>
      <c r="AU4" s="3">
        <v>0.83</v>
      </c>
      <c r="AV4" s="3">
        <v>1.0999999999999999E-2</v>
      </c>
      <c r="AW4" s="3">
        <v>1.3149999999999999</v>
      </c>
      <c r="AX4" s="3">
        <v>-114.453</v>
      </c>
      <c r="AY4" s="3">
        <v>0.80100000000000005</v>
      </c>
      <c r="AZ4" s="3">
        <v>8.9999999999999993E-3</v>
      </c>
      <c r="BA4" s="3">
        <v>1.377</v>
      </c>
      <c r="BB4" s="3">
        <v>-147.13800000000001</v>
      </c>
      <c r="BC4" s="3">
        <v>0.79800000000000004</v>
      </c>
      <c r="BD4" s="3">
        <v>8.9999999999999993E-3</v>
      </c>
      <c r="BE4" s="3">
        <v>1.3839999999999999</v>
      </c>
      <c r="BF4" s="3">
        <v>-122.001</v>
      </c>
      <c r="BG4" s="3">
        <v>0.79700000000000004</v>
      </c>
      <c r="BH4" s="3">
        <v>8.0000000000000002E-3</v>
      </c>
      <c r="BI4" s="3">
        <v>1.3859999999999999</v>
      </c>
      <c r="BJ4" s="3">
        <v>-152.37100000000001</v>
      </c>
      <c r="BK4" s="3">
        <v>0.78800000000000003</v>
      </c>
      <c r="BL4" s="3">
        <v>8.0000000000000002E-3</v>
      </c>
      <c r="BM4" s="3">
        <v>1.407</v>
      </c>
      <c r="BN4" s="3">
        <v>-164.83199999999999</v>
      </c>
      <c r="BO4" s="3">
        <v>0.747</v>
      </c>
      <c r="BP4" s="3">
        <v>7.0000000000000001E-3</v>
      </c>
      <c r="BQ4" s="3">
        <v>1.5029999999999999</v>
      </c>
      <c r="BR4" s="3">
        <v>-130.05099999999999</v>
      </c>
      <c r="BS4" s="3">
        <v>0.71599999999999997</v>
      </c>
      <c r="BT4" s="3">
        <v>7.0000000000000001E-3</v>
      </c>
      <c r="BU4" s="3">
        <v>1.579</v>
      </c>
      <c r="BV4" s="3">
        <v>-145.43899999999999</v>
      </c>
      <c r="BW4" s="3">
        <v>0.71699999999999997</v>
      </c>
      <c r="BX4" s="3">
        <v>6.0000000000000001E-3</v>
      </c>
      <c r="BY4" s="3">
        <v>1.5760000000000001</v>
      </c>
      <c r="BZ4" s="2">
        <v>-180.58799999999999</v>
      </c>
      <c r="CA4" s="2">
        <v>0.70699999999999996</v>
      </c>
      <c r="CB4" s="2">
        <v>7.0000000000000001E-3</v>
      </c>
      <c r="CC4" s="2">
        <v>1.603</v>
      </c>
      <c r="CD4" s="2">
        <v>-94.322000000000003</v>
      </c>
      <c r="CE4" s="2">
        <v>0.67700000000000005</v>
      </c>
      <c r="CF4" s="2">
        <v>6.0000000000000001E-3</v>
      </c>
      <c r="CG4" s="2">
        <v>1.6819999999999999</v>
      </c>
      <c r="CH4" s="2">
        <v>-115.35599999999999</v>
      </c>
    </row>
    <row r="5" spans="1:86">
      <c r="A5" s="1" t="s">
        <v>34</v>
      </c>
      <c r="C5" s="3">
        <v>1.3620000000000001</v>
      </c>
      <c r="D5" s="3">
        <v>0.01</v>
      </c>
      <c r="E5" s="3">
        <v>0.55900000000000005</v>
      </c>
      <c r="F5" s="3">
        <v>-258.77300000000002</v>
      </c>
      <c r="G5" s="3">
        <v>1.3069999999999999</v>
      </c>
      <c r="H5" s="3">
        <v>1.2E-2</v>
      </c>
      <c r="I5" s="3">
        <v>0.61</v>
      </c>
      <c r="J5" s="3">
        <v>-210.47900000000001</v>
      </c>
      <c r="K5" s="3">
        <v>1.2230000000000001</v>
      </c>
      <c r="L5" s="3">
        <v>1.0999999999999999E-2</v>
      </c>
      <c r="M5" s="3">
        <v>0.69799999999999995</v>
      </c>
      <c r="N5" s="3">
        <v>-236.05600000000001</v>
      </c>
      <c r="O5" s="3">
        <v>1.2130000000000001</v>
      </c>
      <c r="P5" s="3">
        <v>1.2E-2</v>
      </c>
      <c r="Q5" s="3">
        <v>0.71</v>
      </c>
      <c r="R5" s="3">
        <v>-210.63</v>
      </c>
      <c r="S5" s="3">
        <v>1.159</v>
      </c>
      <c r="T5" s="3">
        <v>1.2E-2</v>
      </c>
      <c r="U5" s="3">
        <v>0.77400000000000002</v>
      </c>
      <c r="V5" s="3">
        <v>-217.1</v>
      </c>
      <c r="W5" s="3">
        <v>1.147</v>
      </c>
      <c r="X5" s="3">
        <v>1.2999999999999999E-2</v>
      </c>
      <c r="Y5" s="3">
        <v>0.78900000000000003</v>
      </c>
      <c r="Z5" s="3">
        <v>-207.24</v>
      </c>
      <c r="AA5" s="3">
        <v>1.1000000000000001</v>
      </c>
      <c r="AB5" s="3">
        <v>1.0999999999999999E-2</v>
      </c>
      <c r="AC5" s="3">
        <v>0.85199999999999998</v>
      </c>
      <c r="AD5" s="3">
        <v>-251.273</v>
      </c>
      <c r="AE5" s="3">
        <v>1.0640000000000001</v>
      </c>
      <c r="AF5" s="3">
        <v>1.2999999999999999E-2</v>
      </c>
      <c r="AG5" s="3">
        <v>0.90200000000000002</v>
      </c>
      <c r="AH5" s="3">
        <v>-209.607</v>
      </c>
      <c r="AI5" s="3">
        <v>1.042</v>
      </c>
      <c r="AJ5" s="3">
        <v>1.2999999999999999E-2</v>
      </c>
      <c r="AK5" s="3">
        <v>0.93400000000000005</v>
      </c>
      <c r="AL5" s="3">
        <v>-201.06299999999999</v>
      </c>
      <c r="AM5" s="3">
        <v>0.995</v>
      </c>
      <c r="AN5" s="3">
        <v>1.2E-2</v>
      </c>
      <c r="AO5" s="3">
        <v>1.0089999999999999</v>
      </c>
      <c r="AP5" s="3">
        <v>-213.649</v>
      </c>
      <c r="AQ5" s="3">
        <v>0.95699999999999996</v>
      </c>
      <c r="AR5" s="3">
        <v>1.0999999999999999E-2</v>
      </c>
      <c r="AS5" s="3">
        <v>1.0720000000000001</v>
      </c>
      <c r="AT5" s="3">
        <v>-197.94300000000001</v>
      </c>
      <c r="AU5" s="3">
        <v>0.94799999999999995</v>
      </c>
      <c r="AV5" s="3">
        <v>1.0999999999999999E-2</v>
      </c>
      <c r="AW5" s="3">
        <v>1.0880000000000001</v>
      </c>
      <c r="AX5" s="3">
        <v>-224.959</v>
      </c>
      <c r="AY5" s="3">
        <v>0.92300000000000004</v>
      </c>
      <c r="AZ5" s="3">
        <v>0.01</v>
      </c>
      <c r="BA5" s="3">
        <v>1.131</v>
      </c>
      <c r="BB5" s="3">
        <v>-200.46799999999999</v>
      </c>
      <c r="BC5" s="3">
        <v>0.89900000000000002</v>
      </c>
      <c r="BD5" s="3">
        <v>1.2999999999999999E-2</v>
      </c>
      <c r="BE5" s="3">
        <v>1.1759999999999999</v>
      </c>
      <c r="BF5" s="3">
        <v>-159.898</v>
      </c>
      <c r="BG5" s="3">
        <v>0.84699999999999998</v>
      </c>
      <c r="BH5" s="3">
        <v>1.2E-2</v>
      </c>
      <c r="BI5" s="3">
        <v>1.278</v>
      </c>
      <c r="BJ5" s="3">
        <v>-163.089</v>
      </c>
      <c r="BK5" s="3">
        <v>0.82099999999999995</v>
      </c>
      <c r="BL5" s="3">
        <v>0.01</v>
      </c>
      <c r="BM5" s="3">
        <v>1.3340000000000001</v>
      </c>
      <c r="BN5" s="3">
        <v>-167.50399999999999</v>
      </c>
      <c r="BO5" s="3">
        <v>0.80500000000000005</v>
      </c>
      <c r="BP5" s="3">
        <v>8.0000000000000002E-3</v>
      </c>
      <c r="BQ5" s="3">
        <v>1.369</v>
      </c>
      <c r="BR5" s="3">
        <v>-212.10400000000001</v>
      </c>
      <c r="BS5" s="3">
        <v>0.79</v>
      </c>
      <c r="BT5" s="3">
        <v>8.9999999999999993E-3</v>
      </c>
      <c r="BU5" s="3">
        <v>1.403</v>
      </c>
      <c r="BV5" s="3">
        <v>-148.38900000000001</v>
      </c>
      <c r="BW5" s="3">
        <v>0.77</v>
      </c>
      <c r="BX5" s="3">
        <v>0.01</v>
      </c>
      <c r="BY5" s="3">
        <v>1.4470000000000001</v>
      </c>
      <c r="BZ5" s="2">
        <v>-157.744</v>
      </c>
      <c r="CA5" s="2">
        <v>0.752</v>
      </c>
      <c r="CB5" s="2">
        <v>0.01</v>
      </c>
      <c r="CC5" s="2">
        <v>1.49</v>
      </c>
      <c r="CD5" s="2">
        <v>-148.428</v>
      </c>
      <c r="CE5" s="2">
        <v>0.71099999999999997</v>
      </c>
      <c r="CF5" s="2">
        <v>8.9999999999999993E-3</v>
      </c>
      <c r="CG5" s="2">
        <v>1.5920000000000001</v>
      </c>
      <c r="CH5" s="2">
        <v>-150.54</v>
      </c>
    </row>
    <row r="6" spans="1:86">
      <c r="A6" s="1" t="s">
        <v>33</v>
      </c>
      <c r="C6" s="3" t="s">
        <v>0</v>
      </c>
      <c r="D6" s="3"/>
      <c r="E6" s="3"/>
      <c r="F6" s="3"/>
      <c r="G6" s="3" t="s">
        <v>0</v>
      </c>
      <c r="H6" s="3"/>
      <c r="I6" s="3"/>
      <c r="J6" s="3"/>
      <c r="K6" s="3" t="s">
        <v>0</v>
      </c>
      <c r="L6" s="3"/>
      <c r="M6" s="3"/>
      <c r="N6" s="3"/>
      <c r="O6" s="3" t="s">
        <v>0</v>
      </c>
      <c r="P6" s="3"/>
      <c r="Q6" s="3"/>
      <c r="R6" s="3"/>
      <c r="S6" s="3" t="s">
        <v>0</v>
      </c>
      <c r="T6" s="3"/>
      <c r="U6" s="3"/>
      <c r="V6" s="3"/>
      <c r="W6" s="3" t="s">
        <v>0</v>
      </c>
      <c r="X6" s="3"/>
      <c r="Y6" s="3"/>
      <c r="Z6" s="3"/>
      <c r="AA6" s="3">
        <v>0.90100000000000002</v>
      </c>
      <c r="AB6" s="3">
        <v>1.0999999999999999E-2</v>
      </c>
      <c r="AC6" s="3">
        <v>1.173</v>
      </c>
      <c r="AD6" s="3">
        <v>-28.858000000000001</v>
      </c>
      <c r="AE6" s="3" t="s">
        <v>0</v>
      </c>
      <c r="AF6" s="3"/>
      <c r="AG6" s="3"/>
      <c r="AH6" s="3"/>
      <c r="AI6" s="3">
        <v>0.86199999999999999</v>
      </c>
      <c r="AJ6" s="3">
        <v>7.0000000000000001E-3</v>
      </c>
      <c r="AK6" s="3">
        <v>1.2490000000000001</v>
      </c>
      <c r="AL6" s="3">
        <v>-114.38500000000001</v>
      </c>
      <c r="AM6" s="3">
        <v>0.84699999999999998</v>
      </c>
      <c r="AN6" s="3">
        <v>8.9999999999999993E-3</v>
      </c>
      <c r="AO6" s="3">
        <v>1.278</v>
      </c>
      <c r="AP6" s="3">
        <v>-40.664999999999999</v>
      </c>
      <c r="AQ6" s="3">
        <v>0.85699999999999998</v>
      </c>
      <c r="AR6" s="3">
        <v>7.0000000000000001E-3</v>
      </c>
      <c r="AS6" s="3">
        <v>1.26</v>
      </c>
      <c r="AT6" s="3">
        <v>-82.331999999999994</v>
      </c>
      <c r="AU6" s="3">
        <v>0.82799999999999996</v>
      </c>
      <c r="AV6" s="3">
        <v>7.0000000000000001E-3</v>
      </c>
      <c r="AW6" s="3">
        <v>1.319</v>
      </c>
      <c r="AX6" s="3">
        <v>-111.91500000000001</v>
      </c>
      <c r="AY6" s="3">
        <v>0.79800000000000004</v>
      </c>
      <c r="AZ6" s="3">
        <v>8.0000000000000002E-3</v>
      </c>
      <c r="BA6" s="3">
        <v>1.385</v>
      </c>
      <c r="BB6" s="3">
        <v>-86.822000000000003</v>
      </c>
      <c r="BC6" s="3">
        <v>0.80600000000000005</v>
      </c>
      <c r="BD6" s="3">
        <v>7.0000000000000001E-3</v>
      </c>
      <c r="BE6" s="3">
        <v>1.3660000000000001</v>
      </c>
      <c r="BF6" s="3">
        <v>-69.37</v>
      </c>
      <c r="BG6" s="3">
        <v>0.78900000000000003</v>
      </c>
      <c r="BH6" s="3">
        <v>7.0000000000000001E-3</v>
      </c>
      <c r="BI6" s="3">
        <v>1.4039999999999999</v>
      </c>
      <c r="BJ6" s="3">
        <v>-58.186</v>
      </c>
      <c r="BK6" s="3">
        <v>0.746</v>
      </c>
      <c r="BL6" s="3">
        <v>7.0000000000000001E-3</v>
      </c>
      <c r="BM6" s="3">
        <v>1.504</v>
      </c>
      <c r="BN6" s="3">
        <v>-105.85</v>
      </c>
      <c r="BO6" s="3">
        <v>0.73699999999999999</v>
      </c>
      <c r="BP6" s="3">
        <v>6.0000000000000001E-3</v>
      </c>
      <c r="BQ6" s="3">
        <v>1.528</v>
      </c>
      <c r="BR6" s="3">
        <v>-120.43</v>
      </c>
      <c r="BS6" s="3">
        <v>0.70599999999999996</v>
      </c>
      <c r="BT6" s="3">
        <v>6.0000000000000001E-3</v>
      </c>
      <c r="BU6" s="3">
        <v>1.6040000000000001</v>
      </c>
      <c r="BV6" s="3">
        <v>-105.343</v>
      </c>
      <c r="BW6" s="3">
        <v>0.70499999999999996</v>
      </c>
      <c r="BX6" s="3">
        <v>6.0000000000000001E-3</v>
      </c>
      <c r="BY6" s="3">
        <v>1.6080000000000001</v>
      </c>
      <c r="BZ6" s="2">
        <v>-73.718999999999994</v>
      </c>
      <c r="CA6" s="2">
        <v>0.67100000000000004</v>
      </c>
      <c r="CB6" s="2">
        <v>5.0000000000000001E-3</v>
      </c>
      <c r="CC6" s="2">
        <v>1.6970000000000001</v>
      </c>
      <c r="CD6" s="2">
        <v>-148.184</v>
      </c>
      <c r="CE6" s="2">
        <v>0.64</v>
      </c>
      <c r="CF6" s="2">
        <v>7.0000000000000001E-3</v>
      </c>
      <c r="CG6" s="2">
        <v>1.784</v>
      </c>
      <c r="CH6" s="2">
        <v>-93.914000000000001</v>
      </c>
    </row>
    <row r="7" spans="1:86">
      <c r="A7" s="4" t="s">
        <v>32</v>
      </c>
      <c r="C7" s="3">
        <v>0.90600000000000003</v>
      </c>
      <c r="D7" s="3">
        <v>7.0000000000000001E-3</v>
      </c>
      <c r="E7" s="3">
        <v>1.163</v>
      </c>
      <c r="F7" s="3">
        <v>-174.40799999999999</v>
      </c>
      <c r="G7" s="3">
        <v>0.90200000000000002</v>
      </c>
      <c r="H7" s="3">
        <v>7.0000000000000001E-3</v>
      </c>
      <c r="I7" s="3">
        <v>1.17</v>
      </c>
      <c r="J7" s="3">
        <v>-166.02</v>
      </c>
      <c r="K7" s="3">
        <v>0.90300000000000002</v>
      </c>
      <c r="L7" s="3">
        <v>8.0000000000000002E-3</v>
      </c>
      <c r="M7" s="3">
        <v>1.169</v>
      </c>
      <c r="N7" s="3">
        <v>-151.35900000000001</v>
      </c>
      <c r="O7" s="3">
        <v>0.90700000000000003</v>
      </c>
      <c r="P7" s="3">
        <v>6.0000000000000001E-3</v>
      </c>
      <c r="Q7" s="3">
        <v>1.161</v>
      </c>
      <c r="R7" s="3">
        <v>-231.922</v>
      </c>
      <c r="S7" s="3">
        <v>0.9</v>
      </c>
      <c r="T7" s="3">
        <v>6.0000000000000001E-3</v>
      </c>
      <c r="U7" s="3">
        <v>1.1739999999999999</v>
      </c>
      <c r="V7" s="3">
        <v>-203.29499999999999</v>
      </c>
      <c r="W7" s="3">
        <v>0.878</v>
      </c>
      <c r="X7" s="3">
        <v>6.0000000000000001E-3</v>
      </c>
      <c r="Y7" s="3">
        <v>1.216</v>
      </c>
      <c r="Z7" s="3">
        <v>-211.47200000000001</v>
      </c>
      <c r="AA7" s="3">
        <v>0.877</v>
      </c>
      <c r="AB7" s="3">
        <v>6.0000000000000001E-3</v>
      </c>
      <c r="AC7" s="3">
        <v>1.22</v>
      </c>
      <c r="AD7" s="3">
        <v>-197.298</v>
      </c>
      <c r="AE7" s="3">
        <v>0.86499999999999999</v>
      </c>
      <c r="AF7" s="3">
        <v>7.0000000000000001E-3</v>
      </c>
      <c r="AG7" s="3">
        <v>1.2430000000000001</v>
      </c>
      <c r="AH7" s="3">
        <v>-212.04900000000001</v>
      </c>
      <c r="AI7" s="3">
        <v>0.86199999999999999</v>
      </c>
      <c r="AJ7" s="3">
        <v>6.0000000000000001E-3</v>
      </c>
      <c r="AK7" s="3">
        <v>1.2490000000000001</v>
      </c>
      <c r="AL7" s="3">
        <v>-169.30600000000001</v>
      </c>
      <c r="AM7" s="3">
        <v>0.83499999999999996</v>
      </c>
      <c r="AN7" s="3">
        <v>4.0000000000000001E-3</v>
      </c>
      <c r="AO7" s="3">
        <v>1.304</v>
      </c>
      <c r="AP7" s="3">
        <v>-318.32400000000001</v>
      </c>
      <c r="AQ7" s="3">
        <v>0.84199999999999997</v>
      </c>
      <c r="AR7" s="3">
        <v>7.0000000000000001E-3</v>
      </c>
      <c r="AS7" s="3">
        <v>1.2889999999999999</v>
      </c>
      <c r="AT7" s="3">
        <v>-112.49</v>
      </c>
      <c r="AU7" s="3">
        <v>0.84399999999999997</v>
      </c>
      <c r="AV7" s="3">
        <v>6.0000000000000001E-3</v>
      </c>
      <c r="AW7" s="3">
        <v>1.2849999999999999</v>
      </c>
      <c r="AX7" s="3">
        <v>-249.89599999999999</v>
      </c>
      <c r="AY7" s="3">
        <v>0.81299999999999994</v>
      </c>
      <c r="AZ7" s="3">
        <v>7.0000000000000001E-3</v>
      </c>
      <c r="BA7" s="3">
        <v>1.3520000000000001</v>
      </c>
      <c r="BB7" s="3">
        <v>-198.334</v>
      </c>
      <c r="BC7" s="3">
        <v>0.79100000000000004</v>
      </c>
      <c r="BD7" s="3">
        <v>5.0000000000000001E-3</v>
      </c>
      <c r="BE7" s="3">
        <v>1.401</v>
      </c>
      <c r="BF7" s="3">
        <v>-232.113</v>
      </c>
      <c r="BG7" s="3">
        <v>0.75</v>
      </c>
      <c r="BH7" s="3">
        <v>6.0000000000000001E-3</v>
      </c>
      <c r="BI7" s="3">
        <v>1.496</v>
      </c>
      <c r="BJ7" s="3">
        <v>-200.077</v>
      </c>
      <c r="BK7" s="3">
        <v>0.749</v>
      </c>
      <c r="BL7" s="3">
        <v>6.0000000000000001E-3</v>
      </c>
      <c r="BM7" s="3">
        <v>1.498</v>
      </c>
      <c r="BN7" s="3">
        <v>-137.792</v>
      </c>
      <c r="BO7" s="3">
        <v>0.76</v>
      </c>
      <c r="BP7" s="3">
        <v>6.0000000000000001E-3</v>
      </c>
      <c r="BQ7" s="3">
        <v>1.47</v>
      </c>
      <c r="BR7" s="3">
        <v>-167.28399999999999</v>
      </c>
      <c r="BS7" s="3">
        <v>0.72099999999999997</v>
      </c>
      <c r="BT7" s="3">
        <v>5.0000000000000001E-3</v>
      </c>
      <c r="BU7" s="3">
        <v>1.5680000000000001</v>
      </c>
      <c r="BV7" s="3">
        <v>-102.52500000000001</v>
      </c>
      <c r="BW7" s="3">
        <v>0.70199999999999996</v>
      </c>
      <c r="BX7" s="3">
        <v>7.0000000000000001E-3</v>
      </c>
      <c r="BY7" s="3">
        <v>1.615</v>
      </c>
      <c r="BZ7" s="2">
        <v>-114.578</v>
      </c>
      <c r="CA7" s="2">
        <v>0.68200000000000005</v>
      </c>
      <c r="CB7" s="2">
        <v>6.0000000000000001E-3</v>
      </c>
      <c r="CC7" s="2">
        <v>1.669</v>
      </c>
      <c r="CD7" s="2">
        <v>-122.836</v>
      </c>
      <c r="CE7" s="2">
        <v>0.65800000000000003</v>
      </c>
      <c r="CF7" s="2">
        <v>6.0000000000000001E-3</v>
      </c>
      <c r="CG7" s="2">
        <v>1.7350000000000001</v>
      </c>
      <c r="CH7" s="2">
        <v>-175.73099999999999</v>
      </c>
    </row>
    <row r="8" spans="1:86">
      <c r="A8" s="5" t="s">
        <v>31</v>
      </c>
      <c r="C8" s="3">
        <v>0.82399999999999995</v>
      </c>
      <c r="D8" s="3">
        <v>1.4E-2</v>
      </c>
      <c r="E8" s="3">
        <v>1.327</v>
      </c>
      <c r="F8" s="3">
        <v>-273.60300000000001</v>
      </c>
      <c r="G8" s="3">
        <v>0.83399999999999996</v>
      </c>
      <c r="H8" s="3">
        <v>1.2E-2</v>
      </c>
      <c r="I8" s="3">
        <v>1.306</v>
      </c>
      <c r="J8" s="3">
        <v>-301.83999999999997</v>
      </c>
      <c r="K8" s="3">
        <v>0.85699999999999998</v>
      </c>
      <c r="L8" s="3">
        <v>1.0999999999999999E-2</v>
      </c>
      <c r="M8" s="3">
        <v>1.258</v>
      </c>
      <c r="N8" s="3">
        <v>-322.096</v>
      </c>
      <c r="O8" s="3">
        <v>0.85899999999999999</v>
      </c>
      <c r="P8" s="3">
        <v>8.0000000000000002E-3</v>
      </c>
      <c r="Q8" s="3">
        <v>1.2549999999999999</v>
      </c>
      <c r="R8" s="3">
        <v>-367.42899999999997</v>
      </c>
      <c r="S8" s="3">
        <v>0.871</v>
      </c>
      <c r="T8" s="3">
        <v>8.0000000000000002E-3</v>
      </c>
      <c r="U8" s="3">
        <v>1.232</v>
      </c>
      <c r="V8" s="3">
        <v>-331.94799999999998</v>
      </c>
      <c r="W8" s="3">
        <v>0.871</v>
      </c>
      <c r="X8" s="3">
        <v>7.0000000000000001E-3</v>
      </c>
      <c r="Y8" s="3">
        <v>1.2310000000000001</v>
      </c>
      <c r="Z8" s="3">
        <v>-364.69400000000002</v>
      </c>
      <c r="AA8" s="3">
        <v>0.85199999999999998</v>
      </c>
      <c r="AB8" s="3">
        <v>7.0000000000000001E-3</v>
      </c>
      <c r="AC8" s="3">
        <v>1.27</v>
      </c>
      <c r="AD8" s="3">
        <v>-339.87799999999999</v>
      </c>
      <c r="AE8" s="3">
        <v>0.86599999999999999</v>
      </c>
      <c r="AF8" s="3">
        <v>7.0000000000000001E-3</v>
      </c>
      <c r="AG8" s="3">
        <v>1.24</v>
      </c>
      <c r="AH8" s="3">
        <v>-355.98099999999999</v>
      </c>
      <c r="AI8" s="3">
        <v>0.85899999999999999</v>
      </c>
      <c r="AJ8" s="3">
        <v>7.0000000000000001E-3</v>
      </c>
      <c r="AK8" s="3">
        <v>1.2549999999999999</v>
      </c>
      <c r="AL8" s="3">
        <v>-340.35700000000003</v>
      </c>
      <c r="AM8" s="3">
        <v>0.84399999999999997</v>
      </c>
      <c r="AN8" s="3">
        <v>7.0000000000000001E-3</v>
      </c>
      <c r="AO8" s="3">
        <v>1.2849999999999999</v>
      </c>
      <c r="AP8" s="3">
        <v>-308.67099999999999</v>
      </c>
      <c r="AQ8" s="3">
        <v>0.85899999999999999</v>
      </c>
      <c r="AR8" s="3">
        <v>7.0000000000000001E-3</v>
      </c>
      <c r="AS8" s="3">
        <v>1.254</v>
      </c>
      <c r="AT8" s="3">
        <v>-293.23200000000003</v>
      </c>
      <c r="AU8" s="3">
        <v>0.83799999999999997</v>
      </c>
      <c r="AV8" s="3">
        <v>7.0000000000000001E-3</v>
      </c>
      <c r="AW8" s="3">
        <v>1.298</v>
      </c>
      <c r="AX8" s="3">
        <v>-296.80099999999999</v>
      </c>
      <c r="AY8" s="3">
        <v>0.82499999999999996</v>
      </c>
      <c r="AZ8" s="3">
        <v>7.0000000000000001E-3</v>
      </c>
      <c r="BA8" s="3">
        <v>1.3260000000000001</v>
      </c>
      <c r="BB8" s="3">
        <v>-268.63200000000001</v>
      </c>
      <c r="BC8" s="3">
        <v>0.8</v>
      </c>
      <c r="BD8" s="3">
        <v>8.0000000000000002E-3</v>
      </c>
      <c r="BE8" s="3">
        <v>1.38</v>
      </c>
      <c r="BF8" s="3">
        <v>-233.792</v>
      </c>
      <c r="BG8" s="3">
        <v>0.8</v>
      </c>
      <c r="BH8" s="3">
        <v>6.0000000000000001E-3</v>
      </c>
      <c r="BI8" s="3">
        <v>1.379</v>
      </c>
      <c r="BJ8" s="3">
        <v>-267.53199999999998</v>
      </c>
      <c r="BK8" s="3">
        <v>0.78300000000000003</v>
      </c>
      <c r="BL8" s="3">
        <v>7.0000000000000001E-3</v>
      </c>
      <c r="BM8" s="3">
        <v>1.4179999999999999</v>
      </c>
      <c r="BN8" s="3">
        <v>-178.03899999999999</v>
      </c>
      <c r="BO8" s="3">
        <v>0.77500000000000002</v>
      </c>
      <c r="BP8" s="3">
        <v>6.0000000000000001E-3</v>
      </c>
      <c r="BQ8" s="3">
        <v>1.4359999999999999</v>
      </c>
      <c r="BR8" s="3">
        <v>-240.37</v>
      </c>
      <c r="BS8" s="3">
        <v>0.72899999999999998</v>
      </c>
      <c r="BT8" s="3">
        <v>7.0000000000000001E-3</v>
      </c>
      <c r="BU8" s="3">
        <v>1.5469999999999999</v>
      </c>
      <c r="BV8" s="3">
        <v>-150.29900000000001</v>
      </c>
      <c r="BW8" s="3">
        <v>0.72599999999999998</v>
      </c>
      <c r="BX8" s="3">
        <v>7.0000000000000001E-3</v>
      </c>
      <c r="BY8" s="3">
        <v>1.5529999999999999</v>
      </c>
      <c r="BZ8" s="2">
        <v>-160.44300000000001</v>
      </c>
      <c r="CA8" s="2">
        <v>0.73599999999999999</v>
      </c>
      <c r="CB8" s="2">
        <v>7.0000000000000001E-3</v>
      </c>
      <c r="CC8" s="2">
        <v>1.5289999999999999</v>
      </c>
      <c r="CD8" s="2">
        <v>-142.15799999999999</v>
      </c>
      <c r="CE8" s="2">
        <v>0.68899999999999995</v>
      </c>
      <c r="CF8" s="2">
        <v>6.0000000000000001E-3</v>
      </c>
      <c r="CG8" s="2">
        <v>1.651</v>
      </c>
      <c r="CH8" s="2">
        <v>-125.56</v>
      </c>
    </row>
    <row r="9" spans="1:86">
      <c r="A9" s="5" t="s">
        <v>30</v>
      </c>
      <c r="C9" s="3">
        <v>0.81299999999999994</v>
      </c>
      <c r="D9" s="3">
        <v>3.1E-2</v>
      </c>
      <c r="E9" s="3">
        <v>1.3520000000000001</v>
      </c>
      <c r="F9" s="3">
        <v>-117.127</v>
      </c>
      <c r="G9" s="3">
        <v>0.77400000000000002</v>
      </c>
      <c r="H9" s="3">
        <v>3.2000000000000001E-2</v>
      </c>
      <c r="I9" s="3">
        <v>1.44</v>
      </c>
      <c r="J9" s="3">
        <v>-108.325</v>
      </c>
      <c r="K9" s="3">
        <v>0.83899999999999997</v>
      </c>
      <c r="L9" s="3">
        <v>2.7E-2</v>
      </c>
      <c r="M9" s="3">
        <v>1.296</v>
      </c>
      <c r="N9" s="3">
        <v>-132.27500000000001</v>
      </c>
      <c r="O9" s="3">
        <v>0.83799999999999997</v>
      </c>
      <c r="P9" s="3">
        <v>2.5000000000000001E-2</v>
      </c>
      <c r="Q9" s="3">
        <v>1.298</v>
      </c>
      <c r="R9" s="3">
        <v>-154.55600000000001</v>
      </c>
      <c r="S9" s="3">
        <v>0.84399999999999997</v>
      </c>
      <c r="T9" s="3">
        <v>2.5000000000000001E-2</v>
      </c>
      <c r="U9" s="3">
        <v>1.286</v>
      </c>
      <c r="V9" s="3">
        <v>-146.38900000000001</v>
      </c>
      <c r="W9" s="3">
        <v>0.871</v>
      </c>
      <c r="X9" s="3">
        <v>2.1999999999999999E-2</v>
      </c>
      <c r="Y9" s="3">
        <v>1.23</v>
      </c>
      <c r="Z9" s="3">
        <v>-142.06399999999999</v>
      </c>
      <c r="AA9" s="3">
        <v>0.85399999999999998</v>
      </c>
      <c r="AB9" s="3">
        <v>2.1000000000000001E-2</v>
      </c>
      <c r="AC9" s="3">
        <v>1.2649999999999999</v>
      </c>
      <c r="AD9" s="3">
        <v>-174.30199999999999</v>
      </c>
      <c r="AE9" s="3">
        <v>0.877</v>
      </c>
      <c r="AF9" s="3">
        <v>0.02</v>
      </c>
      <c r="AG9" s="3">
        <v>1.2190000000000001</v>
      </c>
      <c r="AH9" s="3">
        <v>-178.25800000000001</v>
      </c>
      <c r="AI9" s="3">
        <v>0.871</v>
      </c>
      <c r="AJ9" s="3">
        <v>1.9E-2</v>
      </c>
      <c r="AK9" s="3">
        <v>1.2310000000000001</v>
      </c>
      <c r="AL9" s="3">
        <v>-192.459</v>
      </c>
      <c r="AM9" s="3">
        <v>0.88900000000000001</v>
      </c>
      <c r="AN9" s="3">
        <v>0.02</v>
      </c>
      <c r="AO9" s="3">
        <v>1.1950000000000001</v>
      </c>
      <c r="AP9" s="3">
        <v>-195.83799999999999</v>
      </c>
      <c r="AQ9" s="3">
        <v>0.85099999999999998</v>
      </c>
      <c r="AR9" s="3">
        <v>1.7999999999999999E-2</v>
      </c>
      <c r="AS9" s="3">
        <v>1.272</v>
      </c>
      <c r="AT9" s="3">
        <v>-184.53100000000001</v>
      </c>
      <c r="AU9" s="3">
        <v>0.84899999999999998</v>
      </c>
      <c r="AV9" s="3">
        <v>1.7999999999999999E-2</v>
      </c>
      <c r="AW9" s="3">
        <v>1.2749999999999999</v>
      </c>
      <c r="AX9" s="3">
        <v>-159.21600000000001</v>
      </c>
      <c r="AY9" s="3">
        <v>0.84499999999999997</v>
      </c>
      <c r="AZ9" s="3">
        <v>1.7000000000000001E-2</v>
      </c>
      <c r="BA9" s="3">
        <v>1.2829999999999999</v>
      </c>
      <c r="BB9" s="3">
        <v>-186.06899999999999</v>
      </c>
      <c r="BC9" s="3">
        <v>0.84799999999999998</v>
      </c>
      <c r="BD9" s="3">
        <v>1.6E-2</v>
      </c>
      <c r="BE9" s="3">
        <v>1.2769999999999999</v>
      </c>
      <c r="BF9" s="3">
        <v>-198.446</v>
      </c>
      <c r="BG9" s="3">
        <v>0.82899999999999996</v>
      </c>
      <c r="BH9" s="3">
        <v>1.7000000000000001E-2</v>
      </c>
      <c r="BI9" s="3">
        <v>1.3180000000000001</v>
      </c>
      <c r="BJ9" s="3">
        <v>-181.001</v>
      </c>
      <c r="BK9" s="3">
        <v>0.81299999999999994</v>
      </c>
      <c r="BL9" s="3">
        <v>1.4999999999999999E-2</v>
      </c>
      <c r="BM9" s="3">
        <v>1.3520000000000001</v>
      </c>
      <c r="BN9" s="3">
        <v>-180.84399999999999</v>
      </c>
      <c r="BO9" s="3">
        <v>0.8</v>
      </c>
      <c r="BP9" s="3">
        <v>1.4E-2</v>
      </c>
      <c r="BQ9" s="3">
        <v>1.38</v>
      </c>
      <c r="BR9" s="3">
        <v>-189.45</v>
      </c>
      <c r="BS9" s="3">
        <v>0.79400000000000004</v>
      </c>
      <c r="BT9" s="3">
        <v>1.2999999999999999E-2</v>
      </c>
      <c r="BU9" s="3">
        <v>1.3919999999999999</v>
      </c>
      <c r="BV9" s="3">
        <v>-180.364</v>
      </c>
      <c r="BW9" s="3">
        <v>0.75600000000000001</v>
      </c>
      <c r="BX9" s="3">
        <v>1.2E-2</v>
      </c>
      <c r="BY9" s="3">
        <v>1.48</v>
      </c>
      <c r="BZ9" s="2">
        <v>-194.81100000000001</v>
      </c>
      <c r="CA9" s="2">
        <v>0.75900000000000001</v>
      </c>
      <c r="CB9" s="2">
        <v>1.2999999999999999E-2</v>
      </c>
      <c r="CC9" s="2">
        <v>1.4730000000000001</v>
      </c>
      <c r="CD9" s="2">
        <v>-185.667</v>
      </c>
      <c r="CE9" s="2">
        <v>0.755</v>
      </c>
      <c r="CF9" s="2">
        <v>1.2E-2</v>
      </c>
      <c r="CG9" s="2">
        <v>1.484</v>
      </c>
      <c r="CH9" s="2">
        <v>-171.68700000000001</v>
      </c>
    </row>
    <row r="10" spans="1:86">
      <c r="A10" s="6" t="s">
        <v>29</v>
      </c>
      <c r="C10" s="3">
        <v>0.96799999999999997</v>
      </c>
      <c r="D10" s="3">
        <v>2.1000000000000001E-2</v>
      </c>
      <c r="E10" s="3">
        <v>1.0529999999999999</v>
      </c>
      <c r="F10" s="3">
        <v>-146.36000000000001</v>
      </c>
      <c r="G10" s="3">
        <v>1.01</v>
      </c>
      <c r="H10" s="3">
        <v>1.7000000000000001E-2</v>
      </c>
      <c r="I10" s="3">
        <v>0.98399999999999999</v>
      </c>
      <c r="J10" s="3">
        <v>-171.87799999999999</v>
      </c>
      <c r="K10" s="3">
        <v>0.98399999999999999</v>
      </c>
      <c r="L10" s="3">
        <v>1.2E-2</v>
      </c>
      <c r="M10" s="3">
        <v>1.026</v>
      </c>
      <c r="N10" s="3">
        <v>-200.50800000000001</v>
      </c>
      <c r="O10" s="3">
        <v>0.97799999999999998</v>
      </c>
      <c r="P10" s="3">
        <v>1.4E-2</v>
      </c>
      <c r="Q10" s="3">
        <v>1.036</v>
      </c>
      <c r="R10" s="3">
        <v>-188.351</v>
      </c>
      <c r="S10" s="3">
        <v>0.97599999999999998</v>
      </c>
      <c r="T10" s="3">
        <v>1.2E-2</v>
      </c>
      <c r="U10" s="3">
        <v>1.0389999999999999</v>
      </c>
      <c r="V10" s="3">
        <v>-199.06100000000001</v>
      </c>
      <c r="W10" s="3">
        <v>0.95399999999999996</v>
      </c>
      <c r="X10" s="3">
        <v>1.0999999999999999E-2</v>
      </c>
      <c r="Y10" s="3">
        <v>1.077</v>
      </c>
      <c r="Z10" s="3">
        <v>-201.589</v>
      </c>
      <c r="AA10" s="3">
        <v>0.93799999999999994</v>
      </c>
      <c r="AB10" s="3">
        <v>0.01</v>
      </c>
      <c r="AC10" s="3">
        <v>1.1040000000000001</v>
      </c>
      <c r="AD10" s="3">
        <v>-253.87200000000001</v>
      </c>
      <c r="AE10" s="3">
        <v>0.96799999999999997</v>
      </c>
      <c r="AF10" s="3">
        <v>0.01</v>
      </c>
      <c r="AG10" s="3">
        <v>1.0529999999999999</v>
      </c>
      <c r="AH10" s="3">
        <v>-180.54499999999999</v>
      </c>
      <c r="AI10" s="3">
        <v>0.95399999999999996</v>
      </c>
      <c r="AJ10" s="3">
        <v>8.0000000000000002E-3</v>
      </c>
      <c r="AK10" s="3">
        <v>1.077</v>
      </c>
      <c r="AL10" s="3">
        <v>-239.149</v>
      </c>
      <c r="AM10" s="3">
        <v>0.92400000000000004</v>
      </c>
      <c r="AN10" s="3">
        <v>8.9999999999999993E-3</v>
      </c>
      <c r="AO10" s="3">
        <v>1.129</v>
      </c>
      <c r="AP10" s="3">
        <v>-195.3</v>
      </c>
      <c r="AQ10" s="3">
        <v>0.90400000000000003</v>
      </c>
      <c r="AR10" s="3">
        <v>8.0000000000000002E-3</v>
      </c>
      <c r="AS10" s="3">
        <v>1.1679999999999999</v>
      </c>
      <c r="AT10" s="3">
        <v>-190.48</v>
      </c>
      <c r="AU10" s="3">
        <v>0.878</v>
      </c>
      <c r="AV10" s="3">
        <v>8.0000000000000002E-3</v>
      </c>
      <c r="AW10" s="3">
        <v>1.2170000000000001</v>
      </c>
      <c r="AX10" s="3">
        <v>-219.32499999999999</v>
      </c>
      <c r="AY10" s="3">
        <v>0.879</v>
      </c>
      <c r="AZ10" s="3">
        <v>8.0000000000000002E-3</v>
      </c>
      <c r="BA10" s="3">
        <v>1.2150000000000001</v>
      </c>
      <c r="BB10" s="3">
        <v>-220.45</v>
      </c>
      <c r="BC10" s="3">
        <v>0.875</v>
      </c>
      <c r="BD10" s="3">
        <v>7.0000000000000001E-3</v>
      </c>
      <c r="BE10" s="3">
        <v>1.222</v>
      </c>
      <c r="BF10" s="3">
        <v>-186.809</v>
      </c>
      <c r="BG10" s="3">
        <v>0.83699999999999997</v>
      </c>
      <c r="BH10" s="3">
        <v>7.0000000000000001E-3</v>
      </c>
      <c r="BI10" s="3">
        <v>1.3</v>
      </c>
      <c r="BJ10" s="3">
        <v>-242.02099999999999</v>
      </c>
      <c r="BK10" s="3">
        <v>0.80100000000000005</v>
      </c>
      <c r="BL10" s="3">
        <v>7.0000000000000001E-3</v>
      </c>
      <c r="BM10" s="3">
        <v>1.377</v>
      </c>
      <c r="BN10" s="3">
        <v>-220.113</v>
      </c>
      <c r="BO10" s="3">
        <v>0.81599999999999995</v>
      </c>
      <c r="BP10" s="3">
        <v>5.0000000000000001E-3</v>
      </c>
      <c r="BQ10" s="3">
        <v>1.3440000000000001</v>
      </c>
      <c r="BR10" s="3">
        <v>-235.642</v>
      </c>
      <c r="BS10" s="3">
        <v>0.78</v>
      </c>
      <c r="BT10" s="3">
        <v>6.0000000000000001E-3</v>
      </c>
      <c r="BU10" s="3">
        <v>1.4259999999999999</v>
      </c>
      <c r="BV10" s="3">
        <v>-223.744</v>
      </c>
      <c r="BW10" s="3">
        <v>0.76100000000000001</v>
      </c>
      <c r="BX10" s="3">
        <v>7.0000000000000001E-3</v>
      </c>
      <c r="BY10" s="3">
        <v>1.468</v>
      </c>
      <c r="BZ10" s="2">
        <v>-173.62899999999999</v>
      </c>
      <c r="CA10" s="2">
        <v>0.76200000000000001</v>
      </c>
      <c r="CB10" s="2">
        <v>6.0000000000000001E-3</v>
      </c>
      <c r="CC10" s="2">
        <v>1.466</v>
      </c>
      <c r="CD10" s="2">
        <v>-102.252</v>
      </c>
      <c r="CE10" s="2">
        <v>0.71599999999999997</v>
      </c>
      <c r="CF10" s="2">
        <v>6.0000000000000001E-3</v>
      </c>
      <c r="CG10" s="2">
        <v>1.579</v>
      </c>
      <c r="CH10" s="2">
        <v>-196.536</v>
      </c>
    </row>
    <row r="11" spans="1:86">
      <c r="A11" s="6" t="s">
        <v>28</v>
      </c>
      <c r="C11" s="3">
        <v>1.244</v>
      </c>
      <c r="D11" s="3">
        <v>7.0000000000000001E-3</v>
      </c>
      <c r="E11" s="3">
        <v>0.67500000000000004</v>
      </c>
      <c r="F11" s="3">
        <v>-428.51299999999998</v>
      </c>
      <c r="G11" s="3">
        <v>1.2190000000000001</v>
      </c>
      <c r="H11" s="3">
        <v>7.0000000000000001E-3</v>
      </c>
      <c r="I11" s="3">
        <v>0.70299999999999996</v>
      </c>
      <c r="J11" s="3">
        <v>-411.75200000000001</v>
      </c>
      <c r="K11" s="3">
        <v>1.1890000000000001</v>
      </c>
      <c r="L11" s="3">
        <v>7.0000000000000001E-3</v>
      </c>
      <c r="M11" s="3">
        <v>0.73699999999999999</v>
      </c>
      <c r="N11" s="3">
        <v>-383.95600000000002</v>
      </c>
      <c r="O11" s="3">
        <v>1.149</v>
      </c>
      <c r="P11" s="3">
        <v>6.0000000000000001E-3</v>
      </c>
      <c r="Q11" s="3">
        <v>0.78700000000000003</v>
      </c>
      <c r="R11" s="3">
        <v>-360.81</v>
      </c>
      <c r="S11" s="3">
        <v>1.127</v>
      </c>
      <c r="T11" s="3">
        <v>8.0000000000000002E-3</v>
      </c>
      <c r="U11" s="3">
        <v>0.81499999999999995</v>
      </c>
      <c r="V11" s="3">
        <v>-333.39299999999997</v>
      </c>
      <c r="W11" s="3">
        <v>1.0980000000000001</v>
      </c>
      <c r="X11" s="3">
        <v>8.0000000000000002E-3</v>
      </c>
      <c r="Y11" s="3">
        <v>0.85399999999999998</v>
      </c>
      <c r="Z11" s="3">
        <v>-331.15100000000001</v>
      </c>
      <c r="AA11" s="3">
        <v>1.0680000000000001</v>
      </c>
      <c r="AB11" s="3">
        <v>6.0000000000000001E-3</v>
      </c>
      <c r="AC11" s="3">
        <v>0.89600000000000002</v>
      </c>
      <c r="AD11" s="3">
        <v>-384.601</v>
      </c>
      <c r="AE11" s="3">
        <v>1.0489999999999999</v>
      </c>
      <c r="AF11" s="3">
        <v>6.0000000000000001E-3</v>
      </c>
      <c r="AG11" s="3">
        <v>0.92400000000000004</v>
      </c>
      <c r="AH11" s="3">
        <v>-361.738</v>
      </c>
      <c r="AI11" s="3">
        <v>1.012</v>
      </c>
      <c r="AJ11" s="3">
        <v>8.0000000000000002E-3</v>
      </c>
      <c r="AK11" s="3">
        <v>0.98</v>
      </c>
      <c r="AL11" s="3">
        <v>-316.24400000000003</v>
      </c>
      <c r="AM11" s="3">
        <v>0.99099999999999999</v>
      </c>
      <c r="AN11" s="3">
        <v>7.0000000000000001E-3</v>
      </c>
      <c r="AO11" s="3">
        <v>1.014</v>
      </c>
      <c r="AP11" s="3">
        <v>-267.35399999999998</v>
      </c>
      <c r="AQ11" s="3">
        <v>0.97199999999999998</v>
      </c>
      <c r="AR11" s="3">
        <v>8.0000000000000002E-3</v>
      </c>
      <c r="AS11" s="3">
        <v>1.0469999999999999</v>
      </c>
      <c r="AT11" s="3">
        <v>-238.90600000000001</v>
      </c>
      <c r="AU11" s="3">
        <v>0.92500000000000004</v>
      </c>
      <c r="AV11" s="3">
        <v>6.0000000000000001E-3</v>
      </c>
      <c r="AW11" s="3">
        <v>1.1279999999999999</v>
      </c>
      <c r="AX11" s="3">
        <v>-299.69299999999998</v>
      </c>
      <c r="AY11" s="3">
        <v>0.92600000000000005</v>
      </c>
      <c r="AZ11" s="3">
        <v>8.0000000000000002E-3</v>
      </c>
      <c r="BA11" s="3">
        <v>1.1259999999999999</v>
      </c>
      <c r="BB11" s="3">
        <v>-239.946</v>
      </c>
      <c r="BC11" s="3">
        <v>0.89300000000000002</v>
      </c>
      <c r="BD11" s="3">
        <v>6.0000000000000001E-3</v>
      </c>
      <c r="BE11" s="3">
        <v>1.1870000000000001</v>
      </c>
      <c r="BF11" s="3">
        <v>-253.535</v>
      </c>
      <c r="BG11" s="3">
        <v>0.875</v>
      </c>
      <c r="BH11" s="3">
        <v>6.0000000000000001E-3</v>
      </c>
      <c r="BI11" s="3">
        <v>1.2230000000000001</v>
      </c>
      <c r="BJ11" s="3">
        <v>-215.50700000000001</v>
      </c>
      <c r="BK11" s="3">
        <v>0.84899999999999998</v>
      </c>
      <c r="BL11" s="3">
        <v>7.0000000000000001E-3</v>
      </c>
      <c r="BM11" s="3">
        <v>1.276</v>
      </c>
      <c r="BN11" s="3">
        <v>-176.77</v>
      </c>
      <c r="BO11" s="3">
        <v>0.80900000000000005</v>
      </c>
      <c r="BP11" s="3">
        <v>7.0000000000000001E-3</v>
      </c>
      <c r="BQ11" s="3">
        <v>1.359</v>
      </c>
      <c r="BR11" s="3">
        <v>-222.10900000000001</v>
      </c>
      <c r="BS11" s="3">
        <v>0.8</v>
      </c>
      <c r="BT11" s="3">
        <v>6.0000000000000001E-3</v>
      </c>
      <c r="BU11" s="3">
        <v>1.38</v>
      </c>
      <c r="BV11" s="3">
        <v>-120.149</v>
      </c>
      <c r="BW11" s="3">
        <v>0.76700000000000002</v>
      </c>
      <c r="BX11" s="3">
        <v>7.0000000000000001E-3</v>
      </c>
      <c r="BY11" s="3">
        <v>1.4550000000000001</v>
      </c>
      <c r="BZ11" s="2">
        <v>-169.51400000000001</v>
      </c>
      <c r="CA11" s="2">
        <v>0.74299999999999999</v>
      </c>
      <c r="CB11" s="2">
        <v>6.0000000000000001E-3</v>
      </c>
      <c r="CC11" s="2">
        <v>1.512</v>
      </c>
      <c r="CD11" s="2">
        <v>-119.41</v>
      </c>
      <c r="CE11" s="2">
        <v>0.73499999999999999</v>
      </c>
      <c r="CF11" s="2">
        <v>8.0000000000000002E-3</v>
      </c>
      <c r="CG11" s="2">
        <v>1.5329999999999999</v>
      </c>
      <c r="CH11" s="2">
        <v>-137.017</v>
      </c>
    </row>
    <row r="12" spans="1:86">
      <c r="C12" s="3" t="s">
        <v>0</v>
      </c>
      <c r="D12" s="3"/>
      <c r="E12" s="3"/>
      <c r="F12" s="3"/>
      <c r="G12" s="3" t="s">
        <v>0</v>
      </c>
      <c r="H12" s="3"/>
      <c r="I12" s="3"/>
      <c r="J12" s="3"/>
      <c r="K12" s="3" t="s">
        <v>0</v>
      </c>
      <c r="L12" s="3"/>
      <c r="M12" s="3"/>
      <c r="N12" s="3"/>
      <c r="O12" s="3" t="s">
        <v>0</v>
      </c>
      <c r="P12" s="3"/>
      <c r="Q12" s="3"/>
      <c r="R12" s="3"/>
      <c r="S12" s="3" t="s">
        <v>0</v>
      </c>
      <c r="T12" s="3"/>
      <c r="U12" s="3"/>
      <c r="V12" s="3"/>
      <c r="W12" s="3">
        <v>1.044</v>
      </c>
      <c r="X12" s="3">
        <v>1.2E-2</v>
      </c>
      <c r="Y12" s="3">
        <v>0.93100000000000005</v>
      </c>
      <c r="Z12" s="3">
        <v>-30.966000000000001</v>
      </c>
      <c r="AA12" s="3">
        <v>1.014</v>
      </c>
      <c r="AB12" s="3">
        <v>0.01</v>
      </c>
      <c r="AC12" s="3">
        <v>0.97799999999999998</v>
      </c>
      <c r="AD12" s="3">
        <v>-24.974</v>
      </c>
      <c r="AE12" s="3" t="s">
        <v>0</v>
      </c>
      <c r="AF12" s="3"/>
      <c r="AG12" s="3"/>
      <c r="AH12" s="3"/>
      <c r="AI12" s="3">
        <v>0.98599999999999999</v>
      </c>
      <c r="AJ12" s="3">
        <v>8.9999999999999993E-3</v>
      </c>
      <c r="AK12" s="3">
        <v>1.022</v>
      </c>
      <c r="AL12" s="3">
        <v>-129.715</v>
      </c>
      <c r="AM12" s="3">
        <v>0.94799999999999995</v>
      </c>
      <c r="AN12" s="3">
        <v>8.9999999999999993E-3</v>
      </c>
      <c r="AO12" s="3">
        <v>1.0880000000000001</v>
      </c>
      <c r="AP12" s="3">
        <v>-180.27699999999999</v>
      </c>
      <c r="AQ12" s="3">
        <v>0.93899999999999995</v>
      </c>
      <c r="AR12" s="3">
        <v>7.0000000000000001E-3</v>
      </c>
      <c r="AS12" s="3">
        <v>1.103</v>
      </c>
      <c r="AT12" s="3">
        <v>-114.392</v>
      </c>
      <c r="AU12" s="3">
        <v>0.93400000000000005</v>
      </c>
      <c r="AV12" s="3">
        <v>7.0000000000000001E-3</v>
      </c>
      <c r="AW12" s="3">
        <v>1.111</v>
      </c>
      <c r="AX12" s="3">
        <v>-173.59800000000001</v>
      </c>
      <c r="AY12" s="3">
        <v>0.9</v>
      </c>
      <c r="AZ12" s="3">
        <v>7.0000000000000001E-3</v>
      </c>
      <c r="BA12" s="3">
        <v>1.1739999999999999</v>
      </c>
      <c r="BB12" s="3">
        <v>-120.006</v>
      </c>
      <c r="BC12" s="3">
        <v>0.89200000000000002</v>
      </c>
      <c r="BD12" s="3">
        <v>7.0000000000000001E-3</v>
      </c>
      <c r="BE12" s="3">
        <v>1.1890000000000001</v>
      </c>
      <c r="BF12" s="3">
        <v>-174.36600000000001</v>
      </c>
      <c r="BG12" s="3">
        <v>0.88100000000000001</v>
      </c>
      <c r="BH12" s="3">
        <v>6.0000000000000001E-3</v>
      </c>
      <c r="BI12" s="3">
        <v>1.21</v>
      </c>
      <c r="BJ12" s="3">
        <v>-143.41900000000001</v>
      </c>
      <c r="BK12" s="3">
        <v>0.86899999999999999</v>
      </c>
      <c r="BL12" s="3">
        <v>5.0000000000000001E-3</v>
      </c>
      <c r="BM12" s="3">
        <v>1.2350000000000001</v>
      </c>
      <c r="BN12" s="3">
        <v>-198.53899999999999</v>
      </c>
      <c r="BO12" s="3">
        <v>0.84699999999999998</v>
      </c>
      <c r="BP12" s="3">
        <v>5.0000000000000001E-3</v>
      </c>
      <c r="BQ12" s="3">
        <v>1.28</v>
      </c>
      <c r="BR12" s="3">
        <v>-212.155</v>
      </c>
      <c r="BS12" s="3">
        <v>0.81799999999999995</v>
      </c>
      <c r="BT12" s="3">
        <v>6.0000000000000001E-3</v>
      </c>
      <c r="BU12" s="3">
        <v>1.34</v>
      </c>
      <c r="BV12" s="3">
        <v>-140.5</v>
      </c>
      <c r="BW12" s="3">
        <v>0.81699999999999995</v>
      </c>
      <c r="BX12" s="3">
        <v>7.0000000000000001E-3</v>
      </c>
      <c r="BY12" s="3">
        <v>1.3420000000000001</v>
      </c>
      <c r="BZ12" s="2">
        <v>-121.84399999999999</v>
      </c>
      <c r="CA12" s="2">
        <v>0.77200000000000002</v>
      </c>
      <c r="CB12" s="2">
        <v>6.0000000000000001E-3</v>
      </c>
      <c r="CC12" s="2">
        <v>1.444</v>
      </c>
      <c r="CD12" s="2">
        <v>-170.71299999999999</v>
      </c>
      <c r="CE12" s="2">
        <v>0.75600000000000001</v>
      </c>
      <c r="CF12" s="2">
        <v>6.0000000000000001E-3</v>
      </c>
      <c r="CG12" s="2">
        <v>1.4810000000000001</v>
      </c>
      <c r="CH12" s="2">
        <v>-134.41800000000001</v>
      </c>
    </row>
    <row r="13" spans="1:86">
      <c r="C13" s="3" t="s">
        <v>0</v>
      </c>
      <c r="D13" s="3"/>
      <c r="E13" s="3"/>
      <c r="F13" s="3"/>
      <c r="G13" s="3" t="s">
        <v>0</v>
      </c>
      <c r="H13" s="3"/>
      <c r="I13" s="3"/>
      <c r="J13" s="3"/>
      <c r="K13" s="3" t="s">
        <v>0</v>
      </c>
      <c r="L13" s="3"/>
      <c r="M13" s="3"/>
      <c r="N13" s="3"/>
      <c r="O13" s="3">
        <v>1.1060000000000001</v>
      </c>
      <c r="P13" s="3">
        <v>8.9999999999999993E-3</v>
      </c>
      <c r="Q13" s="3">
        <v>0.84399999999999997</v>
      </c>
      <c r="R13" s="3">
        <v>-37.536000000000001</v>
      </c>
      <c r="S13" s="3">
        <v>1.087</v>
      </c>
      <c r="T13" s="3">
        <v>8.9999999999999993E-3</v>
      </c>
      <c r="U13" s="3">
        <v>0.86899999999999999</v>
      </c>
      <c r="V13" s="3">
        <v>-33.253999999999998</v>
      </c>
      <c r="W13" s="3">
        <v>1.0680000000000001</v>
      </c>
      <c r="X13" s="3">
        <v>7.0000000000000001E-3</v>
      </c>
      <c r="Y13" s="3">
        <v>0.89600000000000002</v>
      </c>
      <c r="Z13" s="3">
        <v>-138.042</v>
      </c>
      <c r="AA13" s="3">
        <v>1.073</v>
      </c>
      <c r="AB13" s="3">
        <v>8.0000000000000002E-3</v>
      </c>
      <c r="AC13" s="3">
        <v>0.89</v>
      </c>
      <c r="AD13" s="3">
        <v>-141.00399999999999</v>
      </c>
      <c r="AE13" s="3">
        <v>1.0589999999999999</v>
      </c>
      <c r="AF13" s="3">
        <v>8.0000000000000002E-3</v>
      </c>
      <c r="AG13" s="3">
        <v>0.90900000000000003</v>
      </c>
      <c r="AH13" s="3">
        <v>-53.006999999999998</v>
      </c>
      <c r="AI13" s="3">
        <v>0.999</v>
      </c>
      <c r="AJ13" s="3">
        <v>7.0000000000000001E-3</v>
      </c>
      <c r="AK13" s="3">
        <v>1.002</v>
      </c>
      <c r="AL13" s="3">
        <v>-173.768</v>
      </c>
      <c r="AM13" s="3">
        <v>0.98299999999999998</v>
      </c>
      <c r="AN13" s="3">
        <v>6.0000000000000001E-3</v>
      </c>
      <c r="AO13" s="3">
        <v>1.028</v>
      </c>
      <c r="AP13" s="3">
        <v>-150.65899999999999</v>
      </c>
      <c r="AQ13" s="3">
        <v>0.98799999999999999</v>
      </c>
      <c r="AR13" s="3">
        <v>5.0000000000000001E-3</v>
      </c>
      <c r="AS13" s="3">
        <v>1.0189999999999999</v>
      </c>
      <c r="AT13" s="3">
        <v>-267.35199999999998</v>
      </c>
      <c r="AU13" s="3">
        <v>0.95899999999999996</v>
      </c>
      <c r="AV13" s="3">
        <v>6.0000000000000001E-3</v>
      </c>
      <c r="AW13" s="3">
        <v>1.0680000000000001</v>
      </c>
      <c r="AX13" s="3">
        <v>-215.29599999999999</v>
      </c>
      <c r="AY13" s="3">
        <v>0.96199999999999997</v>
      </c>
      <c r="AZ13" s="3">
        <v>6.0000000000000001E-3</v>
      </c>
      <c r="BA13" s="3">
        <v>1.0629999999999999</v>
      </c>
      <c r="BB13" s="3">
        <v>-248.774</v>
      </c>
      <c r="BC13" s="3">
        <v>0.93799999999999994</v>
      </c>
      <c r="BD13" s="3">
        <v>6.0000000000000001E-3</v>
      </c>
      <c r="BE13" s="3">
        <v>1.1040000000000001</v>
      </c>
      <c r="BF13" s="3">
        <v>-208.87200000000001</v>
      </c>
      <c r="BG13" s="3">
        <v>0.90500000000000003</v>
      </c>
      <c r="BH13" s="3">
        <v>6.0000000000000001E-3</v>
      </c>
      <c r="BI13" s="3">
        <v>1.1639999999999999</v>
      </c>
      <c r="BJ13" s="3">
        <v>-199.083</v>
      </c>
      <c r="BK13" s="3">
        <v>0.88800000000000001</v>
      </c>
      <c r="BL13" s="3">
        <v>5.0000000000000001E-3</v>
      </c>
      <c r="BM13" s="3">
        <v>1.198</v>
      </c>
      <c r="BN13" s="3">
        <v>-222.45400000000001</v>
      </c>
      <c r="BO13" s="3">
        <v>0.872</v>
      </c>
      <c r="BP13" s="3">
        <v>6.0000000000000001E-3</v>
      </c>
      <c r="BQ13" s="3">
        <v>1.2290000000000001</v>
      </c>
      <c r="BR13" s="3">
        <v>-265.40699999999998</v>
      </c>
      <c r="BS13" s="3">
        <v>0.84899999999999998</v>
      </c>
      <c r="BT13" s="3">
        <v>6.0000000000000001E-3</v>
      </c>
      <c r="BU13" s="3">
        <v>1.2749999999999999</v>
      </c>
      <c r="BV13" s="3">
        <v>-220.286</v>
      </c>
      <c r="BW13" s="3">
        <v>0.82299999999999995</v>
      </c>
      <c r="BX13" s="3">
        <v>6.0000000000000001E-3</v>
      </c>
      <c r="BY13" s="3">
        <v>1.329</v>
      </c>
      <c r="BZ13" s="2">
        <v>-171.083</v>
      </c>
      <c r="CA13" s="2">
        <v>0.82399999999999995</v>
      </c>
      <c r="CB13" s="2">
        <v>6.0000000000000001E-3</v>
      </c>
      <c r="CC13" s="2">
        <v>1.3280000000000001</v>
      </c>
      <c r="CD13" s="2">
        <v>-200.35599999999999</v>
      </c>
      <c r="CE13" s="2">
        <v>0.77800000000000002</v>
      </c>
      <c r="CF13" s="2">
        <v>5.0000000000000001E-3</v>
      </c>
      <c r="CG13" s="2">
        <v>1.429</v>
      </c>
      <c r="CH13" s="2">
        <v>-249.56100000000001</v>
      </c>
    </row>
    <row r="14" spans="1:86">
      <c r="C14" s="3" t="s">
        <v>0</v>
      </c>
      <c r="D14" s="3"/>
      <c r="E14" s="3"/>
      <c r="F14" s="3"/>
      <c r="G14" s="3" t="s">
        <v>0</v>
      </c>
      <c r="H14" s="3"/>
      <c r="I14" s="3"/>
      <c r="J14" s="3"/>
      <c r="K14" s="3" t="s">
        <v>0</v>
      </c>
      <c r="L14" s="3"/>
      <c r="M14" s="3"/>
      <c r="N14" s="3"/>
      <c r="O14" s="3" t="s">
        <v>0</v>
      </c>
      <c r="P14" s="3"/>
      <c r="Q14" s="3"/>
      <c r="R14" s="3"/>
      <c r="S14" s="3" t="s">
        <v>0</v>
      </c>
      <c r="T14" s="3"/>
      <c r="U14" s="3"/>
      <c r="V14" s="3"/>
      <c r="W14" s="3" t="s">
        <v>0</v>
      </c>
      <c r="X14" s="3"/>
      <c r="Y14" s="3"/>
      <c r="Z14" s="3"/>
      <c r="AA14" s="3" t="s">
        <v>0</v>
      </c>
      <c r="AB14" s="3"/>
      <c r="AC14" s="3"/>
      <c r="AD14" s="3"/>
      <c r="AE14" s="3" t="s">
        <v>0</v>
      </c>
      <c r="AF14" s="3"/>
      <c r="AG14" s="3"/>
      <c r="AH14" s="3"/>
      <c r="AI14" s="3" t="s">
        <v>0</v>
      </c>
      <c r="AJ14" s="3"/>
      <c r="AK14" s="3"/>
      <c r="AL14" s="3"/>
      <c r="AM14" s="3" t="s">
        <v>0</v>
      </c>
      <c r="AN14" s="3"/>
      <c r="AO14" s="3"/>
      <c r="AP14" s="3"/>
      <c r="AQ14" s="3">
        <v>0.91600000000000004</v>
      </c>
      <c r="AR14" s="3">
        <v>7.0000000000000001E-3</v>
      </c>
      <c r="AS14" s="3">
        <v>1.145</v>
      </c>
      <c r="AT14" s="3">
        <v>-45.866999999999997</v>
      </c>
      <c r="AU14" s="3">
        <v>0.89900000000000002</v>
      </c>
      <c r="AV14" s="3">
        <v>6.0000000000000001E-3</v>
      </c>
      <c r="AW14" s="3">
        <v>1.1759999999999999</v>
      </c>
      <c r="AX14" s="3">
        <v>-152.08799999999999</v>
      </c>
      <c r="AY14" s="3">
        <v>0.88800000000000001</v>
      </c>
      <c r="AZ14" s="3">
        <v>7.0000000000000001E-3</v>
      </c>
      <c r="BA14" s="3">
        <v>1.198</v>
      </c>
      <c r="BB14" s="3">
        <v>-82.12</v>
      </c>
      <c r="BC14" s="3">
        <v>0.871</v>
      </c>
      <c r="BD14" s="3">
        <v>6.0000000000000001E-3</v>
      </c>
      <c r="BE14" s="3">
        <v>1.2310000000000001</v>
      </c>
      <c r="BF14" s="3">
        <v>-123.11</v>
      </c>
      <c r="BG14" s="3">
        <v>0.85399999999999998</v>
      </c>
      <c r="BH14" s="3">
        <v>5.0000000000000001E-3</v>
      </c>
      <c r="BI14" s="3">
        <v>1.266</v>
      </c>
      <c r="BJ14" s="3">
        <v>-252.30699999999999</v>
      </c>
      <c r="BK14" s="3">
        <v>0.82099999999999995</v>
      </c>
      <c r="BL14" s="3">
        <v>6.0000000000000001E-3</v>
      </c>
      <c r="BM14" s="3">
        <v>1.3340000000000001</v>
      </c>
      <c r="BN14" s="3">
        <v>-223.62</v>
      </c>
      <c r="BO14" s="3">
        <v>0.81</v>
      </c>
      <c r="BP14" s="3">
        <v>5.0000000000000001E-3</v>
      </c>
      <c r="BQ14" s="3">
        <v>1.357</v>
      </c>
      <c r="BR14" s="3">
        <v>-193.04400000000001</v>
      </c>
      <c r="BS14" s="3">
        <v>0.78900000000000003</v>
      </c>
      <c r="BT14" s="3">
        <v>7.0000000000000001E-3</v>
      </c>
      <c r="BU14" s="3">
        <v>1.4039999999999999</v>
      </c>
      <c r="BV14" s="3">
        <v>-151.893</v>
      </c>
      <c r="BW14" s="3">
        <v>0.76900000000000002</v>
      </c>
      <c r="BX14" s="3">
        <v>7.0000000000000001E-3</v>
      </c>
      <c r="BY14" s="3">
        <v>1.4510000000000001</v>
      </c>
      <c r="BZ14" s="2">
        <v>-112.55500000000001</v>
      </c>
      <c r="CA14" s="2">
        <v>0.753</v>
      </c>
      <c r="CB14" s="2">
        <v>7.0000000000000001E-3</v>
      </c>
      <c r="CC14" s="2">
        <v>1.488</v>
      </c>
      <c r="CD14" s="2">
        <v>-84.451999999999998</v>
      </c>
      <c r="CE14" s="2">
        <v>0.73299999999999998</v>
      </c>
      <c r="CF14" s="2">
        <v>5.0000000000000001E-3</v>
      </c>
      <c r="CG14" s="2">
        <v>1.538</v>
      </c>
      <c r="CH14" s="2">
        <v>-121.705</v>
      </c>
    </row>
    <row r="15" spans="1:86">
      <c r="C15" s="3">
        <v>0.85499999999999998</v>
      </c>
      <c r="D15" s="3">
        <v>8.0000000000000002E-3</v>
      </c>
      <c r="E15" s="3">
        <v>1.2629999999999999</v>
      </c>
      <c r="F15" s="3">
        <v>-232.97900000000001</v>
      </c>
      <c r="G15" s="3">
        <v>0.86199999999999999</v>
      </c>
      <c r="H15" s="3">
        <v>7.0000000000000001E-3</v>
      </c>
      <c r="I15" s="3">
        <v>1.248</v>
      </c>
      <c r="J15" s="3">
        <v>-275.584</v>
      </c>
      <c r="K15" s="3">
        <v>0.85699999999999998</v>
      </c>
      <c r="L15" s="3">
        <v>6.0000000000000001E-3</v>
      </c>
      <c r="M15" s="3">
        <v>1.258</v>
      </c>
      <c r="N15" s="3">
        <v>-277.899</v>
      </c>
      <c r="O15" s="3">
        <v>0.85599999999999998</v>
      </c>
      <c r="P15" s="3">
        <v>5.0000000000000001E-3</v>
      </c>
      <c r="Q15" s="3">
        <v>1.26</v>
      </c>
      <c r="R15" s="3">
        <v>-333.37</v>
      </c>
      <c r="S15" s="3">
        <v>0.86799999999999999</v>
      </c>
      <c r="T15" s="3">
        <v>5.0000000000000001E-3</v>
      </c>
      <c r="U15" s="3">
        <v>1.2370000000000001</v>
      </c>
      <c r="V15" s="3">
        <v>-240.3</v>
      </c>
      <c r="W15" s="3">
        <v>0.873</v>
      </c>
      <c r="X15" s="3">
        <v>6.0000000000000001E-3</v>
      </c>
      <c r="Y15" s="3">
        <v>1.2270000000000001</v>
      </c>
      <c r="Z15" s="3">
        <v>-246.47</v>
      </c>
      <c r="AA15" s="3">
        <v>0.86</v>
      </c>
      <c r="AB15" s="3">
        <v>7.0000000000000001E-3</v>
      </c>
      <c r="AC15" s="3">
        <v>1.2529999999999999</v>
      </c>
      <c r="AD15" s="3">
        <v>-233.45699999999999</v>
      </c>
      <c r="AE15" s="3">
        <v>0.83299999999999996</v>
      </c>
      <c r="AF15" s="3">
        <v>5.0000000000000001E-3</v>
      </c>
      <c r="AG15" s="3">
        <v>1.3089999999999999</v>
      </c>
      <c r="AH15" s="3">
        <v>-343.99099999999999</v>
      </c>
      <c r="AI15" s="3">
        <v>0.84699999999999998</v>
      </c>
      <c r="AJ15" s="3">
        <v>6.0000000000000001E-3</v>
      </c>
      <c r="AK15" s="3">
        <v>1.28</v>
      </c>
      <c r="AL15" s="3">
        <v>-266.053</v>
      </c>
      <c r="AM15" s="3">
        <v>0.83099999999999996</v>
      </c>
      <c r="AN15" s="3">
        <v>6.0000000000000001E-3</v>
      </c>
      <c r="AO15" s="3">
        <v>1.3120000000000001</v>
      </c>
      <c r="AP15" s="3">
        <v>-218.40600000000001</v>
      </c>
      <c r="AQ15" s="3">
        <v>0.82799999999999996</v>
      </c>
      <c r="AR15" s="3">
        <v>6.0000000000000001E-3</v>
      </c>
      <c r="AS15" s="3">
        <v>1.32</v>
      </c>
      <c r="AT15" s="3">
        <v>-230.636</v>
      </c>
      <c r="AU15" s="3">
        <v>0.82099999999999995</v>
      </c>
      <c r="AV15" s="3">
        <v>6.0000000000000001E-3</v>
      </c>
      <c r="AW15" s="3">
        <v>1.333</v>
      </c>
      <c r="AX15" s="3">
        <v>-253.101</v>
      </c>
      <c r="AY15" s="3">
        <v>0.81299999999999994</v>
      </c>
      <c r="AZ15" s="3">
        <v>7.0000000000000001E-3</v>
      </c>
      <c r="BA15" s="3">
        <v>1.351</v>
      </c>
      <c r="BB15" s="3">
        <v>-145.614</v>
      </c>
      <c r="BC15" s="3">
        <v>0.79600000000000004</v>
      </c>
      <c r="BD15" s="3">
        <v>6.0000000000000001E-3</v>
      </c>
      <c r="BE15" s="3">
        <v>1.389</v>
      </c>
      <c r="BF15" s="3">
        <v>-194.30699999999999</v>
      </c>
      <c r="BG15" s="3">
        <v>0.77700000000000002</v>
      </c>
      <c r="BH15" s="3">
        <v>6.0000000000000001E-3</v>
      </c>
      <c r="BI15" s="3">
        <v>1.431</v>
      </c>
      <c r="BJ15" s="3">
        <v>-214.32499999999999</v>
      </c>
      <c r="BK15" s="3">
        <v>0.76200000000000001</v>
      </c>
      <c r="BL15" s="3">
        <v>8.0000000000000002E-3</v>
      </c>
      <c r="BM15" s="3">
        <v>1.468</v>
      </c>
      <c r="BN15" s="3">
        <v>-173.898</v>
      </c>
      <c r="BO15" s="3">
        <v>0.745</v>
      </c>
      <c r="BP15" s="3">
        <v>5.0000000000000001E-3</v>
      </c>
      <c r="BQ15" s="3">
        <v>1.5069999999999999</v>
      </c>
      <c r="BR15" s="3">
        <v>-136.62</v>
      </c>
      <c r="BS15" s="3">
        <v>0.71699999999999997</v>
      </c>
      <c r="BT15" s="3">
        <v>7.0000000000000001E-3</v>
      </c>
      <c r="BU15" s="3">
        <v>1.5760000000000001</v>
      </c>
      <c r="BV15" s="3">
        <v>-130.08000000000001</v>
      </c>
      <c r="BW15" s="3">
        <v>0.69399999999999995</v>
      </c>
      <c r="BX15" s="3">
        <v>7.0000000000000001E-3</v>
      </c>
      <c r="BY15" s="3">
        <v>1.6359999999999999</v>
      </c>
      <c r="BZ15" s="2">
        <v>-156.309</v>
      </c>
      <c r="CA15" s="2">
        <v>0.7</v>
      </c>
      <c r="CB15" s="2">
        <v>7.0000000000000001E-3</v>
      </c>
      <c r="CC15" s="2">
        <v>1.621</v>
      </c>
      <c r="CD15" s="2">
        <v>-52.991999999999997</v>
      </c>
      <c r="CE15" s="2">
        <v>0.67700000000000005</v>
      </c>
      <c r="CF15" s="2">
        <v>5.0000000000000001E-3</v>
      </c>
      <c r="CG15" s="2">
        <v>1.6819999999999999</v>
      </c>
      <c r="CH15" s="2">
        <v>-139.25</v>
      </c>
    </row>
    <row r="16" spans="1:86">
      <c r="C16" s="3">
        <v>1.296</v>
      </c>
      <c r="D16" s="3">
        <v>2.4E-2</v>
      </c>
      <c r="E16" s="3">
        <v>0.621</v>
      </c>
      <c r="F16" s="3">
        <v>-202.9</v>
      </c>
      <c r="G16" s="3">
        <v>1.264</v>
      </c>
      <c r="H16" s="3">
        <v>2.3E-2</v>
      </c>
      <c r="I16" s="3">
        <v>0.65400000000000003</v>
      </c>
      <c r="J16" s="3">
        <v>-215.803</v>
      </c>
      <c r="K16" s="3">
        <v>1.2210000000000001</v>
      </c>
      <c r="L16" s="3">
        <v>2.1000000000000001E-2</v>
      </c>
      <c r="M16" s="3">
        <v>0.70099999999999996</v>
      </c>
      <c r="N16" s="3">
        <v>-205.285</v>
      </c>
      <c r="O16" s="3">
        <v>1.179</v>
      </c>
      <c r="P16" s="3">
        <v>0.02</v>
      </c>
      <c r="Q16" s="3">
        <v>0.749</v>
      </c>
      <c r="R16" s="3">
        <v>-209.59</v>
      </c>
      <c r="S16" s="3">
        <v>1.147</v>
      </c>
      <c r="T16" s="3">
        <v>1.7999999999999999E-2</v>
      </c>
      <c r="U16" s="3">
        <v>0.78900000000000003</v>
      </c>
      <c r="V16" s="3">
        <v>-210.59</v>
      </c>
      <c r="W16" s="3">
        <v>1.135</v>
      </c>
      <c r="X16" s="3">
        <v>1.6E-2</v>
      </c>
      <c r="Y16" s="3">
        <v>0.80500000000000005</v>
      </c>
      <c r="Z16" s="3">
        <v>-212.38</v>
      </c>
      <c r="AA16" s="3">
        <v>1.1000000000000001</v>
      </c>
      <c r="AB16" s="3">
        <v>1.6E-2</v>
      </c>
      <c r="AC16" s="3">
        <v>0.85199999999999998</v>
      </c>
      <c r="AD16" s="3">
        <v>-206.85</v>
      </c>
      <c r="AE16" s="3">
        <v>1.07</v>
      </c>
      <c r="AF16" s="3">
        <v>1.6E-2</v>
      </c>
      <c r="AG16" s="3">
        <v>0.89300000000000002</v>
      </c>
      <c r="AH16" s="3">
        <v>-195.94399999999999</v>
      </c>
      <c r="AI16" s="3">
        <v>1.032</v>
      </c>
      <c r="AJ16" s="3">
        <v>1.4999999999999999E-2</v>
      </c>
      <c r="AK16" s="3">
        <v>0.95099999999999996</v>
      </c>
      <c r="AL16" s="3">
        <v>-210.541</v>
      </c>
      <c r="AM16" s="3">
        <v>1.01</v>
      </c>
      <c r="AN16" s="3">
        <v>1.4E-2</v>
      </c>
      <c r="AO16" s="3">
        <v>0.98499999999999999</v>
      </c>
      <c r="AP16" s="3">
        <v>-162.773</v>
      </c>
      <c r="AQ16" s="3">
        <v>0.995</v>
      </c>
      <c r="AR16" s="3">
        <v>1.2E-2</v>
      </c>
      <c r="AS16" s="3">
        <v>1.0089999999999999</v>
      </c>
      <c r="AT16" s="3">
        <v>-203.06700000000001</v>
      </c>
      <c r="AU16" s="3">
        <v>0.97</v>
      </c>
      <c r="AV16" s="3">
        <v>1.0999999999999999E-2</v>
      </c>
      <c r="AW16" s="3">
        <v>1.0489999999999999</v>
      </c>
      <c r="AX16" s="3">
        <v>-212.00399999999999</v>
      </c>
      <c r="AY16" s="3">
        <v>0.92900000000000005</v>
      </c>
      <c r="AZ16" s="3">
        <v>0.01</v>
      </c>
      <c r="BA16" s="3">
        <v>1.1220000000000001</v>
      </c>
      <c r="BB16" s="3">
        <v>-198.048</v>
      </c>
      <c r="BC16" s="3">
        <v>0.89600000000000002</v>
      </c>
      <c r="BD16" s="3">
        <v>0.01</v>
      </c>
      <c r="BE16" s="3">
        <v>1.1830000000000001</v>
      </c>
      <c r="BF16" s="3">
        <v>-157.36099999999999</v>
      </c>
      <c r="BG16" s="3">
        <v>0.88400000000000001</v>
      </c>
      <c r="BH16" s="3">
        <v>0.01</v>
      </c>
      <c r="BI16" s="3">
        <v>1.206</v>
      </c>
      <c r="BJ16" s="3">
        <v>-146.72</v>
      </c>
      <c r="BK16" s="3">
        <v>0.84399999999999997</v>
      </c>
      <c r="BL16" s="3">
        <v>0.01</v>
      </c>
      <c r="BM16" s="3">
        <v>1.286</v>
      </c>
      <c r="BN16" s="3">
        <v>-146.78399999999999</v>
      </c>
      <c r="BO16" s="3">
        <v>0.82599999999999996</v>
      </c>
      <c r="BP16" s="3">
        <v>8.0000000000000002E-3</v>
      </c>
      <c r="BQ16" s="3">
        <v>1.323</v>
      </c>
      <c r="BR16" s="3">
        <v>-206.673</v>
      </c>
      <c r="BS16" s="3">
        <v>0.78800000000000003</v>
      </c>
      <c r="BT16" s="3">
        <v>8.0000000000000002E-3</v>
      </c>
      <c r="BU16" s="3">
        <v>1.4059999999999999</v>
      </c>
      <c r="BV16" s="3">
        <v>-169.124</v>
      </c>
      <c r="BW16" s="3">
        <v>0.77600000000000002</v>
      </c>
      <c r="BX16" s="3">
        <v>8.0000000000000002E-3</v>
      </c>
      <c r="BY16" s="3">
        <v>1.4339999999999999</v>
      </c>
      <c r="BZ16" s="2">
        <v>-139.041</v>
      </c>
      <c r="CA16" s="2">
        <v>0.749</v>
      </c>
      <c r="CB16" s="2">
        <v>8.0000000000000002E-3</v>
      </c>
      <c r="CC16" s="2">
        <v>1.4970000000000001</v>
      </c>
      <c r="CD16" s="2">
        <v>-120.929</v>
      </c>
      <c r="CE16" s="2">
        <v>0.73</v>
      </c>
      <c r="CF16" s="2">
        <v>7.0000000000000001E-3</v>
      </c>
      <c r="CG16" s="2">
        <v>1.544</v>
      </c>
      <c r="CH16" s="2">
        <v>-122.732</v>
      </c>
    </row>
    <row r="17" spans="3:86">
      <c r="C17" s="3">
        <v>1.0409999999999999</v>
      </c>
      <c r="D17" s="3">
        <v>3.5000000000000003E-2</v>
      </c>
      <c r="E17" s="3">
        <v>0.93600000000000005</v>
      </c>
      <c r="F17" s="3">
        <v>-57.497</v>
      </c>
      <c r="G17" s="3">
        <v>1.004</v>
      </c>
      <c r="H17" s="3">
        <v>2.8000000000000001E-2</v>
      </c>
      <c r="I17" s="3">
        <v>0.99399999999999999</v>
      </c>
      <c r="J17" s="3">
        <v>-77.096000000000004</v>
      </c>
      <c r="K17" s="3">
        <v>1.014</v>
      </c>
      <c r="L17" s="3">
        <v>2.9000000000000001E-2</v>
      </c>
      <c r="M17" s="3">
        <v>0.97699999999999998</v>
      </c>
      <c r="N17" s="3">
        <v>-48.552</v>
      </c>
      <c r="O17" s="3">
        <v>1.0089999999999999</v>
      </c>
      <c r="P17" s="3">
        <v>2.5999999999999999E-2</v>
      </c>
      <c r="Q17" s="3">
        <v>0.98599999999999999</v>
      </c>
      <c r="R17" s="3">
        <v>-80.715000000000003</v>
      </c>
      <c r="S17" s="3">
        <v>1.0329999999999999</v>
      </c>
      <c r="T17" s="3">
        <v>2.5000000000000001E-2</v>
      </c>
      <c r="U17" s="3">
        <v>0.94799999999999995</v>
      </c>
      <c r="V17" s="3">
        <v>-64.813999999999993</v>
      </c>
      <c r="W17" s="3">
        <v>0.97699999999999998</v>
      </c>
      <c r="X17" s="3">
        <v>2.3E-2</v>
      </c>
      <c r="Y17" s="3">
        <v>1.0389999999999999</v>
      </c>
      <c r="Z17" s="3">
        <v>-85.432000000000002</v>
      </c>
      <c r="AA17" s="3">
        <v>0.99099999999999999</v>
      </c>
      <c r="AB17" s="3">
        <v>2.1999999999999999E-2</v>
      </c>
      <c r="AC17" s="3">
        <v>1.0149999999999999</v>
      </c>
      <c r="AD17" s="3">
        <v>-78.974000000000004</v>
      </c>
      <c r="AE17" s="3">
        <v>0.96399999999999997</v>
      </c>
      <c r="AF17" s="3">
        <v>0.02</v>
      </c>
      <c r="AG17" s="3">
        <v>1.06</v>
      </c>
      <c r="AH17" s="3">
        <v>-108.32</v>
      </c>
      <c r="AI17" s="3">
        <v>0.95299999999999996</v>
      </c>
      <c r="AJ17" s="3">
        <v>1.7999999999999999E-2</v>
      </c>
      <c r="AK17" s="3">
        <v>1.079</v>
      </c>
      <c r="AL17" s="3">
        <v>-89.165999999999997</v>
      </c>
      <c r="AM17" s="3">
        <v>0.93</v>
      </c>
      <c r="AN17" s="3">
        <v>1.7000000000000001E-2</v>
      </c>
      <c r="AO17" s="3">
        <v>1.119</v>
      </c>
      <c r="AP17" s="3">
        <v>-129.858</v>
      </c>
      <c r="AQ17" s="3">
        <v>0.91800000000000004</v>
      </c>
      <c r="AR17" s="3">
        <v>1.6E-2</v>
      </c>
      <c r="AS17" s="3">
        <v>1.141</v>
      </c>
      <c r="AT17" s="3">
        <v>-117.43899999999999</v>
      </c>
      <c r="AU17" s="3">
        <v>0.91300000000000003</v>
      </c>
      <c r="AV17" s="3">
        <v>1.4E-2</v>
      </c>
      <c r="AW17" s="3">
        <v>1.149</v>
      </c>
      <c r="AX17" s="3">
        <v>-145.084</v>
      </c>
      <c r="AY17" s="3">
        <v>0.89700000000000002</v>
      </c>
      <c r="AZ17" s="3">
        <v>1.4999999999999999E-2</v>
      </c>
      <c r="BA17" s="3">
        <v>1.18</v>
      </c>
      <c r="BB17" s="3">
        <v>-129.85</v>
      </c>
      <c r="BC17" s="3">
        <v>0.86899999999999999</v>
      </c>
      <c r="BD17" s="3">
        <v>1.4E-2</v>
      </c>
      <c r="BE17" s="3">
        <v>1.2350000000000001</v>
      </c>
      <c r="BF17" s="3">
        <v>-138.33799999999999</v>
      </c>
      <c r="BG17" s="3">
        <v>0.85799999999999998</v>
      </c>
      <c r="BH17" s="3">
        <v>1.0999999999999999E-2</v>
      </c>
      <c r="BI17" s="3">
        <v>1.2569999999999999</v>
      </c>
      <c r="BJ17" s="3">
        <v>-165.23599999999999</v>
      </c>
      <c r="BK17" s="3">
        <v>0.84</v>
      </c>
      <c r="BL17" s="3">
        <v>1.2999999999999999E-2</v>
      </c>
      <c r="BM17" s="3">
        <v>1.294</v>
      </c>
      <c r="BN17" s="3">
        <v>-119.54300000000001</v>
      </c>
      <c r="BO17" s="3">
        <v>0.82799999999999996</v>
      </c>
      <c r="BP17" s="3">
        <v>1.2E-2</v>
      </c>
      <c r="BQ17" s="3">
        <v>1.32</v>
      </c>
      <c r="BR17" s="3">
        <v>-122.184</v>
      </c>
      <c r="BS17" s="3">
        <v>0.81399999999999995</v>
      </c>
      <c r="BT17" s="3">
        <v>1.0999999999999999E-2</v>
      </c>
      <c r="BU17" s="3">
        <v>1.349</v>
      </c>
      <c r="BV17" s="3">
        <v>-164.12100000000001</v>
      </c>
      <c r="BW17" s="3">
        <v>0.78100000000000003</v>
      </c>
      <c r="BX17" s="3">
        <v>8.9999999999999993E-3</v>
      </c>
      <c r="BY17" s="3">
        <v>1.423</v>
      </c>
      <c r="BZ17" s="2">
        <v>-127.794</v>
      </c>
      <c r="CA17" s="2">
        <v>0.78</v>
      </c>
      <c r="CB17" s="2">
        <v>8.9999999999999993E-3</v>
      </c>
      <c r="CC17" s="2">
        <v>1.425</v>
      </c>
      <c r="CD17" s="2">
        <v>-163.52699999999999</v>
      </c>
      <c r="CE17" s="2">
        <v>0.73299999999999998</v>
      </c>
      <c r="CF17" s="2">
        <v>8.9999999999999993E-3</v>
      </c>
      <c r="CG17" s="2">
        <v>1.5369999999999999</v>
      </c>
      <c r="CH17" s="2">
        <v>-78.320999999999998</v>
      </c>
    </row>
    <row r="18" spans="3:86">
      <c r="C18" s="3">
        <v>0.75600000000000001</v>
      </c>
      <c r="D18" s="3">
        <v>1.4E-2</v>
      </c>
      <c r="E18" s="3">
        <v>1.48</v>
      </c>
      <c r="F18" s="3">
        <v>-138.422</v>
      </c>
      <c r="G18" s="3">
        <v>0.82099999999999995</v>
      </c>
      <c r="H18" s="3">
        <v>1.4E-2</v>
      </c>
      <c r="I18" s="3">
        <v>1.333</v>
      </c>
      <c r="J18" s="3">
        <v>-164.297</v>
      </c>
      <c r="K18" s="3">
        <v>0.84099999999999997</v>
      </c>
      <c r="L18" s="3">
        <v>1.4999999999999999E-2</v>
      </c>
      <c r="M18" s="3">
        <v>1.292</v>
      </c>
      <c r="N18" s="3">
        <v>-139.93299999999999</v>
      </c>
      <c r="O18" s="3">
        <v>0.85699999999999998</v>
      </c>
      <c r="P18" s="3">
        <v>1.4999999999999999E-2</v>
      </c>
      <c r="Q18" s="3">
        <v>1.258</v>
      </c>
      <c r="R18" s="3">
        <v>-183.26599999999999</v>
      </c>
      <c r="S18" s="3">
        <v>0.84599999999999997</v>
      </c>
      <c r="T18" s="3">
        <v>1.4E-2</v>
      </c>
      <c r="U18" s="3">
        <v>1.2809999999999999</v>
      </c>
      <c r="V18" s="3">
        <v>-196.46600000000001</v>
      </c>
      <c r="W18" s="3">
        <v>0.85099999999999998</v>
      </c>
      <c r="X18" s="3">
        <v>1.4E-2</v>
      </c>
      <c r="Y18" s="3">
        <v>1.272</v>
      </c>
      <c r="Z18" s="3">
        <v>-200.65600000000001</v>
      </c>
      <c r="AA18" s="3">
        <v>0.85899999999999999</v>
      </c>
      <c r="AB18" s="3">
        <v>1.4999999999999999E-2</v>
      </c>
      <c r="AC18" s="3">
        <v>1.2549999999999999</v>
      </c>
      <c r="AD18" s="3">
        <v>-195.05500000000001</v>
      </c>
      <c r="AE18" s="3">
        <v>0.86799999999999999</v>
      </c>
      <c r="AF18" s="3">
        <v>1.4E-2</v>
      </c>
      <c r="AG18" s="3">
        <v>1.2370000000000001</v>
      </c>
      <c r="AH18" s="3">
        <v>-220.30099999999999</v>
      </c>
      <c r="AI18" s="3">
        <v>0.873</v>
      </c>
      <c r="AJ18" s="3">
        <v>1.7000000000000001E-2</v>
      </c>
      <c r="AK18" s="3">
        <v>1.228</v>
      </c>
      <c r="AL18" s="3">
        <v>-203.608</v>
      </c>
      <c r="AM18" s="3">
        <v>0.86199999999999999</v>
      </c>
      <c r="AN18" s="3">
        <v>1.4999999999999999E-2</v>
      </c>
      <c r="AO18" s="3">
        <v>1.2490000000000001</v>
      </c>
      <c r="AP18" s="3">
        <v>-208.82599999999999</v>
      </c>
      <c r="AQ18" s="3">
        <v>0.87</v>
      </c>
      <c r="AR18" s="3">
        <v>1.4999999999999999E-2</v>
      </c>
      <c r="AS18" s="3">
        <v>1.2330000000000001</v>
      </c>
      <c r="AT18" s="3">
        <v>-215.279</v>
      </c>
      <c r="AU18" s="3">
        <v>0.85</v>
      </c>
      <c r="AV18" s="3">
        <v>1.2999999999999999E-2</v>
      </c>
      <c r="AW18" s="3">
        <v>1.272</v>
      </c>
      <c r="AX18" s="3">
        <v>-223.62299999999999</v>
      </c>
      <c r="AY18" s="3">
        <v>0.85599999999999998</v>
      </c>
      <c r="AZ18" s="3">
        <v>1.2999999999999999E-2</v>
      </c>
      <c r="BA18" s="3">
        <v>1.26</v>
      </c>
      <c r="BB18" s="3">
        <v>-224.40899999999999</v>
      </c>
      <c r="BC18" s="3">
        <v>0.81100000000000005</v>
      </c>
      <c r="BD18" s="3">
        <v>1.4E-2</v>
      </c>
      <c r="BE18" s="3">
        <v>1.355</v>
      </c>
      <c r="BF18" s="3">
        <v>-203.029</v>
      </c>
      <c r="BG18" s="3">
        <v>0.81399999999999995</v>
      </c>
      <c r="BH18" s="3">
        <v>1.2E-2</v>
      </c>
      <c r="BI18" s="3">
        <v>1.3480000000000001</v>
      </c>
      <c r="BJ18" s="3">
        <v>-202.09800000000001</v>
      </c>
      <c r="BK18" s="3">
        <v>0.79900000000000004</v>
      </c>
      <c r="BL18" s="3">
        <v>1.2999999999999999E-2</v>
      </c>
      <c r="BM18" s="3">
        <v>1.381</v>
      </c>
      <c r="BN18" s="3">
        <v>-173.143</v>
      </c>
      <c r="BO18" s="3">
        <v>0.79500000000000004</v>
      </c>
      <c r="BP18" s="3">
        <v>1.2999999999999999E-2</v>
      </c>
      <c r="BQ18" s="3">
        <v>1.3919999999999999</v>
      </c>
      <c r="BR18" s="3">
        <v>-199.999</v>
      </c>
      <c r="BS18" s="3">
        <v>0.76800000000000002</v>
      </c>
      <c r="BT18" s="3">
        <v>8.9999999999999993E-3</v>
      </c>
      <c r="BU18" s="3">
        <v>1.452</v>
      </c>
      <c r="BV18" s="3">
        <v>-245.822</v>
      </c>
      <c r="BW18" s="3">
        <v>0.76800000000000002</v>
      </c>
      <c r="BX18" s="3">
        <v>0.01</v>
      </c>
      <c r="BY18" s="3">
        <v>1.4530000000000001</v>
      </c>
      <c r="BZ18" s="2">
        <v>-158.511</v>
      </c>
      <c r="CA18" s="2">
        <v>0.76200000000000001</v>
      </c>
      <c r="CB18" s="2">
        <v>1.0999999999999999E-2</v>
      </c>
      <c r="CC18" s="2">
        <v>1.466</v>
      </c>
      <c r="CD18" s="2">
        <v>-184.715</v>
      </c>
      <c r="CE18" s="2">
        <v>0.72599999999999998</v>
      </c>
      <c r="CF18" s="2">
        <v>1.0999999999999999E-2</v>
      </c>
      <c r="CG18" s="2">
        <v>1.5549999999999999</v>
      </c>
      <c r="CH18" s="2">
        <v>-136.68899999999999</v>
      </c>
    </row>
    <row r="19" spans="3:86">
      <c r="C19" s="3">
        <v>0.85</v>
      </c>
      <c r="D19" s="3">
        <v>1.2E-2</v>
      </c>
      <c r="E19" s="3">
        <v>1.272</v>
      </c>
      <c r="F19" s="3">
        <v>-303.77600000000001</v>
      </c>
      <c r="G19" s="3">
        <v>0.88900000000000001</v>
      </c>
      <c r="H19" s="3">
        <v>0.01</v>
      </c>
      <c r="I19" s="3">
        <v>1.1950000000000001</v>
      </c>
      <c r="J19" s="3">
        <v>-329.65100000000001</v>
      </c>
      <c r="K19" s="3">
        <v>0.92100000000000004</v>
      </c>
      <c r="L19" s="3">
        <v>7.0000000000000001E-3</v>
      </c>
      <c r="M19" s="3">
        <v>1.1359999999999999</v>
      </c>
      <c r="N19" s="3">
        <v>-369.71600000000001</v>
      </c>
      <c r="O19" s="3">
        <v>0.93500000000000005</v>
      </c>
      <c r="P19" s="3">
        <v>8.0000000000000002E-3</v>
      </c>
      <c r="Q19" s="3">
        <v>1.111</v>
      </c>
      <c r="R19" s="3">
        <v>-348.14699999999999</v>
      </c>
      <c r="S19" s="3">
        <v>0.90900000000000003</v>
      </c>
      <c r="T19" s="3">
        <v>7.0000000000000001E-3</v>
      </c>
      <c r="U19" s="3">
        <v>1.1579999999999999</v>
      </c>
      <c r="V19" s="3">
        <v>-376.28699999999998</v>
      </c>
      <c r="W19" s="3">
        <v>0.95099999999999996</v>
      </c>
      <c r="X19" s="3">
        <v>7.0000000000000001E-3</v>
      </c>
      <c r="Y19" s="3">
        <v>1.0820000000000001</v>
      </c>
      <c r="Z19" s="3">
        <v>-405.71499999999997</v>
      </c>
      <c r="AA19" s="3">
        <v>0.93200000000000005</v>
      </c>
      <c r="AB19" s="3">
        <v>7.0000000000000001E-3</v>
      </c>
      <c r="AC19" s="3">
        <v>1.115</v>
      </c>
      <c r="AD19" s="3">
        <v>-349.13200000000001</v>
      </c>
      <c r="AE19" s="3">
        <v>0.93</v>
      </c>
      <c r="AF19" s="3">
        <v>7.0000000000000001E-3</v>
      </c>
      <c r="AG19" s="3">
        <v>1.119</v>
      </c>
      <c r="AH19" s="3">
        <v>-369.767</v>
      </c>
      <c r="AI19" s="3">
        <v>0.93200000000000005</v>
      </c>
      <c r="AJ19" s="3">
        <v>6.0000000000000001E-3</v>
      </c>
      <c r="AK19" s="3">
        <v>1.115</v>
      </c>
      <c r="AL19" s="3">
        <v>-355.392</v>
      </c>
      <c r="AM19" s="3">
        <v>0.92600000000000005</v>
      </c>
      <c r="AN19" s="3">
        <v>6.0000000000000001E-3</v>
      </c>
      <c r="AO19" s="3">
        <v>1.127</v>
      </c>
      <c r="AP19" s="3">
        <v>-368.34300000000002</v>
      </c>
      <c r="AQ19" s="3">
        <v>0.92100000000000004</v>
      </c>
      <c r="AR19" s="3">
        <v>6.0000000000000001E-3</v>
      </c>
      <c r="AS19" s="3">
        <v>1.1359999999999999</v>
      </c>
      <c r="AT19" s="3">
        <v>-331.77800000000002</v>
      </c>
      <c r="AU19" s="3">
        <v>0.91100000000000003</v>
      </c>
      <c r="AV19" s="3">
        <v>6.0000000000000001E-3</v>
      </c>
      <c r="AW19" s="3">
        <v>1.1539999999999999</v>
      </c>
      <c r="AX19" s="3">
        <v>-344.97</v>
      </c>
      <c r="AY19" s="3">
        <v>0.86899999999999999</v>
      </c>
      <c r="AZ19" s="3">
        <v>6.0000000000000001E-3</v>
      </c>
      <c r="BA19" s="3">
        <v>1.2350000000000001</v>
      </c>
      <c r="BB19" s="3">
        <v>-295.346</v>
      </c>
      <c r="BC19" s="3">
        <v>0.86699999999999999</v>
      </c>
      <c r="BD19" s="3">
        <v>6.0000000000000001E-3</v>
      </c>
      <c r="BE19" s="3">
        <v>1.238</v>
      </c>
      <c r="BF19" s="3">
        <v>-269.03500000000003</v>
      </c>
      <c r="BG19" s="3">
        <v>0.84399999999999997</v>
      </c>
      <c r="BH19" s="3">
        <v>6.0000000000000001E-3</v>
      </c>
      <c r="BI19" s="3">
        <v>1.2849999999999999</v>
      </c>
      <c r="BJ19" s="3">
        <v>-323.47300000000001</v>
      </c>
      <c r="BK19" s="3">
        <v>0.85699999999999998</v>
      </c>
      <c r="BL19" s="3">
        <v>6.0000000000000001E-3</v>
      </c>
      <c r="BM19" s="3">
        <v>1.2589999999999999</v>
      </c>
      <c r="BN19" s="3">
        <v>-319.327</v>
      </c>
      <c r="BO19" s="3">
        <v>0.82199999999999995</v>
      </c>
      <c r="BP19" s="3">
        <v>5.0000000000000001E-3</v>
      </c>
      <c r="BQ19" s="3">
        <v>1.3320000000000001</v>
      </c>
      <c r="BR19" s="3">
        <v>-239.197</v>
      </c>
      <c r="BS19" s="3">
        <v>0.81100000000000005</v>
      </c>
      <c r="BT19" s="3">
        <v>6.0000000000000001E-3</v>
      </c>
      <c r="BU19" s="3">
        <v>1.355</v>
      </c>
      <c r="BV19" s="3">
        <v>-262.20699999999999</v>
      </c>
      <c r="BW19" s="3">
        <v>0.80500000000000005</v>
      </c>
      <c r="BX19" s="3">
        <v>5.0000000000000001E-3</v>
      </c>
      <c r="BY19" s="3">
        <v>1.37</v>
      </c>
      <c r="BZ19" s="2">
        <v>-263.71800000000002</v>
      </c>
      <c r="CA19" s="2">
        <v>0.77200000000000002</v>
      </c>
      <c r="CB19" s="2">
        <v>6.0000000000000001E-3</v>
      </c>
      <c r="CC19" s="2">
        <v>1.4430000000000001</v>
      </c>
      <c r="CD19" s="2">
        <v>-233.011</v>
      </c>
      <c r="CE19" s="2">
        <v>0.76900000000000002</v>
      </c>
      <c r="CF19" s="2">
        <v>6.0000000000000001E-3</v>
      </c>
      <c r="CG19" s="2">
        <v>1.45</v>
      </c>
      <c r="CH19" s="2">
        <v>-204.648</v>
      </c>
    </row>
    <row r="20" spans="3:86">
      <c r="C20" s="3" t="s">
        <v>0</v>
      </c>
      <c r="D20" s="3"/>
      <c r="E20" s="3"/>
      <c r="F20" s="3"/>
      <c r="G20" s="3" t="s">
        <v>0</v>
      </c>
      <c r="H20" s="3"/>
      <c r="I20" s="3"/>
      <c r="J20" s="3"/>
      <c r="K20" s="3" t="s">
        <v>0</v>
      </c>
      <c r="L20" s="3"/>
      <c r="M20" s="3"/>
      <c r="N20" s="3"/>
      <c r="O20" s="3" t="s">
        <v>0</v>
      </c>
      <c r="P20" s="3"/>
      <c r="Q20" s="3"/>
      <c r="R20" s="3"/>
      <c r="S20" s="3" t="s">
        <v>0</v>
      </c>
      <c r="T20" s="3"/>
      <c r="U20" s="3"/>
      <c r="V20" s="3"/>
      <c r="W20" s="3" t="s">
        <v>0</v>
      </c>
      <c r="X20" s="3"/>
      <c r="Y20" s="3"/>
      <c r="Z20" s="3"/>
      <c r="AA20" s="3" t="s">
        <v>0</v>
      </c>
      <c r="AB20" s="3"/>
      <c r="AC20" s="3"/>
      <c r="AD20" s="3"/>
      <c r="AE20" s="3" t="s">
        <v>0</v>
      </c>
      <c r="AF20" s="3"/>
      <c r="AG20" s="3"/>
      <c r="AH20" s="3"/>
      <c r="AI20" s="3" t="s">
        <v>0</v>
      </c>
      <c r="AJ20" s="3"/>
      <c r="AK20" s="3"/>
      <c r="AL20" s="3"/>
      <c r="AM20" s="3">
        <v>0.80500000000000005</v>
      </c>
      <c r="AN20" s="3">
        <v>8.0000000000000002E-3</v>
      </c>
      <c r="AO20" s="3">
        <v>1.3680000000000001</v>
      </c>
      <c r="AP20" s="3">
        <v>-16.664999999999999</v>
      </c>
      <c r="AQ20" s="3" t="s">
        <v>0</v>
      </c>
      <c r="AR20" s="3"/>
      <c r="AS20" s="3"/>
      <c r="AT20" s="3"/>
      <c r="AU20" s="3">
        <v>0.77400000000000002</v>
      </c>
      <c r="AV20" s="3">
        <v>7.0000000000000001E-3</v>
      </c>
      <c r="AW20" s="3">
        <v>1.4390000000000001</v>
      </c>
      <c r="AX20" s="3">
        <v>-79.817999999999998</v>
      </c>
      <c r="AY20" s="3">
        <v>0.755</v>
      </c>
      <c r="AZ20" s="3">
        <v>6.0000000000000001E-3</v>
      </c>
      <c r="BA20" s="3">
        <v>1.484</v>
      </c>
      <c r="BB20" s="3">
        <v>-75.088999999999999</v>
      </c>
      <c r="BC20" s="3">
        <v>0.74099999999999999</v>
      </c>
      <c r="BD20" s="3">
        <v>7.0000000000000001E-3</v>
      </c>
      <c r="BE20" s="3">
        <v>1.516</v>
      </c>
      <c r="BF20" s="3">
        <v>-70.551000000000002</v>
      </c>
      <c r="BG20" s="3">
        <v>0.73099999999999998</v>
      </c>
      <c r="BH20" s="3">
        <v>6.0000000000000001E-3</v>
      </c>
      <c r="BI20" s="3">
        <v>1.542</v>
      </c>
      <c r="BJ20" s="3">
        <v>-53.51</v>
      </c>
      <c r="BK20" s="3">
        <v>0.71499999999999997</v>
      </c>
      <c r="BL20" s="3">
        <v>7.0000000000000001E-3</v>
      </c>
      <c r="BM20" s="3">
        <v>1.581</v>
      </c>
      <c r="BN20" s="3">
        <v>-51.997999999999998</v>
      </c>
      <c r="BO20" s="3">
        <v>0.71099999999999997</v>
      </c>
      <c r="BP20" s="3">
        <v>7.0000000000000001E-3</v>
      </c>
      <c r="BQ20" s="3">
        <v>1.5920000000000001</v>
      </c>
      <c r="BR20" s="3">
        <v>-92.352000000000004</v>
      </c>
      <c r="BS20" s="3">
        <v>0.70699999999999996</v>
      </c>
      <c r="BT20" s="3">
        <v>6.0000000000000001E-3</v>
      </c>
      <c r="BU20" s="3">
        <v>1.6020000000000001</v>
      </c>
      <c r="BV20" s="3">
        <v>-151.911</v>
      </c>
      <c r="BW20" s="3">
        <v>0.65800000000000003</v>
      </c>
      <c r="BX20" s="3">
        <v>7.0000000000000001E-3</v>
      </c>
      <c r="BY20" s="3">
        <v>1.734</v>
      </c>
      <c r="BZ20" s="2">
        <v>-25.823</v>
      </c>
      <c r="CA20" s="2">
        <v>0.64900000000000002</v>
      </c>
      <c r="CB20" s="2">
        <v>6.0000000000000001E-3</v>
      </c>
      <c r="CC20" s="2">
        <v>1.7589999999999999</v>
      </c>
      <c r="CD20" s="2">
        <v>-73.498999999999995</v>
      </c>
      <c r="CE20" s="2">
        <v>0.64700000000000002</v>
      </c>
      <c r="CF20" s="2">
        <v>6.0000000000000001E-3</v>
      </c>
      <c r="CG20" s="2">
        <v>1.7649999999999999</v>
      </c>
      <c r="CH20" s="2">
        <v>-83.141999999999996</v>
      </c>
    </row>
    <row r="21" spans="3:86">
      <c r="C21" s="3">
        <v>1.302</v>
      </c>
      <c r="D21" s="3">
        <v>6.0000000000000001E-3</v>
      </c>
      <c r="E21" s="3">
        <v>0.61499999999999999</v>
      </c>
      <c r="F21" s="3">
        <v>-427.95</v>
      </c>
      <c r="G21" s="3">
        <v>1.26</v>
      </c>
      <c r="H21" s="3">
        <v>6.0000000000000001E-3</v>
      </c>
      <c r="I21" s="3">
        <v>0.65800000000000003</v>
      </c>
      <c r="J21" s="3">
        <v>-398.226</v>
      </c>
      <c r="K21" s="3">
        <v>1.2270000000000001</v>
      </c>
      <c r="L21" s="3">
        <v>6.0000000000000001E-3</v>
      </c>
      <c r="M21" s="3">
        <v>0.69399999999999995</v>
      </c>
      <c r="N21" s="3">
        <v>-399.03500000000003</v>
      </c>
      <c r="O21" s="3">
        <v>1.202</v>
      </c>
      <c r="P21" s="3">
        <v>7.0000000000000001E-3</v>
      </c>
      <c r="Q21" s="3">
        <v>0.72199999999999998</v>
      </c>
      <c r="R21" s="3">
        <v>-384.65899999999999</v>
      </c>
      <c r="S21" s="3">
        <v>1.169</v>
      </c>
      <c r="T21" s="3">
        <v>7.0000000000000001E-3</v>
      </c>
      <c r="U21" s="3">
        <v>0.76200000000000001</v>
      </c>
      <c r="V21" s="3">
        <v>-326.52</v>
      </c>
      <c r="W21" s="3">
        <v>1.143</v>
      </c>
      <c r="X21" s="3">
        <v>7.0000000000000001E-3</v>
      </c>
      <c r="Y21" s="3">
        <v>0.79400000000000004</v>
      </c>
      <c r="Z21" s="3">
        <v>-290.11500000000001</v>
      </c>
      <c r="AA21" s="3">
        <v>1.123</v>
      </c>
      <c r="AB21" s="3">
        <v>6.0000000000000001E-3</v>
      </c>
      <c r="AC21" s="3">
        <v>0.82099999999999995</v>
      </c>
      <c r="AD21" s="3">
        <v>-385.22300000000001</v>
      </c>
      <c r="AE21" s="3">
        <v>1.083</v>
      </c>
      <c r="AF21" s="3">
        <v>6.0000000000000001E-3</v>
      </c>
      <c r="AG21" s="3">
        <v>0.875</v>
      </c>
      <c r="AH21" s="3">
        <v>-324.8</v>
      </c>
      <c r="AI21" s="3">
        <v>1.0289999999999999</v>
      </c>
      <c r="AJ21" s="3">
        <v>6.0000000000000001E-3</v>
      </c>
      <c r="AK21" s="3">
        <v>0.95399999999999996</v>
      </c>
      <c r="AL21" s="3">
        <v>-314.82100000000003</v>
      </c>
      <c r="AM21" s="3">
        <v>1.0169999999999999</v>
      </c>
      <c r="AN21" s="3">
        <v>6.0000000000000001E-3</v>
      </c>
      <c r="AO21" s="3">
        <v>0.97299999999999998</v>
      </c>
      <c r="AP21" s="3">
        <v>-322.50799999999998</v>
      </c>
      <c r="AQ21" s="3">
        <v>0.98699999999999999</v>
      </c>
      <c r="AR21" s="3">
        <v>5.0000000000000001E-3</v>
      </c>
      <c r="AS21" s="3">
        <v>1.0209999999999999</v>
      </c>
      <c r="AT21" s="3">
        <v>-371.36700000000002</v>
      </c>
      <c r="AU21" s="3">
        <v>0.96699999999999997</v>
      </c>
      <c r="AV21" s="3">
        <v>6.0000000000000001E-3</v>
      </c>
      <c r="AW21" s="3">
        <v>1.0549999999999999</v>
      </c>
      <c r="AX21" s="3">
        <v>-287.46199999999999</v>
      </c>
      <c r="AY21" s="3">
        <v>0.93</v>
      </c>
      <c r="AZ21" s="3">
        <v>6.0000000000000001E-3</v>
      </c>
      <c r="BA21" s="3">
        <v>1.119</v>
      </c>
      <c r="BB21" s="3">
        <v>-252.60900000000001</v>
      </c>
      <c r="BC21" s="3">
        <v>0.91600000000000004</v>
      </c>
      <c r="BD21" s="3">
        <v>6.0000000000000001E-3</v>
      </c>
      <c r="BE21" s="3">
        <v>1.1439999999999999</v>
      </c>
      <c r="BF21" s="3">
        <v>-239.636</v>
      </c>
      <c r="BG21" s="3">
        <v>0.86699999999999999</v>
      </c>
      <c r="BH21" s="3">
        <v>6.0000000000000001E-3</v>
      </c>
      <c r="BI21" s="3">
        <v>1.2390000000000001</v>
      </c>
      <c r="BJ21" s="3">
        <v>-220.64099999999999</v>
      </c>
      <c r="BK21" s="3">
        <v>0.89</v>
      </c>
      <c r="BL21" s="3">
        <v>7.0000000000000001E-3</v>
      </c>
      <c r="BM21" s="3">
        <v>1.194</v>
      </c>
      <c r="BN21" s="3">
        <v>-190.608</v>
      </c>
      <c r="BO21" s="3">
        <v>0.84399999999999997</v>
      </c>
      <c r="BP21" s="3">
        <v>5.0000000000000001E-3</v>
      </c>
      <c r="BQ21" s="3">
        <v>1.286</v>
      </c>
      <c r="BR21" s="3">
        <v>-238.24799999999999</v>
      </c>
      <c r="BS21" s="3">
        <v>0.80500000000000005</v>
      </c>
      <c r="BT21" s="3">
        <v>5.0000000000000001E-3</v>
      </c>
      <c r="BU21" s="3">
        <v>1.369</v>
      </c>
      <c r="BV21" s="3">
        <v>-253.14</v>
      </c>
      <c r="BW21" s="3">
        <v>0.78200000000000003</v>
      </c>
      <c r="BX21" s="3">
        <v>6.0000000000000001E-3</v>
      </c>
      <c r="BY21" s="3">
        <v>1.421</v>
      </c>
      <c r="BZ21" s="2">
        <v>-106.962</v>
      </c>
      <c r="CA21" s="2">
        <v>0.77400000000000002</v>
      </c>
      <c r="CB21" s="2">
        <v>6.0000000000000001E-3</v>
      </c>
      <c r="CC21" s="2">
        <v>1.4379999999999999</v>
      </c>
      <c r="CD21" s="2">
        <v>-228.23</v>
      </c>
      <c r="CE21" s="2">
        <v>0.73099999999999998</v>
      </c>
      <c r="CF21" s="2">
        <v>6.0000000000000001E-3</v>
      </c>
      <c r="CG21" s="2">
        <v>1.5409999999999999</v>
      </c>
      <c r="CH21" s="2">
        <v>-163.494</v>
      </c>
    </row>
    <row r="22" spans="3:86">
      <c r="C22" s="3">
        <v>1.371</v>
      </c>
      <c r="D22" s="3">
        <v>6.0000000000000001E-3</v>
      </c>
      <c r="E22" s="3">
        <v>0.55100000000000005</v>
      </c>
      <c r="F22" s="3">
        <v>-451.84500000000003</v>
      </c>
      <c r="G22" s="3">
        <v>1.3340000000000001</v>
      </c>
      <c r="H22" s="3">
        <v>7.0000000000000001E-3</v>
      </c>
      <c r="I22" s="3">
        <v>0.58399999999999996</v>
      </c>
      <c r="J22" s="3">
        <v>-418.80399999999997</v>
      </c>
      <c r="K22" s="3">
        <v>1.3049999999999999</v>
      </c>
      <c r="L22" s="3">
        <v>7.0000000000000001E-3</v>
      </c>
      <c r="M22" s="3">
        <v>0.61199999999999999</v>
      </c>
      <c r="N22" s="3">
        <v>-426.31900000000002</v>
      </c>
      <c r="O22" s="3">
        <v>1.2729999999999999</v>
      </c>
      <c r="P22" s="3">
        <v>6.0000000000000001E-3</v>
      </c>
      <c r="Q22" s="3">
        <v>0.64500000000000002</v>
      </c>
      <c r="R22" s="3">
        <v>-483.59300000000002</v>
      </c>
      <c r="S22" s="3">
        <v>1.2230000000000001</v>
      </c>
      <c r="T22" s="3">
        <v>6.0000000000000001E-3</v>
      </c>
      <c r="U22" s="3">
        <v>0.69799999999999995</v>
      </c>
      <c r="V22" s="3">
        <v>-461.166</v>
      </c>
      <c r="W22" s="3">
        <v>1.198</v>
      </c>
      <c r="X22" s="3">
        <v>6.0000000000000001E-3</v>
      </c>
      <c r="Y22" s="3">
        <v>0.72699999999999998</v>
      </c>
      <c r="Z22" s="3">
        <v>-427.59500000000003</v>
      </c>
      <c r="AA22" s="3">
        <v>1.169</v>
      </c>
      <c r="AB22" s="3">
        <v>5.0000000000000001E-3</v>
      </c>
      <c r="AC22" s="3">
        <v>0.76200000000000001</v>
      </c>
      <c r="AD22" s="3">
        <v>-463.86700000000002</v>
      </c>
      <c r="AE22" s="3">
        <v>1.1220000000000001</v>
      </c>
      <c r="AF22" s="3">
        <v>6.0000000000000001E-3</v>
      </c>
      <c r="AG22" s="3">
        <v>0.82199999999999995</v>
      </c>
      <c r="AH22" s="3">
        <v>-416.26600000000002</v>
      </c>
      <c r="AI22" s="3">
        <v>1.1120000000000001</v>
      </c>
      <c r="AJ22" s="3">
        <v>8.0000000000000002E-3</v>
      </c>
      <c r="AK22" s="3">
        <v>0.83499999999999996</v>
      </c>
      <c r="AL22" s="3">
        <v>-371.68400000000003</v>
      </c>
      <c r="AM22" s="3">
        <v>1.0900000000000001</v>
      </c>
      <c r="AN22" s="3">
        <v>5.0000000000000001E-3</v>
      </c>
      <c r="AO22" s="3">
        <v>0.86499999999999999</v>
      </c>
      <c r="AP22" s="3">
        <v>-398.04</v>
      </c>
      <c r="AQ22" s="3">
        <v>1.06</v>
      </c>
      <c r="AR22" s="3">
        <v>6.0000000000000001E-3</v>
      </c>
      <c r="AS22" s="3">
        <v>0.90800000000000003</v>
      </c>
      <c r="AT22" s="3">
        <v>-398.16199999999998</v>
      </c>
      <c r="AU22" s="3">
        <v>1.02</v>
      </c>
      <c r="AV22" s="3">
        <v>5.0000000000000001E-3</v>
      </c>
      <c r="AW22" s="3">
        <v>0.96799999999999997</v>
      </c>
      <c r="AX22" s="3">
        <v>-405.25599999999997</v>
      </c>
      <c r="AY22" s="3">
        <v>0.997</v>
      </c>
      <c r="AZ22" s="3">
        <v>7.0000000000000001E-3</v>
      </c>
      <c r="BA22" s="3">
        <v>1.0049999999999999</v>
      </c>
      <c r="BB22" s="3">
        <v>-263.26299999999998</v>
      </c>
      <c r="BC22" s="3">
        <v>0.97899999999999998</v>
      </c>
      <c r="BD22" s="3">
        <v>7.0000000000000001E-3</v>
      </c>
      <c r="BE22" s="3">
        <v>1.034</v>
      </c>
      <c r="BF22" s="3">
        <v>-313.22000000000003</v>
      </c>
      <c r="BG22" s="3">
        <v>0.93600000000000005</v>
      </c>
      <c r="BH22" s="3">
        <v>6.0000000000000001E-3</v>
      </c>
      <c r="BI22" s="3">
        <v>1.1080000000000001</v>
      </c>
      <c r="BJ22" s="3">
        <v>-311.846</v>
      </c>
      <c r="BK22" s="3">
        <v>0.89100000000000001</v>
      </c>
      <c r="BL22" s="3">
        <v>6.0000000000000001E-3</v>
      </c>
      <c r="BM22" s="3">
        <v>1.1930000000000001</v>
      </c>
      <c r="BN22" s="3">
        <v>-272.92399999999998</v>
      </c>
      <c r="BO22" s="3">
        <v>0.88900000000000001</v>
      </c>
      <c r="BP22" s="3">
        <v>6.0000000000000001E-3</v>
      </c>
      <c r="BQ22" s="3">
        <v>1.1950000000000001</v>
      </c>
      <c r="BR22" s="3">
        <v>-281.44200000000001</v>
      </c>
      <c r="BS22" s="3">
        <v>0.86099999999999999</v>
      </c>
      <c r="BT22" s="3">
        <v>5.0000000000000001E-3</v>
      </c>
      <c r="BU22" s="3">
        <v>1.2509999999999999</v>
      </c>
      <c r="BV22" s="3">
        <v>-205.29</v>
      </c>
      <c r="BW22" s="3">
        <v>0.873</v>
      </c>
      <c r="BX22" s="3">
        <v>6.0000000000000001E-3</v>
      </c>
      <c r="BY22" s="3">
        <v>1.2270000000000001</v>
      </c>
      <c r="BZ22" s="2">
        <v>-263.35899999999998</v>
      </c>
      <c r="CA22" s="2">
        <v>0.84099999999999997</v>
      </c>
      <c r="CB22" s="2">
        <v>6.0000000000000001E-3</v>
      </c>
      <c r="CC22" s="2">
        <v>1.2909999999999999</v>
      </c>
      <c r="CD22" s="2">
        <v>-193.238</v>
      </c>
      <c r="CE22" s="2">
        <v>0.80800000000000005</v>
      </c>
      <c r="CF22" s="2">
        <v>8.0000000000000002E-3</v>
      </c>
      <c r="CG22" s="2">
        <v>1.363</v>
      </c>
      <c r="CH22" s="2">
        <v>-131.94</v>
      </c>
    </row>
    <row r="23" spans="3:86">
      <c r="C23" s="3" t="s">
        <v>0</v>
      </c>
      <c r="D23" s="3"/>
      <c r="E23" s="3"/>
      <c r="F23" s="3"/>
      <c r="G23" s="3" t="s">
        <v>0</v>
      </c>
      <c r="H23" s="3"/>
      <c r="I23" s="3"/>
      <c r="J23" s="3"/>
      <c r="K23" s="3" t="s">
        <v>0</v>
      </c>
      <c r="L23" s="3"/>
      <c r="M23" s="3"/>
      <c r="N23" s="3"/>
      <c r="O23" s="3" t="s">
        <v>0</v>
      </c>
      <c r="P23" s="3"/>
      <c r="Q23" s="3"/>
      <c r="R23" s="3"/>
      <c r="S23" s="3" t="s">
        <v>0</v>
      </c>
      <c r="T23" s="3"/>
      <c r="U23" s="3"/>
      <c r="V23" s="3"/>
      <c r="W23" s="3" t="s">
        <v>0</v>
      </c>
      <c r="X23" s="3"/>
      <c r="Y23" s="3"/>
      <c r="Z23" s="3"/>
      <c r="AA23" s="3" t="s">
        <v>0</v>
      </c>
      <c r="AB23" s="3"/>
      <c r="AC23" s="3"/>
      <c r="AD23" s="3"/>
      <c r="AE23" s="3" t="s">
        <v>0</v>
      </c>
      <c r="AF23" s="3"/>
      <c r="AG23" s="3"/>
      <c r="AH23" s="3"/>
      <c r="AI23" s="3">
        <v>0.94899999999999995</v>
      </c>
      <c r="AJ23" s="3">
        <v>8.0000000000000002E-3</v>
      </c>
      <c r="AK23" s="3">
        <v>1.0860000000000001</v>
      </c>
      <c r="AL23" s="3">
        <v>-7.3810000000000002</v>
      </c>
      <c r="AM23" s="3" t="s">
        <v>0</v>
      </c>
      <c r="AN23" s="3"/>
      <c r="AO23" s="3"/>
      <c r="AP23" s="3"/>
      <c r="AQ23" s="3">
        <v>0.92500000000000004</v>
      </c>
      <c r="AR23" s="3">
        <v>7.0000000000000001E-3</v>
      </c>
      <c r="AS23" s="3">
        <v>1.127</v>
      </c>
      <c r="AT23" s="3">
        <v>-68.03</v>
      </c>
      <c r="AU23" s="3">
        <v>0.91100000000000003</v>
      </c>
      <c r="AV23" s="3">
        <v>7.0000000000000001E-3</v>
      </c>
      <c r="AW23" s="3">
        <v>1.153</v>
      </c>
      <c r="AX23" s="3">
        <v>-56.463999999999999</v>
      </c>
      <c r="AY23" s="3">
        <v>0.9</v>
      </c>
      <c r="AZ23" s="3">
        <v>7.0000000000000001E-3</v>
      </c>
      <c r="BA23" s="3">
        <v>1.1739999999999999</v>
      </c>
      <c r="BB23" s="3">
        <v>-100.687</v>
      </c>
      <c r="BC23" s="3">
        <v>0.86599999999999999</v>
      </c>
      <c r="BD23" s="3">
        <v>8.0000000000000002E-3</v>
      </c>
      <c r="BE23" s="3">
        <v>1.24</v>
      </c>
      <c r="BF23" s="3">
        <v>-86.697999999999993</v>
      </c>
      <c r="BG23" s="3">
        <v>0.85199999999999998</v>
      </c>
      <c r="BH23" s="3">
        <v>7.0000000000000001E-3</v>
      </c>
      <c r="BI23" s="3">
        <v>1.2689999999999999</v>
      </c>
      <c r="BJ23" s="3">
        <v>-138.47300000000001</v>
      </c>
      <c r="BK23" s="3">
        <v>0.86899999999999999</v>
      </c>
      <c r="BL23" s="3">
        <v>7.0000000000000001E-3</v>
      </c>
      <c r="BM23" s="3">
        <v>1.2350000000000001</v>
      </c>
      <c r="BN23" s="3">
        <v>-87.646000000000001</v>
      </c>
      <c r="BO23" s="3">
        <v>0.83399999999999996</v>
      </c>
      <c r="BP23" s="3">
        <v>7.0000000000000001E-3</v>
      </c>
      <c r="BQ23" s="3">
        <v>1.306</v>
      </c>
      <c r="BR23" s="3">
        <v>-115.369</v>
      </c>
      <c r="BS23" s="3">
        <v>0.78800000000000003</v>
      </c>
      <c r="BT23" s="3">
        <v>7.0000000000000001E-3</v>
      </c>
      <c r="BU23" s="3">
        <v>1.407</v>
      </c>
      <c r="BV23" s="3">
        <v>-143.285</v>
      </c>
      <c r="BW23" s="3">
        <v>0.79</v>
      </c>
      <c r="BX23" s="3">
        <v>6.0000000000000001E-3</v>
      </c>
      <c r="BY23" s="3">
        <v>1.4019999999999999</v>
      </c>
      <c r="BZ23" s="2">
        <v>-140.59</v>
      </c>
      <c r="CA23" s="2">
        <v>0.751</v>
      </c>
      <c r="CB23" s="2">
        <v>7.0000000000000001E-3</v>
      </c>
      <c r="CC23" s="2">
        <v>1.4930000000000001</v>
      </c>
      <c r="CD23" s="2">
        <v>-80.552999999999997</v>
      </c>
      <c r="CE23" s="2">
        <v>0.74299999999999999</v>
      </c>
      <c r="CF23" s="2">
        <v>6.0000000000000001E-3</v>
      </c>
      <c r="CG23" s="2">
        <v>1.512</v>
      </c>
      <c r="CH23" s="2">
        <v>-183.21100000000001</v>
      </c>
    </row>
    <row r="24" spans="3:86">
      <c r="C24" s="3">
        <v>1.2769999999999999</v>
      </c>
      <c r="D24" s="3">
        <v>7.0000000000000001E-3</v>
      </c>
      <c r="E24" s="3">
        <v>0.64</v>
      </c>
      <c r="F24" s="3">
        <v>-393.21499999999997</v>
      </c>
      <c r="G24" s="3">
        <v>1.208</v>
      </c>
      <c r="H24" s="3">
        <v>6.0000000000000001E-3</v>
      </c>
      <c r="I24" s="3">
        <v>0.71599999999999997</v>
      </c>
      <c r="J24" s="3">
        <v>-436.77300000000002</v>
      </c>
      <c r="K24" s="3">
        <v>1.198</v>
      </c>
      <c r="L24" s="3">
        <v>6.0000000000000001E-3</v>
      </c>
      <c r="M24" s="3">
        <v>0.72699999999999998</v>
      </c>
      <c r="N24" s="3">
        <v>-430.88799999999998</v>
      </c>
      <c r="O24" s="3">
        <v>1.1739999999999999</v>
      </c>
      <c r="P24" s="3">
        <v>6.0000000000000001E-3</v>
      </c>
      <c r="Q24" s="3">
        <v>0.75600000000000001</v>
      </c>
      <c r="R24" s="3">
        <v>-361.84</v>
      </c>
      <c r="S24" s="3">
        <v>1.131</v>
      </c>
      <c r="T24" s="3">
        <v>6.0000000000000001E-3</v>
      </c>
      <c r="U24" s="3">
        <v>0.81</v>
      </c>
      <c r="V24" s="3">
        <v>-426.34300000000002</v>
      </c>
      <c r="W24" s="3">
        <v>1.1100000000000001</v>
      </c>
      <c r="X24" s="3">
        <v>7.0000000000000001E-3</v>
      </c>
      <c r="Y24" s="3">
        <v>0.83799999999999997</v>
      </c>
      <c r="Z24" s="3">
        <v>-277.42</v>
      </c>
      <c r="AA24" s="3">
        <v>1.069</v>
      </c>
      <c r="AB24" s="3">
        <v>7.0000000000000001E-3</v>
      </c>
      <c r="AC24" s="3">
        <v>0.89500000000000002</v>
      </c>
      <c r="AD24" s="3">
        <v>-286.35599999999999</v>
      </c>
      <c r="AE24" s="3">
        <v>1.0680000000000001</v>
      </c>
      <c r="AF24" s="3">
        <v>6.0000000000000001E-3</v>
      </c>
      <c r="AG24" s="3">
        <v>0.89600000000000002</v>
      </c>
      <c r="AH24" s="3">
        <v>-308.33800000000002</v>
      </c>
      <c r="AI24" s="3">
        <v>1.036</v>
      </c>
      <c r="AJ24" s="3">
        <v>6.0000000000000001E-3</v>
      </c>
      <c r="AK24" s="3">
        <v>0.94399999999999995</v>
      </c>
      <c r="AL24" s="3">
        <v>-329.98899999999998</v>
      </c>
      <c r="AM24" s="3">
        <v>0.998</v>
      </c>
      <c r="AN24" s="3">
        <v>7.0000000000000001E-3</v>
      </c>
      <c r="AO24" s="3">
        <v>1.0029999999999999</v>
      </c>
      <c r="AP24" s="3">
        <v>-208.35900000000001</v>
      </c>
      <c r="AQ24" s="3">
        <v>0.98399999999999999</v>
      </c>
      <c r="AR24" s="3">
        <v>6.0000000000000001E-3</v>
      </c>
      <c r="AS24" s="3">
        <v>1.026</v>
      </c>
      <c r="AT24" s="3">
        <v>-218.886</v>
      </c>
      <c r="AU24" s="3">
        <v>0.94199999999999995</v>
      </c>
      <c r="AV24" s="3">
        <v>7.0000000000000001E-3</v>
      </c>
      <c r="AW24" s="3">
        <v>1.097</v>
      </c>
      <c r="AX24" s="3">
        <v>-236.76300000000001</v>
      </c>
      <c r="AY24" s="3">
        <v>0.92800000000000005</v>
      </c>
      <c r="AZ24" s="3">
        <v>7.0000000000000001E-3</v>
      </c>
      <c r="BA24" s="3">
        <v>1.123</v>
      </c>
      <c r="BB24" s="3">
        <v>-207.803</v>
      </c>
      <c r="BC24" s="3">
        <v>0.89</v>
      </c>
      <c r="BD24" s="3">
        <v>7.0000000000000001E-3</v>
      </c>
      <c r="BE24" s="3">
        <v>1.1930000000000001</v>
      </c>
      <c r="BF24" s="3">
        <v>-221.749</v>
      </c>
      <c r="BG24" s="3">
        <v>0.871</v>
      </c>
      <c r="BH24" s="3">
        <v>7.0000000000000001E-3</v>
      </c>
      <c r="BI24" s="3">
        <v>1.23</v>
      </c>
      <c r="BJ24" s="3">
        <v>-141.375</v>
      </c>
      <c r="BK24" s="3">
        <v>0.85299999999999998</v>
      </c>
      <c r="BL24" s="3">
        <v>7.0000000000000001E-3</v>
      </c>
      <c r="BM24" s="3">
        <v>1.266</v>
      </c>
      <c r="BN24" s="3">
        <v>-189.11799999999999</v>
      </c>
      <c r="BO24" s="3">
        <v>0.82399999999999995</v>
      </c>
      <c r="BP24" s="3">
        <v>7.0000000000000001E-3</v>
      </c>
      <c r="BQ24" s="3">
        <v>1.3280000000000001</v>
      </c>
      <c r="BR24" s="3">
        <v>-126.59</v>
      </c>
      <c r="BS24" s="3">
        <v>0.80400000000000005</v>
      </c>
      <c r="BT24" s="3">
        <v>7.0000000000000001E-3</v>
      </c>
      <c r="BU24" s="3">
        <v>1.3720000000000001</v>
      </c>
      <c r="BV24" s="3">
        <v>-177.58500000000001</v>
      </c>
      <c r="BW24" s="3">
        <v>0.77300000000000002</v>
      </c>
      <c r="BX24" s="3">
        <v>8.0000000000000002E-3</v>
      </c>
      <c r="BY24" s="3">
        <v>1.44</v>
      </c>
      <c r="BZ24" s="2">
        <v>-52.712000000000003</v>
      </c>
      <c r="CA24" s="2">
        <v>0.76100000000000001</v>
      </c>
      <c r="CB24" s="2">
        <v>7.0000000000000001E-3</v>
      </c>
      <c r="CC24" s="2">
        <v>1.47</v>
      </c>
      <c r="CD24" s="2">
        <v>-68.89</v>
      </c>
      <c r="CE24" s="2">
        <v>0.71799999999999997</v>
      </c>
      <c r="CF24" s="2">
        <v>7.0000000000000001E-3</v>
      </c>
      <c r="CG24" s="2">
        <v>1.5740000000000001</v>
      </c>
      <c r="CH24" s="2">
        <v>-109.36</v>
      </c>
    </row>
    <row r="25" spans="3:86">
      <c r="C25" s="3" t="s">
        <v>0</v>
      </c>
      <c r="D25" s="3"/>
      <c r="E25" s="3"/>
      <c r="F25" s="3"/>
      <c r="G25" s="3" t="s">
        <v>0</v>
      </c>
      <c r="H25" s="3"/>
      <c r="I25" s="3"/>
      <c r="J25" s="3"/>
      <c r="K25" s="3" t="s">
        <v>0</v>
      </c>
      <c r="L25" s="3"/>
      <c r="M25" s="3"/>
      <c r="N25" s="3"/>
      <c r="O25" s="3" t="s">
        <v>0</v>
      </c>
      <c r="P25" s="3"/>
      <c r="Q25" s="3"/>
      <c r="R25" s="3"/>
      <c r="S25" s="3" t="s">
        <v>0</v>
      </c>
      <c r="T25" s="3"/>
      <c r="U25" s="3"/>
      <c r="V25" s="3"/>
      <c r="W25" s="3" t="s">
        <v>0</v>
      </c>
      <c r="X25" s="3"/>
      <c r="Y25" s="3"/>
      <c r="Z25" s="3"/>
      <c r="AA25" s="3" t="s">
        <v>0</v>
      </c>
      <c r="AB25" s="3"/>
      <c r="AC25" s="3"/>
      <c r="AD25" s="3"/>
      <c r="AE25" s="3" t="s">
        <v>0</v>
      </c>
      <c r="AF25" s="3"/>
      <c r="AG25" s="3"/>
      <c r="AH25" s="3"/>
      <c r="AI25" s="3" t="s">
        <v>0</v>
      </c>
      <c r="AJ25" s="3"/>
      <c r="AK25" s="3"/>
      <c r="AL25" s="3"/>
      <c r="AM25" s="3" t="s">
        <v>0</v>
      </c>
      <c r="AN25" s="3"/>
      <c r="AO25" s="3"/>
      <c r="AP25" s="3"/>
      <c r="AQ25" s="3" t="s">
        <v>0</v>
      </c>
      <c r="AR25" s="3"/>
      <c r="AS25" s="3"/>
      <c r="AT25" s="3"/>
      <c r="AU25" s="3">
        <v>0.96399999999999997</v>
      </c>
      <c r="AV25" s="3">
        <v>7.0000000000000001E-3</v>
      </c>
      <c r="AW25" s="3">
        <v>1.06</v>
      </c>
      <c r="AX25" s="3">
        <v>-13.343</v>
      </c>
      <c r="AY25" s="3">
        <v>0.93799999999999994</v>
      </c>
      <c r="AZ25" s="3">
        <v>7.0000000000000001E-3</v>
      </c>
      <c r="BA25" s="3">
        <v>1.105</v>
      </c>
      <c r="BB25" s="3">
        <v>-51.405999999999999</v>
      </c>
      <c r="BC25" s="3" t="s">
        <v>0</v>
      </c>
      <c r="BD25" s="3"/>
      <c r="BE25" s="3"/>
      <c r="BF25" s="3"/>
      <c r="BG25" s="3">
        <v>0.91</v>
      </c>
      <c r="BH25" s="3">
        <v>7.0000000000000001E-3</v>
      </c>
      <c r="BI25" s="3">
        <v>1.157</v>
      </c>
      <c r="BJ25" s="3">
        <v>-134.96299999999999</v>
      </c>
      <c r="BK25" s="3">
        <v>0.88900000000000001</v>
      </c>
      <c r="BL25" s="3">
        <v>7.0000000000000001E-3</v>
      </c>
      <c r="BM25" s="3">
        <v>1.196</v>
      </c>
      <c r="BN25" s="3">
        <v>-58.457999999999998</v>
      </c>
      <c r="BO25" s="3">
        <v>0.88700000000000001</v>
      </c>
      <c r="BP25" s="3">
        <v>6.0000000000000001E-3</v>
      </c>
      <c r="BQ25" s="3">
        <v>1.2</v>
      </c>
      <c r="BR25" s="3">
        <v>-135.268</v>
      </c>
      <c r="BS25" s="3">
        <v>0.83799999999999997</v>
      </c>
      <c r="BT25" s="3">
        <v>6.0000000000000001E-3</v>
      </c>
      <c r="BU25" s="3">
        <v>1.298</v>
      </c>
      <c r="BV25" s="3">
        <v>-124.04300000000001</v>
      </c>
      <c r="BW25" s="3">
        <v>0.81899999999999995</v>
      </c>
      <c r="BX25" s="3">
        <v>7.0000000000000001E-3</v>
      </c>
      <c r="BY25" s="3">
        <v>1.339</v>
      </c>
      <c r="BZ25" s="2">
        <v>-62.698999999999998</v>
      </c>
      <c r="CA25" s="2">
        <v>0.80600000000000005</v>
      </c>
      <c r="CB25" s="2">
        <v>6.0000000000000001E-3</v>
      </c>
      <c r="CC25" s="2">
        <v>1.367</v>
      </c>
      <c r="CD25" s="2">
        <v>-90.225999999999999</v>
      </c>
      <c r="CE25" s="2">
        <v>0.79400000000000004</v>
      </c>
      <c r="CF25" s="2">
        <v>6.0000000000000001E-3</v>
      </c>
      <c r="CG25" s="2">
        <v>1.3919999999999999</v>
      </c>
      <c r="CH25" s="2">
        <v>-71.441000000000003</v>
      </c>
    </row>
    <row r="26" spans="3:86">
      <c r="C26" s="3">
        <v>1.5069999999999999</v>
      </c>
      <c r="D26" s="3">
        <v>7.0000000000000001E-3</v>
      </c>
      <c r="E26" s="3">
        <v>0.442</v>
      </c>
      <c r="F26" s="3">
        <v>-389.863</v>
      </c>
      <c r="G26" s="3">
        <v>1.4219999999999999</v>
      </c>
      <c r="H26" s="3">
        <v>5.0000000000000001E-3</v>
      </c>
      <c r="I26" s="3">
        <v>0.50700000000000001</v>
      </c>
      <c r="J26" s="3">
        <v>-470.37200000000001</v>
      </c>
      <c r="K26" s="3">
        <v>1.379</v>
      </c>
      <c r="L26" s="3">
        <v>6.0000000000000001E-3</v>
      </c>
      <c r="M26" s="3">
        <v>0.54300000000000004</v>
      </c>
      <c r="N26" s="3">
        <v>-466.18599999999998</v>
      </c>
      <c r="O26" s="3">
        <v>1.331</v>
      </c>
      <c r="P26" s="3">
        <v>6.0000000000000001E-3</v>
      </c>
      <c r="Q26" s="3">
        <v>0.58699999999999997</v>
      </c>
      <c r="R26" s="3">
        <v>-384.55099999999999</v>
      </c>
      <c r="S26" s="3">
        <v>1.31</v>
      </c>
      <c r="T26" s="3">
        <v>6.0000000000000001E-3</v>
      </c>
      <c r="U26" s="3">
        <v>0.60699999999999998</v>
      </c>
      <c r="V26" s="3">
        <v>-432.76299999999998</v>
      </c>
      <c r="W26" s="3">
        <v>1.244</v>
      </c>
      <c r="X26" s="3">
        <v>7.0000000000000001E-3</v>
      </c>
      <c r="Y26" s="3">
        <v>0.67600000000000005</v>
      </c>
      <c r="Z26" s="3">
        <v>-455.77600000000001</v>
      </c>
      <c r="AA26" s="3">
        <v>1.2030000000000001</v>
      </c>
      <c r="AB26" s="3">
        <v>6.0000000000000001E-3</v>
      </c>
      <c r="AC26" s="3">
        <v>0.72199999999999998</v>
      </c>
      <c r="AD26" s="3">
        <v>-453.13400000000001</v>
      </c>
      <c r="AE26" s="3">
        <v>1.198</v>
      </c>
      <c r="AF26" s="3">
        <v>6.0000000000000001E-3</v>
      </c>
      <c r="AG26" s="3">
        <v>0.72699999999999998</v>
      </c>
      <c r="AH26" s="3">
        <v>-424.32799999999997</v>
      </c>
      <c r="AI26" s="3">
        <v>1.171</v>
      </c>
      <c r="AJ26" s="3">
        <v>6.0000000000000001E-3</v>
      </c>
      <c r="AK26" s="3">
        <v>0.76</v>
      </c>
      <c r="AL26" s="3">
        <v>-397.815</v>
      </c>
      <c r="AM26" s="3">
        <v>1.1379999999999999</v>
      </c>
      <c r="AN26" s="3">
        <v>6.0000000000000001E-3</v>
      </c>
      <c r="AO26" s="3">
        <v>0.80100000000000005</v>
      </c>
      <c r="AP26" s="3">
        <v>-399.75599999999997</v>
      </c>
      <c r="AQ26" s="3">
        <v>1.1140000000000001</v>
      </c>
      <c r="AR26" s="3">
        <v>6.0000000000000001E-3</v>
      </c>
      <c r="AS26" s="3">
        <v>0.83199999999999996</v>
      </c>
      <c r="AT26" s="3">
        <v>-377.90100000000001</v>
      </c>
      <c r="AU26" s="3">
        <v>1.0860000000000001</v>
      </c>
      <c r="AV26" s="3">
        <v>6.0000000000000001E-3</v>
      </c>
      <c r="AW26" s="3">
        <v>0.871</v>
      </c>
      <c r="AX26" s="3">
        <v>-389.80500000000001</v>
      </c>
      <c r="AY26" s="3">
        <v>1.083</v>
      </c>
      <c r="AZ26" s="3">
        <v>6.0000000000000001E-3</v>
      </c>
      <c r="BA26" s="3">
        <v>0.876</v>
      </c>
      <c r="BB26" s="3">
        <v>-376.78300000000002</v>
      </c>
      <c r="BC26" s="3">
        <v>1.0580000000000001</v>
      </c>
      <c r="BD26" s="3">
        <v>6.0000000000000001E-3</v>
      </c>
      <c r="BE26" s="3">
        <v>0.91100000000000003</v>
      </c>
      <c r="BF26" s="3">
        <v>-357.82900000000001</v>
      </c>
      <c r="BG26" s="3">
        <v>1.016</v>
      </c>
      <c r="BH26" s="3">
        <v>5.0000000000000001E-3</v>
      </c>
      <c r="BI26" s="3">
        <v>0.97399999999999998</v>
      </c>
      <c r="BJ26" s="3">
        <v>-337.00099999999998</v>
      </c>
      <c r="BK26" s="3">
        <v>0.95899999999999996</v>
      </c>
      <c r="BL26" s="3">
        <v>6.0000000000000001E-3</v>
      </c>
      <c r="BM26" s="3">
        <v>1.0680000000000001</v>
      </c>
      <c r="BN26" s="3">
        <v>-326.22899999999998</v>
      </c>
      <c r="BO26" s="3">
        <v>0.96099999999999997</v>
      </c>
      <c r="BP26" s="3">
        <v>6.0000000000000001E-3</v>
      </c>
      <c r="BQ26" s="3">
        <v>1.0649999999999999</v>
      </c>
      <c r="BR26" s="3">
        <v>-276.50200000000001</v>
      </c>
      <c r="BS26" s="3">
        <v>0.91700000000000004</v>
      </c>
      <c r="BT26" s="3">
        <v>7.0000000000000001E-3</v>
      </c>
      <c r="BU26" s="3">
        <v>1.143</v>
      </c>
      <c r="BV26" s="3">
        <v>-295.17399999999998</v>
      </c>
      <c r="BW26" s="3">
        <v>0.90100000000000002</v>
      </c>
      <c r="BX26" s="3">
        <v>6.0000000000000001E-3</v>
      </c>
      <c r="BY26" s="3">
        <v>1.173</v>
      </c>
      <c r="BZ26" s="2">
        <v>-297.74799999999999</v>
      </c>
      <c r="CA26" s="2">
        <v>0.873</v>
      </c>
      <c r="CB26" s="2">
        <v>6.0000000000000001E-3</v>
      </c>
      <c r="CC26" s="2">
        <v>1.226</v>
      </c>
      <c r="CD26" s="2">
        <v>-267.80200000000002</v>
      </c>
      <c r="CE26" s="2">
        <v>0.85499999999999998</v>
      </c>
      <c r="CF26" s="2">
        <v>7.0000000000000001E-3</v>
      </c>
      <c r="CG26" s="2">
        <v>1.2629999999999999</v>
      </c>
      <c r="CH26" s="2">
        <v>-173.911</v>
      </c>
    </row>
    <row r="27" spans="3:86">
      <c r="C27" s="3">
        <v>1.3029999999999999</v>
      </c>
      <c r="D27" s="3">
        <v>1.2999999999999999E-2</v>
      </c>
      <c r="E27" s="3">
        <v>0.61399999999999999</v>
      </c>
      <c r="F27" s="3">
        <v>-332.178</v>
      </c>
      <c r="G27" s="3">
        <v>1.256</v>
      </c>
      <c r="H27" s="3">
        <v>1.0999999999999999E-2</v>
      </c>
      <c r="I27" s="3">
        <v>0.66300000000000003</v>
      </c>
      <c r="J27" s="3">
        <v>-337.91899999999998</v>
      </c>
      <c r="K27" s="3">
        <v>1.2150000000000001</v>
      </c>
      <c r="L27" s="3">
        <v>1.2E-2</v>
      </c>
      <c r="M27" s="3">
        <v>0.70799999999999996</v>
      </c>
      <c r="N27" s="3">
        <v>-329.23200000000003</v>
      </c>
      <c r="O27" s="3">
        <v>1.1779999999999999</v>
      </c>
      <c r="P27" s="3">
        <v>8.9999999999999993E-3</v>
      </c>
      <c r="Q27" s="3">
        <v>0.751</v>
      </c>
      <c r="R27" s="3">
        <v>-323.60899999999998</v>
      </c>
      <c r="S27" s="3">
        <v>1.1479999999999999</v>
      </c>
      <c r="T27" s="3">
        <v>8.0000000000000002E-3</v>
      </c>
      <c r="U27" s="3">
        <v>0.78900000000000003</v>
      </c>
      <c r="V27" s="3">
        <v>-363.90499999999997</v>
      </c>
      <c r="W27" s="3">
        <v>1.123</v>
      </c>
      <c r="X27" s="3">
        <v>8.0000000000000002E-3</v>
      </c>
      <c r="Y27" s="3">
        <v>0.82</v>
      </c>
      <c r="Z27" s="3">
        <v>-395.81</v>
      </c>
      <c r="AA27" s="3">
        <v>1.079</v>
      </c>
      <c r="AB27" s="3">
        <v>0.01</v>
      </c>
      <c r="AC27" s="3">
        <v>0.88100000000000001</v>
      </c>
      <c r="AD27" s="3">
        <v>-273.68700000000001</v>
      </c>
      <c r="AE27" s="3">
        <v>1.0629999999999999</v>
      </c>
      <c r="AF27" s="3">
        <v>8.0000000000000002E-3</v>
      </c>
      <c r="AG27" s="3">
        <v>0.90400000000000003</v>
      </c>
      <c r="AH27" s="3">
        <v>-309.14</v>
      </c>
      <c r="AI27" s="3">
        <v>1.0289999999999999</v>
      </c>
      <c r="AJ27" s="3">
        <v>8.0000000000000002E-3</v>
      </c>
      <c r="AK27" s="3">
        <v>0.95399999999999996</v>
      </c>
      <c r="AL27" s="3">
        <v>-290.83300000000003</v>
      </c>
      <c r="AM27" s="3">
        <v>1.008</v>
      </c>
      <c r="AN27" s="3">
        <v>7.0000000000000001E-3</v>
      </c>
      <c r="AO27" s="3">
        <v>0.98599999999999999</v>
      </c>
      <c r="AP27" s="3">
        <v>-278.31599999999997</v>
      </c>
      <c r="AQ27" s="3">
        <v>0.97399999999999998</v>
      </c>
      <c r="AR27" s="3">
        <v>7.0000000000000001E-3</v>
      </c>
      <c r="AS27" s="3">
        <v>1.0429999999999999</v>
      </c>
      <c r="AT27" s="3">
        <v>-267.50200000000001</v>
      </c>
      <c r="AU27" s="3">
        <v>0.95399999999999996</v>
      </c>
      <c r="AV27" s="3">
        <v>7.0000000000000001E-3</v>
      </c>
      <c r="AW27" s="3">
        <v>1.0760000000000001</v>
      </c>
      <c r="AX27" s="3">
        <v>-263.36</v>
      </c>
      <c r="AY27" s="3">
        <v>0.92200000000000004</v>
      </c>
      <c r="AZ27" s="3">
        <v>6.0000000000000001E-3</v>
      </c>
      <c r="BA27" s="3">
        <v>1.133</v>
      </c>
      <c r="BB27" s="3">
        <v>-255.649</v>
      </c>
      <c r="BC27" s="3">
        <v>0.90200000000000002</v>
      </c>
      <c r="BD27" s="3">
        <v>7.0000000000000001E-3</v>
      </c>
      <c r="BE27" s="3">
        <v>1.17</v>
      </c>
      <c r="BF27" s="3">
        <v>-223.68700000000001</v>
      </c>
      <c r="BG27" s="3">
        <v>0.86799999999999999</v>
      </c>
      <c r="BH27" s="3">
        <v>7.0000000000000001E-3</v>
      </c>
      <c r="BI27" s="3">
        <v>1.2370000000000001</v>
      </c>
      <c r="BJ27" s="3">
        <v>-214.732</v>
      </c>
      <c r="BK27" s="3">
        <v>0.82199999999999995</v>
      </c>
      <c r="BL27" s="3">
        <v>5.0000000000000001E-3</v>
      </c>
      <c r="BM27" s="3">
        <v>1.3320000000000001</v>
      </c>
      <c r="BN27" s="3">
        <v>-289.863</v>
      </c>
      <c r="BO27" s="3">
        <v>0.83099999999999996</v>
      </c>
      <c r="BP27" s="3">
        <v>7.0000000000000001E-3</v>
      </c>
      <c r="BQ27" s="3">
        <v>1.3120000000000001</v>
      </c>
      <c r="BR27" s="3">
        <v>-194.73500000000001</v>
      </c>
      <c r="BS27" s="3">
        <v>0.78600000000000003</v>
      </c>
      <c r="BT27" s="3">
        <v>6.0000000000000001E-3</v>
      </c>
      <c r="BU27" s="3">
        <v>1.41</v>
      </c>
      <c r="BV27" s="3">
        <v>-236.88200000000001</v>
      </c>
      <c r="BW27" s="3">
        <v>0.76200000000000001</v>
      </c>
      <c r="BX27" s="3">
        <v>6.0000000000000001E-3</v>
      </c>
      <c r="BY27" s="3">
        <v>1.4670000000000001</v>
      </c>
      <c r="BZ27" s="2">
        <v>-173.64699999999999</v>
      </c>
      <c r="CA27" s="2">
        <v>0.747</v>
      </c>
      <c r="CB27" s="2">
        <v>6.0000000000000001E-3</v>
      </c>
      <c r="CC27" s="2">
        <v>1.5029999999999999</v>
      </c>
      <c r="CD27" s="2">
        <v>-200.80199999999999</v>
      </c>
      <c r="CE27" s="2">
        <v>0.70599999999999996</v>
      </c>
      <c r="CF27" s="2">
        <v>6.0000000000000001E-3</v>
      </c>
      <c r="CG27" s="2">
        <v>1.6040000000000001</v>
      </c>
      <c r="CH27" s="2">
        <v>-193.727</v>
      </c>
    </row>
    <row r="28" spans="3:86">
      <c r="C28" s="3">
        <v>1.161</v>
      </c>
      <c r="D28" s="3">
        <v>2.9000000000000001E-2</v>
      </c>
      <c r="E28" s="3">
        <v>0.77100000000000002</v>
      </c>
      <c r="F28" s="3">
        <v>-208.70500000000001</v>
      </c>
      <c r="G28" s="3">
        <v>1.1080000000000001</v>
      </c>
      <c r="H28" s="3">
        <v>2.9000000000000001E-2</v>
      </c>
      <c r="I28" s="3">
        <v>0.84099999999999997</v>
      </c>
      <c r="J28" s="3">
        <v>-180.94300000000001</v>
      </c>
      <c r="K28" s="3">
        <v>1.111</v>
      </c>
      <c r="L28" s="3">
        <v>2.5999999999999999E-2</v>
      </c>
      <c r="M28" s="3">
        <v>0.83599999999999997</v>
      </c>
      <c r="N28" s="3">
        <v>-200.202</v>
      </c>
      <c r="O28" s="3">
        <v>1.0840000000000001</v>
      </c>
      <c r="P28" s="3">
        <v>2.5000000000000001E-2</v>
      </c>
      <c r="Q28" s="3">
        <v>0.873</v>
      </c>
      <c r="R28" s="3">
        <v>-193.93799999999999</v>
      </c>
      <c r="S28" s="3">
        <v>1.0589999999999999</v>
      </c>
      <c r="T28" s="3">
        <v>2.1999999999999999E-2</v>
      </c>
      <c r="U28" s="3">
        <v>0.90900000000000003</v>
      </c>
      <c r="V28" s="3">
        <v>-196.374</v>
      </c>
      <c r="W28" s="3">
        <v>1.0149999999999999</v>
      </c>
      <c r="X28" s="3">
        <v>2.1999999999999999E-2</v>
      </c>
      <c r="Y28" s="3">
        <v>0.97699999999999998</v>
      </c>
      <c r="Z28" s="3">
        <v>-194.62100000000001</v>
      </c>
      <c r="AA28" s="3">
        <v>1.038</v>
      </c>
      <c r="AB28" s="3">
        <v>0.02</v>
      </c>
      <c r="AC28" s="3">
        <v>0.94099999999999995</v>
      </c>
      <c r="AD28" s="3">
        <v>-208.018</v>
      </c>
      <c r="AE28" s="3">
        <v>0.997</v>
      </c>
      <c r="AF28" s="3">
        <v>1.7999999999999999E-2</v>
      </c>
      <c r="AG28" s="3">
        <v>1.0049999999999999</v>
      </c>
      <c r="AH28" s="3">
        <v>-218.25299999999999</v>
      </c>
      <c r="AI28" s="3">
        <v>0.96699999999999997</v>
      </c>
      <c r="AJ28" s="3">
        <v>1.9E-2</v>
      </c>
      <c r="AK28" s="3">
        <v>1.0549999999999999</v>
      </c>
      <c r="AL28" s="3">
        <v>-181.321</v>
      </c>
      <c r="AM28" s="3">
        <v>0.95299999999999996</v>
      </c>
      <c r="AN28" s="3">
        <v>1.7000000000000001E-2</v>
      </c>
      <c r="AO28" s="3">
        <v>1.079</v>
      </c>
      <c r="AP28" s="3">
        <v>-200.946</v>
      </c>
      <c r="AQ28" s="3">
        <v>0.92500000000000004</v>
      </c>
      <c r="AR28" s="3">
        <v>1.4999999999999999E-2</v>
      </c>
      <c r="AS28" s="3">
        <v>1.1279999999999999</v>
      </c>
      <c r="AT28" s="3">
        <v>-194.672</v>
      </c>
      <c r="AU28" s="3">
        <v>0.91400000000000003</v>
      </c>
      <c r="AV28" s="3">
        <v>1.4999999999999999E-2</v>
      </c>
      <c r="AW28" s="3">
        <v>1.1479999999999999</v>
      </c>
      <c r="AX28" s="3">
        <v>-188.404</v>
      </c>
      <c r="AY28" s="3">
        <v>0.89</v>
      </c>
      <c r="AZ28" s="3">
        <v>1.4999999999999999E-2</v>
      </c>
      <c r="BA28" s="3">
        <v>1.194</v>
      </c>
      <c r="BB28" s="3">
        <v>-171.43</v>
      </c>
      <c r="BC28" s="3">
        <v>0.88600000000000001</v>
      </c>
      <c r="BD28" s="3">
        <v>1.2E-2</v>
      </c>
      <c r="BE28" s="3">
        <v>1.2010000000000001</v>
      </c>
      <c r="BF28" s="3">
        <v>-192.303</v>
      </c>
      <c r="BG28" s="3">
        <v>0.85399999999999998</v>
      </c>
      <c r="BH28" s="3">
        <v>1.4E-2</v>
      </c>
      <c r="BI28" s="3">
        <v>1.266</v>
      </c>
      <c r="BJ28" s="3">
        <v>-157.30500000000001</v>
      </c>
      <c r="BK28" s="3">
        <v>0.82899999999999996</v>
      </c>
      <c r="BL28" s="3">
        <v>1.0999999999999999E-2</v>
      </c>
      <c r="BM28" s="3">
        <v>1.3169999999999999</v>
      </c>
      <c r="BN28" s="3">
        <v>-185.68899999999999</v>
      </c>
      <c r="BO28" s="3">
        <v>0.81699999999999995</v>
      </c>
      <c r="BP28" s="3">
        <v>0.01</v>
      </c>
      <c r="BQ28" s="3">
        <v>1.3420000000000001</v>
      </c>
      <c r="BR28" s="3">
        <v>-180.143</v>
      </c>
      <c r="BS28" s="3">
        <v>0.80100000000000005</v>
      </c>
      <c r="BT28" s="3">
        <v>0.01</v>
      </c>
      <c r="BU28" s="3">
        <v>1.377</v>
      </c>
      <c r="BV28" s="3">
        <v>-157.77799999999999</v>
      </c>
      <c r="BW28" s="3">
        <v>0.75900000000000001</v>
      </c>
      <c r="BX28" s="3">
        <v>1.0999999999999999E-2</v>
      </c>
      <c r="BY28" s="3">
        <v>1.4730000000000001</v>
      </c>
      <c r="BZ28" s="2">
        <v>-122.792</v>
      </c>
      <c r="CA28" s="2">
        <v>0.752</v>
      </c>
      <c r="CB28" s="2">
        <v>0.01</v>
      </c>
      <c r="CC28" s="2">
        <v>1.492</v>
      </c>
      <c r="CD28" s="2">
        <v>-176.06399999999999</v>
      </c>
      <c r="CE28" s="2">
        <v>0.72699999999999998</v>
      </c>
      <c r="CF28" s="2">
        <v>8.0000000000000002E-3</v>
      </c>
      <c r="CG28" s="2">
        <v>1.5509999999999999</v>
      </c>
      <c r="CH28" s="2">
        <v>-142.858</v>
      </c>
    </row>
    <row r="29" spans="3:86">
      <c r="C29" s="3">
        <v>1.339</v>
      </c>
      <c r="D29" s="3">
        <v>6.0000000000000001E-3</v>
      </c>
      <c r="E29" s="3">
        <v>0.57899999999999996</v>
      </c>
      <c r="F29" s="3">
        <v>-455.02800000000002</v>
      </c>
      <c r="G29" s="3">
        <v>1.3169999999999999</v>
      </c>
      <c r="H29" s="3">
        <v>6.0000000000000001E-3</v>
      </c>
      <c r="I29" s="3">
        <v>0.6</v>
      </c>
      <c r="J29" s="3">
        <v>-439.90899999999999</v>
      </c>
      <c r="K29" s="3">
        <v>1.2569999999999999</v>
      </c>
      <c r="L29" s="3">
        <v>6.0000000000000001E-3</v>
      </c>
      <c r="M29" s="3">
        <v>0.66200000000000003</v>
      </c>
      <c r="N29" s="3">
        <v>-493.71699999999998</v>
      </c>
      <c r="O29" s="3">
        <v>1.2549999999999999</v>
      </c>
      <c r="P29" s="3">
        <v>6.0000000000000001E-3</v>
      </c>
      <c r="Q29" s="3">
        <v>0.66400000000000003</v>
      </c>
      <c r="R29" s="3">
        <v>-424.94099999999997</v>
      </c>
      <c r="S29" s="3">
        <v>1.2310000000000001</v>
      </c>
      <c r="T29" s="3">
        <v>6.0000000000000001E-3</v>
      </c>
      <c r="U29" s="3">
        <v>0.68899999999999995</v>
      </c>
      <c r="V29" s="3">
        <v>-407.55099999999999</v>
      </c>
      <c r="W29" s="3">
        <v>1.1930000000000001</v>
      </c>
      <c r="X29" s="3">
        <v>7.0000000000000001E-3</v>
      </c>
      <c r="Y29" s="3">
        <v>0.73299999999999998</v>
      </c>
      <c r="Z29" s="3">
        <v>-365.774</v>
      </c>
      <c r="AA29" s="3">
        <v>1.159</v>
      </c>
      <c r="AB29" s="3">
        <v>6.0000000000000001E-3</v>
      </c>
      <c r="AC29" s="3">
        <v>0.77400000000000002</v>
      </c>
      <c r="AD29" s="3">
        <v>-428.76100000000002</v>
      </c>
      <c r="AE29" s="3">
        <v>1.1339999999999999</v>
      </c>
      <c r="AF29" s="3">
        <v>7.0000000000000001E-3</v>
      </c>
      <c r="AG29" s="3">
        <v>0.80700000000000005</v>
      </c>
      <c r="AH29" s="3">
        <v>-334.59199999999998</v>
      </c>
      <c r="AI29" s="3">
        <v>1.1100000000000001</v>
      </c>
      <c r="AJ29" s="3">
        <v>7.0000000000000001E-3</v>
      </c>
      <c r="AK29" s="3">
        <v>0.83799999999999997</v>
      </c>
      <c r="AL29" s="3">
        <v>-377.10399999999998</v>
      </c>
      <c r="AM29" s="3">
        <v>1.0820000000000001</v>
      </c>
      <c r="AN29" s="3">
        <v>7.0000000000000001E-3</v>
      </c>
      <c r="AO29" s="3">
        <v>0.877</v>
      </c>
      <c r="AP29" s="3">
        <v>-311.44400000000002</v>
      </c>
      <c r="AQ29" s="3">
        <v>1.04</v>
      </c>
      <c r="AR29" s="3">
        <v>7.0000000000000001E-3</v>
      </c>
      <c r="AS29" s="3">
        <v>0.93799999999999994</v>
      </c>
      <c r="AT29" s="3">
        <v>-290.75900000000001</v>
      </c>
      <c r="AU29" s="3">
        <v>1.0189999999999999</v>
      </c>
      <c r="AV29" s="3">
        <v>7.0000000000000001E-3</v>
      </c>
      <c r="AW29" s="3">
        <v>0.97</v>
      </c>
      <c r="AX29" s="3">
        <v>-238.97300000000001</v>
      </c>
      <c r="AY29" s="3">
        <v>0.99199999999999999</v>
      </c>
      <c r="AZ29" s="3">
        <v>8.0000000000000002E-3</v>
      </c>
      <c r="BA29" s="3">
        <v>1.0129999999999999</v>
      </c>
      <c r="BB29" s="3">
        <v>-244.49799999999999</v>
      </c>
      <c r="BC29" s="3">
        <v>0.96299999999999997</v>
      </c>
      <c r="BD29" s="3">
        <v>7.0000000000000001E-3</v>
      </c>
      <c r="BE29" s="3">
        <v>1.0620000000000001</v>
      </c>
      <c r="BF29" s="3">
        <v>-231.77500000000001</v>
      </c>
      <c r="BG29" s="3">
        <v>0.95899999999999996</v>
      </c>
      <c r="BH29" s="3">
        <v>7.0000000000000001E-3</v>
      </c>
      <c r="BI29" s="3">
        <v>1.0680000000000001</v>
      </c>
      <c r="BJ29" s="3">
        <v>-226.541</v>
      </c>
      <c r="BK29" s="3">
        <v>0.92200000000000004</v>
      </c>
      <c r="BL29" s="3">
        <v>7.0000000000000001E-3</v>
      </c>
      <c r="BM29" s="3">
        <v>1.1339999999999999</v>
      </c>
      <c r="BN29" s="3">
        <v>-248.43</v>
      </c>
      <c r="BO29" s="3">
        <v>0.89800000000000002</v>
      </c>
      <c r="BP29" s="3">
        <v>8.0000000000000002E-3</v>
      </c>
      <c r="BQ29" s="3">
        <v>1.179</v>
      </c>
      <c r="BR29" s="3">
        <v>-214.655</v>
      </c>
      <c r="BS29" s="3">
        <v>0.86899999999999999</v>
      </c>
      <c r="BT29" s="3">
        <v>7.0000000000000001E-3</v>
      </c>
      <c r="BU29" s="3">
        <v>1.234</v>
      </c>
      <c r="BV29" s="3">
        <v>-206.45099999999999</v>
      </c>
      <c r="BW29" s="3">
        <v>0.82499999999999996</v>
      </c>
      <c r="BX29" s="3">
        <v>7.0000000000000001E-3</v>
      </c>
      <c r="BY29" s="3">
        <v>1.3260000000000001</v>
      </c>
      <c r="BZ29" s="2">
        <v>-155.292</v>
      </c>
      <c r="CA29" s="2">
        <v>0.80200000000000005</v>
      </c>
      <c r="CB29" s="2">
        <v>6.0000000000000001E-3</v>
      </c>
      <c r="CC29" s="2">
        <v>1.3740000000000001</v>
      </c>
      <c r="CD29" s="2">
        <v>-177.35400000000001</v>
      </c>
      <c r="CE29" s="2">
        <v>0.76500000000000001</v>
      </c>
      <c r="CF29" s="2">
        <v>6.0000000000000001E-3</v>
      </c>
      <c r="CG29" s="2">
        <v>1.46</v>
      </c>
      <c r="CH29" s="2">
        <v>-218.279</v>
      </c>
    </row>
    <row r="30" spans="3:86">
      <c r="C30" s="3">
        <v>1.194</v>
      </c>
      <c r="D30" s="3">
        <v>1.9E-2</v>
      </c>
      <c r="E30" s="3">
        <v>0.73199999999999998</v>
      </c>
      <c r="F30" s="3">
        <v>-214.34299999999999</v>
      </c>
      <c r="G30" s="3">
        <v>1.1619999999999999</v>
      </c>
      <c r="H30" s="3">
        <v>1.9E-2</v>
      </c>
      <c r="I30" s="3">
        <v>0.77</v>
      </c>
      <c r="J30" s="3">
        <v>-242.92599999999999</v>
      </c>
      <c r="K30" s="3">
        <v>1.1339999999999999</v>
      </c>
      <c r="L30" s="3">
        <v>1.7999999999999999E-2</v>
      </c>
      <c r="M30" s="3">
        <v>0.80600000000000005</v>
      </c>
      <c r="N30" s="3">
        <v>-228.87899999999999</v>
      </c>
      <c r="O30" s="3">
        <v>1.1140000000000001</v>
      </c>
      <c r="P30" s="3">
        <v>1.7999999999999999E-2</v>
      </c>
      <c r="Q30" s="3">
        <v>0.83299999999999996</v>
      </c>
      <c r="R30" s="3">
        <v>-261.96499999999997</v>
      </c>
      <c r="S30" s="3">
        <v>1.071</v>
      </c>
      <c r="T30" s="3">
        <v>1.4999999999999999E-2</v>
      </c>
      <c r="U30" s="3">
        <v>0.89200000000000002</v>
      </c>
      <c r="V30" s="3">
        <v>-272.01900000000001</v>
      </c>
      <c r="W30" s="3">
        <v>1.071</v>
      </c>
      <c r="X30" s="3">
        <v>1.6E-2</v>
      </c>
      <c r="Y30" s="3">
        <v>0.89200000000000002</v>
      </c>
      <c r="Z30" s="3">
        <v>-241.09700000000001</v>
      </c>
      <c r="AA30" s="3">
        <v>1.0449999999999999</v>
      </c>
      <c r="AB30" s="3">
        <v>1.6E-2</v>
      </c>
      <c r="AC30" s="3">
        <v>0.93100000000000005</v>
      </c>
      <c r="AD30" s="3">
        <v>-252.64599999999999</v>
      </c>
      <c r="AE30" s="3">
        <v>1.016</v>
      </c>
      <c r="AF30" s="3">
        <v>1.4999999999999999E-2</v>
      </c>
      <c r="AG30" s="3">
        <v>0.97399999999999998</v>
      </c>
      <c r="AH30" s="3">
        <v>-249.97300000000001</v>
      </c>
      <c r="AI30" s="3">
        <v>0.98799999999999999</v>
      </c>
      <c r="AJ30" s="3">
        <v>1.4E-2</v>
      </c>
      <c r="AK30" s="3">
        <v>1.02</v>
      </c>
      <c r="AL30" s="3">
        <v>-228.511</v>
      </c>
      <c r="AM30" s="3">
        <v>0.97699999999999998</v>
      </c>
      <c r="AN30" s="3">
        <v>1.4999999999999999E-2</v>
      </c>
      <c r="AO30" s="3">
        <v>1.038</v>
      </c>
      <c r="AP30" s="3">
        <v>-230.68299999999999</v>
      </c>
      <c r="AQ30" s="3">
        <v>0.97499999999999998</v>
      </c>
      <c r="AR30" s="3">
        <v>1.4999999999999999E-2</v>
      </c>
      <c r="AS30" s="3">
        <v>1.04</v>
      </c>
      <c r="AT30" s="3">
        <v>-238.68100000000001</v>
      </c>
      <c r="AU30" s="3">
        <v>0.91</v>
      </c>
      <c r="AV30" s="3">
        <v>1.4E-2</v>
      </c>
      <c r="AW30" s="3">
        <v>1.1559999999999999</v>
      </c>
      <c r="AX30" s="3">
        <v>-224.369</v>
      </c>
      <c r="AY30" s="3">
        <v>0.93</v>
      </c>
      <c r="AZ30" s="3">
        <v>1.4E-2</v>
      </c>
      <c r="BA30" s="3">
        <v>1.1180000000000001</v>
      </c>
      <c r="BB30" s="3">
        <v>-217.18799999999999</v>
      </c>
      <c r="BC30" s="3">
        <v>0.89400000000000002</v>
      </c>
      <c r="BD30" s="3">
        <v>1.2E-2</v>
      </c>
      <c r="BE30" s="3">
        <v>1.1870000000000001</v>
      </c>
      <c r="BF30" s="3">
        <v>-199.86500000000001</v>
      </c>
      <c r="BG30" s="3">
        <v>0.876</v>
      </c>
      <c r="BH30" s="3">
        <v>1.2E-2</v>
      </c>
      <c r="BI30" s="3">
        <v>1.22</v>
      </c>
      <c r="BJ30" s="3">
        <v>-208.22200000000001</v>
      </c>
      <c r="BK30" s="3">
        <v>0.84299999999999997</v>
      </c>
      <c r="BL30" s="3">
        <v>1.0999999999999999E-2</v>
      </c>
      <c r="BM30" s="3">
        <v>1.286</v>
      </c>
      <c r="BN30" s="3">
        <v>-215.15799999999999</v>
      </c>
      <c r="BO30" s="3">
        <v>0.81699999999999995</v>
      </c>
      <c r="BP30" s="3">
        <v>0.01</v>
      </c>
      <c r="BQ30" s="3">
        <v>1.3420000000000001</v>
      </c>
      <c r="BR30" s="3">
        <v>-236.58500000000001</v>
      </c>
      <c r="BS30" s="3">
        <v>0.8</v>
      </c>
      <c r="BT30" s="3">
        <v>1.0999999999999999E-2</v>
      </c>
      <c r="BU30" s="3">
        <v>1.379</v>
      </c>
      <c r="BV30" s="3">
        <v>-183.20099999999999</v>
      </c>
      <c r="BW30" s="3">
        <v>0.79100000000000004</v>
      </c>
      <c r="BX30" s="3">
        <v>0.01</v>
      </c>
      <c r="BY30" s="3">
        <v>1.4</v>
      </c>
      <c r="BZ30" s="2">
        <v>-195.61699999999999</v>
      </c>
      <c r="CA30" s="2">
        <v>0.76700000000000002</v>
      </c>
      <c r="CB30" s="2">
        <v>0.01</v>
      </c>
      <c r="CC30" s="2">
        <v>1.454</v>
      </c>
      <c r="CD30" s="2">
        <v>-185.08099999999999</v>
      </c>
      <c r="CE30" s="2">
        <v>0.75700000000000001</v>
      </c>
      <c r="CF30" s="2">
        <v>8.9999999999999993E-3</v>
      </c>
      <c r="CG30" s="2">
        <v>1.478</v>
      </c>
      <c r="CH30" s="2">
        <v>-185.48699999999999</v>
      </c>
    </row>
    <row r="31" spans="3:86">
      <c r="C31" s="3">
        <v>1.4</v>
      </c>
      <c r="D31" s="3">
        <v>6.0000000000000001E-3</v>
      </c>
      <c r="E31" s="3">
        <v>0.52500000000000002</v>
      </c>
      <c r="F31" s="3">
        <v>-587.14599999999996</v>
      </c>
      <c r="G31" s="3">
        <v>1.337</v>
      </c>
      <c r="H31" s="3">
        <v>5.0000000000000001E-3</v>
      </c>
      <c r="I31" s="3">
        <v>0.58099999999999996</v>
      </c>
      <c r="J31" s="3">
        <v>-555.01700000000005</v>
      </c>
      <c r="K31" s="3">
        <v>1.32</v>
      </c>
      <c r="L31" s="3">
        <v>6.0000000000000001E-3</v>
      </c>
      <c r="M31" s="3">
        <v>0.59799999999999998</v>
      </c>
      <c r="N31" s="3">
        <v>-531.28300000000002</v>
      </c>
      <c r="O31" s="3">
        <v>1.28</v>
      </c>
      <c r="P31" s="3">
        <v>6.0000000000000001E-3</v>
      </c>
      <c r="Q31" s="3">
        <v>0.63700000000000001</v>
      </c>
      <c r="R31" s="3">
        <v>-503.75799999999998</v>
      </c>
      <c r="S31" s="3">
        <v>1.2629999999999999</v>
      </c>
      <c r="T31" s="3">
        <v>7.0000000000000001E-3</v>
      </c>
      <c r="U31" s="3">
        <v>0.65500000000000003</v>
      </c>
      <c r="V31" s="3">
        <v>-492.44099999999997</v>
      </c>
      <c r="W31" s="3">
        <v>1.216</v>
      </c>
      <c r="X31" s="3">
        <v>7.0000000000000001E-3</v>
      </c>
      <c r="Y31" s="3">
        <v>0.70599999999999996</v>
      </c>
      <c r="Z31" s="3">
        <v>-498.19900000000001</v>
      </c>
      <c r="AA31" s="3">
        <v>1.18</v>
      </c>
      <c r="AB31" s="3">
        <v>8.0000000000000002E-3</v>
      </c>
      <c r="AC31" s="3">
        <v>0.749</v>
      </c>
      <c r="AD31" s="3">
        <v>-430.09100000000001</v>
      </c>
      <c r="AE31" s="3">
        <v>1.161</v>
      </c>
      <c r="AF31" s="3">
        <v>7.0000000000000001E-3</v>
      </c>
      <c r="AG31" s="3">
        <v>0.77200000000000002</v>
      </c>
      <c r="AH31" s="3">
        <v>-459.90100000000001</v>
      </c>
      <c r="AI31" s="3">
        <v>1.105</v>
      </c>
      <c r="AJ31" s="3">
        <v>7.0000000000000001E-3</v>
      </c>
      <c r="AK31" s="3">
        <v>0.84499999999999997</v>
      </c>
      <c r="AL31" s="3">
        <v>-421.02699999999999</v>
      </c>
      <c r="AM31" s="3">
        <v>1.1080000000000001</v>
      </c>
      <c r="AN31" s="3">
        <v>8.0000000000000002E-3</v>
      </c>
      <c r="AO31" s="3">
        <v>0.84</v>
      </c>
      <c r="AP31" s="3">
        <v>-360.60300000000001</v>
      </c>
      <c r="AQ31" s="3">
        <v>1.0940000000000001</v>
      </c>
      <c r="AR31" s="3">
        <v>6.0000000000000001E-3</v>
      </c>
      <c r="AS31" s="3">
        <v>0.86</v>
      </c>
      <c r="AT31" s="3">
        <v>-422.34300000000002</v>
      </c>
      <c r="AU31" s="3">
        <v>1.0820000000000001</v>
      </c>
      <c r="AV31" s="3">
        <v>8.0000000000000002E-3</v>
      </c>
      <c r="AW31" s="3">
        <v>0.876</v>
      </c>
      <c r="AX31" s="3">
        <v>-375.43599999999998</v>
      </c>
      <c r="AY31" s="3">
        <v>1.0209999999999999</v>
      </c>
      <c r="AZ31" s="3">
        <v>6.0000000000000001E-3</v>
      </c>
      <c r="BA31" s="3">
        <v>0.96599999999999997</v>
      </c>
      <c r="BB31" s="3">
        <v>-389.75099999999998</v>
      </c>
      <c r="BC31" s="3">
        <v>1.008</v>
      </c>
      <c r="BD31" s="3">
        <v>7.0000000000000001E-3</v>
      </c>
      <c r="BE31" s="3">
        <v>0.98699999999999999</v>
      </c>
      <c r="BF31" s="3">
        <v>-331.548</v>
      </c>
      <c r="BG31" s="3">
        <v>0.99</v>
      </c>
      <c r="BH31" s="3">
        <v>7.0000000000000001E-3</v>
      </c>
      <c r="BI31" s="3">
        <v>1.016</v>
      </c>
      <c r="BJ31" s="3">
        <v>-307.37900000000002</v>
      </c>
      <c r="BK31" s="3">
        <v>0.95099999999999996</v>
      </c>
      <c r="BL31" s="3">
        <v>6.0000000000000001E-3</v>
      </c>
      <c r="BM31" s="3">
        <v>1.083</v>
      </c>
      <c r="BN31" s="3">
        <v>-286.42599999999999</v>
      </c>
      <c r="BO31" s="3">
        <v>0.93799999999999994</v>
      </c>
      <c r="BP31" s="3">
        <v>7.0000000000000001E-3</v>
      </c>
      <c r="BQ31" s="3">
        <v>1.105</v>
      </c>
      <c r="BR31" s="3">
        <v>-211.245</v>
      </c>
      <c r="BS31" s="3">
        <v>0.91700000000000004</v>
      </c>
      <c r="BT31" s="3">
        <v>7.0000000000000001E-3</v>
      </c>
      <c r="BU31" s="3">
        <v>1.1419999999999999</v>
      </c>
      <c r="BV31" s="3">
        <v>-259.57299999999998</v>
      </c>
      <c r="BW31" s="3">
        <v>0.88</v>
      </c>
      <c r="BX31" s="3">
        <v>6.0000000000000001E-3</v>
      </c>
      <c r="BY31" s="3">
        <v>1.214</v>
      </c>
      <c r="BZ31" s="2">
        <v>-255.01499999999999</v>
      </c>
      <c r="CA31" s="2">
        <v>0.86399999999999999</v>
      </c>
      <c r="CB31" s="2">
        <v>7.0000000000000001E-3</v>
      </c>
      <c r="CC31" s="2">
        <v>1.2450000000000001</v>
      </c>
      <c r="CD31" s="2">
        <v>-223.80099999999999</v>
      </c>
      <c r="CE31" s="2">
        <v>0.81599999999999995</v>
      </c>
      <c r="CF31" s="2">
        <v>6.0000000000000001E-3</v>
      </c>
      <c r="CG31" s="2">
        <v>1.345</v>
      </c>
      <c r="CH31" s="2">
        <v>-212.15</v>
      </c>
    </row>
    <row r="32" spans="3:86">
      <c r="C32" s="3">
        <v>1.077</v>
      </c>
      <c r="D32" s="3">
        <v>2.7E-2</v>
      </c>
      <c r="E32" s="3">
        <v>0.88400000000000001</v>
      </c>
      <c r="F32" s="3">
        <v>-206.14400000000001</v>
      </c>
      <c r="G32" s="3">
        <v>1.07</v>
      </c>
      <c r="H32" s="3">
        <v>2.8000000000000001E-2</v>
      </c>
      <c r="I32" s="3">
        <v>0.89300000000000002</v>
      </c>
      <c r="J32" s="3">
        <v>-214.39599999999999</v>
      </c>
      <c r="K32" s="3">
        <v>1.0429999999999999</v>
      </c>
      <c r="L32" s="3">
        <v>2.5000000000000001E-2</v>
      </c>
      <c r="M32" s="3">
        <v>0.93300000000000005</v>
      </c>
      <c r="N32" s="3">
        <v>-221.96799999999999</v>
      </c>
      <c r="O32" s="3">
        <v>1.0329999999999999</v>
      </c>
      <c r="P32" s="3">
        <v>2.5000000000000001E-2</v>
      </c>
      <c r="Q32" s="3">
        <v>0.94899999999999995</v>
      </c>
      <c r="R32" s="3">
        <v>-202.53299999999999</v>
      </c>
      <c r="S32" s="3">
        <v>1.0109999999999999</v>
      </c>
      <c r="T32" s="3">
        <v>2.1999999999999999E-2</v>
      </c>
      <c r="U32" s="3">
        <v>0.98299999999999998</v>
      </c>
      <c r="V32" s="3">
        <v>-210.29900000000001</v>
      </c>
      <c r="W32" s="3">
        <v>1.0009999999999999</v>
      </c>
      <c r="X32" s="3">
        <v>2.1000000000000001E-2</v>
      </c>
      <c r="Y32" s="3">
        <v>0.998</v>
      </c>
      <c r="Z32" s="3">
        <v>-204.9</v>
      </c>
      <c r="AA32" s="3">
        <v>0.96299999999999997</v>
      </c>
      <c r="AB32" s="3">
        <v>2.1999999999999999E-2</v>
      </c>
      <c r="AC32" s="3">
        <v>1.0609999999999999</v>
      </c>
      <c r="AD32" s="3">
        <v>-204.76499999999999</v>
      </c>
      <c r="AE32" s="3">
        <v>0.96</v>
      </c>
      <c r="AF32" s="3">
        <v>0.02</v>
      </c>
      <c r="AG32" s="3">
        <v>1.0669999999999999</v>
      </c>
      <c r="AH32" s="3">
        <v>-197.071</v>
      </c>
      <c r="AI32" s="3">
        <v>0.97699999999999998</v>
      </c>
      <c r="AJ32" s="3">
        <v>1.7000000000000001E-2</v>
      </c>
      <c r="AK32" s="3">
        <v>1.0369999999999999</v>
      </c>
      <c r="AL32" s="3">
        <v>-213.06200000000001</v>
      </c>
      <c r="AM32" s="3">
        <v>0.91700000000000004</v>
      </c>
      <c r="AN32" s="3">
        <v>1.7000000000000001E-2</v>
      </c>
      <c r="AO32" s="3">
        <v>1.143</v>
      </c>
      <c r="AP32" s="3">
        <v>-211.536</v>
      </c>
      <c r="AQ32" s="3">
        <v>0.90700000000000003</v>
      </c>
      <c r="AR32" s="3">
        <v>1.6E-2</v>
      </c>
      <c r="AS32" s="3">
        <v>1.161</v>
      </c>
      <c r="AT32" s="3">
        <v>-191.334</v>
      </c>
      <c r="AU32" s="3">
        <v>0.90200000000000002</v>
      </c>
      <c r="AV32" s="3">
        <v>1.6E-2</v>
      </c>
      <c r="AW32" s="3">
        <v>1.1719999999999999</v>
      </c>
      <c r="AX32" s="3">
        <v>-215.90100000000001</v>
      </c>
      <c r="AY32" s="3">
        <v>0.90500000000000003</v>
      </c>
      <c r="AZ32" s="3">
        <v>1.4999999999999999E-2</v>
      </c>
      <c r="BA32" s="3">
        <v>1.1659999999999999</v>
      </c>
      <c r="BB32" s="3">
        <v>-175.376</v>
      </c>
      <c r="BC32" s="3">
        <v>0.86199999999999999</v>
      </c>
      <c r="BD32" s="3">
        <v>1.4999999999999999E-2</v>
      </c>
      <c r="BE32" s="3">
        <v>1.2490000000000001</v>
      </c>
      <c r="BF32" s="3">
        <v>-205.72800000000001</v>
      </c>
      <c r="BG32" s="3">
        <v>0.84</v>
      </c>
      <c r="BH32" s="3">
        <v>1.4999999999999999E-2</v>
      </c>
      <c r="BI32" s="3">
        <v>1.294</v>
      </c>
      <c r="BJ32" s="3">
        <v>-171.96100000000001</v>
      </c>
      <c r="BK32" s="3">
        <v>0.81799999999999995</v>
      </c>
      <c r="BL32" s="3">
        <v>1.2E-2</v>
      </c>
      <c r="BM32" s="3">
        <v>1.34</v>
      </c>
      <c r="BN32" s="3">
        <v>-208.143</v>
      </c>
      <c r="BO32" s="3">
        <v>0.83299999999999996</v>
      </c>
      <c r="BP32" s="3">
        <v>1.0999999999999999E-2</v>
      </c>
      <c r="BQ32" s="3">
        <v>1.3080000000000001</v>
      </c>
      <c r="BR32" s="3">
        <v>-180.346</v>
      </c>
      <c r="BS32" s="3">
        <v>0.79300000000000004</v>
      </c>
      <c r="BT32" s="3">
        <v>0.01</v>
      </c>
      <c r="BU32" s="3">
        <v>1.395</v>
      </c>
      <c r="BV32" s="3">
        <v>-205.89400000000001</v>
      </c>
      <c r="BW32" s="3">
        <v>0.75800000000000001</v>
      </c>
      <c r="BX32" s="3">
        <v>0.01</v>
      </c>
      <c r="BY32" s="3">
        <v>1.4750000000000001</v>
      </c>
      <c r="BZ32" s="2">
        <v>-158.95599999999999</v>
      </c>
      <c r="CA32" s="2">
        <v>0.748</v>
      </c>
      <c r="CB32" s="2">
        <v>8.9999999999999993E-3</v>
      </c>
      <c r="CC32" s="2">
        <v>1.4990000000000001</v>
      </c>
      <c r="CD32" s="2">
        <v>-139.54499999999999</v>
      </c>
      <c r="CE32" s="2">
        <v>0.72399999999999998</v>
      </c>
      <c r="CF32" s="2">
        <v>8.9999999999999993E-3</v>
      </c>
      <c r="CG32" s="2">
        <v>1.56</v>
      </c>
      <c r="CH32" s="2">
        <v>-154.971</v>
      </c>
    </row>
    <row r="33" spans="3:86">
      <c r="C33" s="3">
        <v>1.351</v>
      </c>
      <c r="D33" s="3">
        <v>1.2E-2</v>
      </c>
      <c r="E33" s="3">
        <v>0.56799999999999995</v>
      </c>
      <c r="F33" s="3">
        <v>-286.31700000000001</v>
      </c>
      <c r="G33" s="3">
        <v>1.2909999999999999</v>
      </c>
      <c r="H33" s="3">
        <v>8.9999999999999993E-3</v>
      </c>
      <c r="I33" s="3">
        <v>0.626</v>
      </c>
      <c r="J33" s="3">
        <v>-305.41000000000003</v>
      </c>
      <c r="K33" s="3">
        <v>1.268</v>
      </c>
      <c r="L33" s="3">
        <v>8.0000000000000002E-3</v>
      </c>
      <c r="M33" s="3">
        <v>0.65</v>
      </c>
      <c r="N33" s="3">
        <v>-324.04300000000001</v>
      </c>
      <c r="O33" s="3">
        <v>1.2490000000000001</v>
      </c>
      <c r="P33" s="3">
        <v>7.0000000000000001E-3</v>
      </c>
      <c r="Q33" s="3">
        <v>0.67</v>
      </c>
      <c r="R33" s="3">
        <v>-335.36799999999999</v>
      </c>
      <c r="S33" s="3">
        <v>1.2170000000000001</v>
      </c>
      <c r="T33" s="3">
        <v>8.0000000000000002E-3</v>
      </c>
      <c r="U33" s="3">
        <v>0.70499999999999996</v>
      </c>
      <c r="V33" s="3">
        <v>-278.952</v>
      </c>
      <c r="W33" s="3">
        <v>1.179</v>
      </c>
      <c r="X33" s="3">
        <v>7.0000000000000001E-3</v>
      </c>
      <c r="Y33" s="3">
        <v>0.75</v>
      </c>
      <c r="Z33" s="3">
        <v>-245.30500000000001</v>
      </c>
      <c r="AA33" s="3">
        <v>1.173</v>
      </c>
      <c r="AB33" s="3">
        <v>8.0000000000000002E-3</v>
      </c>
      <c r="AC33" s="3">
        <v>0.75600000000000001</v>
      </c>
      <c r="AD33" s="3">
        <v>-264.40600000000001</v>
      </c>
      <c r="AE33" s="3">
        <v>1.1080000000000001</v>
      </c>
      <c r="AF33" s="3">
        <v>7.0000000000000001E-3</v>
      </c>
      <c r="AG33" s="3">
        <v>0.84</v>
      </c>
      <c r="AH33" s="3">
        <v>-292.93299999999999</v>
      </c>
      <c r="AI33" s="3">
        <v>1.087</v>
      </c>
      <c r="AJ33" s="3">
        <v>8.0000000000000002E-3</v>
      </c>
      <c r="AK33" s="3">
        <v>0.87</v>
      </c>
      <c r="AL33" s="3">
        <v>-209.21899999999999</v>
      </c>
      <c r="AM33" s="3">
        <v>1.0760000000000001</v>
      </c>
      <c r="AN33" s="3">
        <v>7.0000000000000001E-3</v>
      </c>
      <c r="AO33" s="3">
        <v>0.88400000000000001</v>
      </c>
      <c r="AP33" s="3">
        <v>-233.589</v>
      </c>
      <c r="AQ33" s="3">
        <v>1.0549999999999999</v>
      </c>
      <c r="AR33" s="3">
        <v>5.0000000000000001E-3</v>
      </c>
      <c r="AS33" s="3">
        <v>0.91600000000000004</v>
      </c>
      <c r="AT33" s="3">
        <v>-318.15600000000001</v>
      </c>
      <c r="AU33" s="3">
        <v>1.004</v>
      </c>
      <c r="AV33" s="3">
        <v>7.0000000000000001E-3</v>
      </c>
      <c r="AW33" s="3">
        <v>0.99299999999999999</v>
      </c>
      <c r="AX33" s="3">
        <v>-276.04199999999997</v>
      </c>
      <c r="AY33" s="3">
        <v>0.97899999999999998</v>
      </c>
      <c r="AZ33" s="3">
        <v>6.0000000000000001E-3</v>
      </c>
      <c r="BA33" s="3">
        <v>1.0349999999999999</v>
      </c>
      <c r="BB33" s="3">
        <v>-264.39499999999998</v>
      </c>
      <c r="BC33" s="3">
        <v>0.95799999999999996</v>
      </c>
      <c r="BD33" s="3">
        <v>5.0000000000000001E-3</v>
      </c>
      <c r="BE33" s="3">
        <v>1.07</v>
      </c>
      <c r="BF33" s="3">
        <v>-294.327</v>
      </c>
      <c r="BG33" s="3">
        <v>0.93400000000000005</v>
      </c>
      <c r="BH33" s="3">
        <v>5.0000000000000001E-3</v>
      </c>
      <c r="BI33" s="3">
        <v>1.1120000000000001</v>
      </c>
      <c r="BJ33" s="3">
        <v>-198.47399999999999</v>
      </c>
      <c r="BK33" s="3">
        <v>0.90200000000000002</v>
      </c>
      <c r="BL33" s="3">
        <v>6.0000000000000001E-3</v>
      </c>
      <c r="BM33" s="3">
        <v>1.1719999999999999</v>
      </c>
      <c r="BN33" s="3">
        <v>-173.93799999999999</v>
      </c>
      <c r="BO33" s="3">
        <v>0.86899999999999999</v>
      </c>
      <c r="BP33" s="3">
        <v>6.0000000000000001E-3</v>
      </c>
      <c r="BQ33" s="3">
        <v>1.2350000000000001</v>
      </c>
      <c r="BR33" s="3">
        <v>-154.423</v>
      </c>
      <c r="BS33" s="3">
        <v>0.84899999999999998</v>
      </c>
      <c r="BT33" s="3">
        <v>6.0000000000000001E-3</v>
      </c>
      <c r="BU33" s="3">
        <v>1.276</v>
      </c>
      <c r="BV33" s="3">
        <v>-207.87700000000001</v>
      </c>
      <c r="BW33" s="3">
        <v>0.80900000000000005</v>
      </c>
      <c r="BX33" s="3">
        <v>6.0000000000000001E-3</v>
      </c>
      <c r="BY33" s="3">
        <v>1.361</v>
      </c>
      <c r="BZ33" s="2">
        <v>-132.61099999999999</v>
      </c>
      <c r="CA33" s="2">
        <v>0.78200000000000003</v>
      </c>
      <c r="CB33" s="2">
        <v>6.0000000000000001E-3</v>
      </c>
      <c r="CC33" s="2">
        <v>1.42</v>
      </c>
      <c r="CD33" s="2">
        <v>-77.5</v>
      </c>
      <c r="CE33" s="2">
        <v>0.78100000000000003</v>
      </c>
      <c r="CF33" s="2">
        <v>6.0000000000000001E-3</v>
      </c>
      <c r="CG33" s="2">
        <v>1.4219999999999999</v>
      </c>
      <c r="CH33" s="2">
        <v>-153.91300000000001</v>
      </c>
    </row>
    <row r="34" spans="3:86">
      <c r="C34" s="3" t="s">
        <v>0</v>
      </c>
      <c r="D34" s="3"/>
      <c r="E34" s="3"/>
      <c r="F34" s="3"/>
      <c r="G34" s="3">
        <v>1.034</v>
      </c>
      <c r="H34" s="3">
        <v>8.9999999999999993E-3</v>
      </c>
      <c r="I34" s="3">
        <v>0.94699999999999995</v>
      </c>
      <c r="J34" s="3">
        <v>-37.942999999999998</v>
      </c>
      <c r="K34" s="3">
        <v>1.032</v>
      </c>
      <c r="L34" s="3">
        <v>8.0000000000000002E-3</v>
      </c>
      <c r="M34" s="3">
        <v>0.95</v>
      </c>
      <c r="N34" s="3">
        <v>-32.478000000000002</v>
      </c>
      <c r="O34" s="3">
        <v>1.0049999999999999</v>
      </c>
      <c r="P34" s="3">
        <v>7.0000000000000001E-3</v>
      </c>
      <c r="Q34" s="3">
        <v>0.99099999999999999</v>
      </c>
      <c r="R34" s="3">
        <v>-80.787999999999997</v>
      </c>
      <c r="S34" s="3">
        <v>0.98899999999999999</v>
      </c>
      <c r="T34" s="3">
        <v>6.0000000000000001E-3</v>
      </c>
      <c r="U34" s="3">
        <v>1.018</v>
      </c>
      <c r="V34" s="3">
        <v>-128.476</v>
      </c>
      <c r="W34" s="3">
        <v>0.99299999999999999</v>
      </c>
      <c r="X34" s="3">
        <v>7.0000000000000001E-3</v>
      </c>
      <c r="Y34" s="3">
        <v>1.012</v>
      </c>
      <c r="Z34" s="3">
        <v>-72.665999999999997</v>
      </c>
      <c r="AA34" s="3">
        <v>0.97499999999999998</v>
      </c>
      <c r="AB34" s="3">
        <v>6.0000000000000001E-3</v>
      </c>
      <c r="AC34" s="3">
        <v>1.0409999999999999</v>
      </c>
      <c r="AD34" s="3">
        <v>-164.482</v>
      </c>
      <c r="AE34" s="3">
        <v>0.97199999999999998</v>
      </c>
      <c r="AF34" s="3">
        <v>7.0000000000000001E-3</v>
      </c>
      <c r="AG34" s="3">
        <v>1.046</v>
      </c>
      <c r="AH34" s="3">
        <v>-148</v>
      </c>
      <c r="AI34" s="3">
        <v>0.97099999999999997</v>
      </c>
      <c r="AJ34" s="3">
        <v>6.0000000000000001E-3</v>
      </c>
      <c r="AK34" s="3">
        <v>1.048</v>
      </c>
      <c r="AL34" s="3">
        <v>-178.142</v>
      </c>
      <c r="AM34" s="3">
        <v>0.93700000000000006</v>
      </c>
      <c r="AN34" s="3">
        <v>6.0000000000000001E-3</v>
      </c>
      <c r="AO34" s="3">
        <v>1.107</v>
      </c>
      <c r="AP34" s="3">
        <v>-183.74700000000001</v>
      </c>
      <c r="AQ34" s="3">
        <v>0.90600000000000003</v>
      </c>
      <c r="AR34" s="3">
        <v>6.0000000000000001E-3</v>
      </c>
      <c r="AS34" s="3">
        <v>1.163</v>
      </c>
      <c r="AT34" s="3">
        <v>-145.22</v>
      </c>
      <c r="AU34" s="3">
        <v>0.90200000000000002</v>
      </c>
      <c r="AV34" s="3">
        <v>7.0000000000000001E-3</v>
      </c>
      <c r="AW34" s="3">
        <v>1.17</v>
      </c>
      <c r="AX34" s="3">
        <v>-179.58600000000001</v>
      </c>
      <c r="AY34" s="3">
        <v>0.89900000000000002</v>
      </c>
      <c r="AZ34" s="3">
        <v>5.0000000000000001E-3</v>
      </c>
      <c r="BA34" s="3">
        <v>1.1759999999999999</v>
      </c>
      <c r="BB34" s="3">
        <v>-235.03299999999999</v>
      </c>
      <c r="BC34" s="3">
        <v>0.877</v>
      </c>
      <c r="BD34" s="3">
        <v>5.0000000000000001E-3</v>
      </c>
      <c r="BE34" s="3">
        <v>1.2190000000000001</v>
      </c>
      <c r="BF34" s="3">
        <v>-270.61900000000003</v>
      </c>
      <c r="BG34" s="3">
        <v>0.84699999999999998</v>
      </c>
      <c r="BH34" s="3">
        <v>5.0000000000000001E-3</v>
      </c>
      <c r="BI34" s="3">
        <v>1.28</v>
      </c>
      <c r="BJ34" s="3">
        <v>-195.602</v>
      </c>
      <c r="BK34" s="3">
        <v>0.83299999999999996</v>
      </c>
      <c r="BL34" s="3">
        <v>4.0000000000000001E-3</v>
      </c>
      <c r="BM34" s="3">
        <v>1.3080000000000001</v>
      </c>
      <c r="BN34" s="3">
        <v>-246.11199999999999</v>
      </c>
      <c r="BO34" s="3">
        <v>0.80800000000000005</v>
      </c>
      <c r="BP34" s="3">
        <v>6.0000000000000001E-3</v>
      </c>
      <c r="BQ34" s="3">
        <v>1.3620000000000001</v>
      </c>
      <c r="BR34" s="3">
        <v>-211.59700000000001</v>
      </c>
      <c r="BS34" s="3">
        <v>0.79500000000000004</v>
      </c>
      <c r="BT34" s="3">
        <v>6.0000000000000001E-3</v>
      </c>
      <c r="BU34" s="3">
        <v>1.391</v>
      </c>
      <c r="BV34" s="3">
        <v>-144.66300000000001</v>
      </c>
      <c r="BW34" s="3">
        <v>0.77500000000000002</v>
      </c>
      <c r="BX34" s="3">
        <v>7.0000000000000001E-3</v>
      </c>
      <c r="BY34" s="3">
        <v>1.4359999999999999</v>
      </c>
      <c r="BZ34" s="2">
        <v>-192.25200000000001</v>
      </c>
      <c r="CA34" s="2">
        <v>0.74199999999999999</v>
      </c>
      <c r="CB34" s="2">
        <v>6.0000000000000001E-3</v>
      </c>
      <c r="CC34" s="2">
        <v>1.516</v>
      </c>
      <c r="CD34" s="2">
        <v>-118.825</v>
      </c>
      <c r="CE34" s="2">
        <v>0.73299999999999998</v>
      </c>
      <c r="CF34" s="2">
        <v>6.0000000000000001E-3</v>
      </c>
      <c r="CG34" s="2">
        <v>1.536</v>
      </c>
      <c r="CH34" s="2">
        <v>-163.459</v>
      </c>
    </row>
    <row r="35" spans="3:86">
      <c r="C35" s="3" t="s">
        <v>0</v>
      </c>
      <c r="D35" s="3"/>
      <c r="E35" s="3"/>
      <c r="F35" s="3"/>
      <c r="G35" s="3" t="s">
        <v>0</v>
      </c>
      <c r="H35" s="3"/>
      <c r="I35" s="3"/>
      <c r="J35" s="3"/>
      <c r="K35" s="3" t="s">
        <v>0</v>
      </c>
      <c r="L35" s="3"/>
      <c r="M35" s="3"/>
      <c r="N35" s="3"/>
      <c r="O35" s="3">
        <v>1.0629999999999999</v>
      </c>
      <c r="P35" s="3">
        <v>1.6E-2</v>
      </c>
      <c r="Q35" s="3">
        <v>0.90400000000000003</v>
      </c>
      <c r="R35" s="3">
        <v>-13.114000000000001</v>
      </c>
      <c r="S35" s="3">
        <v>1.101</v>
      </c>
      <c r="T35" s="3">
        <v>1.2999999999999999E-2</v>
      </c>
      <c r="U35" s="3">
        <v>0.85099999999999998</v>
      </c>
      <c r="V35" s="3">
        <v>-40.598999999999997</v>
      </c>
      <c r="W35" s="3">
        <v>1.0680000000000001</v>
      </c>
      <c r="X35" s="3">
        <v>1.2999999999999999E-2</v>
      </c>
      <c r="Y35" s="3">
        <v>0.89700000000000002</v>
      </c>
      <c r="Z35" s="3">
        <v>-53.777000000000001</v>
      </c>
      <c r="AA35" s="3">
        <v>1.0640000000000001</v>
      </c>
      <c r="AB35" s="3">
        <v>1.2E-2</v>
      </c>
      <c r="AC35" s="3">
        <v>0.90300000000000002</v>
      </c>
      <c r="AD35" s="3">
        <v>-79.561000000000007</v>
      </c>
      <c r="AE35" s="3">
        <v>1.0369999999999999</v>
      </c>
      <c r="AF35" s="3">
        <v>1.2E-2</v>
      </c>
      <c r="AG35" s="3">
        <v>0.94299999999999995</v>
      </c>
      <c r="AH35" s="3">
        <v>-51.241999999999997</v>
      </c>
      <c r="AI35" s="3">
        <v>1.0269999999999999</v>
      </c>
      <c r="AJ35" s="3">
        <v>0.01</v>
      </c>
      <c r="AK35" s="3">
        <v>0.95699999999999996</v>
      </c>
      <c r="AL35" s="3">
        <v>-163.21299999999999</v>
      </c>
      <c r="AM35" s="3">
        <v>1.0069999999999999</v>
      </c>
      <c r="AN35" s="3">
        <v>0.01</v>
      </c>
      <c r="AO35" s="3">
        <v>0.98899999999999999</v>
      </c>
      <c r="AP35" s="3">
        <v>-95.290999999999997</v>
      </c>
      <c r="AQ35" s="3">
        <v>0.98899999999999999</v>
      </c>
      <c r="AR35" s="3">
        <v>8.0000000000000002E-3</v>
      </c>
      <c r="AS35" s="3">
        <v>1.018</v>
      </c>
      <c r="AT35" s="3">
        <v>-160.928</v>
      </c>
      <c r="AU35" s="3">
        <v>0.97099999999999997</v>
      </c>
      <c r="AV35" s="3">
        <v>8.0000000000000002E-3</v>
      </c>
      <c r="AW35" s="3">
        <v>1.0469999999999999</v>
      </c>
      <c r="AX35" s="3">
        <v>-203.43299999999999</v>
      </c>
      <c r="AY35" s="3">
        <v>0.99299999999999999</v>
      </c>
      <c r="AZ35" s="3">
        <v>8.9999999999999993E-3</v>
      </c>
      <c r="BA35" s="3">
        <v>1.0109999999999999</v>
      </c>
      <c r="BB35" s="3">
        <v>-167.60400000000001</v>
      </c>
      <c r="BC35" s="3">
        <v>0.94699999999999995</v>
      </c>
      <c r="BD35" s="3">
        <v>7.0000000000000001E-3</v>
      </c>
      <c r="BE35" s="3">
        <v>1.089</v>
      </c>
      <c r="BF35" s="3">
        <v>-214.358</v>
      </c>
      <c r="BG35" s="3">
        <v>0.93500000000000005</v>
      </c>
      <c r="BH35" s="3">
        <v>8.0000000000000002E-3</v>
      </c>
      <c r="BI35" s="3">
        <v>1.111</v>
      </c>
      <c r="BJ35" s="3">
        <v>-225.86199999999999</v>
      </c>
      <c r="BK35" s="3">
        <v>0.91</v>
      </c>
      <c r="BL35" s="3">
        <v>8.0000000000000002E-3</v>
      </c>
      <c r="BM35" s="3">
        <v>1.155</v>
      </c>
      <c r="BN35" s="3">
        <v>-226.89400000000001</v>
      </c>
      <c r="BO35" s="3">
        <v>0.88100000000000001</v>
      </c>
      <c r="BP35" s="3">
        <v>8.9999999999999993E-3</v>
      </c>
      <c r="BQ35" s="3">
        <v>1.21</v>
      </c>
      <c r="BR35" s="3">
        <v>-186.929</v>
      </c>
      <c r="BS35" s="3">
        <v>0.86499999999999999</v>
      </c>
      <c r="BT35" s="3">
        <v>7.0000000000000001E-3</v>
      </c>
      <c r="BU35" s="3">
        <v>1.242</v>
      </c>
      <c r="BV35" s="3">
        <v>-211.90799999999999</v>
      </c>
      <c r="BW35" s="3">
        <v>0.86099999999999999</v>
      </c>
      <c r="BX35" s="3">
        <v>7.0000000000000001E-3</v>
      </c>
      <c r="BY35" s="3">
        <v>1.2509999999999999</v>
      </c>
      <c r="BZ35" s="2">
        <v>-249.142</v>
      </c>
      <c r="CA35" s="2">
        <v>0.82499999999999996</v>
      </c>
      <c r="CB35" s="2">
        <v>7.0000000000000001E-3</v>
      </c>
      <c r="CC35" s="2">
        <v>1.3260000000000001</v>
      </c>
      <c r="CD35" s="2">
        <v>-188.57599999999999</v>
      </c>
      <c r="CE35" s="2">
        <v>0.81799999999999995</v>
      </c>
      <c r="CF35" s="2">
        <v>7.0000000000000001E-3</v>
      </c>
      <c r="CG35" s="2">
        <v>1.34</v>
      </c>
      <c r="CH35" s="2">
        <v>-219.86799999999999</v>
      </c>
    </row>
    <row r="36" spans="3:86">
      <c r="C36" s="3" t="s">
        <v>0</v>
      </c>
      <c r="D36" s="3"/>
      <c r="E36" s="3"/>
      <c r="F36" s="3"/>
      <c r="G36" s="3" t="s">
        <v>0</v>
      </c>
      <c r="H36" s="3"/>
      <c r="I36" s="3"/>
      <c r="J36" s="3"/>
      <c r="K36" s="3" t="s">
        <v>0</v>
      </c>
      <c r="L36" s="3"/>
      <c r="M36" s="3"/>
      <c r="N36" s="3"/>
      <c r="O36" s="3" t="s">
        <v>0</v>
      </c>
      <c r="P36" s="3"/>
      <c r="Q36" s="3"/>
      <c r="R36" s="3"/>
      <c r="S36" s="3" t="s">
        <v>0</v>
      </c>
      <c r="T36" s="3"/>
      <c r="U36" s="3"/>
      <c r="V36" s="3"/>
      <c r="W36" s="3" t="s">
        <v>0</v>
      </c>
      <c r="X36" s="3"/>
      <c r="Y36" s="3"/>
      <c r="Z36" s="3"/>
      <c r="AA36" s="3" t="s">
        <v>0</v>
      </c>
      <c r="AB36" s="3"/>
      <c r="AC36" s="3"/>
      <c r="AD36" s="3"/>
      <c r="AE36" s="3" t="s">
        <v>0</v>
      </c>
      <c r="AF36" s="3"/>
      <c r="AG36" s="3"/>
      <c r="AH36" s="3"/>
      <c r="AI36" s="3">
        <v>0.96599999999999997</v>
      </c>
      <c r="AJ36" s="3">
        <v>7.0000000000000001E-3</v>
      </c>
      <c r="AK36" s="3">
        <v>1.0569999999999999</v>
      </c>
      <c r="AL36" s="3">
        <v>-60.41</v>
      </c>
      <c r="AM36" s="3">
        <v>0.92100000000000004</v>
      </c>
      <c r="AN36" s="3">
        <v>6.0000000000000001E-3</v>
      </c>
      <c r="AO36" s="3">
        <v>1.1359999999999999</v>
      </c>
      <c r="AP36" s="3">
        <v>-77.977999999999994</v>
      </c>
      <c r="AQ36" s="3">
        <v>0.94</v>
      </c>
      <c r="AR36" s="3">
        <v>7.0000000000000001E-3</v>
      </c>
      <c r="AS36" s="3">
        <v>1.101</v>
      </c>
      <c r="AT36" s="3">
        <v>-143.88</v>
      </c>
      <c r="AU36" s="3">
        <v>0.91400000000000003</v>
      </c>
      <c r="AV36" s="3">
        <v>7.0000000000000001E-3</v>
      </c>
      <c r="AW36" s="3">
        <v>1.149</v>
      </c>
      <c r="AX36" s="3">
        <v>-94.108000000000004</v>
      </c>
      <c r="AY36" s="3">
        <v>0.88800000000000001</v>
      </c>
      <c r="AZ36" s="3">
        <v>5.0000000000000001E-3</v>
      </c>
      <c r="BA36" s="3">
        <v>1.1970000000000001</v>
      </c>
      <c r="BB36" s="3">
        <v>-192.119</v>
      </c>
      <c r="BC36" s="3">
        <v>0.874</v>
      </c>
      <c r="BD36" s="3">
        <v>6.0000000000000001E-3</v>
      </c>
      <c r="BE36" s="3">
        <v>1.226</v>
      </c>
      <c r="BF36" s="3">
        <v>-148.56800000000001</v>
      </c>
      <c r="BG36" s="3">
        <v>0.874</v>
      </c>
      <c r="BH36" s="3">
        <v>5.0000000000000001E-3</v>
      </c>
      <c r="BI36" s="3">
        <v>1.224</v>
      </c>
      <c r="BJ36" s="3">
        <v>-161.048</v>
      </c>
      <c r="BK36" s="3">
        <v>0.85</v>
      </c>
      <c r="BL36" s="3">
        <v>5.0000000000000001E-3</v>
      </c>
      <c r="BM36" s="3">
        <v>1.274</v>
      </c>
      <c r="BN36" s="3">
        <v>-219.11600000000001</v>
      </c>
      <c r="BO36" s="3">
        <v>0.83799999999999997</v>
      </c>
      <c r="BP36" s="3">
        <v>6.0000000000000001E-3</v>
      </c>
      <c r="BQ36" s="3">
        <v>1.2989999999999999</v>
      </c>
      <c r="BR36" s="3">
        <v>-159.059</v>
      </c>
      <c r="BS36" s="3">
        <v>0.80800000000000005</v>
      </c>
      <c r="BT36" s="3">
        <v>5.0000000000000001E-3</v>
      </c>
      <c r="BU36" s="3">
        <v>1.363</v>
      </c>
      <c r="BV36" s="3">
        <v>-193.68700000000001</v>
      </c>
      <c r="BW36" s="3">
        <v>0.77700000000000002</v>
      </c>
      <c r="BX36" s="3">
        <v>6.0000000000000001E-3</v>
      </c>
      <c r="BY36" s="3">
        <v>1.4319999999999999</v>
      </c>
      <c r="BZ36" s="2">
        <v>-222.16</v>
      </c>
      <c r="CA36" s="2">
        <v>0.76600000000000001</v>
      </c>
      <c r="CB36" s="2">
        <v>5.0000000000000001E-3</v>
      </c>
      <c r="CC36" s="2">
        <v>1.456</v>
      </c>
      <c r="CD36" s="2">
        <v>-146.63300000000001</v>
      </c>
      <c r="CE36" s="2">
        <v>0.75</v>
      </c>
      <c r="CF36" s="2">
        <v>6.0000000000000001E-3</v>
      </c>
      <c r="CG36" s="2">
        <v>1.4950000000000001</v>
      </c>
      <c r="CH36" s="2">
        <v>-126.465</v>
      </c>
    </row>
    <row r="37" spans="3:86">
      <c r="C37" s="3" t="s">
        <v>0</v>
      </c>
      <c r="D37" s="3"/>
      <c r="E37" s="3"/>
      <c r="F37" s="3"/>
      <c r="G37" s="3" t="s">
        <v>0</v>
      </c>
      <c r="H37" s="3"/>
      <c r="I37" s="3"/>
      <c r="J37" s="3"/>
      <c r="K37" s="3" t="s">
        <v>0</v>
      </c>
      <c r="L37" s="3"/>
      <c r="M37" s="3"/>
      <c r="N37" s="3"/>
      <c r="O37" s="3" t="s">
        <v>0</v>
      </c>
      <c r="P37" s="3"/>
      <c r="Q37" s="3"/>
      <c r="R37" s="3"/>
      <c r="S37" s="3" t="s">
        <v>0</v>
      </c>
      <c r="T37" s="3"/>
      <c r="U37" s="3"/>
      <c r="V37" s="3"/>
      <c r="W37" s="3" t="s">
        <v>0</v>
      </c>
      <c r="X37" s="3"/>
      <c r="Y37" s="3"/>
      <c r="Z37" s="3"/>
      <c r="AA37" s="3" t="s">
        <v>0</v>
      </c>
      <c r="AB37" s="3"/>
      <c r="AC37" s="3"/>
      <c r="AD37" s="3"/>
      <c r="AE37" s="3" t="s">
        <v>0</v>
      </c>
      <c r="AF37" s="3"/>
      <c r="AG37" s="3"/>
      <c r="AH37" s="3"/>
      <c r="AI37" s="3" t="s">
        <v>0</v>
      </c>
      <c r="AJ37" s="3"/>
      <c r="AK37" s="3"/>
      <c r="AL37" s="3"/>
      <c r="AM37" s="3" t="s">
        <v>0</v>
      </c>
      <c r="AN37" s="3"/>
      <c r="AO37" s="3"/>
      <c r="AP37" s="3"/>
      <c r="AQ37" s="3">
        <v>0.91500000000000004</v>
      </c>
      <c r="AR37" s="3">
        <v>7.0000000000000001E-3</v>
      </c>
      <c r="AS37" s="3">
        <v>1.147</v>
      </c>
      <c r="AT37" s="3">
        <v>-21.077999999999999</v>
      </c>
      <c r="AU37" s="3" t="s">
        <v>0</v>
      </c>
      <c r="AV37" s="3"/>
      <c r="AW37" s="3"/>
      <c r="AX37" s="3"/>
      <c r="AY37" s="3">
        <v>0.91500000000000004</v>
      </c>
      <c r="AZ37" s="3">
        <v>7.0000000000000001E-3</v>
      </c>
      <c r="BA37" s="3">
        <v>1.147</v>
      </c>
      <c r="BB37" s="3">
        <v>-30.132999999999999</v>
      </c>
      <c r="BC37" s="3">
        <v>0.89200000000000002</v>
      </c>
      <c r="BD37" s="3">
        <v>7.0000000000000001E-3</v>
      </c>
      <c r="BE37" s="3">
        <v>1.1910000000000001</v>
      </c>
      <c r="BF37" s="3">
        <v>-93.034000000000006</v>
      </c>
      <c r="BG37" s="3">
        <v>0.86</v>
      </c>
      <c r="BH37" s="3">
        <v>8.0000000000000002E-3</v>
      </c>
      <c r="BI37" s="3">
        <v>1.254</v>
      </c>
      <c r="BJ37" s="3">
        <v>-33.860999999999997</v>
      </c>
      <c r="BK37" s="3">
        <v>0.86299999999999999</v>
      </c>
      <c r="BL37" s="3">
        <v>7.0000000000000001E-3</v>
      </c>
      <c r="BM37" s="3">
        <v>1.246</v>
      </c>
      <c r="BN37" s="3">
        <v>-73.001000000000005</v>
      </c>
      <c r="BO37" s="3">
        <v>0.79900000000000004</v>
      </c>
      <c r="BP37" s="3">
        <v>7.0000000000000001E-3</v>
      </c>
      <c r="BQ37" s="3">
        <v>1.3819999999999999</v>
      </c>
      <c r="BR37" s="3">
        <v>-76.47</v>
      </c>
      <c r="BS37" s="3">
        <v>0.79</v>
      </c>
      <c r="BT37" s="3">
        <v>7.0000000000000001E-3</v>
      </c>
      <c r="BU37" s="3">
        <v>1.4019999999999999</v>
      </c>
      <c r="BV37" s="3">
        <v>-52.44</v>
      </c>
      <c r="BW37" s="3">
        <v>0.78200000000000003</v>
      </c>
      <c r="BX37" s="3">
        <v>6.0000000000000001E-3</v>
      </c>
      <c r="BY37" s="3">
        <v>1.42</v>
      </c>
      <c r="BZ37" s="2">
        <v>-86.849000000000004</v>
      </c>
      <c r="CA37" s="2">
        <v>0.76300000000000001</v>
      </c>
      <c r="CB37" s="2">
        <v>8.9999999999999993E-3</v>
      </c>
      <c r="CC37" s="2">
        <v>1.464</v>
      </c>
      <c r="CD37" s="2">
        <v>-53.439</v>
      </c>
      <c r="CE37" s="2">
        <v>0.72399999999999998</v>
      </c>
      <c r="CF37" s="2">
        <v>7.0000000000000001E-3</v>
      </c>
      <c r="CG37" s="2">
        <v>1.56</v>
      </c>
      <c r="CH37" s="2">
        <v>-80.534999999999997</v>
      </c>
    </row>
    <row r="38" spans="3:86">
      <c r="C38" s="3">
        <v>1.228</v>
      </c>
      <c r="D38" s="3">
        <v>2.5999999999999999E-2</v>
      </c>
      <c r="E38" s="3">
        <v>0.69299999999999995</v>
      </c>
      <c r="F38" s="3">
        <v>-197.35599999999999</v>
      </c>
      <c r="G38" s="3">
        <v>1.222</v>
      </c>
      <c r="H38" s="3">
        <v>2.4E-2</v>
      </c>
      <c r="I38" s="3">
        <v>0.7</v>
      </c>
      <c r="J38" s="3">
        <v>-192.94800000000001</v>
      </c>
      <c r="K38" s="3">
        <v>1.2130000000000001</v>
      </c>
      <c r="L38" s="3">
        <v>2.1000000000000001E-2</v>
      </c>
      <c r="M38" s="3">
        <v>0.71</v>
      </c>
      <c r="N38" s="3">
        <v>-213.66399999999999</v>
      </c>
      <c r="O38" s="3">
        <v>1.181</v>
      </c>
      <c r="P38" s="3">
        <v>2.1000000000000001E-2</v>
      </c>
      <c r="Q38" s="3">
        <v>0.748</v>
      </c>
      <c r="R38" s="3">
        <v>-186.898</v>
      </c>
      <c r="S38" s="3">
        <v>1.131</v>
      </c>
      <c r="T38" s="3">
        <v>2.1000000000000001E-2</v>
      </c>
      <c r="U38" s="3">
        <v>0.81</v>
      </c>
      <c r="V38" s="3">
        <v>-200.27500000000001</v>
      </c>
      <c r="W38" s="3">
        <v>1.0880000000000001</v>
      </c>
      <c r="X38" s="3">
        <v>0.02</v>
      </c>
      <c r="Y38" s="3">
        <v>0.86799999999999999</v>
      </c>
      <c r="Z38" s="3">
        <v>-194.67</v>
      </c>
      <c r="AA38" s="3">
        <v>1.0720000000000001</v>
      </c>
      <c r="AB38" s="3">
        <v>1.7000000000000001E-2</v>
      </c>
      <c r="AC38" s="3">
        <v>0.89100000000000001</v>
      </c>
      <c r="AD38" s="3">
        <v>-218.99799999999999</v>
      </c>
      <c r="AE38" s="3">
        <v>1.0229999999999999</v>
      </c>
      <c r="AF38" s="3">
        <v>1.7000000000000001E-2</v>
      </c>
      <c r="AG38" s="3">
        <v>0.96299999999999997</v>
      </c>
      <c r="AH38" s="3">
        <v>-182.05500000000001</v>
      </c>
      <c r="AI38" s="3">
        <v>1.0269999999999999</v>
      </c>
      <c r="AJ38" s="3">
        <v>1.4E-2</v>
      </c>
      <c r="AK38" s="3">
        <v>0.95799999999999996</v>
      </c>
      <c r="AL38" s="3">
        <v>-218.41300000000001</v>
      </c>
      <c r="AM38" s="3">
        <v>1.0029999999999999</v>
      </c>
      <c r="AN38" s="3">
        <v>1.4999999999999999E-2</v>
      </c>
      <c r="AO38" s="3">
        <v>0.99399999999999999</v>
      </c>
      <c r="AP38" s="3">
        <v>-209.55099999999999</v>
      </c>
      <c r="AQ38" s="3">
        <v>0.97199999999999998</v>
      </c>
      <c r="AR38" s="3">
        <v>1.2999999999999999E-2</v>
      </c>
      <c r="AS38" s="3">
        <v>1.046</v>
      </c>
      <c r="AT38" s="3">
        <v>-174.946</v>
      </c>
      <c r="AU38" s="3">
        <v>0.91900000000000004</v>
      </c>
      <c r="AV38" s="3">
        <v>1.2999999999999999E-2</v>
      </c>
      <c r="AW38" s="3">
        <v>1.1399999999999999</v>
      </c>
      <c r="AX38" s="3">
        <v>-163.17400000000001</v>
      </c>
      <c r="AY38" s="3">
        <v>0.92200000000000004</v>
      </c>
      <c r="AZ38" s="3">
        <v>1.2E-2</v>
      </c>
      <c r="BA38" s="3">
        <v>1.133</v>
      </c>
      <c r="BB38" s="3">
        <v>-187.72200000000001</v>
      </c>
      <c r="BC38" s="3">
        <v>0.89400000000000002</v>
      </c>
      <c r="BD38" s="3">
        <v>0.01</v>
      </c>
      <c r="BE38" s="3">
        <v>1.1850000000000001</v>
      </c>
      <c r="BF38" s="3">
        <v>-214.82900000000001</v>
      </c>
      <c r="BG38" s="3">
        <v>0.877</v>
      </c>
      <c r="BH38" s="3">
        <v>0.01</v>
      </c>
      <c r="BI38" s="3">
        <v>1.2190000000000001</v>
      </c>
      <c r="BJ38" s="3">
        <v>-197.56800000000001</v>
      </c>
      <c r="BK38" s="3">
        <v>0.86499999999999999</v>
      </c>
      <c r="BL38" s="3">
        <v>8.9999999999999993E-3</v>
      </c>
      <c r="BM38" s="3">
        <v>1.2430000000000001</v>
      </c>
      <c r="BN38" s="3">
        <v>-190.83</v>
      </c>
      <c r="BO38" s="3">
        <v>0.84399999999999997</v>
      </c>
      <c r="BP38" s="3">
        <v>0.01</v>
      </c>
      <c r="BQ38" s="3">
        <v>1.2849999999999999</v>
      </c>
      <c r="BR38" s="3">
        <v>-190.505</v>
      </c>
      <c r="BS38" s="3">
        <v>0.80900000000000005</v>
      </c>
      <c r="BT38" s="3">
        <v>8.0000000000000002E-3</v>
      </c>
      <c r="BU38" s="3">
        <v>1.361</v>
      </c>
      <c r="BV38" s="3">
        <v>-194.47800000000001</v>
      </c>
      <c r="BW38" s="3">
        <v>0.77700000000000002</v>
      </c>
      <c r="BX38" s="3">
        <v>8.9999999999999993E-3</v>
      </c>
      <c r="BY38" s="3">
        <v>1.431</v>
      </c>
      <c r="BZ38" s="2">
        <v>-129.143</v>
      </c>
      <c r="CA38" s="2">
        <v>0.754</v>
      </c>
      <c r="CB38" s="2">
        <v>8.0000000000000002E-3</v>
      </c>
      <c r="CC38" s="2">
        <v>1.486</v>
      </c>
      <c r="CD38" s="2">
        <v>-183.12100000000001</v>
      </c>
      <c r="CE38" s="2">
        <v>0.745</v>
      </c>
      <c r="CF38" s="2">
        <v>7.0000000000000001E-3</v>
      </c>
      <c r="CG38" s="2">
        <v>1.5069999999999999</v>
      </c>
      <c r="CH38" s="2">
        <v>-154.02099999999999</v>
      </c>
    </row>
    <row r="39" spans="3:86">
      <c r="C39" s="3">
        <v>1.0429999999999999</v>
      </c>
      <c r="D39" s="3">
        <v>1.6E-2</v>
      </c>
      <c r="E39" s="3">
        <v>0.93400000000000005</v>
      </c>
      <c r="F39" s="3">
        <v>-46.097999999999999</v>
      </c>
      <c r="G39" s="3">
        <v>1.0289999999999999</v>
      </c>
      <c r="H39" s="3">
        <v>1.4999999999999999E-2</v>
      </c>
      <c r="I39" s="3">
        <v>0.95399999999999996</v>
      </c>
      <c r="J39" s="3">
        <v>-59.085000000000001</v>
      </c>
      <c r="K39" s="3">
        <v>1.008</v>
      </c>
      <c r="L39" s="3">
        <v>1.2999999999999999E-2</v>
      </c>
      <c r="M39" s="3">
        <v>0.98699999999999999</v>
      </c>
      <c r="N39" s="3">
        <v>-112.458</v>
      </c>
      <c r="O39" s="3">
        <v>0.98</v>
      </c>
      <c r="P39" s="3">
        <v>1.2999999999999999E-2</v>
      </c>
      <c r="Q39" s="3">
        <v>1.0329999999999999</v>
      </c>
      <c r="R39" s="3">
        <v>-90.596000000000004</v>
      </c>
      <c r="S39" s="3">
        <v>0.996</v>
      </c>
      <c r="T39" s="3">
        <v>1.2E-2</v>
      </c>
      <c r="U39" s="3">
        <v>1.0069999999999999</v>
      </c>
      <c r="V39" s="3">
        <v>-144.93199999999999</v>
      </c>
      <c r="W39" s="3">
        <v>0.96699999999999997</v>
      </c>
      <c r="X39" s="3">
        <v>1.0999999999999999E-2</v>
      </c>
      <c r="Y39" s="3">
        <v>1.054</v>
      </c>
      <c r="Z39" s="3">
        <v>-126.248</v>
      </c>
      <c r="AA39" s="3">
        <v>0.95099999999999996</v>
      </c>
      <c r="AB39" s="3">
        <v>8.9999999999999993E-3</v>
      </c>
      <c r="AC39" s="3">
        <v>1.083</v>
      </c>
      <c r="AD39" s="3">
        <v>-187.874</v>
      </c>
      <c r="AE39" s="3">
        <v>0.92600000000000005</v>
      </c>
      <c r="AF39" s="3">
        <v>8.9999999999999993E-3</v>
      </c>
      <c r="AG39" s="3">
        <v>1.127</v>
      </c>
      <c r="AH39" s="3">
        <v>-167.63800000000001</v>
      </c>
      <c r="AI39" s="3">
        <v>0.91800000000000004</v>
      </c>
      <c r="AJ39" s="3">
        <v>8.0000000000000002E-3</v>
      </c>
      <c r="AK39" s="3">
        <v>1.141</v>
      </c>
      <c r="AL39" s="3">
        <v>-198.08199999999999</v>
      </c>
      <c r="AM39" s="3">
        <v>0.88100000000000001</v>
      </c>
      <c r="AN39" s="3">
        <v>8.9999999999999993E-3</v>
      </c>
      <c r="AO39" s="3">
        <v>1.2110000000000001</v>
      </c>
      <c r="AP39" s="3">
        <v>-136.97800000000001</v>
      </c>
      <c r="AQ39" s="3">
        <v>0.90100000000000002</v>
      </c>
      <c r="AR39" s="3">
        <v>8.9999999999999993E-3</v>
      </c>
      <c r="AS39" s="3">
        <v>1.1719999999999999</v>
      </c>
      <c r="AT39" s="3">
        <v>-160.59700000000001</v>
      </c>
      <c r="AU39" s="3">
        <v>0.85599999999999998</v>
      </c>
      <c r="AV39" s="3">
        <v>7.0000000000000001E-3</v>
      </c>
      <c r="AW39" s="3">
        <v>1.2609999999999999</v>
      </c>
      <c r="AX39" s="3">
        <v>-152.44800000000001</v>
      </c>
      <c r="AY39" s="3">
        <v>0.88</v>
      </c>
      <c r="AZ39" s="3">
        <v>7.0000000000000001E-3</v>
      </c>
      <c r="BA39" s="3">
        <v>1.2130000000000001</v>
      </c>
      <c r="BB39" s="3">
        <v>-219.61</v>
      </c>
      <c r="BC39" s="3">
        <v>0.84499999999999997</v>
      </c>
      <c r="BD39" s="3">
        <v>6.0000000000000001E-3</v>
      </c>
      <c r="BE39" s="3">
        <v>1.284</v>
      </c>
      <c r="BF39" s="3">
        <v>-250.614</v>
      </c>
      <c r="BG39" s="3">
        <v>0.81299999999999994</v>
      </c>
      <c r="BH39" s="3">
        <v>7.0000000000000001E-3</v>
      </c>
      <c r="BI39" s="3">
        <v>1.351</v>
      </c>
      <c r="BJ39" s="3">
        <v>-187.00899999999999</v>
      </c>
      <c r="BK39" s="3">
        <v>0.81599999999999995</v>
      </c>
      <c r="BL39" s="3">
        <v>6.0000000000000001E-3</v>
      </c>
      <c r="BM39" s="3">
        <v>1.345</v>
      </c>
      <c r="BN39" s="3">
        <v>-216.58799999999999</v>
      </c>
      <c r="BO39" s="3">
        <v>0.78100000000000003</v>
      </c>
      <c r="BP39" s="3">
        <v>7.0000000000000001E-3</v>
      </c>
      <c r="BQ39" s="3">
        <v>1.423</v>
      </c>
      <c r="BR39" s="3">
        <v>-172.97</v>
      </c>
      <c r="BS39" s="3">
        <v>0.753</v>
      </c>
      <c r="BT39" s="3">
        <v>7.0000000000000001E-3</v>
      </c>
      <c r="BU39" s="3">
        <v>1.488</v>
      </c>
      <c r="BV39" s="3">
        <v>-132.13</v>
      </c>
      <c r="BW39" s="3">
        <v>0.77200000000000002</v>
      </c>
      <c r="BX39" s="3">
        <v>6.0000000000000001E-3</v>
      </c>
      <c r="BY39" s="3">
        <v>1.4419999999999999</v>
      </c>
      <c r="BZ39" s="2">
        <v>-154.37700000000001</v>
      </c>
      <c r="CA39" s="2">
        <v>0.72899999999999998</v>
      </c>
      <c r="CB39" s="2">
        <v>5.0000000000000001E-3</v>
      </c>
      <c r="CC39" s="2">
        <v>1.548</v>
      </c>
      <c r="CD39" s="2">
        <v>-180.976</v>
      </c>
      <c r="CE39" s="2">
        <v>0.72299999999999998</v>
      </c>
      <c r="CF39" s="2">
        <v>6.0000000000000001E-3</v>
      </c>
      <c r="CG39" s="2">
        <v>1.5620000000000001</v>
      </c>
      <c r="CH39" s="2">
        <v>-139.16900000000001</v>
      </c>
    </row>
    <row r="40" spans="3:86">
      <c r="C40" s="3">
        <v>0.90700000000000003</v>
      </c>
      <c r="D40" s="3">
        <v>4.4999999999999998E-2</v>
      </c>
      <c r="E40" s="3">
        <v>1.1619999999999999</v>
      </c>
      <c r="F40" s="3">
        <v>-75.367999999999995</v>
      </c>
      <c r="G40" s="3">
        <v>0.90100000000000002</v>
      </c>
      <c r="H40" s="3">
        <v>4.1000000000000002E-2</v>
      </c>
      <c r="I40" s="3">
        <v>1.173</v>
      </c>
      <c r="J40" s="3">
        <v>-81.072000000000003</v>
      </c>
      <c r="K40" s="3">
        <v>0.89400000000000002</v>
      </c>
      <c r="L40" s="3">
        <v>4.1000000000000002E-2</v>
      </c>
      <c r="M40" s="3">
        <v>1.1870000000000001</v>
      </c>
      <c r="N40" s="3">
        <v>-94.055999999999997</v>
      </c>
      <c r="O40" s="3">
        <v>0.90600000000000003</v>
      </c>
      <c r="P40" s="3">
        <v>3.7999999999999999E-2</v>
      </c>
      <c r="Q40" s="3">
        <v>1.1639999999999999</v>
      </c>
      <c r="R40" s="3">
        <v>-74.013000000000005</v>
      </c>
      <c r="S40" s="3">
        <v>0.92200000000000004</v>
      </c>
      <c r="T40" s="3">
        <v>3.5999999999999997E-2</v>
      </c>
      <c r="U40" s="3">
        <v>1.1339999999999999</v>
      </c>
      <c r="V40" s="3">
        <v>-81.748999999999995</v>
      </c>
      <c r="W40" s="3">
        <v>0.91300000000000003</v>
      </c>
      <c r="X40" s="3">
        <v>3.3000000000000002E-2</v>
      </c>
      <c r="Y40" s="3">
        <v>1.1499999999999999</v>
      </c>
      <c r="Z40" s="3">
        <v>-96.793000000000006</v>
      </c>
      <c r="AA40" s="3">
        <v>0.91900000000000004</v>
      </c>
      <c r="AB40" s="3">
        <v>3.3000000000000002E-2</v>
      </c>
      <c r="AC40" s="3">
        <v>1.1399999999999999</v>
      </c>
      <c r="AD40" s="3">
        <v>-76.686999999999998</v>
      </c>
      <c r="AE40" s="3">
        <v>0.90300000000000002</v>
      </c>
      <c r="AF40" s="3">
        <v>3.1E-2</v>
      </c>
      <c r="AG40" s="3">
        <v>1.169</v>
      </c>
      <c r="AH40" s="3">
        <v>-107.333</v>
      </c>
      <c r="AI40" s="3">
        <v>0.871</v>
      </c>
      <c r="AJ40" s="3">
        <v>2.9000000000000001E-2</v>
      </c>
      <c r="AK40" s="3">
        <v>1.23</v>
      </c>
      <c r="AL40" s="3">
        <v>-92.617000000000004</v>
      </c>
      <c r="AM40" s="3">
        <v>0.89300000000000002</v>
      </c>
      <c r="AN40" s="3">
        <v>2.7E-2</v>
      </c>
      <c r="AO40" s="3">
        <v>1.1890000000000001</v>
      </c>
      <c r="AP40" s="3">
        <v>-100.24</v>
      </c>
      <c r="AQ40" s="3">
        <v>0.86399999999999999</v>
      </c>
      <c r="AR40" s="3">
        <v>2.5000000000000001E-2</v>
      </c>
      <c r="AS40" s="3">
        <v>1.244</v>
      </c>
      <c r="AT40" s="3">
        <v>-94.478999999999999</v>
      </c>
      <c r="AU40" s="3">
        <v>0.84899999999999998</v>
      </c>
      <c r="AV40" s="3">
        <v>2.4E-2</v>
      </c>
      <c r="AW40" s="3">
        <v>1.276</v>
      </c>
      <c r="AX40" s="3">
        <v>-90.754000000000005</v>
      </c>
      <c r="AY40" s="3">
        <v>0.86</v>
      </c>
      <c r="AZ40" s="3">
        <v>1.9E-2</v>
      </c>
      <c r="BA40" s="3">
        <v>1.2529999999999999</v>
      </c>
      <c r="BB40" s="3">
        <v>-99.840999999999994</v>
      </c>
      <c r="BC40" s="3">
        <v>0.82499999999999996</v>
      </c>
      <c r="BD40" s="3">
        <v>0.02</v>
      </c>
      <c r="BE40" s="3">
        <v>1.3260000000000001</v>
      </c>
      <c r="BF40" s="3">
        <v>-108.61199999999999</v>
      </c>
      <c r="BG40" s="3">
        <v>0.80500000000000005</v>
      </c>
      <c r="BH40" s="3">
        <v>2.1000000000000001E-2</v>
      </c>
      <c r="BI40" s="3">
        <v>1.3680000000000001</v>
      </c>
      <c r="BJ40" s="3">
        <v>-93.807000000000002</v>
      </c>
      <c r="BK40" s="3">
        <v>0.83</v>
      </c>
      <c r="BL40" s="3">
        <v>1.9E-2</v>
      </c>
      <c r="BM40" s="3">
        <v>1.3140000000000001</v>
      </c>
      <c r="BN40" s="3">
        <v>-117.93300000000001</v>
      </c>
      <c r="BO40" s="3">
        <v>0.79600000000000004</v>
      </c>
      <c r="BP40" s="3">
        <v>1.7000000000000001E-2</v>
      </c>
      <c r="BQ40" s="3">
        <v>1.3879999999999999</v>
      </c>
      <c r="BR40" s="3">
        <v>-121.526</v>
      </c>
      <c r="BS40" s="3">
        <v>0.76800000000000002</v>
      </c>
      <c r="BT40" s="3">
        <v>1.7000000000000001E-2</v>
      </c>
      <c r="BU40" s="3">
        <v>1.4530000000000001</v>
      </c>
      <c r="BV40" s="3">
        <v>-88.662000000000006</v>
      </c>
      <c r="BW40" s="3">
        <v>0.73299999999999998</v>
      </c>
      <c r="BX40" s="3">
        <v>1.6E-2</v>
      </c>
      <c r="BY40" s="3">
        <v>1.536</v>
      </c>
      <c r="BZ40" s="2">
        <v>-84.286000000000001</v>
      </c>
      <c r="CA40" s="2">
        <v>0.72599999999999998</v>
      </c>
      <c r="CB40" s="2">
        <v>1.4E-2</v>
      </c>
      <c r="CC40" s="2">
        <v>1.5529999999999999</v>
      </c>
      <c r="CD40" s="2">
        <v>-109.9</v>
      </c>
      <c r="CE40" s="2">
        <v>0.70799999999999996</v>
      </c>
      <c r="CF40" s="2">
        <v>1.4999999999999999E-2</v>
      </c>
      <c r="CG40" s="2">
        <v>1.599</v>
      </c>
      <c r="CH40" s="2">
        <v>-55.908000000000001</v>
      </c>
    </row>
    <row r="41" spans="3:86">
      <c r="C41" s="3">
        <v>1.2969999999999999</v>
      </c>
      <c r="D41" s="3">
        <v>5.0000000000000001E-3</v>
      </c>
      <c r="E41" s="3">
        <v>0.62</v>
      </c>
      <c r="F41" s="3">
        <v>-486.80799999999999</v>
      </c>
      <c r="G41" s="3">
        <v>1.2809999999999999</v>
      </c>
      <c r="H41" s="3">
        <v>6.0000000000000001E-3</v>
      </c>
      <c r="I41" s="3">
        <v>0.63700000000000001</v>
      </c>
      <c r="J41" s="3">
        <v>-482.42599999999999</v>
      </c>
      <c r="K41" s="3">
        <v>1.2470000000000001</v>
      </c>
      <c r="L41" s="3">
        <v>6.0000000000000001E-3</v>
      </c>
      <c r="M41" s="3">
        <v>0.67200000000000004</v>
      </c>
      <c r="N41" s="3">
        <v>-456.66199999999998</v>
      </c>
      <c r="O41" s="3">
        <v>1.196</v>
      </c>
      <c r="P41" s="3">
        <v>5.0000000000000001E-3</v>
      </c>
      <c r="Q41" s="3">
        <v>0.72899999999999998</v>
      </c>
      <c r="R41" s="3">
        <v>-424.36700000000002</v>
      </c>
      <c r="S41" s="3">
        <v>1.177</v>
      </c>
      <c r="T41" s="3">
        <v>5.0000000000000001E-3</v>
      </c>
      <c r="U41" s="3">
        <v>0.752</v>
      </c>
      <c r="V41" s="3">
        <v>-437.56599999999997</v>
      </c>
      <c r="W41" s="3">
        <v>1.139</v>
      </c>
      <c r="X41" s="3">
        <v>5.0000000000000001E-3</v>
      </c>
      <c r="Y41" s="3">
        <v>0.79900000000000004</v>
      </c>
      <c r="Z41" s="3">
        <v>-483.577</v>
      </c>
      <c r="AA41" s="3">
        <v>1.119</v>
      </c>
      <c r="AB41" s="3">
        <v>6.0000000000000001E-3</v>
      </c>
      <c r="AC41" s="3">
        <v>0.82599999999999996</v>
      </c>
      <c r="AD41" s="3">
        <v>-405.74799999999999</v>
      </c>
      <c r="AE41" s="3">
        <v>1.0960000000000001</v>
      </c>
      <c r="AF41" s="3">
        <v>6.0000000000000001E-3</v>
      </c>
      <c r="AG41" s="3">
        <v>0.85599999999999998</v>
      </c>
      <c r="AH41" s="3">
        <v>-405.92599999999999</v>
      </c>
      <c r="AI41" s="3">
        <v>1.0980000000000001</v>
      </c>
      <c r="AJ41" s="3">
        <v>5.0000000000000001E-3</v>
      </c>
      <c r="AK41" s="3">
        <v>0.85399999999999998</v>
      </c>
      <c r="AL41" s="3">
        <v>-358.68400000000003</v>
      </c>
      <c r="AM41" s="3">
        <v>1.0549999999999999</v>
      </c>
      <c r="AN41" s="3">
        <v>6.0000000000000001E-3</v>
      </c>
      <c r="AO41" s="3">
        <v>0.91500000000000004</v>
      </c>
      <c r="AP41" s="3">
        <v>-428.11200000000002</v>
      </c>
      <c r="AQ41" s="3">
        <v>1.0209999999999999</v>
      </c>
      <c r="AR41" s="3">
        <v>6.0000000000000001E-3</v>
      </c>
      <c r="AS41" s="3">
        <v>0.96699999999999997</v>
      </c>
      <c r="AT41" s="3">
        <v>-373.90800000000002</v>
      </c>
      <c r="AU41" s="3">
        <v>1.002</v>
      </c>
      <c r="AV41" s="3">
        <v>6.0000000000000001E-3</v>
      </c>
      <c r="AW41" s="3">
        <v>0.997</v>
      </c>
      <c r="AX41" s="3">
        <v>-384.45699999999999</v>
      </c>
      <c r="AY41" s="3">
        <v>0.98899999999999999</v>
      </c>
      <c r="AZ41" s="3">
        <v>5.0000000000000001E-3</v>
      </c>
      <c r="BA41" s="3">
        <v>1.018</v>
      </c>
      <c r="BB41" s="3">
        <v>-406.6</v>
      </c>
      <c r="BC41" s="3">
        <v>0.94799999999999995</v>
      </c>
      <c r="BD41" s="3">
        <v>5.0000000000000001E-3</v>
      </c>
      <c r="BE41" s="3">
        <v>1.0880000000000001</v>
      </c>
      <c r="BF41" s="3">
        <v>-300.964</v>
      </c>
      <c r="BG41" s="3">
        <v>0.92800000000000005</v>
      </c>
      <c r="BH41" s="3">
        <v>6.0000000000000001E-3</v>
      </c>
      <c r="BI41" s="3">
        <v>1.1220000000000001</v>
      </c>
      <c r="BJ41" s="3">
        <v>-316.61900000000003</v>
      </c>
      <c r="BK41" s="3">
        <v>0.90200000000000002</v>
      </c>
      <c r="BL41" s="3">
        <v>6.0000000000000001E-3</v>
      </c>
      <c r="BM41" s="3">
        <v>1.171</v>
      </c>
      <c r="BN41" s="3">
        <v>-234.47300000000001</v>
      </c>
      <c r="BO41" s="3">
        <v>0.86199999999999999</v>
      </c>
      <c r="BP41" s="3">
        <v>5.0000000000000001E-3</v>
      </c>
      <c r="BQ41" s="3">
        <v>1.248</v>
      </c>
      <c r="BR41" s="3">
        <v>-291.17200000000003</v>
      </c>
      <c r="BS41" s="3">
        <v>0.84199999999999997</v>
      </c>
      <c r="BT41" s="3">
        <v>7.0000000000000001E-3</v>
      </c>
      <c r="BU41" s="3">
        <v>1.2889999999999999</v>
      </c>
      <c r="BV41" s="3">
        <v>-234.078</v>
      </c>
      <c r="BW41" s="3">
        <v>0.83399999999999996</v>
      </c>
      <c r="BX41" s="3">
        <v>6.0000000000000001E-3</v>
      </c>
      <c r="BY41" s="3">
        <v>1.3069999999999999</v>
      </c>
      <c r="BZ41" s="2">
        <v>-212.38499999999999</v>
      </c>
      <c r="CA41" s="2">
        <v>0.79300000000000004</v>
      </c>
      <c r="CB41" s="2">
        <v>7.0000000000000001E-3</v>
      </c>
      <c r="CC41" s="2">
        <v>1.3959999999999999</v>
      </c>
      <c r="CD41" s="2">
        <v>-194.852</v>
      </c>
      <c r="CE41" s="2">
        <v>0.77200000000000002</v>
      </c>
      <c r="CF41" s="2">
        <v>6.0000000000000001E-3</v>
      </c>
      <c r="CG41" s="2">
        <v>1.4430000000000001</v>
      </c>
      <c r="CH41" s="2">
        <v>-180.86600000000001</v>
      </c>
    </row>
    <row r="42" spans="3:86">
      <c r="C42" s="3">
        <v>1.286</v>
      </c>
      <c r="D42" s="3">
        <v>6.0000000000000001E-3</v>
      </c>
      <c r="E42" s="3">
        <v>0.63100000000000001</v>
      </c>
      <c r="F42" s="3">
        <v>-479.96899999999999</v>
      </c>
      <c r="G42" s="3">
        <v>1.252</v>
      </c>
      <c r="H42" s="3">
        <v>5.0000000000000001E-3</v>
      </c>
      <c r="I42" s="3">
        <v>0.66600000000000004</v>
      </c>
      <c r="J42" s="3">
        <v>-475.392</v>
      </c>
      <c r="K42" s="3">
        <v>1.216</v>
      </c>
      <c r="L42" s="3">
        <v>5.0000000000000001E-3</v>
      </c>
      <c r="M42" s="3">
        <v>0.70699999999999996</v>
      </c>
      <c r="N42" s="3">
        <v>-498.14400000000001</v>
      </c>
      <c r="O42" s="3">
        <v>1.208</v>
      </c>
      <c r="P42" s="3">
        <v>5.0000000000000001E-3</v>
      </c>
      <c r="Q42" s="3">
        <v>0.71599999999999997</v>
      </c>
      <c r="R42" s="3">
        <v>-482.13799999999998</v>
      </c>
      <c r="S42" s="3">
        <v>1.171</v>
      </c>
      <c r="T42" s="3">
        <v>5.0000000000000001E-3</v>
      </c>
      <c r="U42" s="3">
        <v>0.75900000000000001</v>
      </c>
      <c r="V42" s="3">
        <v>-479.673</v>
      </c>
      <c r="W42" s="3">
        <v>1.139</v>
      </c>
      <c r="X42" s="3">
        <v>6.0000000000000001E-3</v>
      </c>
      <c r="Y42" s="3">
        <v>0.79900000000000004</v>
      </c>
      <c r="Z42" s="3">
        <v>-406.83100000000002</v>
      </c>
      <c r="AA42" s="3">
        <v>1.117</v>
      </c>
      <c r="AB42" s="3">
        <v>6.0000000000000001E-3</v>
      </c>
      <c r="AC42" s="3">
        <v>0.82799999999999996</v>
      </c>
      <c r="AD42" s="3">
        <v>-324.77499999999998</v>
      </c>
      <c r="AE42" s="3">
        <v>1.1080000000000001</v>
      </c>
      <c r="AF42" s="3">
        <v>6.0000000000000001E-3</v>
      </c>
      <c r="AG42" s="3">
        <v>0.84</v>
      </c>
      <c r="AH42" s="3">
        <v>-392.63400000000001</v>
      </c>
      <c r="AI42" s="3">
        <v>1.0660000000000001</v>
      </c>
      <c r="AJ42" s="3">
        <v>7.0000000000000001E-3</v>
      </c>
      <c r="AK42" s="3">
        <v>0.89900000000000002</v>
      </c>
      <c r="AL42" s="3">
        <v>-358.608</v>
      </c>
      <c r="AM42" s="3">
        <v>1.0529999999999999</v>
      </c>
      <c r="AN42" s="3">
        <v>7.0000000000000001E-3</v>
      </c>
      <c r="AO42" s="3">
        <v>0.91800000000000004</v>
      </c>
      <c r="AP42" s="3">
        <v>-293.82900000000001</v>
      </c>
      <c r="AQ42" s="3">
        <v>1.0349999999999999</v>
      </c>
      <c r="AR42" s="3">
        <v>6.0000000000000001E-3</v>
      </c>
      <c r="AS42" s="3">
        <v>0.94499999999999995</v>
      </c>
      <c r="AT42" s="3">
        <v>-335.84199999999998</v>
      </c>
      <c r="AU42" s="3">
        <v>0.96599999999999997</v>
      </c>
      <c r="AV42" s="3">
        <v>6.0000000000000001E-3</v>
      </c>
      <c r="AW42" s="3">
        <v>1.056</v>
      </c>
      <c r="AX42" s="3">
        <v>-308.09300000000002</v>
      </c>
      <c r="AY42" s="3">
        <v>0.96299999999999997</v>
      </c>
      <c r="AZ42" s="3">
        <v>6.0000000000000001E-3</v>
      </c>
      <c r="BA42" s="3">
        <v>1.0609999999999999</v>
      </c>
      <c r="BB42" s="3">
        <v>-245.88200000000001</v>
      </c>
      <c r="BC42" s="3">
        <v>0.92900000000000005</v>
      </c>
      <c r="BD42" s="3">
        <v>7.0000000000000001E-3</v>
      </c>
      <c r="BE42" s="3">
        <v>1.121</v>
      </c>
      <c r="BF42" s="3">
        <v>-275.58199999999999</v>
      </c>
      <c r="BG42" s="3">
        <v>0.93</v>
      </c>
      <c r="BH42" s="3">
        <v>6.0000000000000001E-3</v>
      </c>
      <c r="BI42" s="3">
        <v>1.1200000000000001</v>
      </c>
      <c r="BJ42" s="3">
        <v>-247.00899999999999</v>
      </c>
      <c r="BK42" s="3">
        <v>0.90600000000000003</v>
      </c>
      <c r="BL42" s="3">
        <v>7.0000000000000001E-3</v>
      </c>
      <c r="BM42" s="3">
        <v>1.163</v>
      </c>
      <c r="BN42" s="3">
        <v>-229.95500000000001</v>
      </c>
      <c r="BO42" s="3">
        <v>0.89500000000000002</v>
      </c>
      <c r="BP42" s="3">
        <v>7.0000000000000001E-3</v>
      </c>
      <c r="BQ42" s="3">
        <v>1.1839999999999999</v>
      </c>
      <c r="BR42" s="3">
        <v>-243.53200000000001</v>
      </c>
      <c r="BS42" s="3">
        <v>0.84499999999999997</v>
      </c>
      <c r="BT42" s="3">
        <v>6.0000000000000001E-3</v>
      </c>
      <c r="BU42" s="3">
        <v>1.284</v>
      </c>
      <c r="BV42" s="3">
        <v>-216.369</v>
      </c>
      <c r="BW42" s="3">
        <v>0.80900000000000005</v>
      </c>
      <c r="BX42" s="3">
        <v>7.0000000000000001E-3</v>
      </c>
      <c r="BY42" s="3">
        <v>1.359</v>
      </c>
      <c r="BZ42" s="2">
        <v>-244.61799999999999</v>
      </c>
      <c r="CA42" s="2">
        <v>0.79700000000000004</v>
      </c>
      <c r="CB42" s="2">
        <v>6.0000000000000001E-3</v>
      </c>
      <c r="CC42" s="2">
        <v>1.387</v>
      </c>
      <c r="CD42" s="2">
        <v>-221.49600000000001</v>
      </c>
      <c r="CE42" s="2">
        <v>0.77300000000000002</v>
      </c>
      <c r="CF42" s="2">
        <v>7.0000000000000001E-3</v>
      </c>
      <c r="CG42" s="2">
        <v>1.4419999999999999</v>
      </c>
      <c r="CH42" s="2">
        <v>-165.952</v>
      </c>
    </row>
    <row r="43" spans="3:86">
      <c r="C43" s="3">
        <v>1.393</v>
      </c>
      <c r="D43" s="3">
        <v>1.4999999999999999E-2</v>
      </c>
      <c r="E43" s="3">
        <v>0.53100000000000003</v>
      </c>
      <c r="F43" s="3">
        <v>-154.05600000000001</v>
      </c>
      <c r="G43" s="3">
        <v>1.3480000000000001</v>
      </c>
      <c r="H43" s="3">
        <v>1.2E-2</v>
      </c>
      <c r="I43" s="3">
        <v>0.57199999999999995</v>
      </c>
      <c r="J43" s="3">
        <v>-215.14699999999999</v>
      </c>
      <c r="K43" s="3">
        <v>1.3360000000000001</v>
      </c>
      <c r="L43" s="3">
        <v>1.0999999999999999E-2</v>
      </c>
      <c r="M43" s="3">
        <v>0.58199999999999996</v>
      </c>
      <c r="N43" s="3">
        <v>-253.14</v>
      </c>
      <c r="O43" s="3">
        <v>1.286</v>
      </c>
      <c r="P43" s="3">
        <v>0.01</v>
      </c>
      <c r="Q43" s="3">
        <v>0.63100000000000001</v>
      </c>
      <c r="R43" s="3">
        <v>-205.86799999999999</v>
      </c>
      <c r="S43" s="3">
        <v>1.2230000000000001</v>
      </c>
      <c r="T43" s="3">
        <v>8.9999999999999993E-3</v>
      </c>
      <c r="U43" s="3">
        <v>0.69899999999999995</v>
      </c>
      <c r="V43" s="3">
        <v>-307.99900000000002</v>
      </c>
      <c r="W43" s="3">
        <v>1.212</v>
      </c>
      <c r="X43" s="3">
        <v>8.9999999999999993E-3</v>
      </c>
      <c r="Y43" s="3">
        <v>0.71099999999999997</v>
      </c>
      <c r="Z43" s="3">
        <v>-244.131</v>
      </c>
      <c r="AA43" s="3">
        <v>1.1879999999999999</v>
      </c>
      <c r="AB43" s="3">
        <v>8.9999999999999993E-3</v>
      </c>
      <c r="AC43" s="3">
        <v>0.73899999999999999</v>
      </c>
      <c r="AD43" s="3">
        <v>-283.71300000000002</v>
      </c>
      <c r="AE43" s="3">
        <v>1.1419999999999999</v>
      </c>
      <c r="AF43" s="3">
        <v>8.0000000000000002E-3</v>
      </c>
      <c r="AG43" s="3">
        <v>0.79600000000000004</v>
      </c>
      <c r="AH43" s="3">
        <v>-296.91000000000003</v>
      </c>
      <c r="AI43" s="3">
        <v>1.101</v>
      </c>
      <c r="AJ43" s="3">
        <v>6.0000000000000001E-3</v>
      </c>
      <c r="AK43" s="3">
        <v>0.85</v>
      </c>
      <c r="AL43" s="3">
        <v>-295.64</v>
      </c>
      <c r="AM43" s="3">
        <v>1.091</v>
      </c>
      <c r="AN43" s="3">
        <v>8.0000000000000002E-3</v>
      </c>
      <c r="AO43" s="3">
        <v>0.86399999999999999</v>
      </c>
      <c r="AP43" s="3">
        <v>-281.69499999999999</v>
      </c>
      <c r="AQ43" s="3">
        <v>1.044</v>
      </c>
      <c r="AR43" s="3">
        <v>6.0000000000000001E-3</v>
      </c>
      <c r="AS43" s="3">
        <v>0.93200000000000005</v>
      </c>
      <c r="AT43" s="3">
        <v>-294.10700000000003</v>
      </c>
      <c r="AU43" s="3">
        <v>1.032</v>
      </c>
      <c r="AV43" s="3">
        <v>7.0000000000000001E-3</v>
      </c>
      <c r="AW43" s="3">
        <v>0.95</v>
      </c>
      <c r="AX43" s="3">
        <v>-184.15199999999999</v>
      </c>
      <c r="AY43" s="3">
        <v>0.998</v>
      </c>
      <c r="AZ43" s="3">
        <v>7.0000000000000001E-3</v>
      </c>
      <c r="BA43" s="3">
        <v>1.004</v>
      </c>
      <c r="BB43" s="3">
        <v>-245.517</v>
      </c>
      <c r="BC43" s="3">
        <v>0.98699999999999999</v>
      </c>
      <c r="BD43" s="3">
        <v>7.0000000000000001E-3</v>
      </c>
      <c r="BE43" s="3">
        <v>1.0209999999999999</v>
      </c>
      <c r="BF43" s="3">
        <v>-203.179</v>
      </c>
      <c r="BG43" s="3">
        <v>0.96199999999999997</v>
      </c>
      <c r="BH43" s="3">
        <v>6.0000000000000001E-3</v>
      </c>
      <c r="BI43" s="3">
        <v>1.0640000000000001</v>
      </c>
      <c r="BJ43" s="3">
        <v>-228.36699999999999</v>
      </c>
      <c r="BK43" s="3">
        <v>0.91200000000000003</v>
      </c>
      <c r="BL43" s="3">
        <v>6.0000000000000001E-3</v>
      </c>
      <c r="BM43" s="3">
        <v>1.1519999999999999</v>
      </c>
      <c r="BN43" s="3">
        <v>-194.93199999999999</v>
      </c>
      <c r="BO43" s="3">
        <v>0.90800000000000003</v>
      </c>
      <c r="BP43" s="3">
        <v>6.0000000000000001E-3</v>
      </c>
      <c r="BQ43" s="3">
        <v>1.1599999999999999</v>
      </c>
      <c r="BR43" s="3">
        <v>-282.51900000000001</v>
      </c>
      <c r="BS43" s="3">
        <v>0.88400000000000001</v>
      </c>
      <c r="BT43" s="3">
        <v>6.0000000000000001E-3</v>
      </c>
      <c r="BU43" s="3">
        <v>1.2050000000000001</v>
      </c>
      <c r="BV43" s="3">
        <v>-247.86099999999999</v>
      </c>
      <c r="BW43" s="3">
        <v>0.85399999999999998</v>
      </c>
      <c r="BX43" s="3">
        <v>7.0000000000000001E-3</v>
      </c>
      <c r="BY43" s="3">
        <v>1.264</v>
      </c>
      <c r="BZ43" s="2">
        <v>-158.15700000000001</v>
      </c>
      <c r="CA43" s="2">
        <v>0.83199999999999996</v>
      </c>
      <c r="CB43" s="2">
        <v>6.0000000000000001E-3</v>
      </c>
      <c r="CC43" s="2">
        <v>1.31</v>
      </c>
      <c r="CD43" s="2">
        <v>-156.66200000000001</v>
      </c>
      <c r="CE43" s="2">
        <v>0.79100000000000004</v>
      </c>
      <c r="CF43" s="2">
        <v>6.0000000000000001E-3</v>
      </c>
      <c r="CG43" s="2">
        <v>1.4</v>
      </c>
      <c r="CH43" s="2">
        <v>-217.37</v>
      </c>
    </row>
    <row r="44" spans="3:86">
      <c r="C44" s="3">
        <v>0.75800000000000001</v>
      </c>
      <c r="D44" s="3">
        <v>8.0000000000000002E-3</v>
      </c>
      <c r="E44" s="3">
        <v>1.4770000000000001</v>
      </c>
      <c r="F44" s="3">
        <v>-296.553</v>
      </c>
      <c r="G44" s="3">
        <v>0.751</v>
      </c>
      <c r="H44" s="3">
        <v>7.0000000000000001E-3</v>
      </c>
      <c r="I44" s="3">
        <v>1.4930000000000001</v>
      </c>
      <c r="J44" s="3">
        <v>-270.00099999999998</v>
      </c>
      <c r="K44" s="3">
        <v>0.75800000000000001</v>
      </c>
      <c r="L44" s="3">
        <v>8.0000000000000002E-3</v>
      </c>
      <c r="M44" s="3">
        <v>1.4770000000000001</v>
      </c>
      <c r="N44" s="3">
        <v>-312.79300000000001</v>
      </c>
      <c r="O44" s="3">
        <v>0.755</v>
      </c>
      <c r="P44" s="3">
        <v>7.0000000000000001E-3</v>
      </c>
      <c r="Q44" s="3">
        <v>1.4830000000000001</v>
      </c>
      <c r="R44" s="3">
        <v>-281.22199999999998</v>
      </c>
      <c r="S44" s="3">
        <v>0.74299999999999999</v>
      </c>
      <c r="T44" s="3">
        <v>7.0000000000000001E-3</v>
      </c>
      <c r="U44" s="3">
        <v>1.5109999999999999</v>
      </c>
      <c r="V44" s="3">
        <v>-291.78500000000003</v>
      </c>
      <c r="W44" s="3">
        <v>0.73</v>
      </c>
      <c r="X44" s="3">
        <v>5.0000000000000001E-3</v>
      </c>
      <c r="Y44" s="3">
        <v>1.5449999999999999</v>
      </c>
      <c r="Z44" s="3">
        <v>-231.84899999999999</v>
      </c>
      <c r="AA44" s="3">
        <v>0.751</v>
      </c>
      <c r="AB44" s="3">
        <v>6.0000000000000001E-3</v>
      </c>
      <c r="AC44" s="3">
        <v>1.4930000000000001</v>
      </c>
      <c r="AD44" s="3">
        <v>-312.49099999999999</v>
      </c>
      <c r="AE44" s="3">
        <v>0.76600000000000001</v>
      </c>
      <c r="AF44" s="3">
        <v>7.0000000000000001E-3</v>
      </c>
      <c r="AG44" s="3">
        <v>1.4570000000000001</v>
      </c>
      <c r="AH44" s="3">
        <v>-262.089</v>
      </c>
      <c r="AI44" s="3">
        <v>0.72099999999999997</v>
      </c>
      <c r="AJ44" s="3">
        <v>5.0000000000000001E-3</v>
      </c>
      <c r="AK44" s="3">
        <v>1.5660000000000001</v>
      </c>
      <c r="AL44" s="3">
        <v>-283.67500000000001</v>
      </c>
      <c r="AM44" s="3">
        <v>0.76700000000000002</v>
      </c>
      <c r="AN44" s="3">
        <v>5.0000000000000001E-3</v>
      </c>
      <c r="AO44" s="3">
        <v>1.4550000000000001</v>
      </c>
      <c r="AP44" s="3">
        <v>-255.68899999999999</v>
      </c>
      <c r="AQ44" s="3">
        <v>0.74299999999999999</v>
      </c>
      <c r="AR44" s="3">
        <v>6.0000000000000001E-3</v>
      </c>
      <c r="AS44" s="3">
        <v>1.5109999999999999</v>
      </c>
      <c r="AT44" s="3">
        <v>-245.191</v>
      </c>
      <c r="AU44" s="3">
        <v>0.74</v>
      </c>
      <c r="AV44" s="3">
        <v>6.0000000000000001E-3</v>
      </c>
      <c r="AW44" s="3">
        <v>1.5189999999999999</v>
      </c>
      <c r="AX44" s="3">
        <v>-262.09199999999998</v>
      </c>
      <c r="AY44" s="3">
        <v>0.7</v>
      </c>
      <c r="AZ44" s="3">
        <v>7.0000000000000001E-3</v>
      </c>
      <c r="BA44" s="3">
        <v>1.62</v>
      </c>
      <c r="BB44" s="3">
        <v>-186.38900000000001</v>
      </c>
      <c r="BC44" s="3">
        <v>0.68500000000000005</v>
      </c>
      <c r="BD44" s="3">
        <v>5.0000000000000001E-3</v>
      </c>
      <c r="BE44" s="3">
        <v>1.661</v>
      </c>
      <c r="BF44" s="3">
        <v>-165.50299999999999</v>
      </c>
      <c r="BG44" s="3">
        <v>0.69699999999999995</v>
      </c>
      <c r="BH44" s="3">
        <v>6.0000000000000001E-3</v>
      </c>
      <c r="BI44" s="3">
        <v>1.63</v>
      </c>
      <c r="BJ44" s="3">
        <v>-181.56</v>
      </c>
      <c r="BK44" s="3">
        <v>0.67200000000000004</v>
      </c>
      <c r="BL44" s="3">
        <v>7.0000000000000001E-3</v>
      </c>
      <c r="BM44" s="3">
        <v>1.6970000000000001</v>
      </c>
      <c r="BN44" s="3">
        <v>-110.88200000000001</v>
      </c>
      <c r="BO44" s="3">
        <v>0.64100000000000001</v>
      </c>
      <c r="BP44" s="3">
        <v>6.0000000000000001E-3</v>
      </c>
      <c r="BQ44" s="3">
        <v>1.782</v>
      </c>
      <c r="BR44" s="3">
        <v>-99.566000000000003</v>
      </c>
      <c r="BS44" s="3">
        <v>0.65700000000000003</v>
      </c>
      <c r="BT44" s="3">
        <v>6.0000000000000001E-3</v>
      </c>
      <c r="BU44" s="3">
        <v>1.736</v>
      </c>
      <c r="BV44" s="3">
        <v>-160.41200000000001</v>
      </c>
      <c r="BW44" s="3">
        <v>0.61399999999999999</v>
      </c>
      <c r="BX44" s="3">
        <v>5.0000000000000001E-3</v>
      </c>
      <c r="BY44" s="3">
        <v>1.861</v>
      </c>
      <c r="BZ44" s="2">
        <v>-163.87799999999999</v>
      </c>
      <c r="CA44" s="2">
        <v>0.624</v>
      </c>
      <c r="CB44" s="2">
        <v>7.0000000000000001E-3</v>
      </c>
      <c r="CC44" s="2">
        <v>1.8320000000000001</v>
      </c>
      <c r="CD44" s="2">
        <v>-55.896000000000001</v>
      </c>
      <c r="CE44" s="2">
        <v>0.61</v>
      </c>
      <c r="CF44" s="2">
        <v>6.0000000000000001E-3</v>
      </c>
      <c r="CG44" s="2">
        <v>1.8740000000000001</v>
      </c>
      <c r="CH44" s="2">
        <v>-63.89</v>
      </c>
    </row>
    <row r="45" spans="3:86">
      <c r="C45" s="3">
        <v>1.0009999999999999</v>
      </c>
      <c r="D45" s="3">
        <v>7.0000000000000001E-3</v>
      </c>
      <c r="E45" s="3">
        <v>0.998</v>
      </c>
      <c r="F45" s="3">
        <v>-185.97800000000001</v>
      </c>
      <c r="G45" s="3">
        <v>1.0189999999999999</v>
      </c>
      <c r="H45" s="3">
        <v>6.0000000000000001E-3</v>
      </c>
      <c r="I45" s="3">
        <v>0.97</v>
      </c>
      <c r="J45" s="3">
        <v>-250.54599999999999</v>
      </c>
      <c r="K45" s="3">
        <v>1.0089999999999999</v>
      </c>
      <c r="L45" s="3">
        <v>6.0000000000000001E-3</v>
      </c>
      <c r="M45" s="3">
        <v>0.98499999999999999</v>
      </c>
      <c r="N45" s="3">
        <v>-252.02500000000001</v>
      </c>
      <c r="O45" s="3">
        <v>1.008</v>
      </c>
      <c r="P45" s="3">
        <v>7.0000000000000001E-3</v>
      </c>
      <c r="Q45" s="3">
        <v>0.98699999999999999</v>
      </c>
      <c r="R45" s="3">
        <v>-268.02199999999999</v>
      </c>
      <c r="S45" s="3">
        <v>1.016</v>
      </c>
      <c r="T45" s="3">
        <v>6.0000000000000001E-3</v>
      </c>
      <c r="U45" s="3">
        <v>0.97399999999999998</v>
      </c>
      <c r="V45" s="3">
        <v>-298.79700000000003</v>
      </c>
      <c r="W45" s="3">
        <v>1.0169999999999999</v>
      </c>
      <c r="X45" s="3">
        <v>5.0000000000000001E-3</v>
      </c>
      <c r="Y45" s="3">
        <v>0.97399999999999998</v>
      </c>
      <c r="Z45" s="3">
        <v>-324.20400000000001</v>
      </c>
      <c r="AA45" s="3">
        <v>1.0029999999999999</v>
      </c>
      <c r="AB45" s="3">
        <v>6.0000000000000001E-3</v>
      </c>
      <c r="AC45" s="3">
        <v>0.996</v>
      </c>
      <c r="AD45" s="3">
        <v>-299.23399999999998</v>
      </c>
      <c r="AE45" s="3">
        <v>0.98899999999999999</v>
      </c>
      <c r="AF45" s="3">
        <v>5.0000000000000001E-3</v>
      </c>
      <c r="AG45" s="3">
        <v>1.0189999999999999</v>
      </c>
      <c r="AH45" s="3">
        <v>-357.92099999999999</v>
      </c>
      <c r="AI45" s="3">
        <v>0.97</v>
      </c>
      <c r="AJ45" s="3">
        <v>6.0000000000000001E-3</v>
      </c>
      <c r="AK45" s="3">
        <v>1.0489999999999999</v>
      </c>
      <c r="AL45" s="3">
        <v>-287.80700000000002</v>
      </c>
      <c r="AM45" s="3">
        <v>0.95799999999999996</v>
      </c>
      <c r="AN45" s="3">
        <v>6.0000000000000001E-3</v>
      </c>
      <c r="AO45" s="3">
        <v>1.071</v>
      </c>
      <c r="AP45" s="3">
        <v>-272.5</v>
      </c>
      <c r="AQ45" s="3">
        <v>0.94799999999999995</v>
      </c>
      <c r="AR45" s="3">
        <v>6.0000000000000001E-3</v>
      </c>
      <c r="AS45" s="3">
        <v>1.0880000000000001</v>
      </c>
      <c r="AT45" s="3">
        <v>-308.47399999999999</v>
      </c>
      <c r="AU45" s="3">
        <v>0.94099999999999995</v>
      </c>
      <c r="AV45" s="3">
        <v>6.0000000000000001E-3</v>
      </c>
      <c r="AW45" s="3">
        <v>1.1000000000000001</v>
      </c>
      <c r="AX45" s="3">
        <v>-299.78399999999999</v>
      </c>
      <c r="AY45" s="3">
        <v>0.90900000000000003</v>
      </c>
      <c r="AZ45" s="3">
        <v>6.0000000000000001E-3</v>
      </c>
      <c r="BA45" s="3">
        <v>1.157</v>
      </c>
      <c r="BB45" s="3">
        <v>-278.58800000000002</v>
      </c>
      <c r="BC45" s="3">
        <v>0.91100000000000003</v>
      </c>
      <c r="BD45" s="3">
        <v>5.0000000000000001E-3</v>
      </c>
      <c r="BE45" s="3">
        <v>1.153</v>
      </c>
      <c r="BF45" s="3">
        <v>-340.79599999999999</v>
      </c>
      <c r="BG45" s="3">
        <v>0.88700000000000001</v>
      </c>
      <c r="BH45" s="3">
        <v>5.0000000000000001E-3</v>
      </c>
      <c r="BI45" s="3">
        <v>1.2</v>
      </c>
      <c r="BJ45" s="3">
        <v>-321.58</v>
      </c>
      <c r="BK45" s="3">
        <v>0.88400000000000001</v>
      </c>
      <c r="BL45" s="3">
        <v>7.0000000000000001E-3</v>
      </c>
      <c r="BM45" s="3">
        <v>1.2050000000000001</v>
      </c>
      <c r="BN45" s="3">
        <v>-177.58199999999999</v>
      </c>
      <c r="BO45" s="3">
        <v>0.85</v>
      </c>
      <c r="BP45" s="3">
        <v>6.0000000000000001E-3</v>
      </c>
      <c r="BQ45" s="3">
        <v>1.272</v>
      </c>
      <c r="BR45" s="3">
        <v>-267.88200000000001</v>
      </c>
      <c r="BS45" s="3">
        <v>0.85699999999999998</v>
      </c>
      <c r="BT45" s="3">
        <v>6.0000000000000001E-3</v>
      </c>
      <c r="BU45" s="3">
        <v>1.2589999999999999</v>
      </c>
      <c r="BV45" s="3">
        <v>-198.447</v>
      </c>
      <c r="BW45" s="3">
        <v>0.82799999999999996</v>
      </c>
      <c r="BX45" s="3">
        <v>6.0000000000000001E-3</v>
      </c>
      <c r="BY45" s="3">
        <v>1.319</v>
      </c>
      <c r="BZ45" s="2">
        <v>-214.21</v>
      </c>
      <c r="CA45" s="2">
        <v>0.8</v>
      </c>
      <c r="CB45" s="2">
        <v>6.0000000000000001E-3</v>
      </c>
      <c r="CC45" s="2">
        <v>1.379</v>
      </c>
      <c r="CD45" s="2">
        <v>-253.63800000000001</v>
      </c>
      <c r="CE45" s="2">
        <v>0.76100000000000001</v>
      </c>
      <c r="CF45" s="2">
        <v>6.0000000000000001E-3</v>
      </c>
      <c r="CG45" s="2">
        <v>1.468</v>
      </c>
      <c r="CH45" s="2">
        <v>-159.1</v>
      </c>
    </row>
    <row r="46" spans="3:86">
      <c r="C46" s="3">
        <v>1.06</v>
      </c>
      <c r="D46" s="3">
        <v>0.02</v>
      </c>
      <c r="E46" s="3">
        <v>0.90800000000000003</v>
      </c>
      <c r="F46" s="3">
        <v>-37.926000000000002</v>
      </c>
      <c r="G46" s="3">
        <v>1.077</v>
      </c>
      <c r="H46" s="3">
        <v>1.6E-2</v>
      </c>
      <c r="I46" s="3">
        <v>0.88300000000000001</v>
      </c>
      <c r="J46" s="3">
        <v>-66.716999999999999</v>
      </c>
      <c r="K46" s="3">
        <v>1.0449999999999999</v>
      </c>
      <c r="L46" s="3">
        <v>1.7000000000000001E-2</v>
      </c>
      <c r="M46" s="3">
        <v>0.93</v>
      </c>
      <c r="N46" s="3">
        <v>-79.462999999999994</v>
      </c>
      <c r="O46" s="3">
        <v>1.042</v>
      </c>
      <c r="P46" s="3">
        <v>1.4E-2</v>
      </c>
      <c r="Q46" s="3">
        <v>0.93500000000000005</v>
      </c>
      <c r="R46" s="3">
        <v>-135.88300000000001</v>
      </c>
      <c r="S46" s="3">
        <v>1.0569999999999999</v>
      </c>
      <c r="T46" s="3">
        <v>1.2E-2</v>
      </c>
      <c r="U46" s="3">
        <v>0.91300000000000003</v>
      </c>
      <c r="V46" s="3">
        <v>-130.38399999999999</v>
      </c>
      <c r="W46" s="3">
        <v>1.042</v>
      </c>
      <c r="X46" s="3">
        <v>1.0999999999999999E-2</v>
      </c>
      <c r="Y46" s="3">
        <v>0.93500000000000005</v>
      </c>
      <c r="Z46" s="3">
        <v>-166.32499999999999</v>
      </c>
      <c r="AA46" s="3">
        <v>1.048</v>
      </c>
      <c r="AB46" s="3">
        <v>8.9999999999999993E-3</v>
      </c>
      <c r="AC46" s="3">
        <v>0.92600000000000005</v>
      </c>
      <c r="AD46" s="3">
        <v>-240.59399999999999</v>
      </c>
      <c r="AE46" s="3">
        <v>1</v>
      </c>
      <c r="AF46" s="3">
        <v>0.01</v>
      </c>
      <c r="AG46" s="3">
        <v>1.0009999999999999</v>
      </c>
      <c r="AH46" s="3">
        <v>-217.44</v>
      </c>
      <c r="AI46" s="3">
        <v>1.0049999999999999</v>
      </c>
      <c r="AJ46" s="3">
        <v>0.01</v>
      </c>
      <c r="AK46" s="3">
        <v>0.99099999999999999</v>
      </c>
      <c r="AL46" s="3">
        <v>-161.34899999999999</v>
      </c>
      <c r="AM46" s="3">
        <v>1.0029999999999999</v>
      </c>
      <c r="AN46" s="3">
        <v>8.9999999999999993E-3</v>
      </c>
      <c r="AO46" s="3">
        <v>0.996</v>
      </c>
      <c r="AP46" s="3">
        <v>-206.05199999999999</v>
      </c>
      <c r="AQ46" s="3">
        <v>0.96599999999999997</v>
      </c>
      <c r="AR46" s="3">
        <v>0.01</v>
      </c>
      <c r="AS46" s="3">
        <v>1.0569999999999999</v>
      </c>
      <c r="AT46" s="3">
        <v>-175.505</v>
      </c>
      <c r="AU46" s="3">
        <v>0.95899999999999996</v>
      </c>
      <c r="AV46" s="3">
        <v>8.0000000000000002E-3</v>
      </c>
      <c r="AW46" s="3">
        <v>1.069</v>
      </c>
      <c r="AX46" s="3">
        <v>-256.31700000000001</v>
      </c>
      <c r="AY46" s="3">
        <v>0.95299999999999996</v>
      </c>
      <c r="AZ46" s="3">
        <v>8.0000000000000002E-3</v>
      </c>
      <c r="BA46" s="3">
        <v>1.0780000000000001</v>
      </c>
      <c r="BB46" s="3">
        <v>-199.74799999999999</v>
      </c>
      <c r="BC46" s="3">
        <v>0.92700000000000005</v>
      </c>
      <c r="BD46" s="3">
        <v>8.0000000000000002E-3</v>
      </c>
      <c r="BE46" s="3">
        <v>1.125</v>
      </c>
      <c r="BF46" s="3">
        <v>-230.75800000000001</v>
      </c>
      <c r="BG46" s="3">
        <v>0.90900000000000003</v>
      </c>
      <c r="BH46" s="3">
        <v>7.0000000000000001E-3</v>
      </c>
      <c r="BI46" s="3">
        <v>1.1579999999999999</v>
      </c>
      <c r="BJ46" s="3">
        <v>-214.43</v>
      </c>
      <c r="BK46" s="3">
        <v>0.89700000000000002</v>
      </c>
      <c r="BL46" s="3">
        <v>7.0000000000000001E-3</v>
      </c>
      <c r="BM46" s="3">
        <v>1.18</v>
      </c>
      <c r="BN46" s="3">
        <v>-236.512</v>
      </c>
      <c r="BO46" s="3">
        <v>0.88600000000000001</v>
      </c>
      <c r="BP46" s="3">
        <v>7.0000000000000001E-3</v>
      </c>
      <c r="BQ46" s="3">
        <v>1.2010000000000001</v>
      </c>
      <c r="BR46" s="3">
        <v>-205.517</v>
      </c>
      <c r="BS46" s="3">
        <v>0.86599999999999999</v>
      </c>
      <c r="BT46" s="3">
        <v>6.0000000000000001E-3</v>
      </c>
      <c r="BU46" s="3">
        <v>1.2410000000000001</v>
      </c>
      <c r="BV46" s="3">
        <v>-213.78</v>
      </c>
      <c r="BW46" s="3">
        <v>0.83</v>
      </c>
      <c r="BX46" s="3">
        <v>5.0000000000000001E-3</v>
      </c>
      <c r="BY46" s="3">
        <v>1.3149999999999999</v>
      </c>
      <c r="BZ46" s="2">
        <v>-259.923</v>
      </c>
      <c r="CA46" s="2">
        <v>0.81100000000000005</v>
      </c>
      <c r="CB46" s="2">
        <v>7.0000000000000001E-3</v>
      </c>
      <c r="CC46" s="2">
        <v>1.355</v>
      </c>
      <c r="CD46" s="2">
        <v>-212.66</v>
      </c>
      <c r="CE46" s="2">
        <v>0.76300000000000001</v>
      </c>
      <c r="CF46" s="2">
        <v>6.0000000000000001E-3</v>
      </c>
      <c r="CG46" s="2">
        <v>1.464</v>
      </c>
      <c r="CH46" s="2">
        <v>-180.101</v>
      </c>
    </row>
    <row r="47" spans="3:86">
      <c r="C47" s="3">
        <v>1.2849999999999999</v>
      </c>
      <c r="D47" s="3">
        <v>6.0000000000000001E-3</v>
      </c>
      <c r="E47" s="3">
        <v>0.63200000000000001</v>
      </c>
      <c r="F47" s="3">
        <v>-408.303</v>
      </c>
      <c r="G47" s="3">
        <v>1.286</v>
      </c>
      <c r="H47" s="3">
        <v>6.0000000000000001E-3</v>
      </c>
      <c r="I47" s="3">
        <v>0.63100000000000001</v>
      </c>
      <c r="J47" s="3">
        <v>-392.15199999999999</v>
      </c>
      <c r="K47" s="3">
        <v>1.2390000000000001</v>
      </c>
      <c r="L47" s="3">
        <v>5.0000000000000001E-3</v>
      </c>
      <c r="M47" s="3">
        <v>0.68100000000000005</v>
      </c>
      <c r="N47" s="3">
        <v>-475.12400000000002</v>
      </c>
      <c r="O47" s="3">
        <v>1.2190000000000001</v>
      </c>
      <c r="P47" s="3">
        <v>5.0000000000000001E-3</v>
      </c>
      <c r="Q47" s="3">
        <v>0.70299999999999996</v>
      </c>
      <c r="R47" s="3">
        <v>-477.42899999999997</v>
      </c>
      <c r="S47" s="3">
        <v>1.19</v>
      </c>
      <c r="T47" s="3">
        <v>6.0000000000000001E-3</v>
      </c>
      <c r="U47" s="3">
        <v>0.73699999999999999</v>
      </c>
      <c r="V47" s="3">
        <v>-394.82400000000001</v>
      </c>
      <c r="W47" s="3">
        <v>1.17</v>
      </c>
      <c r="X47" s="3">
        <v>6.0000000000000001E-3</v>
      </c>
      <c r="Y47" s="3">
        <v>0.76100000000000001</v>
      </c>
      <c r="Z47" s="3">
        <v>-325.57100000000003</v>
      </c>
      <c r="AA47" s="3">
        <v>1.145</v>
      </c>
      <c r="AB47" s="3">
        <v>6.0000000000000001E-3</v>
      </c>
      <c r="AC47" s="3">
        <v>0.79200000000000004</v>
      </c>
      <c r="AD47" s="3">
        <v>-419.10300000000001</v>
      </c>
      <c r="AE47" s="3">
        <v>1.105</v>
      </c>
      <c r="AF47" s="3">
        <v>6.0000000000000001E-3</v>
      </c>
      <c r="AG47" s="3">
        <v>0.84499999999999997</v>
      </c>
      <c r="AH47" s="3">
        <v>-310.072</v>
      </c>
      <c r="AI47" s="3">
        <v>1.0720000000000001</v>
      </c>
      <c r="AJ47" s="3">
        <v>5.0000000000000001E-3</v>
      </c>
      <c r="AK47" s="3">
        <v>0.89100000000000001</v>
      </c>
      <c r="AL47" s="3">
        <v>-381.75</v>
      </c>
      <c r="AM47" s="3">
        <v>1.0529999999999999</v>
      </c>
      <c r="AN47" s="3">
        <v>6.0000000000000001E-3</v>
      </c>
      <c r="AO47" s="3">
        <v>0.91800000000000004</v>
      </c>
      <c r="AP47" s="3">
        <v>-337.91899999999998</v>
      </c>
      <c r="AQ47" s="3">
        <v>1.042</v>
      </c>
      <c r="AR47" s="3">
        <v>6.0000000000000001E-3</v>
      </c>
      <c r="AS47" s="3">
        <v>0.93400000000000005</v>
      </c>
      <c r="AT47" s="3">
        <v>-333.21100000000001</v>
      </c>
      <c r="AU47" s="3">
        <v>1.016</v>
      </c>
      <c r="AV47" s="3">
        <v>6.0000000000000001E-3</v>
      </c>
      <c r="AW47" s="3">
        <v>0.97399999999999998</v>
      </c>
      <c r="AX47" s="3">
        <v>-279.274</v>
      </c>
      <c r="AY47" s="3">
        <v>0.97799999999999998</v>
      </c>
      <c r="AZ47" s="3">
        <v>5.0000000000000001E-3</v>
      </c>
      <c r="BA47" s="3">
        <v>1.036</v>
      </c>
      <c r="BB47" s="3">
        <v>-306.74299999999999</v>
      </c>
      <c r="BC47" s="3">
        <v>0.95599999999999996</v>
      </c>
      <c r="BD47" s="3">
        <v>6.0000000000000001E-3</v>
      </c>
      <c r="BE47" s="3">
        <v>1.0740000000000001</v>
      </c>
      <c r="BF47" s="3">
        <v>-228.89400000000001</v>
      </c>
      <c r="BG47" s="3">
        <v>0.92800000000000005</v>
      </c>
      <c r="BH47" s="3">
        <v>6.0000000000000001E-3</v>
      </c>
      <c r="BI47" s="3">
        <v>1.1220000000000001</v>
      </c>
      <c r="BJ47" s="3">
        <v>-227.55699999999999</v>
      </c>
      <c r="BK47" s="3">
        <v>0.91400000000000003</v>
      </c>
      <c r="BL47" s="3">
        <v>6.0000000000000001E-3</v>
      </c>
      <c r="BM47" s="3">
        <v>1.1479999999999999</v>
      </c>
      <c r="BN47" s="3">
        <v>-304.80500000000001</v>
      </c>
      <c r="BO47" s="3">
        <v>0.85099999999999998</v>
      </c>
      <c r="BP47" s="3">
        <v>5.0000000000000001E-3</v>
      </c>
      <c r="BQ47" s="3">
        <v>1.2709999999999999</v>
      </c>
      <c r="BR47" s="3">
        <v>-231.57599999999999</v>
      </c>
      <c r="BS47" s="3">
        <v>0.86699999999999999</v>
      </c>
      <c r="BT47" s="3">
        <v>5.0000000000000001E-3</v>
      </c>
      <c r="BU47" s="3">
        <v>1.24</v>
      </c>
      <c r="BV47" s="3">
        <v>-203.941</v>
      </c>
      <c r="BW47" s="3">
        <v>0.84299999999999997</v>
      </c>
      <c r="BX47" s="3">
        <v>6.0000000000000001E-3</v>
      </c>
      <c r="BY47" s="3">
        <v>1.2869999999999999</v>
      </c>
      <c r="BZ47" s="2">
        <v>-187.441</v>
      </c>
      <c r="CA47" s="2">
        <v>0.8</v>
      </c>
      <c r="CB47" s="2">
        <v>5.0000000000000001E-3</v>
      </c>
      <c r="CC47" s="2">
        <v>1.38</v>
      </c>
      <c r="CD47" s="2">
        <v>-223.506</v>
      </c>
      <c r="CE47" s="2">
        <v>0.77500000000000002</v>
      </c>
      <c r="CF47" s="2">
        <v>6.0000000000000001E-3</v>
      </c>
      <c r="CG47" s="2">
        <v>1.4359999999999999</v>
      </c>
      <c r="CH47" s="2">
        <v>-152.63300000000001</v>
      </c>
    </row>
    <row r="48" spans="3:86">
      <c r="C48" s="3" t="s">
        <v>0</v>
      </c>
      <c r="D48" s="3"/>
      <c r="E48" s="3"/>
      <c r="F48" s="3"/>
      <c r="G48" s="3" t="s">
        <v>0</v>
      </c>
      <c r="H48" s="3"/>
      <c r="I48" s="3"/>
      <c r="J48" s="3"/>
      <c r="K48" s="3">
        <v>1.0549999999999999</v>
      </c>
      <c r="L48" s="3">
        <v>8.9999999999999993E-3</v>
      </c>
      <c r="M48" s="3">
        <v>0.91600000000000004</v>
      </c>
      <c r="N48" s="3">
        <v>-55.12</v>
      </c>
      <c r="O48" s="3">
        <v>1.0669999999999999</v>
      </c>
      <c r="P48" s="3">
        <v>8.9999999999999993E-3</v>
      </c>
      <c r="Q48" s="3">
        <v>0.89800000000000002</v>
      </c>
      <c r="R48" s="3">
        <v>-42.075000000000003</v>
      </c>
      <c r="S48" s="3">
        <v>1.0449999999999999</v>
      </c>
      <c r="T48" s="3">
        <v>8.0000000000000002E-3</v>
      </c>
      <c r="U48" s="3">
        <v>0.93</v>
      </c>
      <c r="V48" s="3">
        <v>-112.648</v>
      </c>
      <c r="W48" s="3">
        <v>1.032</v>
      </c>
      <c r="X48" s="3">
        <v>7.0000000000000001E-3</v>
      </c>
      <c r="Y48" s="3">
        <v>0.95</v>
      </c>
      <c r="Z48" s="3">
        <v>-215.92</v>
      </c>
      <c r="AA48" s="3">
        <v>1</v>
      </c>
      <c r="AB48" s="3">
        <v>7.0000000000000001E-3</v>
      </c>
      <c r="AC48" s="3">
        <v>1</v>
      </c>
      <c r="AD48" s="3">
        <v>-185.81700000000001</v>
      </c>
      <c r="AE48" s="3">
        <v>1.002</v>
      </c>
      <c r="AF48" s="3">
        <v>5.0000000000000001E-3</v>
      </c>
      <c r="AG48" s="3">
        <v>0.997</v>
      </c>
      <c r="AH48" s="3">
        <v>-315.65499999999997</v>
      </c>
      <c r="AI48" s="3">
        <v>0.99299999999999999</v>
      </c>
      <c r="AJ48" s="3">
        <v>7.0000000000000001E-3</v>
      </c>
      <c r="AK48" s="3">
        <v>1.012</v>
      </c>
      <c r="AL48" s="3">
        <v>-276.78899999999999</v>
      </c>
      <c r="AM48" s="3">
        <v>0.97799999999999998</v>
      </c>
      <c r="AN48" s="3">
        <v>6.0000000000000001E-3</v>
      </c>
      <c r="AO48" s="3">
        <v>1.036</v>
      </c>
      <c r="AP48" s="3">
        <v>-315.48399999999998</v>
      </c>
      <c r="AQ48" s="3">
        <v>0.98299999999999998</v>
      </c>
      <c r="AR48" s="3">
        <v>6.0000000000000001E-3</v>
      </c>
      <c r="AS48" s="3">
        <v>1.028</v>
      </c>
      <c r="AT48" s="3">
        <v>-293.99099999999999</v>
      </c>
      <c r="AU48" s="3">
        <v>0.97</v>
      </c>
      <c r="AV48" s="3">
        <v>6.0000000000000001E-3</v>
      </c>
      <c r="AW48" s="3">
        <v>1.0489999999999999</v>
      </c>
      <c r="AX48" s="3">
        <v>-243.124</v>
      </c>
      <c r="AY48" s="3">
        <v>0.94399999999999995</v>
      </c>
      <c r="AZ48" s="3">
        <v>7.0000000000000001E-3</v>
      </c>
      <c r="BA48" s="3">
        <v>1.0940000000000001</v>
      </c>
      <c r="BB48" s="3">
        <v>-240.03899999999999</v>
      </c>
      <c r="BC48" s="3">
        <v>0.91500000000000004</v>
      </c>
      <c r="BD48" s="3">
        <v>6.0000000000000001E-3</v>
      </c>
      <c r="BE48" s="3">
        <v>1.147</v>
      </c>
      <c r="BF48" s="3">
        <v>-283.94600000000003</v>
      </c>
      <c r="BG48" s="3">
        <v>0.89500000000000002</v>
      </c>
      <c r="BH48" s="3">
        <v>6.0000000000000001E-3</v>
      </c>
      <c r="BI48" s="3">
        <v>1.1850000000000001</v>
      </c>
      <c r="BJ48" s="3">
        <v>-177.68799999999999</v>
      </c>
      <c r="BK48" s="3">
        <v>0.90200000000000002</v>
      </c>
      <c r="BL48" s="3">
        <v>6.0000000000000001E-3</v>
      </c>
      <c r="BM48" s="3">
        <v>1.171</v>
      </c>
      <c r="BN48" s="3">
        <v>-290.64</v>
      </c>
      <c r="BO48" s="3">
        <v>0.86699999999999999</v>
      </c>
      <c r="BP48" s="3">
        <v>6.0000000000000001E-3</v>
      </c>
      <c r="BQ48" s="3">
        <v>1.2390000000000001</v>
      </c>
      <c r="BR48" s="3">
        <v>-256.81799999999998</v>
      </c>
      <c r="BS48" s="3">
        <v>0.86799999999999999</v>
      </c>
      <c r="BT48" s="3">
        <v>6.0000000000000001E-3</v>
      </c>
      <c r="BU48" s="3">
        <v>1.2370000000000001</v>
      </c>
      <c r="BV48" s="3">
        <v>-192.49299999999999</v>
      </c>
      <c r="BW48" s="3">
        <v>0.84399999999999997</v>
      </c>
      <c r="BX48" s="3">
        <v>7.0000000000000001E-3</v>
      </c>
      <c r="BY48" s="3">
        <v>1.2849999999999999</v>
      </c>
      <c r="BZ48" s="2">
        <v>-151.98699999999999</v>
      </c>
      <c r="CA48" s="2">
        <v>0.80200000000000005</v>
      </c>
      <c r="CB48" s="2">
        <v>6.0000000000000001E-3</v>
      </c>
      <c r="CC48" s="2">
        <v>1.3759999999999999</v>
      </c>
      <c r="CD48" s="2">
        <v>-211.357</v>
      </c>
      <c r="CE48" s="2">
        <v>0.79300000000000004</v>
      </c>
      <c r="CF48" s="2">
        <v>7.0000000000000001E-3</v>
      </c>
      <c r="CG48" s="2">
        <v>1.395</v>
      </c>
      <c r="CH48" s="2">
        <v>-210.46600000000001</v>
      </c>
    </row>
    <row r="49" spans="3:86">
      <c r="C49" s="3">
        <v>0.80200000000000005</v>
      </c>
      <c r="D49" s="3">
        <v>2.1999999999999999E-2</v>
      </c>
      <c r="E49" s="3">
        <v>1.3759999999999999</v>
      </c>
      <c r="F49" s="3">
        <v>-97.930999999999997</v>
      </c>
      <c r="G49" s="3">
        <v>0.81799999999999995</v>
      </c>
      <c r="H49" s="3">
        <v>0.02</v>
      </c>
      <c r="I49" s="3">
        <v>1.34</v>
      </c>
      <c r="J49" s="3">
        <v>-108.27800000000001</v>
      </c>
      <c r="K49" s="3">
        <v>0.81200000000000006</v>
      </c>
      <c r="L49" s="3">
        <v>0.02</v>
      </c>
      <c r="M49" s="3">
        <v>1.3540000000000001</v>
      </c>
      <c r="N49" s="3">
        <v>-115.22499999999999</v>
      </c>
      <c r="O49" s="3">
        <v>0.80700000000000005</v>
      </c>
      <c r="P49" s="3">
        <v>1.6E-2</v>
      </c>
      <c r="Q49" s="3">
        <v>1.363</v>
      </c>
      <c r="R49" s="3">
        <v>-138.624</v>
      </c>
      <c r="S49" s="3">
        <v>0.81299999999999994</v>
      </c>
      <c r="T49" s="3">
        <v>1.6E-2</v>
      </c>
      <c r="U49" s="3">
        <v>1.351</v>
      </c>
      <c r="V49" s="3">
        <v>-125.89700000000001</v>
      </c>
      <c r="W49" s="3">
        <v>0.79400000000000004</v>
      </c>
      <c r="X49" s="3">
        <v>1.4E-2</v>
      </c>
      <c r="Y49" s="3">
        <v>1.3939999999999999</v>
      </c>
      <c r="Z49" s="3">
        <v>-140.55199999999999</v>
      </c>
      <c r="AA49" s="3">
        <v>0.77700000000000002</v>
      </c>
      <c r="AB49" s="3">
        <v>1.2999999999999999E-2</v>
      </c>
      <c r="AC49" s="3">
        <v>1.4319999999999999</v>
      </c>
      <c r="AD49" s="3">
        <v>-162.315</v>
      </c>
      <c r="AE49" s="3">
        <v>0.76900000000000002</v>
      </c>
      <c r="AF49" s="3">
        <v>1.2999999999999999E-2</v>
      </c>
      <c r="AG49" s="3">
        <v>1.45</v>
      </c>
      <c r="AH49" s="3">
        <v>-132.04300000000001</v>
      </c>
      <c r="AI49" s="3">
        <v>0.77500000000000002</v>
      </c>
      <c r="AJ49" s="3">
        <v>1.2E-2</v>
      </c>
      <c r="AK49" s="3">
        <v>1.4370000000000001</v>
      </c>
      <c r="AL49" s="3">
        <v>-141.12700000000001</v>
      </c>
      <c r="AM49" s="3">
        <v>0.746</v>
      </c>
      <c r="AN49" s="3">
        <v>0.01</v>
      </c>
      <c r="AO49" s="3">
        <v>1.506</v>
      </c>
      <c r="AP49" s="3">
        <v>-153.57300000000001</v>
      </c>
      <c r="AQ49" s="3">
        <v>0.73899999999999999</v>
      </c>
      <c r="AR49" s="3">
        <v>1.2E-2</v>
      </c>
      <c r="AS49" s="3">
        <v>1.5229999999999999</v>
      </c>
      <c r="AT49" s="3">
        <v>-136.65700000000001</v>
      </c>
      <c r="AU49" s="3">
        <v>0.74</v>
      </c>
      <c r="AV49" s="3">
        <v>8.9999999999999993E-3</v>
      </c>
      <c r="AW49" s="3">
        <v>1.518</v>
      </c>
      <c r="AX49" s="3">
        <v>-172.90199999999999</v>
      </c>
      <c r="AY49" s="3">
        <v>0.72099999999999997</v>
      </c>
      <c r="AZ49" s="3">
        <v>8.9999999999999993E-3</v>
      </c>
      <c r="BA49" s="3">
        <v>1.5680000000000001</v>
      </c>
      <c r="BB49" s="3">
        <v>-153.053</v>
      </c>
      <c r="BC49" s="3">
        <v>0.71599999999999997</v>
      </c>
      <c r="BD49" s="3">
        <v>8.9999999999999993E-3</v>
      </c>
      <c r="BE49" s="3">
        <v>1.581</v>
      </c>
      <c r="BF49" s="3">
        <v>-185.892</v>
      </c>
      <c r="BG49" s="3">
        <v>0.69</v>
      </c>
      <c r="BH49" s="3">
        <v>8.0000000000000002E-3</v>
      </c>
      <c r="BI49" s="3">
        <v>1.6459999999999999</v>
      </c>
      <c r="BJ49" s="3">
        <v>-136.29499999999999</v>
      </c>
      <c r="BK49" s="3">
        <v>0.68300000000000005</v>
      </c>
      <c r="BL49" s="3">
        <v>8.0000000000000002E-3</v>
      </c>
      <c r="BM49" s="3">
        <v>1.6639999999999999</v>
      </c>
      <c r="BN49" s="3">
        <v>-161.77799999999999</v>
      </c>
      <c r="BO49" s="3">
        <v>0.67900000000000005</v>
      </c>
      <c r="BP49" s="3">
        <v>8.0000000000000002E-3</v>
      </c>
      <c r="BQ49" s="3">
        <v>1.677</v>
      </c>
      <c r="BR49" s="3">
        <v>-114.023</v>
      </c>
      <c r="BS49" s="3">
        <v>0.65200000000000002</v>
      </c>
      <c r="BT49" s="3">
        <v>6.0000000000000001E-3</v>
      </c>
      <c r="BU49" s="3">
        <v>1.7509999999999999</v>
      </c>
      <c r="BV49" s="3">
        <v>-133.43100000000001</v>
      </c>
      <c r="BW49" s="3">
        <v>0.64400000000000002</v>
      </c>
      <c r="BX49" s="3">
        <v>7.0000000000000001E-3</v>
      </c>
      <c r="BY49" s="3">
        <v>1.774</v>
      </c>
      <c r="BZ49" s="2">
        <v>-95.816999999999993</v>
      </c>
      <c r="CA49" s="2">
        <v>0.60899999999999999</v>
      </c>
      <c r="CB49" s="2">
        <v>6.0000000000000001E-3</v>
      </c>
      <c r="CC49" s="2">
        <v>1.875</v>
      </c>
      <c r="CD49" s="2">
        <v>-112.81699999999999</v>
      </c>
      <c r="CE49" s="2">
        <v>0.60399999999999998</v>
      </c>
      <c r="CF49" s="2">
        <v>6.0000000000000001E-3</v>
      </c>
      <c r="CG49" s="2">
        <v>1.893</v>
      </c>
      <c r="CH49" s="2">
        <v>-101.717</v>
      </c>
    </row>
    <row r="50" spans="3:86">
      <c r="C50" s="3">
        <v>1.365</v>
      </c>
      <c r="D50" s="3">
        <v>8.0000000000000002E-3</v>
      </c>
      <c r="E50" s="3">
        <v>0.55600000000000005</v>
      </c>
      <c r="F50" s="3">
        <v>-233.43600000000001</v>
      </c>
      <c r="G50" s="3">
        <v>1.3360000000000001</v>
      </c>
      <c r="H50" s="3">
        <v>8.0000000000000002E-3</v>
      </c>
      <c r="I50" s="3">
        <v>0.58299999999999996</v>
      </c>
      <c r="J50" s="3">
        <v>-263.16000000000003</v>
      </c>
      <c r="K50" s="3">
        <v>1.31</v>
      </c>
      <c r="L50" s="3">
        <v>7.0000000000000001E-3</v>
      </c>
      <c r="M50" s="3">
        <v>0.60699999999999998</v>
      </c>
      <c r="N50" s="3">
        <v>-304.20400000000001</v>
      </c>
      <c r="O50" s="3">
        <v>1.2529999999999999</v>
      </c>
      <c r="P50" s="3">
        <v>6.0000000000000001E-3</v>
      </c>
      <c r="Q50" s="3">
        <v>0.66600000000000004</v>
      </c>
      <c r="R50" s="3">
        <v>-303.59899999999999</v>
      </c>
      <c r="S50" s="3">
        <v>1.2170000000000001</v>
      </c>
      <c r="T50" s="3">
        <v>7.0000000000000001E-3</v>
      </c>
      <c r="U50" s="3">
        <v>0.70499999999999996</v>
      </c>
      <c r="V50" s="3">
        <v>-325.822</v>
      </c>
      <c r="W50" s="3">
        <v>1.202</v>
      </c>
      <c r="X50" s="3">
        <v>6.0000000000000001E-3</v>
      </c>
      <c r="Y50" s="3">
        <v>0.72299999999999998</v>
      </c>
      <c r="Z50" s="3">
        <v>-294.358</v>
      </c>
      <c r="AA50" s="3">
        <v>1.1599999999999999</v>
      </c>
      <c r="AB50" s="3">
        <v>6.0000000000000001E-3</v>
      </c>
      <c r="AC50" s="3">
        <v>0.77300000000000002</v>
      </c>
      <c r="AD50" s="3">
        <v>-346.74400000000003</v>
      </c>
      <c r="AE50" s="3">
        <v>1.1559999999999999</v>
      </c>
      <c r="AF50" s="3">
        <v>6.0000000000000001E-3</v>
      </c>
      <c r="AG50" s="3">
        <v>0.77800000000000002</v>
      </c>
      <c r="AH50" s="3">
        <v>-326.88499999999999</v>
      </c>
      <c r="AI50" s="3">
        <v>1.1259999999999999</v>
      </c>
      <c r="AJ50" s="3">
        <v>6.0000000000000001E-3</v>
      </c>
      <c r="AK50" s="3">
        <v>0.81699999999999995</v>
      </c>
      <c r="AL50" s="3">
        <v>-283.40100000000001</v>
      </c>
      <c r="AM50" s="3">
        <v>1.0760000000000001</v>
      </c>
      <c r="AN50" s="3">
        <v>6.0000000000000001E-3</v>
      </c>
      <c r="AO50" s="3">
        <v>0.88500000000000001</v>
      </c>
      <c r="AP50" s="3">
        <v>-286.2</v>
      </c>
      <c r="AQ50" s="3">
        <v>1.0629999999999999</v>
      </c>
      <c r="AR50" s="3">
        <v>6.0000000000000001E-3</v>
      </c>
      <c r="AS50" s="3">
        <v>0.90400000000000003</v>
      </c>
      <c r="AT50" s="3">
        <v>-290.91300000000001</v>
      </c>
      <c r="AU50" s="3">
        <v>1.032</v>
      </c>
      <c r="AV50" s="3">
        <v>6.0000000000000001E-3</v>
      </c>
      <c r="AW50" s="3">
        <v>0.95</v>
      </c>
      <c r="AX50" s="3">
        <v>-269.86599999999999</v>
      </c>
      <c r="AY50" s="3">
        <v>1.038</v>
      </c>
      <c r="AZ50" s="3">
        <v>5.0000000000000001E-3</v>
      </c>
      <c r="BA50" s="3">
        <v>0.94</v>
      </c>
      <c r="BB50" s="3">
        <v>-310.89400000000001</v>
      </c>
      <c r="BC50" s="3">
        <v>1.0029999999999999</v>
      </c>
      <c r="BD50" s="3">
        <v>6.0000000000000001E-3</v>
      </c>
      <c r="BE50" s="3">
        <v>0.995</v>
      </c>
      <c r="BF50" s="3">
        <v>-305.822</v>
      </c>
      <c r="BG50" s="3">
        <v>0.98099999999999998</v>
      </c>
      <c r="BH50" s="3">
        <v>7.0000000000000001E-3</v>
      </c>
      <c r="BI50" s="3">
        <v>1.0309999999999999</v>
      </c>
      <c r="BJ50" s="3">
        <v>-263.202</v>
      </c>
      <c r="BK50" s="3">
        <v>0.95</v>
      </c>
      <c r="BL50" s="3">
        <v>5.0000000000000001E-3</v>
      </c>
      <c r="BM50" s="3">
        <v>1.0840000000000001</v>
      </c>
      <c r="BN50" s="3">
        <v>-285.91899999999998</v>
      </c>
      <c r="BO50" s="3">
        <v>0.90100000000000002</v>
      </c>
      <c r="BP50" s="3">
        <v>6.0000000000000001E-3</v>
      </c>
      <c r="BQ50" s="3">
        <v>1.173</v>
      </c>
      <c r="BR50" s="3">
        <v>-199.715</v>
      </c>
      <c r="BS50" s="3">
        <v>0.89300000000000002</v>
      </c>
      <c r="BT50" s="3">
        <v>6.0000000000000001E-3</v>
      </c>
      <c r="BU50" s="3">
        <v>1.1879999999999999</v>
      </c>
      <c r="BV50" s="3">
        <v>-217.02799999999999</v>
      </c>
      <c r="BW50" s="3">
        <v>0.86899999999999999</v>
      </c>
      <c r="BX50" s="3">
        <v>6.0000000000000001E-3</v>
      </c>
      <c r="BY50" s="3">
        <v>1.2350000000000001</v>
      </c>
      <c r="BZ50" s="2">
        <v>-171.3</v>
      </c>
      <c r="CA50" s="2">
        <v>0.85499999999999998</v>
      </c>
      <c r="CB50" s="2">
        <v>7.0000000000000001E-3</v>
      </c>
      <c r="CC50" s="2">
        <v>1.262</v>
      </c>
      <c r="CD50" s="2">
        <v>-185.64400000000001</v>
      </c>
      <c r="CE50" s="2">
        <v>0.79400000000000004</v>
      </c>
      <c r="CF50" s="2">
        <v>7.0000000000000001E-3</v>
      </c>
      <c r="CG50" s="2">
        <v>1.393</v>
      </c>
      <c r="CH50" s="2">
        <v>-164.78100000000001</v>
      </c>
    </row>
    <row r="51" spans="3:86">
      <c r="C51" s="3">
        <v>1.3280000000000001</v>
      </c>
      <c r="D51" s="3">
        <v>6.0000000000000001E-3</v>
      </c>
      <c r="E51" s="3">
        <v>0.59</v>
      </c>
      <c r="F51" s="3">
        <v>-471.69600000000003</v>
      </c>
      <c r="G51" s="3">
        <v>1.2649999999999999</v>
      </c>
      <c r="H51" s="3">
        <v>6.0000000000000001E-3</v>
      </c>
      <c r="I51" s="3">
        <v>0.65200000000000002</v>
      </c>
      <c r="J51" s="3">
        <v>-456.69099999999997</v>
      </c>
      <c r="K51" s="3">
        <v>1.2250000000000001</v>
      </c>
      <c r="L51" s="3">
        <v>5.0000000000000001E-3</v>
      </c>
      <c r="M51" s="3">
        <v>0.69599999999999995</v>
      </c>
      <c r="N51" s="3">
        <v>-480.63299999999998</v>
      </c>
      <c r="O51" s="3">
        <v>1.2010000000000001</v>
      </c>
      <c r="P51" s="3">
        <v>5.0000000000000001E-3</v>
      </c>
      <c r="Q51" s="3">
        <v>0.72299999999999998</v>
      </c>
      <c r="R51" s="3">
        <v>-477.40499999999997</v>
      </c>
      <c r="S51" s="3">
        <v>1.151</v>
      </c>
      <c r="T51" s="3">
        <v>7.0000000000000001E-3</v>
      </c>
      <c r="U51" s="3">
        <v>0.78400000000000003</v>
      </c>
      <c r="V51" s="3">
        <v>-409.37099999999998</v>
      </c>
      <c r="W51" s="3">
        <v>1.1419999999999999</v>
      </c>
      <c r="X51" s="3">
        <v>6.0000000000000001E-3</v>
      </c>
      <c r="Y51" s="3">
        <v>0.79600000000000004</v>
      </c>
      <c r="Z51" s="3">
        <v>-415.48200000000003</v>
      </c>
      <c r="AA51" s="3">
        <v>1.0920000000000001</v>
      </c>
      <c r="AB51" s="3">
        <v>6.0000000000000001E-3</v>
      </c>
      <c r="AC51" s="3">
        <v>0.86199999999999999</v>
      </c>
      <c r="AD51" s="3">
        <v>-399.572</v>
      </c>
      <c r="AE51" s="3">
        <v>1.1020000000000001</v>
      </c>
      <c r="AF51" s="3">
        <v>5.0000000000000001E-3</v>
      </c>
      <c r="AG51" s="3">
        <v>0.84899999999999998</v>
      </c>
      <c r="AH51" s="3">
        <v>-382.36399999999998</v>
      </c>
      <c r="AI51" s="3">
        <v>1.054</v>
      </c>
      <c r="AJ51" s="3">
        <v>6.0000000000000001E-3</v>
      </c>
      <c r="AK51" s="3">
        <v>0.91600000000000004</v>
      </c>
      <c r="AL51" s="3">
        <v>-366.178</v>
      </c>
      <c r="AM51" s="3">
        <v>1.0589999999999999</v>
      </c>
      <c r="AN51" s="3">
        <v>5.0000000000000001E-3</v>
      </c>
      <c r="AO51" s="3">
        <v>0.90900000000000003</v>
      </c>
      <c r="AP51" s="3">
        <v>-433.22300000000001</v>
      </c>
      <c r="AQ51" s="3">
        <v>0.99199999999999999</v>
      </c>
      <c r="AR51" s="3">
        <v>6.0000000000000001E-3</v>
      </c>
      <c r="AS51" s="3">
        <v>1.0129999999999999</v>
      </c>
      <c r="AT51" s="3">
        <v>-402.27100000000002</v>
      </c>
      <c r="AU51" s="3">
        <v>0.96299999999999997</v>
      </c>
      <c r="AV51" s="3">
        <v>7.0000000000000001E-3</v>
      </c>
      <c r="AW51" s="3">
        <v>1.0609999999999999</v>
      </c>
      <c r="AX51" s="3">
        <v>-331.60199999999998</v>
      </c>
      <c r="AY51" s="3">
        <v>0.95799999999999996</v>
      </c>
      <c r="AZ51" s="3">
        <v>6.0000000000000001E-3</v>
      </c>
      <c r="BA51" s="3">
        <v>1.069</v>
      </c>
      <c r="BB51" s="3">
        <v>-333.13799999999998</v>
      </c>
      <c r="BC51" s="3">
        <v>0.91700000000000004</v>
      </c>
      <c r="BD51" s="3">
        <v>6.0000000000000001E-3</v>
      </c>
      <c r="BE51" s="3">
        <v>1.1419999999999999</v>
      </c>
      <c r="BF51" s="3">
        <v>-322.52</v>
      </c>
      <c r="BG51" s="3">
        <v>0.91100000000000003</v>
      </c>
      <c r="BH51" s="3">
        <v>6.0000000000000001E-3</v>
      </c>
      <c r="BI51" s="3">
        <v>1.1539999999999999</v>
      </c>
      <c r="BJ51" s="3">
        <v>-287.91399999999999</v>
      </c>
      <c r="BK51" s="3">
        <v>0.879</v>
      </c>
      <c r="BL51" s="3">
        <v>5.0000000000000001E-3</v>
      </c>
      <c r="BM51" s="3">
        <v>1.2150000000000001</v>
      </c>
      <c r="BN51" s="3">
        <v>-323.04399999999998</v>
      </c>
      <c r="BO51" s="3">
        <v>0.85899999999999999</v>
      </c>
      <c r="BP51" s="3">
        <v>7.0000000000000001E-3</v>
      </c>
      <c r="BQ51" s="3">
        <v>1.256</v>
      </c>
      <c r="BR51" s="3">
        <v>-174.274</v>
      </c>
      <c r="BS51" s="3">
        <v>0.84499999999999997</v>
      </c>
      <c r="BT51" s="3">
        <v>6.0000000000000001E-3</v>
      </c>
      <c r="BU51" s="3">
        <v>1.282</v>
      </c>
      <c r="BV51" s="3">
        <v>-293.70600000000002</v>
      </c>
      <c r="BW51" s="3">
        <v>0.81299999999999994</v>
      </c>
      <c r="BX51" s="3">
        <v>6.0000000000000001E-3</v>
      </c>
      <c r="BY51" s="3">
        <v>1.351</v>
      </c>
      <c r="BZ51" s="2">
        <v>-257.01</v>
      </c>
      <c r="CA51" s="2">
        <v>0.79900000000000004</v>
      </c>
      <c r="CB51" s="2">
        <v>5.0000000000000001E-3</v>
      </c>
      <c r="CC51" s="2">
        <v>1.3819999999999999</v>
      </c>
      <c r="CD51" s="2">
        <v>-255.876</v>
      </c>
      <c r="CE51" s="2">
        <v>0.76800000000000002</v>
      </c>
      <c r="CF51" s="2">
        <v>7.0000000000000001E-3</v>
      </c>
      <c r="CG51" s="2">
        <v>1.4530000000000001</v>
      </c>
      <c r="CH51" s="2">
        <v>-152.066</v>
      </c>
    </row>
    <row r="52" spans="3:86">
      <c r="C52" s="3">
        <v>0.87</v>
      </c>
      <c r="D52" s="3">
        <v>5.0000000000000001E-3</v>
      </c>
      <c r="E52" s="3">
        <v>1.234</v>
      </c>
      <c r="F52" s="3">
        <v>-271.06</v>
      </c>
      <c r="G52" s="3">
        <v>0.86099999999999999</v>
      </c>
      <c r="H52" s="3">
        <v>6.0000000000000001E-3</v>
      </c>
      <c r="I52" s="3">
        <v>1.2509999999999999</v>
      </c>
      <c r="J52" s="3">
        <v>-315.52300000000002</v>
      </c>
      <c r="K52" s="3">
        <v>0.88700000000000001</v>
      </c>
      <c r="L52" s="3">
        <v>7.0000000000000001E-3</v>
      </c>
      <c r="M52" s="3">
        <v>1.1990000000000001</v>
      </c>
      <c r="N52" s="3">
        <v>-339.67599999999999</v>
      </c>
      <c r="O52" s="3">
        <v>0.89400000000000002</v>
      </c>
      <c r="P52" s="3">
        <v>6.0000000000000001E-3</v>
      </c>
      <c r="Q52" s="3">
        <v>1.1859999999999999</v>
      </c>
      <c r="R52" s="3">
        <v>-306.988</v>
      </c>
      <c r="S52" s="3">
        <v>0.91200000000000003</v>
      </c>
      <c r="T52" s="3">
        <v>6.0000000000000001E-3</v>
      </c>
      <c r="U52" s="3">
        <v>1.1519999999999999</v>
      </c>
      <c r="V52" s="3">
        <v>-343.36500000000001</v>
      </c>
      <c r="W52" s="3">
        <v>0.88500000000000001</v>
      </c>
      <c r="X52" s="3">
        <v>6.0000000000000001E-3</v>
      </c>
      <c r="Y52" s="3">
        <v>1.2030000000000001</v>
      </c>
      <c r="Z52" s="3">
        <v>-368.71</v>
      </c>
      <c r="AA52" s="3">
        <v>0.89500000000000002</v>
      </c>
      <c r="AB52" s="3">
        <v>7.0000000000000001E-3</v>
      </c>
      <c r="AC52" s="3">
        <v>1.1850000000000001</v>
      </c>
      <c r="AD52" s="3">
        <v>-363.42599999999999</v>
      </c>
      <c r="AE52" s="3">
        <v>0.89100000000000001</v>
      </c>
      <c r="AF52" s="3">
        <v>5.0000000000000001E-3</v>
      </c>
      <c r="AG52" s="3">
        <v>1.1919999999999999</v>
      </c>
      <c r="AH52" s="3">
        <v>-313.86799999999999</v>
      </c>
      <c r="AI52" s="3">
        <v>0.877</v>
      </c>
      <c r="AJ52" s="3">
        <v>6.0000000000000001E-3</v>
      </c>
      <c r="AK52" s="3">
        <v>1.22</v>
      </c>
      <c r="AL52" s="3">
        <v>-333.87900000000002</v>
      </c>
      <c r="AM52" s="3">
        <v>0.879</v>
      </c>
      <c r="AN52" s="3">
        <v>5.0000000000000001E-3</v>
      </c>
      <c r="AO52" s="3">
        <v>1.2150000000000001</v>
      </c>
      <c r="AP52" s="3">
        <v>-394.43799999999999</v>
      </c>
      <c r="AQ52" s="3">
        <v>0.878</v>
      </c>
      <c r="AR52" s="3">
        <v>6.0000000000000001E-3</v>
      </c>
      <c r="AS52" s="3">
        <v>1.218</v>
      </c>
      <c r="AT52" s="3">
        <v>-352.077</v>
      </c>
      <c r="AU52" s="3">
        <v>0.86699999999999999</v>
      </c>
      <c r="AV52" s="3">
        <v>6.0000000000000001E-3</v>
      </c>
      <c r="AW52" s="3">
        <v>1.24</v>
      </c>
      <c r="AX52" s="3">
        <v>-325.87700000000001</v>
      </c>
      <c r="AY52" s="3">
        <v>0.85699999999999998</v>
      </c>
      <c r="AZ52" s="3">
        <v>5.0000000000000001E-3</v>
      </c>
      <c r="BA52" s="3">
        <v>1.258</v>
      </c>
      <c r="BB52" s="3">
        <v>-341.45100000000002</v>
      </c>
      <c r="BC52" s="3">
        <v>0.85499999999999998</v>
      </c>
      <c r="BD52" s="3">
        <v>5.0000000000000001E-3</v>
      </c>
      <c r="BE52" s="3">
        <v>1.2629999999999999</v>
      </c>
      <c r="BF52" s="3">
        <v>-350.87200000000001</v>
      </c>
      <c r="BG52" s="3">
        <v>0.81399999999999995</v>
      </c>
      <c r="BH52" s="3">
        <v>6.0000000000000001E-3</v>
      </c>
      <c r="BI52" s="3">
        <v>1.3480000000000001</v>
      </c>
      <c r="BJ52" s="3">
        <v>-278.29899999999998</v>
      </c>
      <c r="BK52" s="3">
        <v>0.81100000000000005</v>
      </c>
      <c r="BL52" s="3">
        <v>6.0000000000000001E-3</v>
      </c>
      <c r="BM52" s="3">
        <v>1.3560000000000001</v>
      </c>
      <c r="BN52" s="3">
        <v>-259.91199999999998</v>
      </c>
      <c r="BO52" s="3">
        <v>0.79400000000000004</v>
      </c>
      <c r="BP52" s="3">
        <v>6.0000000000000001E-3</v>
      </c>
      <c r="BQ52" s="3">
        <v>1.393</v>
      </c>
      <c r="BR52" s="3">
        <v>-285.697</v>
      </c>
      <c r="BS52" s="3">
        <v>0.78700000000000003</v>
      </c>
      <c r="BT52" s="3">
        <v>6.0000000000000001E-3</v>
      </c>
      <c r="BU52" s="3">
        <v>1.4079999999999999</v>
      </c>
      <c r="BV52" s="3">
        <v>-294.548</v>
      </c>
      <c r="BW52" s="3">
        <v>0.754</v>
      </c>
      <c r="BX52" s="3">
        <v>6.0000000000000001E-3</v>
      </c>
      <c r="BY52" s="3">
        <v>1.486</v>
      </c>
      <c r="BZ52" s="2">
        <v>-283.392</v>
      </c>
      <c r="CA52" s="2">
        <v>0.71599999999999997</v>
      </c>
      <c r="CB52" s="2">
        <v>5.0000000000000001E-3</v>
      </c>
      <c r="CC52" s="2">
        <v>1.58</v>
      </c>
      <c r="CD52" s="2">
        <v>-247.57499999999999</v>
      </c>
      <c r="CE52" s="2">
        <v>0.71</v>
      </c>
      <c r="CF52" s="2">
        <v>6.0000000000000001E-3</v>
      </c>
      <c r="CG52" s="2">
        <v>1.595</v>
      </c>
      <c r="CH52" s="2">
        <v>-232.14500000000001</v>
      </c>
    </row>
    <row r="53" spans="3:86">
      <c r="C53" s="3" t="s">
        <v>0</v>
      </c>
      <c r="D53" s="3"/>
      <c r="E53" s="3"/>
      <c r="F53" s="3"/>
      <c r="G53" s="3" t="s">
        <v>0</v>
      </c>
      <c r="H53" s="3"/>
      <c r="I53" s="3"/>
      <c r="J53" s="3"/>
      <c r="K53" s="3">
        <v>0.86499999999999999</v>
      </c>
      <c r="L53" s="3">
        <v>1.4E-2</v>
      </c>
      <c r="M53" s="3">
        <v>1.2430000000000001</v>
      </c>
      <c r="N53" s="3">
        <v>-21.087</v>
      </c>
      <c r="O53" s="3">
        <v>0.88</v>
      </c>
      <c r="P53" s="3">
        <v>1.4999999999999999E-2</v>
      </c>
      <c r="Q53" s="3">
        <v>1.2130000000000001</v>
      </c>
      <c r="R53" s="3">
        <v>-11.215</v>
      </c>
      <c r="S53" s="3" t="s">
        <v>0</v>
      </c>
      <c r="T53" s="3"/>
      <c r="U53" s="3"/>
      <c r="V53" s="3"/>
      <c r="W53" s="3">
        <v>0.89100000000000001</v>
      </c>
      <c r="X53" s="3">
        <v>1.2999999999999999E-2</v>
      </c>
      <c r="Y53" s="3">
        <v>1.1910000000000001</v>
      </c>
      <c r="Z53" s="3">
        <v>-19.919</v>
      </c>
      <c r="AA53" s="3">
        <v>0.876</v>
      </c>
      <c r="AB53" s="3">
        <v>1.2999999999999999E-2</v>
      </c>
      <c r="AC53" s="3">
        <v>1.2210000000000001</v>
      </c>
      <c r="AD53" s="3">
        <v>-46.624000000000002</v>
      </c>
      <c r="AE53" s="3">
        <v>0.89400000000000002</v>
      </c>
      <c r="AF53" s="3">
        <v>1.2E-2</v>
      </c>
      <c r="AG53" s="3">
        <v>1.1859999999999999</v>
      </c>
      <c r="AH53" s="3">
        <v>-71.971000000000004</v>
      </c>
      <c r="AI53" s="3">
        <v>0.878</v>
      </c>
      <c r="AJ53" s="3">
        <v>0.01</v>
      </c>
      <c r="AK53" s="3">
        <v>1.2170000000000001</v>
      </c>
      <c r="AL53" s="3">
        <v>-106.18</v>
      </c>
      <c r="AM53" s="3">
        <v>0.84499999999999997</v>
      </c>
      <c r="AN53" s="3">
        <v>1.0999999999999999E-2</v>
      </c>
      <c r="AO53" s="3">
        <v>1.284</v>
      </c>
      <c r="AP53" s="3">
        <v>-110.876</v>
      </c>
      <c r="AQ53" s="3">
        <v>0.82899999999999996</v>
      </c>
      <c r="AR53" s="3">
        <v>1.0999999999999999E-2</v>
      </c>
      <c r="AS53" s="3">
        <v>1.3169999999999999</v>
      </c>
      <c r="AT53" s="3">
        <v>-87.808000000000007</v>
      </c>
      <c r="AU53" s="3">
        <v>0.81499999999999995</v>
      </c>
      <c r="AV53" s="3">
        <v>8.9999999999999993E-3</v>
      </c>
      <c r="AW53" s="3">
        <v>1.3460000000000001</v>
      </c>
      <c r="AX53" s="3">
        <v>-134.292</v>
      </c>
      <c r="AY53" s="3">
        <v>0.80300000000000005</v>
      </c>
      <c r="AZ53" s="3">
        <v>8.9999999999999993E-3</v>
      </c>
      <c r="BA53" s="3">
        <v>1.3740000000000001</v>
      </c>
      <c r="BB53" s="3">
        <v>-127.39700000000001</v>
      </c>
      <c r="BC53" s="3">
        <v>0.79800000000000004</v>
      </c>
      <c r="BD53" s="3">
        <v>8.9999999999999993E-3</v>
      </c>
      <c r="BE53" s="3">
        <v>1.383</v>
      </c>
      <c r="BF53" s="3">
        <v>-124.61199999999999</v>
      </c>
      <c r="BG53" s="3">
        <v>0.78</v>
      </c>
      <c r="BH53" s="3">
        <v>8.0000000000000002E-3</v>
      </c>
      <c r="BI53" s="3">
        <v>1.4239999999999999</v>
      </c>
      <c r="BJ53" s="3">
        <v>-157.239</v>
      </c>
      <c r="BK53" s="3">
        <v>0.74</v>
      </c>
      <c r="BL53" s="3">
        <v>8.0000000000000002E-3</v>
      </c>
      <c r="BM53" s="3">
        <v>1.52</v>
      </c>
      <c r="BN53" s="3">
        <v>-125.928</v>
      </c>
      <c r="BO53" s="3">
        <v>0.75600000000000001</v>
      </c>
      <c r="BP53" s="3">
        <v>8.0000000000000002E-3</v>
      </c>
      <c r="BQ53" s="3">
        <v>1.4810000000000001</v>
      </c>
      <c r="BR53" s="3">
        <v>-162.732</v>
      </c>
      <c r="BS53" s="3">
        <v>0.72499999999999998</v>
      </c>
      <c r="BT53" s="3">
        <v>7.0000000000000001E-3</v>
      </c>
      <c r="BU53" s="3">
        <v>1.556</v>
      </c>
      <c r="BV53" s="3">
        <v>-178.761</v>
      </c>
      <c r="BW53" s="3">
        <v>0.70899999999999996</v>
      </c>
      <c r="BX53" s="3">
        <v>8.9999999999999993E-3</v>
      </c>
      <c r="BY53" s="3">
        <v>1.597</v>
      </c>
      <c r="BZ53" s="2">
        <v>-111.01600000000001</v>
      </c>
      <c r="CA53" s="2">
        <v>0.69699999999999995</v>
      </c>
      <c r="CB53" s="2">
        <v>8.0000000000000002E-3</v>
      </c>
      <c r="CC53" s="2">
        <v>1.6279999999999999</v>
      </c>
      <c r="CD53" s="2">
        <v>-145.87</v>
      </c>
      <c r="CE53" s="2">
        <v>0.70899999999999996</v>
      </c>
      <c r="CF53" s="2">
        <v>8.0000000000000002E-3</v>
      </c>
      <c r="CG53" s="2">
        <v>1.5960000000000001</v>
      </c>
      <c r="CH53" s="2">
        <v>-102.55</v>
      </c>
    </row>
    <row r="54" spans="3:86">
      <c r="C54" s="3" t="s">
        <v>0</v>
      </c>
      <c r="D54" s="3"/>
      <c r="E54" s="3"/>
      <c r="F54" s="3"/>
      <c r="G54" s="3" t="s">
        <v>0</v>
      </c>
      <c r="H54" s="3"/>
      <c r="I54" s="3"/>
      <c r="J54" s="3"/>
      <c r="K54" s="3">
        <v>1.056</v>
      </c>
      <c r="L54" s="3">
        <v>8.9999999999999993E-3</v>
      </c>
      <c r="M54" s="3">
        <v>0.91500000000000004</v>
      </c>
      <c r="N54" s="3">
        <v>-22.646000000000001</v>
      </c>
      <c r="O54" s="3">
        <v>1.0589999999999999</v>
      </c>
      <c r="P54" s="3">
        <v>8.0000000000000002E-3</v>
      </c>
      <c r="Q54" s="3">
        <v>0.90900000000000003</v>
      </c>
      <c r="R54" s="3">
        <v>-66.578000000000003</v>
      </c>
      <c r="S54" s="3">
        <v>1.0569999999999999</v>
      </c>
      <c r="T54" s="3">
        <v>7.0000000000000001E-3</v>
      </c>
      <c r="U54" s="3">
        <v>0.91300000000000003</v>
      </c>
      <c r="V54" s="3">
        <v>-161.435</v>
      </c>
      <c r="W54" s="3">
        <v>1.032</v>
      </c>
      <c r="X54" s="3">
        <v>8.0000000000000002E-3</v>
      </c>
      <c r="Y54" s="3">
        <v>0.94899999999999995</v>
      </c>
      <c r="Z54" s="3">
        <v>-105.45099999999999</v>
      </c>
      <c r="AA54" s="3">
        <v>1.0129999999999999</v>
      </c>
      <c r="AB54" s="3">
        <v>7.0000000000000001E-3</v>
      </c>
      <c r="AC54" s="3">
        <v>0.97899999999999998</v>
      </c>
      <c r="AD54" s="3">
        <v>-193.88800000000001</v>
      </c>
      <c r="AE54" s="3">
        <v>1.0069999999999999</v>
      </c>
      <c r="AF54" s="3">
        <v>6.0000000000000001E-3</v>
      </c>
      <c r="AG54" s="3">
        <v>0.98899999999999999</v>
      </c>
      <c r="AH54" s="3">
        <v>-188.98599999999999</v>
      </c>
      <c r="AI54" s="3">
        <v>0.97099999999999997</v>
      </c>
      <c r="AJ54" s="3">
        <v>6.0000000000000001E-3</v>
      </c>
      <c r="AK54" s="3">
        <v>1.048</v>
      </c>
      <c r="AL54" s="3">
        <v>-245.589</v>
      </c>
      <c r="AM54" s="3">
        <v>0.97899999999999998</v>
      </c>
      <c r="AN54" s="3">
        <v>6.0000000000000001E-3</v>
      </c>
      <c r="AO54" s="3">
        <v>1.0349999999999999</v>
      </c>
      <c r="AP54" s="3">
        <v>-225.072</v>
      </c>
      <c r="AQ54" s="3">
        <v>0.95099999999999996</v>
      </c>
      <c r="AR54" s="3">
        <v>6.0000000000000001E-3</v>
      </c>
      <c r="AS54" s="3">
        <v>1.0820000000000001</v>
      </c>
      <c r="AT54" s="3">
        <v>-293.22300000000001</v>
      </c>
      <c r="AU54" s="3">
        <v>0.97299999999999998</v>
      </c>
      <c r="AV54" s="3">
        <v>6.0000000000000001E-3</v>
      </c>
      <c r="AW54" s="3">
        <v>1.044</v>
      </c>
      <c r="AX54" s="3">
        <v>-314.74900000000002</v>
      </c>
      <c r="AY54" s="3">
        <v>0.92400000000000004</v>
      </c>
      <c r="AZ54" s="3">
        <v>5.0000000000000001E-3</v>
      </c>
      <c r="BA54" s="3">
        <v>1.1299999999999999</v>
      </c>
      <c r="BB54" s="3">
        <v>-293.28300000000002</v>
      </c>
      <c r="BC54" s="3">
        <v>0.92600000000000005</v>
      </c>
      <c r="BD54" s="3">
        <v>6.0000000000000001E-3</v>
      </c>
      <c r="BE54" s="3">
        <v>1.1259999999999999</v>
      </c>
      <c r="BF54" s="3">
        <v>-261.03199999999998</v>
      </c>
      <c r="BG54" s="3">
        <v>0.91</v>
      </c>
      <c r="BH54" s="3">
        <v>6.0000000000000001E-3</v>
      </c>
      <c r="BI54" s="3">
        <v>1.157</v>
      </c>
      <c r="BJ54" s="3">
        <v>-299.85899999999998</v>
      </c>
      <c r="BK54" s="3">
        <v>0.88300000000000001</v>
      </c>
      <c r="BL54" s="3">
        <v>6.0000000000000001E-3</v>
      </c>
      <c r="BM54" s="3">
        <v>1.206</v>
      </c>
      <c r="BN54" s="3">
        <v>-267.14299999999997</v>
      </c>
      <c r="BO54" s="3">
        <v>0.86299999999999999</v>
      </c>
      <c r="BP54" s="3">
        <v>5.0000000000000001E-3</v>
      </c>
      <c r="BQ54" s="3">
        <v>1.2470000000000001</v>
      </c>
      <c r="BR54" s="3">
        <v>-321.82400000000001</v>
      </c>
      <c r="BS54" s="3">
        <v>0.86199999999999999</v>
      </c>
      <c r="BT54" s="3">
        <v>6.0000000000000001E-3</v>
      </c>
      <c r="BU54" s="3">
        <v>1.2490000000000001</v>
      </c>
      <c r="BV54" s="3">
        <v>-238.53800000000001</v>
      </c>
      <c r="BW54" s="3">
        <v>0.82799999999999996</v>
      </c>
      <c r="BX54" s="3">
        <v>6.0000000000000001E-3</v>
      </c>
      <c r="BY54" s="3">
        <v>1.319</v>
      </c>
      <c r="BZ54" s="2">
        <v>-262.06</v>
      </c>
      <c r="CA54" s="2">
        <v>0.78500000000000003</v>
      </c>
      <c r="CB54" s="2">
        <v>5.0000000000000001E-3</v>
      </c>
      <c r="CC54" s="2">
        <v>1.415</v>
      </c>
      <c r="CD54" s="2">
        <v>-255.29900000000001</v>
      </c>
      <c r="CE54" s="2">
        <v>0.76900000000000002</v>
      </c>
      <c r="CF54" s="2">
        <v>5.0000000000000001E-3</v>
      </c>
      <c r="CG54" s="2">
        <v>1.4510000000000001</v>
      </c>
      <c r="CH54" s="2">
        <v>-215.482</v>
      </c>
    </row>
    <row r="55" spans="3:86">
      <c r="C55" s="3">
        <v>1.1679999999999999</v>
      </c>
      <c r="D55" s="3">
        <v>4.2999999999999997E-2</v>
      </c>
      <c r="E55" s="3">
        <v>0.76300000000000001</v>
      </c>
      <c r="F55" s="3">
        <v>-172.08799999999999</v>
      </c>
      <c r="G55" s="3">
        <v>1.113</v>
      </c>
      <c r="H55" s="3">
        <v>3.6999999999999998E-2</v>
      </c>
      <c r="I55" s="3">
        <v>0.83299999999999996</v>
      </c>
      <c r="J55" s="3">
        <v>-158.113</v>
      </c>
      <c r="K55" s="3">
        <v>1.0760000000000001</v>
      </c>
      <c r="L55" s="3">
        <v>3.6999999999999998E-2</v>
      </c>
      <c r="M55" s="3">
        <v>0.88500000000000001</v>
      </c>
      <c r="N55" s="3">
        <v>-152.768</v>
      </c>
      <c r="O55" s="3">
        <v>1.0549999999999999</v>
      </c>
      <c r="P55" s="3">
        <v>3.4000000000000002E-2</v>
      </c>
      <c r="Q55" s="3">
        <v>0.91600000000000004</v>
      </c>
      <c r="R55" s="3">
        <v>-148.06700000000001</v>
      </c>
      <c r="S55" s="3">
        <v>1.04</v>
      </c>
      <c r="T55" s="3">
        <v>3.1E-2</v>
      </c>
      <c r="U55" s="3">
        <v>0.93700000000000006</v>
      </c>
      <c r="V55" s="3">
        <v>-150.369</v>
      </c>
      <c r="W55" s="3">
        <v>1.0029999999999999</v>
      </c>
      <c r="X55" s="3">
        <v>2.8000000000000001E-2</v>
      </c>
      <c r="Y55" s="3">
        <v>0.995</v>
      </c>
      <c r="Z55" s="3">
        <v>-161.77500000000001</v>
      </c>
      <c r="AA55" s="3">
        <v>0.96499999999999997</v>
      </c>
      <c r="AB55" s="3">
        <v>2.9000000000000001E-2</v>
      </c>
      <c r="AC55" s="3">
        <v>1.0569999999999999</v>
      </c>
      <c r="AD55" s="3">
        <v>-138.19900000000001</v>
      </c>
      <c r="AE55" s="3">
        <v>0.92700000000000005</v>
      </c>
      <c r="AF55" s="3">
        <v>2.5000000000000001E-2</v>
      </c>
      <c r="AG55" s="3">
        <v>1.1240000000000001</v>
      </c>
      <c r="AH55" s="3">
        <v>-139.67699999999999</v>
      </c>
      <c r="AI55" s="3">
        <v>0.92900000000000005</v>
      </c>
      <c r="AJ55" s="3">
        <v>2.7E-2</v>
      </c>
      <c r="AK55" s="3">
        <v>1.1220000000000001</v>
      </c>
      <c r="AL55" s="3">
        <v>-124.873</v>
      </c>
      <c r="AM55" s="3">
        <v>0.89100000000000001</v>
      </c>
      <c r="AN55" s="3">
        <v>2.4E-2</v>
      </c>
      <c r="AO55" s="3">
        <v>1.1919999999999999</v>
      </c>
      <c r="AP55" s="3">
        <v>-119.613</v>
      </c>
      <c r="AQ55" s="3">
        <v>0.87</v>
      </c>
      <c r="AR55" s="3">
        <v>0.02</v>
      </c>
      <c r="AS55" s="3">
        <v>1.232</v>
      </c>
      <c r="AT55" s="3">
        <v>-140.44999999999999</v>
      </c>
      <c r="AU55" s="3">
        <v>0.873</v>
      </c>
      <c r="AV55" s="3">
        <v>2.1000000000000001E-2</v>
      </c>
      <c r="AW55" s="3">
        <v>1.2270000000000001</v>
      </c>
      <c r="AX55" s="3">
        <v>-126.184</v>
      </c>
      <c r="AY55" s="3">
        <v>0.82099999999999995</v>
      </c>
      <c r="AZ55" s="3">
        <v>0.02</v>
      </c>
      <c r="BA55" s="3">
        <v>1.335</v>
      </c>
      <c r="BB55" s="3">
        <v>-118.056</v>
      </c>
      <c r="BC55" s="3">
        <v>0.81299999999999994</v>
      </c>
      <c r="BD55" s="3">
        <v>1.9E-2</v>
      </c>
      <c r="BE55" s="3">
        <v>1.351</v>
      </c>
      <c r="BF55" s="3">
        <v>-103.37</v>
      </c>
      <c r="BG55" s="3">
        <v>0.77900000000000003</v>
      </c>
      <c r="BH55" s="3">
        <v>1.7000000000000001E-2</v>
      </c>
      <c r="BI55" s="3">
        <v>1.4259999999999999</v>
      </c>
      <c r="BJ55" s="3">
        <v>-112.498</v>
      </c>
      <c r="BK55" s="3">
        <v>0.75700000000000001</v>
      </c>
      <c r="BL55" s="3">
        <v>1.7000000000000001E-2</v>
      </c>
      <c r="BM55" s="3">
        <v>1.478</v>
      </c>
      <c r="BN55" s="3">
        <v>-84.68</v>
      </c>
      <c r="BO55" s="3">
        <v>0.745</v>
      </c>
      <c r="BP55" s="3">
        <v>1.4E-2</v>
      </c>
      <c r="BQ55" s="3">
        <v>1.508</v>
      </c>
      <c r="BR55" s="3">
        <v>-118.072</v>
      </c>
      <c r="BS55" s="3">
        <v>0.71099999999999997</v>
      </c>
      <c r="BT55" s="3">
        <v>1.2999999999999999E-2</v>
      </c>
      <c r="BU55" s="3">
        <v>1.5920000000000001</v>
      </c>
      <c r="BV55" s="3">
        <v>-90.775000000000006</v>
      </c>
      <c r="BW55" s="3">
        <v>0.68799999999999994</v>
      </c>
      <c r="BX55" s="3">
        <v>1.2999999999999999E-2</v>
      </c>
      <c r="BY55" s="3">
        <v>1.6519999999999999</v>
      </c>
      <c r="BZ55" s="2">
        <v>-88.683999999999997</v>
      </c>
      <c r="CA55" s="2">
        <v>0.66100000000000003</v>
      </c>
      <c r="CB55" s="2">
        <v>1.2999999999999999E-2</v>
      </c>
      <c r="CC55" s="2">
        <v>1.7270000000000001</v>
      </c>
      <c r="CD55" s="2">
        <v>-89.34</v>
      </c>
      <c r="CE55" s="2">
        <v>0.64700000000000002</v>
      </c>
      <c r="CF55" s="2">
        <v>1.2999999999999999E-2</v>
      </c>
      <c r="CG55" s="2">
        <v>1.764</v>
      </c>
      <c r="CH55" s="2">
        <v>-105.30800000000001</v>
      </c>
    </row>
    <row r="56" spans="3:86">
      <c r="C56" s="3">
        <v>1.3340000000000001</v>
      </c>
      <c r="D56" s="3">
        <v>6.0000000000000001E-3</v>
      </c>
      <c r="E56" s="3">
        <v>0.58399999999999996</v>
      </c>
      <c r="F56" s="3">
        <v>-441.98200000000003</v>
      </c>
      <c r="G56" s="3">
        <v>1.2909999999999999</v>
      </c>
      <c r="H56" s="3">
        <v>6.0000000000000001E-3</v>
      </c>
      <c r="I56" s="3">
        <v>0.626</v>
      </c>
      <c r="J56" s="3">
        <v>-434.678</v>
      </c>
      <c r="K56" s="3">
        <v>1.266</v>
      </c>
      <c r="L56" s="3">
        <v>6.0000000000000001E-3</v>
      </c>
      <c r="M56" s="3">
        <v>0.65200000000000002</v>
      </c>
      <c r="N56" s="3">
        <v>-487.05599999999998</v>
      </c>
      <c r="O56" s="3">
        <v>1.232</v>
      </c>
      <c r="P56" s="3">
        <v>6.0000000000000001E-3</v>
      </c>
      <c r="Q56" s="3">
        <v>0.68899999999999995</v>
      </c>
      <c r="R56" s="3">
        <v>-519.84900000000005</v>
      </c>
      <c r="S56" s="3">
        <v>1.1950000000000001</v>
      </c>
      <c r="T56" s="3">
        <v>7.0000000000000001E-3</v>
      </c>
      <c r="U56" s="3">
        <v>0.73099999999999998</v>
      </c>
      <c r="V56" s="3">
        <v>-476.12099999999998</v>
      </c>
      <c r="W56" s="3">
        <v>1.2</v>
      </c>
      <c r="X56" s="3">
        <v>7.0000000000000001E-3</v>
      </c>
      <c r="Y56" s="3">
        <v>0.72499999999999998</v>
      </c>
      <c r="Z56" s="3">
        <v>-446.40699999999998</v>
      </c>
      <c r="AA56" s="3">
        <v>1.161</v>
      </c>
      <c r="AB56" s="3">
        <v>7.0000000000000001E-3</v>
      </c>
      <c r="AC56" s="3">
        <v>0.77200000000000002</v>
      </c>
      <c r="AD56" s="3">
        <v>-443.37400000000002</v>
      </c>
      <c r="AE56" s="3">
        <v>1.135</v>
      </c>
      <c r="AF56" s="3">
        <v>6.0000000000000001E-3</v>
      </c>
      <c r="AG56" s="3">
        <v>0.80500000000000005</v>
      </c>
      <c r="AH56" s="3">
        <v>-441.75</v>
      </c>
      <c r="AI56" s="3">
        <v>1.1220000000000001</v>
      </c>
      <c r="AJ56" s="3">
        <v>6.0000000000000001E-3</v>
      </c>
      <c r="AK56" s="3">
        <v>0.82099999999999995</v>
      </c>
      <c r="AL56" s="3">
        <v>-472.34800000000001</v>
      </c>
      <c r="AM56" s="3">
        <v>1.0780000000000001</v>
      </c>
      <c r="AN56" s="3">
        <v>8.0000000000000002E-3</v>
      </c>
      <c r="AO56" s="3">
        <v>0.88200000000000001</v>
      </c>
      <c r="AP56" s="3">
        <v>-364.471</v>
      </c>
      <c r="AQ56" s="3">
        <v>1.07</v>
      </c>
      <c r="AR56" s="3">
        <v>7.0000000000000001E-3</v>
      </c>
      <c r="AS56" s="3">
        <v>0.89400000000000002</v>
      </c>
      <c r="AT56" s="3">
        <v>-387.13200000000001</v>
      </c>
      <c r="AU56" s="3">
        <v>1.044</v>
      </c>
      <c r="AV56" s="3">
        <v>7.0000000000000001E-3</v>
      </c>
      <c r="AW56" s="3">
        <v>0.93100000000000005</v>
      </c>
      <c r="AX56" s="3">
        <v>-406.97399999999999</v>
      </c>
      <c r="AY56" s="3">
        <v>1.0249999999999999</v>
      </c>
      <c r="AZ56" s="3">
        <v>7.0000000000000001E-3</v>
      </c>
      <c r="BA56" s="3">
        <v>0.96099999999999997</v>
      </c>
      <c r="BB56" s="3">
        <v>-365.08600000000001</v>
      </c>
      <c r="BC56" s="3">
        <v>1.0169999999999999</v>
      </c>
      <c r="BD56" s="3">
        <v>6.0000000000000001E-3</v>
      </c>
      <c r="BE56" s="3">
        <v>0.97299999999999998</v>
      </c>
      <c r="BF56" s="3">
        <v>-369.185</v>
      </c>
      <c r="BG56" s="3">
        <v>0.96699999999999997</v>
      </c>
      <c r="BH56" s="3">
        <v>6.0000000000000001E-3</v>
      </c>
      <c r="BI56" s="3">
        <v>1.0549999999999999</v>
      </c>
      <c r="BJ56" s="3">
        <v>-335.92399999999998</v>
      </c>
      <c r="BK56" s="3">
        <v>0.95699999999999996</v>
      </c>
      <c r="BL56" s="3">
        <v>7.0000000000000001E-3</v>
      </c>
      <c r="BM56" s="3">
        <v>1.071</v>
      </c>
      <c r="BN56" s="3">
        <v>-323.37900000000002</v>
      </c>
      <c r="BO56" s="3">
        <v>0.93700000000000006</v>
      </c>
      <c r="BP56" s="3">
        <v>7.0000000000000001E-3</v>
      </c>
      <c r="BQ56" s="3">
        <v>1.107</v>
      </c>
      <c r="BR56" s="3">
        <v>-314.09199999999998</v>
      </c>
      <c r="BS56" s="3">
        <v>0.92700000000000005</v>
      </c>
      <c r="BT56" s="3">
        <v>7.0000000000000001E-3</v>
      </c>
      <c r="BU56" s="3">
        <v>1.125</v>
      </c>
      <c r="BV56" s="3">
        <v>-302.904</v>
      </c>
      <c r="BW56" s="3">
        <v>0.91900000000000004</v>
      </c>
      <c r="BX56" s="3">
        <v>7.0000000000000001E-3</v>
      </c>
      <c r="BY56" s="3">
        <v>1.1399999999999999</v>
      </c>
      <c r="BZ56" s="2">
        <v>-308.10199999999998</v>
      </c>
      <c r="CA56" s="2">
        <v>0.84699999999999998</v>
      </c>
      <c r="CB56" s="2">
        <v>7.0000000000000001E-3</v>
      </c>
      <c r="CC56" s="2">
        <v>1.2789999999999999</v>
      </c>
      <c r="CD56" s="2">
        <v>-233.65100000000001</v>
      </c>
      <c r="CE56" s="2">
        <v>0.84399999999999997</v>
      </c>
      <c r="CF56" s="2">
        <v>7.0000000000000001E-3</v>
      </c>
      <c r="CG56" s="2">
        <v>1.286</v>
      </c>
      <c r="CH56" s="2">
        <v>-249.547</v>
      </c>
    </row>
    <row r="57" spans="3:86">
      <c r="C57" s="3" t="s">
        <v>0</v>
      </c>
      <c r="D57" s="3"/>
      <c r="E57" s="3"/>
      <c r="F57" s="3"/>
      <c r="G57" s="3" t="s">
        <v>0</v>
      </c>
      <c r="H57" s="3"/>
      <c r="I57" s="3"/>
      <c r="J57" s="3"/>
      <c r="K57" s="3" t="s">
        <v>0</v>
      </c>
      <c r="L57" s="3"/>
      <c r="M57" s="3"/>
      <c r="N57" s="3"/>
      <c r="O57" s="3" t="s">
        <v>0</v>
      </c>
      <c r="P57" s="3"/>
      <c r="Q57" s="3"/>
      <c r="R57" s="3"/>
      <c r="S57" s="3" t="s">
        <v>0</v>
      </c>
      <c r="T57" s="3"/>
      <c r="U57" s="3"/>
      <c r="V57" s="3"/>
      <c r="W57" s="3" t="s">
        <v>0</v>
      </c>
      <c r="X57" s="3"/>
      <c r="Y57" s="3"/>
      <c r="Z57" s="3"/>
      <c r="AA57" s="3" t="s">
        <v>0</v>
      </c>
      <c r="AB57" s="3"/>
      <c r="AC57" s="3"/>
      <c r="AD57" s="3"/>
      <c r="AE57" s="3" t="s">
        <v>0</v>
      </c>
      <c r="AF57" s="3"/>
      <c r="AG57" s="3"/>
      <c r="AH57" s="3"/>
      <c r="AI57" s="3" t="s">
        <v>0</v>
      </c>
      <c r="AJ57" s="3"/>
      <c r="AK57" s="3"/>
      <c r="AL57" s="3"/>
      <c r="AM57" s="3" t="s">
        <v>0</v>
      </c>
      <c r="AN57" s="3"/>
      <c r="AO57" s="3"/>
      <c r="AP57" s="3"/>
      <c r="AQ57" s="3" t="s">
        <v>0</v>
      </c>
      <c r="AR57" s="3"/>
      <c r="AS57" s="3"/>
      <c r="AT57" s="3"/>
      <c r="AU57" s="3" t="s">
        <v>0</v>
      </c>
      <c r="AV57" s="3"/>
      <c r="AW57" s="3"/>
      <c r="AX57" s="3"/>
      <c r="AY57" s="3" t="s">
        <v>0</v>
      </c>
      <c r="AZ57" s="3"/>
      <c r="BA57" s="3"/>
      <c r="BB57" s="3"/>
      <c r="BC57" s="3" t="s">
        <v>0</v>
      </c>
      <c r="BD57" s="3"/>
      <c r="BE57" s="3"/>
      <c r="BF57" s="3"/>
      <c r="BG57" s="3" t="s">
        <v>0</v>
      </c>
      <c r="BH57" s="3"/>
      <c r="BI57" s="3"/>
      <c r="BJ57" s="3"/>
      <c r="BK57" s="3" t="s">
        <v>0</v>
      </c>
      <c r="BL57" s="3"/>
      <c r="BM57" s="3"/>
      <c r="BN57" s="3"/>
      <c r="BO57" s="3">
        <v>0.72899999999999998</v>
      </c>
      <c r="BP57" s="3">
        <v>6.0000000000000001E-3</v>
      </c>
      <c r="BQ57" s="3">
        <v>1.546</v>
      </c>
      <c r="BR57" s="3">
        <v>-91.777000000000001</v>
      </c>
      <c r="BS57" s="3" t="s">
        <v>0</v>
      </c>
      <c r="BT57" s="3"/>
      <c r="BU57" s="3"/>
      <c r="BV57" s="3"/>
      <c r="BW57" s="3">
        <v>0.70799999999999996</v>
      </c>
      <c r="BX57" s="3">
        <v>6.0000000000000001E-3</v>
      </c>
      <c r="BY57" s="3">
        <v>1.601</v>
      </c>
      <c r="BZ57" s="2">
        <v>-48.231999999999999</v>
      </c>
      <c r="CA57" s="2">
        <v>0.69199999999999995</v>
      </c>
      <c r="CB57" s="2">
        <v>7.0000000000000001E-3</v>
      </c>
      <c r="CC57" s="2">
        <v>1.6419999999999999</v>
      </c>
      <c r="CD57" s="2">
        <v>-30.166</v>
      </c>
      <c r="CE57" s="2">
        <v>0.67100000000000004</v>
      </c>
      <c r="CF57" s="2">
        <v>6.0000000000000001E-3</v>
      </c>
      <c r="CG57" s="2">
        <v>1.698</v>
      </c>
      <c r="CH57" s="2">
        <v>-23.728999999999999</v>
      </c>
    </row>
    <row r="58" spans="3:86">
      <c r="C58" s="3">
        <v>1.4630000000000001</v>
      </c>
      <c r="D58" s="3">
        <v>8.9999999999999993E-3</v>
      </c>
      <c r="E58" s="3">
        <v>0.47499999999999998</v>
      </c>
      <c r="F58" s="3">
        <v>-42.325000000000003</v>
      </c>
      <c r="G58" s="3">
        <v>1.39</v>
      </c>
      <c r="H58" s="3">
        <v>8.9999999999999993E-3</v>
      </c>
      <c r="I58" s="3">
        <v>0.53400000000000003</v>
      </c>
      <c r="J58" s="3">
        <v>-158.018</v>
      </c>
      <c r="K58" s="3">
        <v>1.357</v>
      </c>
      <c r="L58" s="3">
        <v>8.9999999999999993E-3</v>
      </c>
      <c r="M58" s="3">
        <v>0.56299999999999994</v>
      </c>
      <c r="N58" s="3">
        <v>-201.93700000000001</v>
      </c>
      <c r="O58" s="3">
        <v>1.3009999999999999</v>
      </c>
      <c r="P58" s="3">
        <v>7.0000000000000001E-3</v>
      </c>
      <c r="Q58" s="3">
        <v>0.61599999999999999</v>
      </c>
      <c r="R58" s="3">
        <v>-264.435</v>
      </c>
      <c r="S58" s="3">
        <v>1.2569999999999999</v>
      </c>
      <c r="T58" s="3">
        <v>6.0000000000000001E-3</v>
      </c>
      <c r="U58" s="3">
        <v>0.66200000000000003</v>
      </c>
      <c r="V58" s="3">
        <v>-362.31</v>
      </c>
      <c r="W58" s="3">
        <v>1.22</v>
      </c>
      <c r="X58" s="3">
        <v>6.0000000000000001E-3</v>
      </c>
      <c r="Y58" s="3">
        <v>0.70199999999999996</v>
      </c>
      <c r="Z58" s="3">
        <v>-381.60199999999998</v>
      </c>
      <c r="AA58" s="3">
        <v>1.2030000000000001</v>
      </c>
      <c r="AB58" s="3">
        <v>8.0000000000000002E-3</v>
      </c>
      <c r="AC58" s="3">
        <v>0.72199999999999998</v>
      </c>
      <c r="AD58" s="3">
        <v>-302.41199999999998</v>
      </c>
      <c r="AE58" s="3">
        <v>1.147</v>
      </c>
      <c r="AF58" s="3">
        <v>7.0000000000000001E-3</v>
      </c>
      <c r="AG58" s="3">
        <v>0.78900000000000003</v>
      </c>
      <c r="AH58" s="3">
        <v>-352.697</v>
      </c>
      <c r="AI58" s="3">
        <v>1.103</v>
      </c>
      <c r="AJ58" s="3">
        <v>7.0000000000000001E-3</v>
      </c>
      <c r="AK58" s="3">
        <v>0.84699999999999998</v>
      </c>
      <c r="AL58" s="3">
        <v>-309.44499999999999</v>
      </c>
      <c r="AM58" s="3">
        <v>1.1020000000000001</v>
      </c>
      <c r="AN58" s="3">
        <v>7.0000000000000001E-3</v>
      </c>
      <c r="AO58" s="3">
        <v>0.84899999999999998</v>
      </c>
      <c r="AP58" s="3">
        <v>-300.64499999999998</v>
      </c>
      <c r="AQ58" s="3">
        <v>1.0349999999999999</v>
      </c>
      <c r="AR58" s="3">
        <v>7.0000000000000001E-3</v>
      </c>
      <c r="AS58" s="3">
        <v>0.94499999999999995</v>
      </c>
      <c r="AT58" s="3">
        <v>-293.35500000000002</v>
      </c>
      <c r="AU58" s="3">
        <v>1.028</v>
      </c>
      <c r="AV58" s="3">
        <v>7.0000000000000001E-3</v>
      </c>
      <c r="AW58" s="3">
        <v>0.95699999999999996</v>
      </c>
      <c r="AX58" s="3">
        <v>-268.05599999999998</v>
      </c>
      <c r="AY58" s="3">
        <v>1.02</v>
      </c>
      <c r="AZ58" s="3">
        <v>7.0000000000000001E-3</v>
      </c>
      <c r="BA58" s="3">
        <v>0.96899999999999997</v>
      </c>
      <c r="BB58" s="3">
        <v>-262.15300000000002</v>
      </c>
      <c r="BC58" s="3">
        <v>0.97499999999999998</v>
      </c>
      <c r="BD58" s="3">
        <v>6.0000000000000001E-3</v>
      </c>
      <c r="BE58" s="3">
        <v>1.0409999999999999</v>
      </c>
      <c r="BF58" s="3">
        <v>-308.90100000000001</v>
      </c>
      <c r="BG58" s="3">
        <v>0.95599999999999996</v>
      </c>
      <c r="BH58" s="3">
        <v>7.0000000000000001E-3</v>
      </c>
      <c r="BI58" s="3">
        <v>1.0740000000000001</v>
      </c>
      <c r="BJ58" s="3">
        <v>-210.58199999999999</v>
      </c>
      <c r="BK58" s="3">
        <v>0.90200000000000002</v>
      </c>
      <c r="BL58" s="3">
        <v>7.0000000000000001E-3</v>
      </c>
      <c r="BM58" s="3">
        <v>1.171</v>
      </c>
      <c r="BN58" s="3">
        <v>-219.05500000000001</v>
      </c>
      <c r="BO58" s="3">
        <v>0.89700000000000002</v>
      </c>
      <c r="BP58" s="3">
        <v>7.0000000000000001E-3</v>
      </c>
      <c r="BQ58" s="3">
        <v>1.181</v>
      </c>
      <c r="BR58" s="3">
        <v>-213.96</v>
      </c>
      <c r="BS58" s="3">
        <v>0.879</v>
      </c>
      <c r="BT58" s="3">
        <v>7.0000000000000001E-3</v>
      </c>
      <c r="BU58" s="3">
        <v>1.216</v>
      </c>
      <c r="BV58" s="3">
        <v>-207.91</v>
      </c>
      <c r="BW58" s="3">
        <v>0.85299999999999998</v>
      </c>
      <c r="BX58" s="3">
        <v>7.0000000000000001E-3</v>
      </c>
      <c r="BY58" s="3">
        <v>1.2669999999999999</v>
      </c>
      <c r="BZ58" s="2">
        <v>-174.47800000000001</v>
      </c>
      <c r="CA58" s="2">
        <v>0.81200000000000006</v>
      </c>
      <c r="CB58" s="2">
        <v>7.0000000000000001E-3</v>
      </c>
      <c r="CC58" s="2">
        <v>1.353</v>
      </c>
      <c r="CD58" s="2">
        <v>-169.04499999999999</v>
      </c>
      <c r="CE58" s="2">
        <v>0.77500000000000002</v>
      </c>
      <c r="CF58" s="2">
        <v>7.0000000000000001E-3</v>
      </c>
      <c r="CG58" s="2">
        <v>1.4359999999999999</v>
      </c>
      <c r="CH58" s="2">
        <v>-199.03100000000001</v>
      </c>
    </row>
    <row r="59" spans="3:86">
      <c r="C59" s="3">
        <v>1.401</v>
      </c>
      <c r="D59" s="3">
        <v>1.4999999999999999E-2</v>
      </c>
      <c r="E59" s="3">
        <v>0.52400000000000002</v>
      </c>
      <c r="F59" s="3">
        <v>-279.86</v>
      </c>
      <c r="G59" s="3">
        <v>1.36</v>
      </c>
      <c r="H59" s="3">
        <v>1.4999999999999999E-2</v>
      </c>
      <c r="I59" s="3">
        <v>0.56000000000000005</v>
      </c>
      <c r="J59" s="3">
        <v>-189.31</v>
      </c>
      <c r="K59" s="3">
        <v>1.3109999999999999</v>
      </c>
      <c r="L59" s="3">
        <v>1.4999999999999999E-2</v>
      </c>
      <c r="M59" s="3">
        <v>0.60599999999999998</v>
      </c>
      <c r="N59" s="3">
        <v>-239.143</v>
      </c>
      <c r="O59" s="3">
        <v>1.286</v>
      </c>
      <c r="P59" s="3">
        <v>1.2999999999999999E-2</v>
      </c>
      <c r="Q59" s="3">
        <v>0.63100000000000001</v>
      </c>
      <c r="R59" s="3">
        <v>-258.97699999999998</v>
      </c>
      <c r="S59" s="3">
        <v>1.22</v>
      </c>
      <c r="T59" s="3">
        <v>1.2E-2</v>
      </c>
      <c r="U59" s="3">
        <v>0.70199999999999996</v>
      </c>
      <c r="V59" s="3">
        <v>-265.86700000000002</v>
      </c>
      <c r="W59" s="3">
        <v>1.2110000000000001</v>
      </c>
      <c r="X59" s="3">
        <v>1.4E-2</v>
      </c>
      <c r="Y59" s="3">
        <v>0.71199999999999997</v>
      </c>
      <c r="Z59" s="3">
        <v>-217.54300000000001</v>
      </c>
      <c r="AA59" s="3">
        <v>1.167</v>
      </c>
      <c r="AB59" s="3">
        <v>1.2999999999999999E-2</v>
      </c>
      <c r="AC59" s="3">
        <v>0.76400000000000001</v>
      </c>
      <c r="AD59" s="3">
        <v>-237.50399999999999</v>
      </c>
      <c r="AE59" s="3">
        <v>1.1419999999999999</v>
      </c>
      <c r="AF59" s="3">
        <v>1.2E-2</v>
      </c>
      <c r="AG59" s="3">
        <v>0.79600000000000004</v>
      </c>
      <c r="AH59" s="3">
        <v>-253.828</v>
      </c>
      <c r="AI59" s="3">
        <v>1.1000000000000001</v>
      </c>
      <c r="AJ59" s="3">
        <v>0.01</v>
      </c>
      <c r="AK59" s="3">
        <v>0.85099999999999998</v>
      </c>
      <c r="AL59" s="3">
        <v>-254.34200000000001</v>
      </c>
      <c r="AM59" s="3">
        <v>1.0489999999999999</v>
      </c>
      <c r="AN59" s="3">
        <v>1.0999999999999999E-2</v>
      </c>
      <c r="AO59" s="3">
        <v>0.92400000000000004</v>
      </c>
      <c r="AP59" s="3">
        <v>-207.506</v>
      </c>
      <c r="AQ59" s="3">
        <v>1.0649999999999999</v>
      </c>
      <c r="AR59" s="3">
        <v>0.01</v>
      </c>
      <c r="AS59" s="3">
        <v>0.90100000000000002</v>
      </c>
      <c r="AT59" s="3">
        <v>-245.20500000000001</v>
      </c>
      <c r="AU59" s="3">
        <v>1.0109999999999999</v>
      </c>
      <c r="AV59" s="3">
        <v>1.2E-2</v>
      </c>
      <c r="AW59" s="3">
        <v>0.98199999999999998</v>
      </c>
      <c r="AX59" s="3">
        <v>-185.48500000000001</v>
      </c>
      <c r="AY59" s="3">
        <v>1.018</v>
      </c>
      <c r="AZ59" s="3">
        <v>0.01</v>
      </c>
      <c r="BA59" s="3">
        <v>0.97099999999999997</v>
      </c>
      <c r="BB59" s="3">
        <v>-216.90899999999999</v>
      </c>
      <c r="BC59" s="3">
        <v>0.94499999999999995</v>
      </c>
      <c r="BD59" s="3">
        <v>8.9999999999999993E-3</v>
      </c>
      <c r="BE59" s="3">
        <v>1.093</v>
      </c>
      <c r="BF59" s="3">
        <v>-217.989</v>
      </c>
      <c r="BG59" s="3">
        <v>0.94599999999999995</v>
      </c>
      <c r="BH59" s="3">
        <v>8.9999999999999993E-3</v>
      </c>
      <c r="BI59" s="3">
        <v>1.091</v>
      </c>
      <c r="BJ59" s="3">
        <v>-217.67699999999999</v>
      </c>
      <c r="BK59" s="3">
        <v>0.92300000000000004</v>
      </c>
      <c r="BL59" s="3">
        <v>0.01</v>
      </c>
      <c r="BM59" s="3">
        <v>1.1319999999999999</v>
      </c>
      <c r="BN59" s="3">
        <v>-209.57900000000001</v>
      </c>
      <c r="BO59" s="3">
        <v>0.90300000000000002</v>
      </c>
      <c r="BP59" s="3">
        <v>8.9999999999999993E-3</v>
      </c>
      <c r="BQ59" s="3">
        <v>1.1679999999999999</v>
      </c>
      <c r="BR59" s="3">
        <v>-211.31700000000001</v>
      </c>
      <c r="BS59" s="3">
        <v>0.877</v>
      </c>
      <c r="BT59" s="3">
        <v>8.9999999999999993E-3</v>
      </c>
      <c r="BU59" s="3">
        <v>1.2190000000000001</v>
      </c>
      <c r="BV59" s="3">
        <v>-187.791</v>
      </c>
      <c r="BW59" s="3">
        <v>0.82199999999999995</v>
      </c>
      <c r="BX59" s="3">
        <v>8.0000000000000002E-3</v>
      </c>
      <c r="BY59" s="3">
        <v>1.3320000000000001</v>
      </c>
      <c r="BZ59" s="2">
        <v>-225.94399999999999</v>
      </c>
      <c r="CA59" s="2">
        <v>0.79800000000000004</v>
      </c>
      <c r="CB59" s="2">
        <v>8.0000000000000002E-3</v>
      </c>
      <c r="CC59" s="2">
        <v>1.385</v>
      </c>
      <c r="CD59" s="2">
        <v>-165.17400000000001</v>
      </c>
      <c r="CE59" s="2">
        <v>0.79700000000000004</v>
      </c>
      <c r="CF59" s="2">
        <v>8.0000000000000002E-3</v>
      </c>
      <c r="CG59" s="2">
        <v>1.385</v>
      </c>
      <c r="CH59" s="2">
        <v>-149.988</v>
      </c>
    </row>
    <row r="60" spans="3:86">
      <c r="C60" s="3">
        <v>1.278</v>
      </c>
      <c r="D60" s="3">
        <v>1.2999999999999999E-2</v>
      </c>
      <c r="E60" s="3">
        <v>0.63900000000000001</v>
      </c>
      <c r="F60" s="3">
        <v>-302.63799999999998</v>
      </c>
      <c r="G60" s="3">
        <v>1.2030000000000001</v>
      </c>
      <c r="H60" s="3">
        <v>1.2999999999999999E-2</v>
      </c>
      <c r="I60" s="3">
        <v>0.72099999999999997</v>
      </c>
      <c r="J60" s="3">
        <v>-250.67500000000001</v>
      </c>
      <c r="K60" s="3">
        <v>1.1830000000000001</v>
      </c>
      <c r="L60" s="3">
        <v>1.0999999999999999E-2</v>
      </c>
      <c r="M60" s="3">
        <v>0.745</v>
      </c>
      <c r="N60" s="3">
        <v>-251.94</v>
      </c>
      <c r="O60" s="3">
        <v>1.173</v>
      </c>
      <c r="P60" s="3">
        <v>8.9999999999999993E-3</v>
      </c>
      <c r="Q60" s="3">
        <v>0.75700000000000001</v>
      </c>
      <c r="R60" s="3">
        <v>-270.577</v>
      </c>
      <c r="S60" s="3">
        <v>1.129</v>
      </c>
      <c r="T60" s="3">
        <v>8.9999999999999993E-3</v>
      </c>
      <c r="U60" s="3">
        <v>0.81299999999999994</v>
      </c>
      <c r="V60" s="3">
        <v>-266.00700000000001</v>
      </c>
      <c r="W60" s="3">
        <v>1.117</v>
      </c>
      <c r="X60" s="3">
        <v>0.01</v>
      </c>
      <c r="Y60" s="3">
        <v>0.82899999999999996</v>
      </c>
      <c r="Z60" s="3">
        <v>-213.267</v>
      </c>
      <c r="AA60" s="3">
        <v>1.071</v>
      </c>
      <c r="AB60" s="3">
        <v>8.0000000000000002E-3</v>
      </c>
      <c r="AC60" s="3">
        <v>0.89200000000000002</v>
      </c>
      <c r="AD60" s="3">
        <v>-244.23599999999999</v>
      </c>
      <c r="AE60" s="3">
        <v>1.0289999999999999</v>
      </c>
      <c r="AF60" s="3">
        <v>8.9999999999999993E-3</v>
      </c>
      <c r="AG60" s="3">
        <v>0.95399999999999996</v>
      </c>
      <c r="AH60" s="3">
        <v>-200.7</v>
      </c>
      <c r="AI60" s="3">
        <v>1.0109999999999999</v>
      </c>
      <c r="AJ60" s="3">
        <v>7.0000000000000001E-3</v>
      </c>
      <c r="AK60" s="3">
        <v>0.98299999999999998</v>
      </c>
      <c r="AL60" s="3">
        <v>-194.322</v>
      </c>
      <c r="AM60" s="3">
        <v>0.97599999999999998</v>
      </c>
      <c r="AN60" s="3">
        <v>8.0000000000000002E-3</v>
      </c>
      <c r="AO60" s="3">
        <v>1.04</v>
      </c>
      <c r="AP60" s="3">
        <v>-203.249</v>
      </c>
      <c r="AQ60" s="3">
        <v>0.93899999999999995</v>
      </c>
      <c r="AR60" s="3">
        <v>8.0000000000000002E-3</v>
      </c>
      <c r="AS60" s="3">
        <v>1.1040000000000001</v>
      </c>
      <c r="AT60" s="3">
        <v>-182.863</v>
      </c>
      <c r="AU60" s="3">
        <v>0.93400000000000005</v>
      </c>
      <c r="AV60" s="3">
        <v>7.0000000000000001E-3</v>
      </c>
      <c r="AW60" s="3">
        <v>1.113</v>
      </c>
      <c r="AX60" s="3">
        <v>-179.22</v>
      </c>
      <c r="AY60" s="3">
        <v>0.89500000000000002</v>
      </c>
      <c r="AZ60" s="3">
        <v>6.0000000000000001E-3</v>
      </c>
      <c r="BA60" s="3">
        <v>1.1830000000000001</v>
      </c>
      <c r="BB60" s="3">
        <v>-269.36700000000002</v>
      </c>
      <c r="BC60" s="3">
        <v>0.877</v>
      </c>
      <c r="BD60" s="3">
        <v>6.0000000000000001E-3</v>
      </c>
      <c r="BE60" s="3">
        <v>1.2190000000000001</v>
      </c>
      <c r="BF60" s="3">
        <v>-189.137</v>
      </c>
      <c r="BG60" s="3">
        <v>0.85599999999999998</v>
      </c>
      <c r="BH60" s="3">
        <v>7.0000000000000001E-3</v>
      </c>
      <c r="BI60" s="3">
        <v>1.2609999999999999</v>
      </c>
      <c r="BJ60" s="3">
        <v>-161.672</v>
      </c>
      <c r="BK60" s="3">
        <v>0.82599999999999996</v>
      </c>
      <c r="BL60" s="3">
        <v>6.0000000000000001E-3</v>
      </c>
      <c r="BM60" s="3">
        <v>1.323</v>
      </c>
      <c r="BN60" s="3">
        <v>-159.23099999999999</v>
      </c>
      <c r="BO60" s="3">
        <v>0.78500000000000003</v>
      </c>
      <c r="BP60" s="3">
        <v>6.0000000000000001E-3</v>
      </c>
      <c r="BQ60" s="3">
        <v>1.4139999999999999</v>
      </c>
      <c r="BR60" s="3">
        <v>-129.80799999999999</v>
      </c>
      <c r="BS60" s="3">
        <v>0.78500000000000003</v>
      </c>
      <c r="BT60" s="3">
        <v>6.0000000000000001E-3</v>
      </c>
      <c r="BU60" s="3">
        <v>1.413</v>
      </c>
      <c r="BV60" s="3">
        <v>-130.405</v>
      </c>
      <c r="BW60" s="3">
        <v>0.751</v>
      </c>
      <c r="BX60" s="3">
        <v>6.0000000000000001E-3</v>
      </c>
      <c r="BY60" s="3">
        <v>1.4930000000000001</v>
      </c>
      <c r="BZ60" s="2">
        <v>-129.04</v>
      </c>
      <c r="CA60" s="2">
        <v>0.72499999999999998</v>
      </c>
      <c r="CB60" s="2">
        <v>7.0000000000000001E-3</v>
      </c>
      <c r="CC60" s="2">
        <v>1.556</v>
      </c>
      <c r="CD60" s="2">
        <v>-106.223</v>
      </c>
      <c r="CE60" s="2">
        <v>0.69499999999999995</v>
      </c>
      <c r="CF60" s="2">
        <v>6.0000000000000001E-3</v>
      </c>
      <c r="CG60" s="2">
        <v>1.635</v>
      </c>
      <c r="CH60" s="2">
        <v>-120.461</v>
      </c>
    </row>
    <row r="61" spans="3:86">
      <c r="C61" s="3">
        <v>1.125</v>
      </c>
      <c r="D61" s="3">
        <v>3.6999999999999998E-2</v>
      </c>
      <c r="E61" s="3">
        <v>0.81799999999999995</v>
      </c>
      <c r="F61" s="3">
        <v>-173.01599999999999</v>
      </c>
      <c r="G61" s="3">
        <v>1.0920000000000001</v>
      </c>
      <c r="H61" s="3">
        <v>3.4000000000000002E-2</v>
      </c>
      <c r="I61" s="3">
        <v>0.86299999999999999</v>
      </c>
      <c r="J61" s="3">
        <v>-173.70699999999999</v>
      </c>
      <c r="K61" s="3">
        <v>1.0740000000000001</v>
      </c>
      <c r="L61" s="3">
        <v>3.1E-2</v>
      </c>
      <c r="M61" s="3">
        <v>0.88800000000000001</v>
      </c>
      <c r="N61" s="3">
        <v>-167.154</v>
      </c>
      <c r="O61" s="3">
        <v>1.07</v>
      </c>
      <c r="P61" s="3">
        <v>2.9000000000000001E-2</v>
      </c>
      <c r="Q61" s="3">
        <v>0.89400000000000002</v>
      </c>
      <c r="R61" s="3">
        <v>-160.22499999999999</v>
      </c>
      <c r="S61" s="3">
        <v>1.038</v>
      </c>
      <c r="T61" s="3">
        <v>2.8000000000000001E-2</v>
      </c>
      <c r="U61" s="3">
        <v>0.94</v>
      </c>
      <c r="V61" s="3">
        <v>-169.239</v>
      </c>
      <c r="W61" s="3">
        <v>0.99199999999999999</v>
      </c>
      <c r="X61" s="3">
        <v>2.5000000000000001E-2</v>
      </c>
      <c r="Y61" s="3">
        <v>1.0129999999999999</v>
      </c>
      <c r="Z61" s="3">
        <v>-162.46700000000001</v>
      </c>
      <c r="AA61" s="3">
        <v>0.98599999999999999</v>
      </c>
      <c r="AB61" s="3">
        <v>2.5000000000000001E-2</v>
      </c>
      <c r="AC61" s="3">
        <v>1.0229999999999999</v>
      </c>
      <c r="AD61" s="3">
        <v>-144.25700000000001</v>
      </c>
      <c r="AE61" s="3">
        <v>0.94599999999999995</v>
      </c>
      <c r="AF61" s="3">
        <v>2.1999999999999999E-2</v>
      </c>
      <c r="AG61" s="3">
        <v>1.0900000000000001</v>
      </c>
      <c r="AH61" s="3">
        <v>-153.76499999999999</v>
      </c>
      <c r="AI61" s="3">
        <v>0.93200000000000005</v>
      </c>
      <c r="AJ61" s="3">
        <v>2.1000000000000001E-2</v>
      </c>
      <c r="AK61" s="3">
        <v>1.115</v>
      </c>
      <c r="AL61" s="3">
        <v>-148.10499999999999</v>
      </c>
      <c r="AM61" s="3">
        <v>0.90500000000000003</v>
      </c>
      <c r="AN61" s="3">
        <v>2.1000000000000001E-2</v>
      </c>
      <c r="AO61" s="3">
        <v>1.165</v>
      </c>
      <c r="AP61" s="3">
        <v>-133.904</v>
      </c>
      <c r="AQ61" s="3">
        <v>0.86799999999999999</v>
      </c>
      <c r="AR61" s="3">
        <v>1.9E-2</v>
      </c>
      <c r="AS61" s="3">
        <v>1.2370000000000001</v>
      </c>
      <c r="AT61" s="3">
        <v>-133.25700000000001</v>
      </c>
      <c r="AU61" s="3">
        <v>0.87</v>
      </c>
      <c r="AV61" s="3">
        <v>1.7999999999999999E-2</v>
      </c>
      <c r="AW61" s="3">
        <v>1.2330000000000001</v>
      </c>
      <c r="AX61" s="3">
        <v>-127.337</v>
      </c>
      <c r="AY61" s="3">
        <v>0.83299999999999996</v>
      </c>
      <c r="AZ61" s="3">
        <v>1.7999999999999999E-2</v>
      </c>
      <c r="BA61" s="3">
        <v>1.3089999999999999</v>
      </c>
      <c r="BB61" s="3">
        <v>-128.42699999999999</v>
      </c>
      <c r="BC61" s="3">
        <v>0.82199999999999995</v>
      </c>
      <c r="BD61" s="3">
        <v>1.6E-2</v>
      </c>
      <c r="BE61" s="3">
        <v>1.333</v>
      </c>
      <c r="BF61" s="3">
        <v>-100.13800000000001</v>
      </c>
      <c r="BG61" s="3">
        <v>0.78400000000000003</v>
      </c>
      <c r="BH61" s="3">
        <v>1.4E-2</v>
      </c>
      <c r="BI61" s="3">
        <v>1.417</v>
      </c>
      <c r="BJ61" s="3">
        <v>-124.31699999999999</v>
      </c>
      <c r="BK61" s="3">
        <v>0.77600000000000002</v>
      </c>
      <c r="BL61" s="3">
        <v>1.4999999999999999E-2</v>
      </c>
      <c r="BM61" s="3">
        <v>1.4339999999999999</v>
      </c>
      <c r="BN61" s="3">
        <v>-142.94800000000001</v>
      </c>
      <c r="BO61" s="3">
        <v>0.74399999999999999</v>
      </c>
      <c r="BP61" s="3">
        <v>1.4E-2</v>
      </c>
      <c r="BQ61" s="3">
        <v>1.5089999999999999</v>
      </c>
      <c r="BR61" s="3">
        <v>-91.045000000000002</v>
      </c>
      <c r="BS61" s="3">
        <v>0.73899999999999999</v>
      </c>
      <c r="BT61" s="3">
        <v>1.2999999999999999E-2</v>
      </c>
      <c r="BU61" s="3">
        <v>1.5209999999999999</v>
      </c>
      <c r="BV61" s="3">
        <v>-92.552000000000007</v>
      </c>
      <c r="BW61" s="3">
        <v>0.67600000000000005</v>
      </c>
      <c r="BX61" s="3">
        <v>1.0999999999999999E-2</v>
      </c>
      <c r="BY61" s="3">
        <v>1.6830000000000001</v>
      </c>
      <c r="BZ61" s="2">
        <v>-111.898</v>
      </c>
      <c r="CA61" s="2">
        <v>0.67200000000000004</v>
      </c>
      <c r="CB61" s="2">
        <v>1.0999999999999999E-2</v>
      </c>
      <c r="CC61" s="2">
        <v>1.6950000000000001</v>
      </c>
      <c r="CD61" s="2">
        <v>-72.885999999999996</v>
      </c>
      <c r="CE61" s="2">
        <v>0.65800000000000003</v>
      </c>
      <c r="CF61" s="2">
        <v>1.0999999999999999E-2</v>
      </c>
      <c r="CG61" s="2">
        <v>1.7350000000000001</v>
      </c>
      <c r="CH61" s="2">
        <v>-98.772000000000006</v>
      </c>
    </row>
    <row r="62" spans="3:86">
      <c r="C62" s="3" t="s">
        <v>0</v>
      </c>
      <c r="D62" s="3"/>
      <c r="E62" s="3"/>
      <c r="F62" s="3"/>
      <c r="G62" s="3" t="s">
        <v>0</v>
      </c>
      <c r="H62" s="3"/>
      <c r="I62" s="3"/>
      <c r="J62" s="3"/>
      <c r="K62" s="3" t="s">
        <v>0</v>
      </c>
      <c r="L62" s="3"/>
      <c r="M62" s="3"/>
      <c r="N62" s="3"/>
      <c r="O62" s="3" t="s">
        <v>71</v>
      </c>
      <c r="P62" s="3">
        <v>3.1E-2</v>
      </c>
      <c r="Q62" s="3">
        <v>0.89100000000000001</v>
      </c>
      <c r="R62" s="3">
        <v>-0.20300000000000001</v>
      </c>
      <c r="S62" s="3">
        <v>1.077</v>
      </c>
      <c r="T62" s="3">
        <v>2.8000000000000001E-2</v>
      </c>
      <c r="U62" s="3">
        <v>0.88300000000000001</v>
      </c>
      <c r="V62" s="3">
        <v>-12.363</v>
      </c>
      <c r="W62" s="3">
        <v>1.0529999999999999</v>
      </c>
      <c r="X62" s="3">
        <v>2.5999999999999999E-2</v>
      </c>
      <c r="Y62" s="3">
        <v>0.91900000000000004</v>
      </c>
      <c r="Z62" s="3">
        <v>-61.246000000000002</v>
      </c>
      <c r="AA62" s="3">
        <v>1.048</v>
      </c>
      <c r="AB62" s="3">
        <v>2.5000000000000001E-2</v>
      </c>
      <c r="AC62" s="3">
        <v>0.92500000000000004</v>
      </c>
      <c r="AD62" s="3">
        <v>-41.828000000000003</v>
      </c>
      <c r="AE62" s="3">
        <v>1.0129999999999999</v>
      </c>
      <c r="AF62" s="3">
        <v>2.3E-2</v>
      </c>
      <c r="AG62" s="3">
        <v>0.97899999999999998</v>
      </c>
      <c r="AH62" s="3">
        <v>-17.59</v>
      </c>
      <c r="AI62" s="3">
        <v>1.01</v>
      </c>
      <c r="AJ62" s="3">
        <v>2.1000000000000001E-2</v>
      </c>
      <c r="AK62" s="3">
        <v>0.98399999999999999</v>
      </c>
      <c r="AL62" s="3">
        <v>-82.221000000000004</v>
      </c>
      <c r="AM62" s="3">
        <v>0.96099999999999997</v>
      </c>
      <c r="AN62" s="3">
        <v>0.02</v>
      </c>
      <c r="AO62" s="3">
        <v>1.0649999999999999</v>
      </c>
      <c r="AP62" s="3">
        <v>-71.087000000000003</v>
      </c>
      <c r="AQ62" s="3">
        <v>0.93500000000000005</v>
      </c>
      <c r="AR62" s="3">
        <v>1.9E-2</v>
      </c>
      <c r="AS62" s="3">
        <v>1.1100000000000001</v>
      </c>
      <c r="AT62" s="3">
        <v>-54.101999999999997</v>
      </c>
      <c r="AU62" s="3">
        <v>0.90900000000000003</v>
      </c>
      <c r="AV62" s="3">
        <v>1.7000000000000001E-2</v>
      </c>
      <c r="AW62" s="3">
        <v>1.159</v>
      </c>
      <c r="AX62" s="3">
        <v>-88.075000000000003</v>
      </c>
      <c r="AY62" s="3">
        <v>0.90700000000000003</v>
      </c>
      <c r="AZ62" s="3">
        <v>1.7000000000000001E-2</v>
      </c>
      <c r="BA62" s="3">
        <v>1.161</v>
      </c>
      <c r="BB62" s="3">
        <v>-86.793999999999997</v>
      </c>
      <c r="BC62" s="3">
        <v>0.88100000000000001</v>
      </c>
      <c r="BD62" s="3">
        <v>1.4999999999999999E-2</v>
      </c>
      <c r="BE62" s="3">
        <v>1.212</v>
      </c>
      <c r="BF62" s="3">
        <v>-127.979</v>
      </c>
      <c r="BG62" s="3">
        <v>0.89</v>
      </c>
      <c r="BH62" s="3">
        <v>1.4E-2</v>
      </c>
      <c r="BI62" s="3">
        <v>1.1930000000000001</v>
      </c>
      <c r="BJ62" s="3">
        <v>-129.20400000000001</v>
      </c>
      <c r="BK62" s="3">
        <v>0.84699999999999998</v>
      </c>
      <c r="BL62" s="3">
        <v>1.2E-2</v>
      </c>
      <c r="BM62" s="3">
        <v>1.28</v>
      </c>
      <c r="BN62" s="3">
        <v>-121.813</v>
      </c>
      <c r="BO62" s="3">
        <v>0.83799999999999997</v>
      </c>
      <c r="BP62" s="3">
        <v>1.2999999999999999E-2</v>
      </c>
      <c r="BQ62" s="3">
        <v>1.298</v>
      </c>
      <c r="BR62" s="3">
        <v>-86.6</v>
      </c>
      <c r="BS62" s="3">
        <v>0.80900000000000005</v>
      </c>
      <c r="BT62" s="3">
        <v>1.2E-2</v>
      </c>
      <c r="BU62" s="3">
        <v>1.359</v>
      </c>
      <c r="BV62" s="3">
        <v>-93.24</v>
      </c>
      <c r="BW62" s="3">
        <v>0.78800000000000003</v>
      </c>
      <c r="BX62" s="3">
        <v>1.0999999999999999E-2</v>
      </c>
      <c r="BY62" s="3">
        <v>1.407</v>
      </c>
      <c r="BZ62" s="2">
        <v>-127.354</v>
      </c>
      <c r="CA62" s="2">
        <v>0.76200000000000001</v>
      </c>
      <c r="CB62" s="2">
        <v>1.0999999999999999E-2</v>
      </c>
      <c r="CC62" s="2">
        <v>1.4670000000000001</v>
      </c>
      <c r="CD62" s="2">
        <v>-92.75</v>
      </c>
      <c r="CE62" s="2">
        <v>0.74</v>
      </c>
      <c r="CF62" s="2">
        <v>8.9999999999999993E-3</v>
      </c>
      <c r="CG62" s="2">
        <v>1.52</v>
      </c>
      <c r="CH62" s="2">
        <v>-149.14500000000001</v>
      </c>
    </row>
    <row r="63" spans="3:86">
      <c r="C63" s="3" t="s">
        <v>0</v>
      </c>
      <c r="D63" s="3"/>
      <c r="E63" s="3"/>
      <c r="F63" s="3"/>
      <c r="G63" s="3" t="s">
        <v>0</v>
      </c>
      <c r="H63" s="3"/>
      <c r="I63" s="3"/>
      <c r="J63" s="3"/>
      <c r="K63" s="3" t="s">
        <v>0</v>
      </c>
      <c r="L63" s="3"/>
      <c r="M63" s="3"/>
      <c r="N63" s="3"/>
      <c r="O63" s="3">
        <v>0.98499999999999999</v>
      </c>
      <c r="P63" s="3">
        <v>2.1999999999999999E-2</v>
      </c>
      <c r="Q63" s="3">
        <v>1.024</v>
      </c>
      <c r="R63" s="3">
        <v>-12.615</v>
      </c>
      <c r="S63" s="3">
        <v>0.997</v>
      </c>
      <c r="T63" s="3">
        <v>2.1000000000000001E-2</v>
      </c>
      <c r="U63" s="3">
        <v>1.004</v>
      </c>
      <c r="V63" s="3">
        <v>-3.1589999999999998</v>
      </c>
      <c r="W63" s="3">
        <v>0.94199999999999995</v>
      </c>
      <c r="X63" s="3">
        <v>1.7000000000000001E-2</v>
      </c>
      <c r="Y63" s="3">
        <v>1.0980000000000001</v>
      </c>
      <c r="Z63" s="3">
        <v>-38.637</v>
      </c>
      <c r="AA63" s="3">
        <v>0.94199999999999995</v>
      </c>
      <c r="AB63" s="3">
        <v>1.9E-2</v>
      </c>
      <c r="AC63" s="3">
        <v>1.0980000000000001</v>
      </c>
      <c r="AD63" s="3">
        <v>-33.125999999999998</v>
      </c>
      <c r="AE63" s="3">
        <v>0.91500000000000004</v>
      </c>
      <c r="AF63" s="3">
        <v>1.7000000000000001E-2</v>
      </c>
      <c r="AG63" s="3">
        <v>1.147</v>
      </c>
      <c r="AH63" s="3">
        <v>-37.646999999999998</v>
      </c>
      <c r="AI63" s="3">
        <v>0.90200000000000002</v>
      </c>
      <c r="AJ63" s="3">
        <v>1.4999999999999999E-2</v>
      </c>
      <c r="AK63" s="3">
        <v>1.1719999999999999</v>
      </c>
      <c r="AL63" s="3">
        <v>-60.938000000000002</v>
      </c>
      <c r="AM63" s="3">
        <v>0.88700000000000001</v>
      </c>
      <c r="AN63" s="3">
        <v>1.4999999999999999E-2</v>
      </c>
      <c r="AO63" s="3">
        <v>1.1990000000000001</v>
      </c>
      <c r="AP63" s="3">
        <v>-50.936</v>
      </c>
      <c r="AQ63" s="3">
        <v>0.89</v>
      </c>
      <c r="AR63" s="3">
        <v>1.2999999999999999E-2</v>
      </c>
      <c r="AS63" s="3">
        <v>1.1930000000000001</v>
      </c>
      <c r="AT63" s="3">
        <v>-76.126000000000005</v>
      </c>
      <c r="AU63" s="3">
        <v>0.84699999999999998</v>
      </c>
      <c r="AV63" s="3">
        <v>1.2E-2</v>
      </c>
      <c r="AW63" s="3">
        <v>1.278</v>
      </c>
      <c r="AX63" s="3">
        <v>-70.125</v>
      </c>
      <c r="AY63" s="3">
        <v>0.82899999999999996</v>
      </c>
      <c r="AZ63" s="3">
        <v>1.0999999999999999E-2</v>
      </c>
      <c r="BA63" s="3">
        <v>1.3160000000000001</v>
      </c>
      <c r="BB63" s="3">
        <v>-99.53</v>
      </c>
      <c r="BC63" s="3">
        <v>0.81299999999999994</v>
      </c>
      <c r="BD63" s="3">
        <v>0.01</v>
      </c>
      <c r="BE63" s="3">
        <v>1.3520000000000001</v>
      </c>
      <c r="BF63" s="3">
        <v>-62.04</v>
      </c>
      <c r="BG63" s="3">
        <v>0.80300000000000005</v>
      </c>
      <c r="BH63" s="3">
        <v>1.0999999999999999E-2</v>
      </c>
      <c r="BI63" s="3">
        <v>1.373</v>
      </c>
      <c r="BJ63" s="3">
        <v>-17.32</v>
      </c>
      <c r="BK63" s="3">
        <v>0.79900000000000004</v>
      </c>
      <c r="BL63" s="3">
        <v>8.9999999999999993E-3</v>
      </c>
      <c r="BM63" s="3">
        <v>1.3819999999999999</v>
      </c>
      <c r="BN63" s="3">
        <v>-97.704999999999998</v>
      </c>
      <c r="BO63" s="3">
        <v>0.77600000000000002</v>
      </c>
      <c r="BP63" s="3">
        <v>8.9999999999999993E-3</v>
      </c>
      <c r="BQ63" s="3">
        <v>1.4350000000000001</v>
      </c>
      <c r="BR63" s="3">
        <v>-106.086</v>
      </c>
      <c r="BS63" s="3">
        <v>0.752</v>
      </c>
      <c r="BT63" s="3">
        <v>8.9999999999999993E-3</v>
      </c>
      <c r="BU63" s="3">
        <v>1.4910000000000001</v>
      </c>
      <c r="BV63" s="3">
        <v>-88.914000000000001</v>
      </c>
      <c r="BW63" s="3">
        <v>0.748</v>
      </c>
      <c r="BX63" s="3">
        <v>7.0000000000000001E-3</v>
      </c>
      <c r="BY63" s="3">
        <v>1.5</v>
      </c>
      <c r="BZ63" s="2">
        <v>-112.86199999999999</v>
      </c>
      <c r="CA63" s="2">
        <v>0.71099999999999997</v>
      </c>
      <c r="CB63" s="2">
        <v>7.0000000000000001E-3</v>
      </c>
      <c r="CC63" s="2">
        <v>1.5920000000000001</v>
      </c>
      <c r="CD63" s="2">
        <v>-148.667</v>
      </c>
      <c r="CE63" s="2">
        <v>0.70499999999999996</v>
      </c>
      <c r="CF63" s="2">
        <v>7.0000000000000001E-3</v>
      </c>
      <c r="CG63" s="2">
        <v>1.607</v>
      </c>
      <c r="CH63" s="2">
        <v>-139.268</v>
      </c>
    </row>
    <row r="64" spans="3:86">
      <c r="C64" s="3">
        <v>0.83199999999999996</v>
      </c>
      <c r="D64" s="3">
        <v>7.0000000000000001E-3</v>
      </c>
      <c r="E64" s="3">
        <v>1.3109999999999999</v>
      </c>
      <c r="F64" s="3">
        <v>-312.66699999999997</v>
      </c>
      <c r="G64" s="3">
        <v>0.873</v>
      </c>
      <c r="H64" s="3">
        <v>7.0000000000000001E-3</v>
      </c>
      <c r="I64" s="3">
        <v>1.226</v>
      </c>
      <c r="J64" s="3">
        <v>-377.82799999999997</v>
      </c>
      <c r="K64" s="3">
        <v>0.92300000000000004</v>
      </c>
      <c r="L64" s="3">
        <v>7.0000000000000001E-3</v>
      </c>
      <c r="M64" s="3">
        <v>1.133</v>
      </c>
      <c r="N64" s="3">
        <v>-401.04599999999999</v>
      </c>
      <c r="O64" s="3">
        <v>0.93</v>
      </c>
      <c r="P64" s="3">
        <v>7.0000000000000001E-3</v>
      </c>
      <c r="Q64" s="3">
        <v>1.1200000000000001</v>
      </c>
      <c r="R64" s="3">
        <v>-399.61</v>
      </c>
      <c r="S64" s="3">
        <v>0.94199999999999995</v>
      </c>
      <c r="T64" s="3">
        <v>7.0000000000000001E-3</v>
      </c>
      <c r="U64" s="3">
        <v>1.097</v>
      </c>
      <c r="V64" s="3">
        <v>-345.85899999999998</v>
      </c>
      <c r="W64" s="3">
        <v>0.95299999999999996</v>
      </c>
      <c r="X64" s="3">
        <v>7.0000000000000001E-3</v>
      </c>
      <c r="Y64" s="3">
        <v>1.0780000000000001</v>
      </c>
      <c r="Z64" s="3">
        <v>-403.428</v>
      </c>
      <c r="AA64" s="3">
        <v>0.96299999999999997</v>
      </c>
      <c r="AB64" s="3">
        <v>7.0000000000000001E-3</v>
      </c>
      <c r="AC64" s="3">
        <v>1.0609999999999999</v>
      </c>
      <c r="AD64" s="3">
        <v>-415.90899999999999</v>
      </c>
      <c r="AE64" s="3">
        <v>0.94299999999999995</v>
      </c>
      <c r="AF64" s="3">
        <v>6.0000000000000001E-3</v>
      </c>
      <c r="AG64" s="3">
        <v>1.0960000000000001</v>
      </c>
      <c r="AH64" s="3">
        <v>-439.09899999999999</v>
      </c>
      <c r="AI64" s="3">
        <v>0.92900000000000005</v>
      </c>
      <c r="AJ64" s="3">
        <v>7.0000000000000001E-3</v>
      </c>
      <c r="AK64" s="3">
        <v>1.121</v>
      </c>
      <c r="AL64" s="3">
        <v>-379.45100000000002</v>
      </c>
      <c r="AM64" s="3">
        <v>0.94099999999999995</v>
      </c>
      <c r="AN64" s="3">
        <v>7.0000000000000001E-3</v>
      </c>
      <c r="AO64" s="3">
        <v>1.1000000000000001</v>
      </c>
      <c r="AP64" s="3">
        <v>-355.74599999999998</v>
      </c>
      <c r="AQ64" s="3">
        <v>0.92600000000000005</v>
      </c>
      <c r="AR64" s="3">
        <v>7.0000000000000001E-3</v>
      </c>
      <c r="AS64" s="3">
        <v>1.1259999999999999</v>
      </c>
      <c r="AT64" s="3">
        <v>-380.19600000000003</v>
      </c>
      <c r="AU64" s="3">
        <v>0.94599999999999995</v>
      </c>
      <c r="AV64" s="3">
        <v>6.0000000000000001E-3</v>
      </c>
      <c r="AW64" s="3">
        <v>1.0900000000000001</v>
      </c>
      <c r="AX64" s="3">
        <v>-395.37400000000002</v>
      </c>
      <c r="AY64" s="3">
        <v>0.93300000000000005</v>
      </c>
      <c r="AZ64" s="3">
        <v>6.0000000000000001E-3</v>
      </c>
      <c r="BA64" s="3">
        <v>1.113</v>
      </c>
      <c r="BB64" s="3">
        <v>-374.50400000000002</v>
      </c>
      <c r="BC64" s="3">
        <v>0.88</v>
      </c>
      <c r="BD64" s="3">
        <v>7.0000000000000001E-3</v>
      </c>
      <c r="BE64" s="3">
        <v>1.2130000000000001</v>
      </c>
      <c r="BF64" s="3">
        <v>-327.846</v>
      </c>
      <c r="BG64" s="3">
        <v>0.89300000000000002</v>
      </c>
      <c r="BH64" s="3">
        <v>6.0000000000000001E-3</v>
      </c>
      <c r="BI64" s="3">
        <v>1.1879999999999999</v>
      </c>
      <c r="BJ64" s="3">
        <v>-318.17099999999999</v>
      </c>
      <c r="BK64" s="3">
        <v>0.86499999999999999</v>
      </c>
      <c r="BL64" s="3">
        <v>6.0000000000000001E-3</v>
      </c>
      <c r="BM64" s="3">
        <v>1.244</v>
      </c>
      <c r="BN64" s="3">
        <v>-288.46800000000002</v>
      </c>
      <c r="BO64" s="3">
        <v>0.85799999999999998</v>
      </c>
      <c r="BP64" s="3">
        <v>7.0000000000000001E-3</v>
      </c>
      <c r="BQ64" s="3">
        <v>1.2569999999999999</v>
      </c>
      <c r="BR64" s="3">
        <v>-298.39400000000001</v>
      </c>
      <c r="BS64" s="3">
        <v>0.83099999999999996</v>
      </c>
      <c r="BT64" s="3">
        <v>6.0000000000000001E-3</v>
      </c>
      <c r="BU64" s="3">
        <v>1.3120000000000001</v>
      </c>
      <c r="BV64" s="3">
        <v>-254.434</v>
      </c>
      <c r="BW64" s="3">
        <v>0.83299999999999996</v>
      </c>
      <c r="BX64" s="3">
        <v>6.0000000000000001E-3</v>
      </c>
      <c r="BY64" s="3">
        <v>1.3080000000000001</v>
      </c>
      <c r="BZ64" s="2">
        <v>-259.78500000000003</v>
      </c>
      <c r="CA64" s="2">
        <v>0.83199999999999996</v>
      </c>
      <c r="CB64" s="2">
        <v>6.0000000000000001E-3</v>
      </c>
      <c r="CC64" s="2">
        <v>1.31</v>
      </c>
      <c r="CD64" s="2">
        <v>-212.279</v>
      </c>
      <c r="CE64" s="2">
        <v>0.78</v>
      </c>
      <c r="CF64" s="2">
        <v>5.0000000000000001E-3</v>
      </c>
      <c r="CG64" s="2">
        <v>1.4239999999999999</v>
      </c>
      <c r="CH64" s="2">
        <v>-243.76300000000001</v>
      </c>
    </row>
    <row r="65" spans="3:86">
      <c r="C65" s="3">
        <v>0.98799999999999999</v>
      </c>
      <c r="D65" s="3">
        <v>3.6999999999999998E-2</v>
      </c>
      <c r="E65" s="3">
        <v>1.0189999999999999</v>
      </c>
      <c r="F65" s="3">
        <v>-103.22499999999999</v>
      </c>
      <c r="G65" s="3">
        <v>0.97799999999999998</v>
      </c>
      <c r="H65" s="3">
        <v>3.5000000000000003E-2</v>
      </c>
      <c r="I65" s="3">
        <v>1.036</v>
      </c>
      <c r="J65" s="3">
        <v>-95.117999999999995</v>
      </c>
      <c r="K65" s="3">
        <v>0.996</v>
      </c>
      <c r="L65" s="3">
        <v>3.4000000000000002E-2</v>
      </c>
      <c r="M65" s="3">
        <v>1.006</v>
      </c>
      <c r="N65" s="3">
        <v>-107.929</v>
      </c>
      <c r="O65" s="3">
        <v>0.98899999999999999</v>
      </c>
      <c r="P65" s="3">
        <v>0.03</v>
      </c>
      <c r="Q65" s="3">
        <v>1.0189999999999999</v>
      </c>
      <c r="R65" s="3">
        <v>-117.68300000000001</v>
      </c>
      <c r="S65" s="3">
        <v>0.97699999999999998</v>
      </c>
      <c r="T65" s="3">
        <v>0.03</v>
      </c>
      <c r="U65" s="3">
        <v>1.0369999999999999</v>
      </c>
      <c r="V65" s="3">
        <v>-118.25700000000001</v>
      </c>
      <c r="W65" s="3">
        <v>0.94699999999999995</v>
      </c>
      <c r="X65" s="3">
        <v>2.9000000000000001E-2</v>
      </c>
      <c r="Y65" s="3">
        <v>1.0900000000000001</v>
      </c>
      <c r="Z65" s="3">
        <v>-120.932</v>
      </c>
      <c r="AA65" s="3">
        <v>0.97</v>
      </c>
      <c r="AB65" s="3">
        <v>2.5999999999999999E-2</v>
      </c>
      <c r="AC65" s="3">
        <v>1.05</v>
      </c>
      <c r="AD65" s="3">
        <v>-113.879</v>
      </c>
      <c r="AE65" s="3">
        <v>0.93600000000000005</v>
      </c>
      <c r="AF65" s="3">
        <v>2.5000000000000001E-2</v>
      </c>
      <c r="AG65" s="3">
        <v>1.109</v>
      </c>
      <c r="AH65" s="3">
        <v>-126.917</v>
      </c>
      <c r="AI65" s="3">
        <v>0.91700000000000004</v>
      </c>
      <c r="AJ65" s="3">
        <v>2.5000000000000001E-2</v>
      </c>
      <c r="AK65" s="3">
        <v>1.1419999999999999</v>
      </c>
      <c r="AL65" s="3">
        <v>-133.32599999999999</v>
      </c>
      <c r="AM65" s="3">
        <v>0.92400000000000004</v>
      </c>
      <c r="AN65" s="3">
        <v>2.3E-2</v>
      </c>
      <c r="AO65" s="3">
        <v>1.131</v>
      </c>
      <c r="AP65" s="3">
        <v>-110.309</v>
      </c>
      <c r="AQ65" s="3">
        <v>0.90200000000000002</v>
      </c>
      <c r="AR65" s="3">
        <v>2.1000000000000001E-2</v>
      </c>
      <c r="AS65" s="3">
        <v>1.17</v>
      </c>
      <c r="AT65" s="3">
        <v>-135.542</v>
      </c>
      <c r="AU65" s="3">
        <v>0.90500000000000003</v>
      </c>
      <c r="AV65" s="3">
        <v>1.9E-2</v>
      </c>
      <c r="AW65" s="3">
        <v>1.1659999999999999</v>
      </c>
      <c r="AX65" s="3">
        <v>-137.583</v>
      </c>
      <c r="AY65" s="3">
        <v>0.89700000000000002</v>
      </c>
      <c r="AZ65" s="3">
        <v>2.1000000000000001E-2</v>
      </c>
      <c r="BA65" s="3">
        <v>1.18</v>
      </c>
      <c r="BB65" s="3">
        <v>-142.93899999999999</v>
      </c>
      <c r="BC65" s="3">
        <v>0.88</v>
      </c>
      <c r="BD65" s="3">
        <v>1.7999999999999999E-2</v>
      </c>
      <c r="BE65" s="3">
        <v>1.2130000000000001</v>
      </c>
      <c r="BF65" s="3">
        <v>-135.03700000000001</v>
      </c>
      <c r="BG65" s="3">
        <v>0.86099999999999999</v>
      </c>
      <c r="BH65" s="3">
        <v>1.7000000000000001E-2</v>
      </c>
      <c r="BI65" s="3">
        <v>1.2509999999999999</v>
      </c>
      <c r="BJ65" s="3">
        <v>-141.62700000000001</v>
      </c>
      <c r="BK65" s="3">
        <v>0.84299999999999997</v>
      </c>
      <c r="BL65" s="3">
        <v>1.7999999999999999E-2</v>
      </c>
      <c r="BM65" s="3">
        <v>1.288</v>
      </c>
      <c r="BN65" s="3">
        <v>-124.86</v>
      </c>
      <c r="BO65" s="3">
        <v>0.80700000000000005</v>
      </c>
      <c r="BP65" s="3">
        <v>1.4999999999999999E-2</v>
      </c>
      <c r="BQ65" s="3">
        <v>1.3640000000000001</v>
      </c>
      <c r="BR65" s="3">
        <v>-143.745</v>
      </c>
      <c r="BS65" s="3">
        <v>0.79600000000000004</v>
      </c>
      <c r="BT65" s="3">
        <v>1.4999999999999999E-2</v>
      </c>
      <c r="BU65" s="3">
        <v>1.3879999999999999</v>
      </c>
      <c r="BV65" s="3">
        <v>-114.15600000000001</v>
      </c>
      <c r="BW65" s="3">
        <v>0.752</v>
      </c>
      <c r="BX65" s="3">
        <v>1.4999999999999999E-2</v>
      </c>
      <c r="BY65" s="3">
        <v>1.4910000000000001</v>
      </c>
      <c r="BZ65" s="2">
        <v>-118.73</v>
      </c>
      <c r="CA65" s="2">
        <v>0.78300000000000003</v>
      </c>
      <c r="CB65" s="2">
        <v>1.2E-2</v>
      </c>
      <c r="CC65" s="2">
        <v>1.4179999999999999</v>
      </c>
      <c r="CD65" s="2">
        <v>-114.023</v>
      </c>
      <c r="CE65" s="2">
        <v>0.72899999999999998</v>
      </c>
      <c r="CF65" s="2">
        <v>1.2E-2</v>
      </c>
      <c r="CG65" s="2">
        <v>1.548</v>
      </c>
      <c r="CH65" s="2">
        <v>-150.821</v>
      </c>
    </row>
    <row r="66" spans="3:86">
      <c r="C66" s="3">
        <v>1.367</v>
      </c>
      <c r="D66" s="3">
        <v>1.7000000000000001E-2</v>
      </c>
      <c r="E66" s="3">
        <v>0.55400000000000005</v>
      </c>
      <c r="F66" s="3">
        <v>-399.04199999999997</v>
      </c>
      <c r="G66" s="3">
        <v>1.256</v>
      </c>
      <c r="H66" s="3">
        <v>2.1000000000000001E-2</v>
      </c>
      <c r="I66" s="3">
        <v>0.66300000000000003</v>
      </c>
      <c r="J66" s="3">
        <v>-322.83</v>
      </c>
      <c r="K66" s="3">
        <v>1.2050000000000001</v>
      </c>
      <c r="L66" s="3">
        <v>2.4E-2</v>
      </c>
      <c r="M66" s="3">
        <v>0.71899999999999997</v>
      </c>
      <c r="N66" s="3">
        <v>-287.00299999999999</v>
      </c>
      <c r="O66" s="3">
        <v>1.2230000000000001</v>
      </c>
      <c r="P66" s="3">
        <v>2.1999999999999999E-2</v>
      </c>
      <c r="Q66" s="3">
        <v>0.69799999999999995</v>
      </c>
      <c r="R66" s="3">
        <v>-276.65600000000001</v>
      </c>
      <c r="S66" s="3">
        <v>1.1739999999999999</v>
      </c>
      <c r="T66" s="3">
        <v>2.1000000000000001E-2</v>
      </c>
      <c r="U66" s="3">
        <v>0.75600000000000001</v>
      </c>
      <c r="V66" s="3">
        <v>-266.21600000000001</v>
      </c>
      <c r="W66" s="3">
        <v>1.1499999999999999</v>
      </c>
      <c r="X66" s="3">
        <v>0.02</v>
      </c>
      <c r="Y66" s="3">
        <v>0.78500000000000003</v>
      </c>
      <c r="Z66" s="3">
        <v>-260.32499999999999</v>
      </c>
      <c r="AA66" s="3">
        <v>1.155</v>
      </c>
      <c r="AB66" s="3">
        <v>1.9E-2</v>
      </c>
      <c r="AC66" s="3">
        <v>0.78</v>
      </c>
      <c r="AD66" s="3">
        <v>-254.46600000000001</v>
      </c>
      <c r="AE66" s="3">
        <v>1.1000000000000001</v>
      </c>
      <c r="AF66" s="3">
        <v>1.9E-2</v>
      </c>
      <c r="AG66" s="3">
        <v>0.85099999999999998</v>
      </c>
      <c r="AH66" s="3">
        <v>-245.17099999999999</v>
      </c>
      <c r="AI66" s="3">
        <v>1.056</v>
      </c>
      <c r="AJ66" s="3">
        <v>1.7999999999999999E-2</v>
      </c>
      <c r="AK66" s="3">
        <v>0.91400000000000003</v>
      </c>
      <c r="AL66" s="3">
        <v>-227.779</v>
      </c>
      <c r="AM66" s="3">
        <v>1.0489999999999999</v>
      </c>
      <c r="AN66" s="3">
        <v>1.7000000000000001E-2</v>
      </c>
      <c r="AO66" s="3">
        <v>0.92400000000000004</v>
      </c>
      <c r="AP66" s="3">
        <v>-225.733</v>
      </c>
      <c r="AQ66" s="3">
        <v>1.0049999999999999</v>
      </c>
      <c r="AR66" s="3">
        <v>1.6E-2</v>
      </c>
      <c r="AS66" s="3">
        <v>0.99199999999999999</v>
      </c>
      <c r="AT66" s="3">
        <v>-226.732</v>
      </c>
      <c r="AU66" s="3">
        <v>0.97799999999999998</v>
      </c>
      <c r="AV66" s="3">
        <v>1.4999999999999999E-2</v>
      </c>
      <c r="AW66" s="3">
        <v>1.0369999999999999</v>
      </c>
      <c r="AX66" s="3">
        <v>-234.98500000000001</v>
      </c>
      <c r="AY66" s="3">
        <v>0.97899999999999998</v>
      </c>
      <c r="AZ66" s="3">
        <v>1.4E-2</v>
      </c>
      <c r="BA66" s="3">
        <v>1.034</v>
      </c>
      <c r="BB66" s="3">
        <v>-258.31</v>
      </c>
      <c r="BC66" s="3">
        <v>0.96399999999999997</v>
      </c>
      <c r="BD66" s="3">
        <v>1.4999999999999999E-2</v>
      </c>
      <c r="BE66" s="3">
        <v>1.06</v>
      </c>
      <c r="BF66" s="3">
        <v>-239.81700000000001</v>
      </c>
      <c r="BG66" s="3">
        <v>0.90700000000000003</v>
      </c>
      <c r="BH66" s="3">
        <v>1.2999999999999999E-2</v>
      </c>
      <c r="BI66" s="3">
        <v>1.1619999999999999</v>
      </c>
      <c r="BJ66" s="3">
        <v>-208.607</v>
      </c>
      <c r="BK66" s="3">
        <v>0.89700000000000002</v>
      </c>
      <c r="BL66" s="3">
        <v>1.2E-2</v>
      </c>
      <c r="BM66" s="3">
        <v>1.181</v>
      </c>
      <c r="BN66" s="3">
        <v>-205.45599999999999</v>
      </c>
      <c r="BO66" s="3">
        <v>0.86799999999999999</v>
      </c>
      <c r="BP66" s="3">
        <v>1.2E-2</v>
      </c>
      <c r="BQ66" s="3">
        <v>1.238</v>
      </c>
      <c r="BR66" s="3">
        <v>-186.917</v>
      </c>
      <c r="BS66" s="3">
        <v>0.85499999999999998</v>
      </c>
      <c r="BT66" s="3">
        <v>1.0999999999999999E-2</v>
      </c>
      <c r="BU66" s="3">
        <v>1.262</v>
      </c>
      <c r="BV66" s="3">
        <v>-203.00299999999999</v>
      </c>
      <c r="BW66" s="3">
        <v>0.81599999999999995</v>
      </c>
      <c r="BX66" s="3">
        <v>1.0999999999999999E-2</v>
      </c>
      <c r="BY66" s="3">
        <v>1.345</v>
      </c>
      <c r="BZ66" s="2">
        <v>-179.215</v>
      </c>
      <c r="CA66" s="2">
        <v>0.80700000000000005</v>
      </c>
      <c r="CB66" s="2">
        <v>8.9999999999999993E-3</v>
      </c>
      <c r="CC66" s="2">
        <v>1.365</v>
      </c>
      <c r="CD66" s="2">
        <v>-204.83</v>
      </c>
      <c r="CE66" s="2">
        <v>0.78200000000000003</v>
      </c>
      <c r="CF66" s="2">
        <v>8.0000000000000002E-3</v>
      </c>
      <c r="CG66" s="2">
        <v>1.42</v>
      </c>
      <c r="CH66" s="2">
        <v>-164.83</v>
      </c>
    </row>
    <row r="67" spans="3:86">
      <c r="C67" s="3">
        <v>1.171</v>
      </c>
      <c r="D67" s="3">
        <v>3.2000000000000001E-2</v>
      </c>
      <c r="E67" s="3">
        <v>0.75900000000000001</v>
      </c>
      <c r="F67" s="3">
        <v>-190.09200000000001</v>
      </c>
      <c r="G67" s="3">
        <v>1.1359999999999999</v>
      </c>
      <c r="H67" s="3">
        <v>3.1E-2</v>
      </c>
      <c r="I67" s="3">
        <v>0.80400000000000005</v>
      </c>
      <c r="J67" s="3">
        <v>-182.62200000000001</v>
      </c>
      <c r="K67" s="3">
        <v>1.1220000000000001</v>
      </c>
      <c r="L67" s="3">
        <v>3.1E-2</v>
      </c>
      <c r="M67" s="3">
        <v>0.82199999999999995</v>
      </c>
      <c r="N67" s="3">
        <v>-181.94300000000001</v>
      </c>
      <c r="O67" s="3">
        <v>1.077</v>
      </c>
      <c r="P67" s="3">
        <v>2.8000000000000001E-2</v>
      </c>
      <c r="Q67" s="3">
        <v>0.88400000000000001</v>
      </c>
      <c r="R67" s="3">
        <v>-180.49</v>
      </c>
      <c r="S67" s="3">
        <v>1.0660000000000001</v>
      </c>
      <c r="T67" s="3">
        <v>2.8000000000000001E-2</v>
      </c>
      <c r="U67" s="3">
        <v>0.89900000000000002</v>
      </c>
      <c r="V67" s="3">
        <v>-169.547</v>
      </c>
      <c r="W67" s="3">
        <v>1.008</v>
      </c>
      <c r="X67" s="3">
        <v>2.5999999999999999E-2</v>
      </c>
      <c r="Y67" s="3">
        <v>0.98799999999999999</v>
      </c>
      <c r="Z67" s="3">
        <v>-151.47800000000001</v>
      </c>
      <c r="AA67" s="3">
        <v>1.0149999999999999</v>
      </c>
      <c r="AB67" s="3">
        <v>2.5000000000000001E-2</v>
      </c>
      <c r="AC67" s="3">
        <v>0.97599999999999998</v>
      </c>
      <c r="AD67" s="3">
        <v>-163.19900000000001</v>
      </c>
      <c r="AE67" s="3">
        <v>0.98199999999999998</v>
      </c>
      <c r="AF67" s="3">
        <v>2.5000000000000001E-2</v>
      </c>
      <c r="AG67" s="3">
        <v>1.0289999999999999</v>
      </c>
      <c r="AH67" s="3">
        <v>-146.75299999999999</v>
      </c>
      <c r="AI67" s="3">
        <v>0.96599999999999997</v>
      </c>
      <c r="AJ67" s="3">
        <v>2.3E-2</v>
      </c>
      <c r="AK67" s="3">
        <v>1.0569999999999999</v>
      </c>
      <c r="AL67" s="3">
        <v>-139.44900000000001</v>
      </c>
      <c r="AM67" s="3">
        <v>0.94</v>
      </c>
      <c r="AN67" s="3">
        <v>2.1999999999999999E-2</v>
      </c>
      <c r="AO67" s="3">
        <v>1.101</v>
      </c>
      <c r="AP67" s="3">
        <v>-137.09899999999999</v>
      </c>
      <c r="AQ67" s="3">
        <v>0.90800000000000003</v>
      </c>
      <c r="AR67" s="3">
        <v>1.9E-2</v>
      </c>
      <c r="AS67" s="3">
        <v>1.159</v>
      </c>
      <c r="AT67" s="3">
        <v>-152.62299999999999</v>
      </c>
      <c r="AU67" s="3">
        <v>0.90400000000000003</v>
      </c>
      <c r="AV67" s="3">
        <v>1.9E-2</v>
      </c>
      <c r="AW67" s="3">
        <v>1.1679999999999999</v>
      </c>
      <c r="AX67" s="3">
        <v>-145.80099999999999</v>
      </c>
      <c r="AY67" s="3">
        <v>0.86299999999999999</v>
      </c>
      <c r="AZ67" s="3">
        <v>1.7000000000000001E-2</v>
      </c>
      <c r="BA67" s="3">
        <v>1.246</v>
      </c>
      <c r="BB67" s="3">
        <v>-145.06</v>
      </c>
      <c r="BC67" s="3">
        <v>0.83899999999999997</v>
      </c>
      <c r="BD67" s="3">
        <v>1.6E-2</v>
      </c>
      <c r="BE67" s="3">
        <v>1.296</v>
      </c>
      <c r="BF67" s="3">
        <v>-122.577</v>
      </c>
      <c r="BG67" s="3">
        <v>0.83399999999999996</v>
      </c>
      <c r="BH67" s="3">
        <v>1.7000000000000001E-2</v>
      </c>
      <c r="BI67" s="3">
        <v>1.3069999999999999</v>
      </c>
      <c r="BJ67" s="3">
        <v>-119.41200000000001</v>
      </c>
      <c r="BK67" s="3">
        <v>0.79500000000000004</v>
      </c>
      <c r="BL67" s="3">
        <v>1.4999999999999999E-2</v>
      </c>
      <c r="BM67" s="3">
        <v>1.39</v>
      </c>
      <c r="BN67" s="3">
        <v>-154.09200000000001</v>
      </c>
      <c r="BO67" s="3">
        <v>0.76200000000000001</v>
      </c>
      <c r="BP67" s="3">
        <v>1.4E-2</v>
      </c>
      <c r="BQ67" s="3">
        <v>1.4670000000000001</v>
      </c>
      <c r="BR67" s="3">
        <v>-143.97800000000001</v>
      </c>
      <c r="BS67" s="3">
        <v>0.76200000000000001</v>
      </c>
      <c r="BT67" s="3">
        <v>1.4E-2</v>
      </c>
      <c r="BU67" s="3">
        <v>1.466</v>
      </c>
      <c r="BV67" s="3">
        <v>-118.961</v>
      </c>
      <c r="BW67" s="3">
        <v>0.74099999999999999</v>
      </c>
      <c r="BX67" s="3">
        <v>1.0999999999999999E-2</v>
      </c>
      <c r="BY67" s="3">
        <v>1.516</v>
      </c>
      <c r="BZ67" s="2">
        <v>-161.565</v>
      </c>
      <c r="CA67" s="2">
        <v>0.70899999999999996</v>
      </c>
      <c r="CB67" s="2">
        <v>1.0999999999999999E-2</v>
      </c>
      <c r="CC67" s="2">
        <v>1.5980000000000001</v>
      </c>
      <c r="CD67" s="2">
        <v>-102.962</v>
      </c>
      <c r="CE67" s="2">
        <v>0.69499999999999995</v>
      </c>
      <c r="CF67" s="2">
        <v>1.0999999999999999E-2</v>
      </c>
      <c r="CG67" s="2">
        <v>1.6339999999999999</v>
      </c>
      <c r="CH67" s="2">
        <v>-107.863</v>
      </c>
    </row>
    <row r="68" spans="3:86">
      <c r="C68" s="3">
        <v>1.4219999999999999</v>
      </c>
      <c r="D68" s="3">
        <v>1.7000000000000001E-2</v>
      </c>
      <c r="E68" s="3">
        <v>0.50700000000000001</v>
      </c>
      <c r="F68" s="3">
        <v>-257.10500000000002</v>
      </c>
      <c r="G68" s="3">
        <v>1.375</v>
      </c>
      <c r="H68" s="3">
        <v>1.6E-2</v>
      </c>
      <c r="I68" s="3">
        <v>0.54700000000000004</v>
      </c>
      <c r="J68" s="3">
        <v>-278.22500000000002</v>
      </c>
      <c r="K68" s="3">
        <v>1.337</v>
      </c>
      <c r="L68" s="3">
        <v>1.4999999999999999E-2</v>
      </c>
      <c r="M68" s="3">
        <v>0.58099999999999996</v>
      </c>
      <c r="N68" s="3">
        <v>-279.05599999999998</v>
      </c>
      <c r="O68" s="3">
        <v>1.296</v>
      </c>
      <c r="P68" s="3">
        <v>1.2999999999999999E-2</v>
      </c>
      <c r="Q68" s="3">
        <v>0.621</v>
      </c>
      <c r="R68" s="3">
        <v>-253.43100000000001</v>
      </c>
      <c r="S68" s="3">
        <v>1.268</v>
      </c>
      <c r="T68" s="3">
        <v>1.2999999999999999E-2</v>
      </c>
      <c r="U68" s="3">
        <v>0.65</v>
      </c>
      <c r="V68" s="3">
        <v>-322.45699999999999</v>
      </c>
      <c r="W68" s="3">
        <v>1.2629999999999999</v>
      </c>
      <c r="X68" s="3">
        <v>1.2E-2</v>
      </c>
      <c r="Y68" s="3">
        <v>0.65500000000000003</v>
      </c>
      <c r="Z68" s="3">
        <v>-315.39999999999998</v>
      </c>
      <c r="AA68" s="3">
        <v>1.208</v>
      </c>
      <c r="AB68" s="3">
        <v>1.2999999999999999E-2</v>
      </c>
      <c r="AC68" s="3">
        <v>0.71499999999999997</v>
      </c>
      <c r="AD68" s="3">
        <v>-299.83</v>
      </c>
      <c r="AE68" s="3">
        <v>1.1459999999999999</v>
      </c>
      <c r="AF68" s="3">
        <v>1.2E-2</v>
      </c>
      <c r="AG68" s="3">
        <v>0.79</v>
      </c>
      <c r="AH68" s="3">
        <v>-306.58300000000003</v>
      </c>
      <c r="AI68" s="3">
        <v>1.149</v>
      </c>
      <c r="AJ68" s="3">
        <v>1.0999999999999999E-2</v>
      </c>
      <c r="AK68" s="3">
        <v>0.78700000000000003</v>
      </c>
      <c r="AL68" s="3">
        <v>-304.07499999999999</v>
      </c>
      <c r="AM68" s="3">
        <v>1.107</v>
      </c>
      <c r="AN68" s="3">
        <v>1.2E-2</v>
      </c>
      <c r="AO68" s="3">
        <v>0.84199999999999997</v>
      </c>
      <c r="AP68" s="3">
        <v>-315.16500000000002</v>
      </c>
      <c r="AQ68" s="3">
        <v>1.089</v>
      </c>
      <c r="AR68" s="3">
        <v>0.01</v>
      </c>
      <c r="AS68" s="3">
        <v>0.86699999999999999</v>
      </c>
      <c r="AT68" s="3">
        <v>-296.32299999999998</v>
      </c>
      <c r="AU68" s="3">
        <v>1.083</v>
      </c>
      <c r="AV68" s="3">
        <v>0.01</v>
      </c>
      <c r="AW68" s="3">
        <v>0.875</v>
      </c>
      <c r="AX68" s="3">
        <v>-300.63400000000001</v>
      </c>
      <c r="AY68" s="3">
        <v>1.0609999999999999</v>
      </c>
      <c r="AZ68" s="3">
        <v>0.01</v>
      </c>
      <c r="BA68" s="3">
        <v>0.90700000000000003</v>
      </c>
      <c r="BB68" s="3">
        <v>-300.59100000000001</v>
      </c>
      <c r="BC68" s="3">
        <v>1.0109999999999999</v>
      </c>
      <c r="BD68" s="3">
        <v>0.01</v>
      </c>
      <c r="BE68" s="3">
        <v>0.98299999999999998</v>
      </c>
      <c r="BF68" s="3">
        <v>-285.65100000000001</v>
      </c>
      <c r="BG68" s="3">
        <v>0.98699999999999999</v>
      </c>
      <c r="BH68" s="3">
        <v>0.01</v>
      </c>
      <c r="BI68" s="3">
        <v>1.0209999999999999</v>
      </c>
      <c r="BJ68" s="3">
        <v>-291.14699999999999</v>
      </c>
      <c r="BK68" s="3">
        <v>0.96499999999999997</v>
      </c>
      <c r="BL68" s="3">
        <v>8.9999999999999993E-3</v>
      </c>
      <c r="BM68" s="3">
        <v>1.0580000000000001</v>
      </c>
      <c r="BN68" s="3">
        <v>-292.00200000000001</v>
      </c>
      <c r="BO68" s="3">
        <v>0.95799999999999996</v>
      </c>
      <c r="BP68" s="3">
        <v>8.0000000000000002E-3</v>
      </c>
      <c r="BQ68" s="3">
        <v>1.07</v>
      </c>
      <c r="BR68" s="3">
        <v>-286.113</v>
      </c>
      <c r="BS68" s="3">
        <v>0.91600000000000004</v>
      </c>
      <c r="BT68" s="3">
        <v>8.9999999999999993E-3</v>
      </c>
      <c r="BU68" s="3">
        <v>1.145</v>
      </c>
      <c r="BV68" s="3">
        <v>-252.31700000000001</v>
      </c>
      <c r="BW68" s="3">
        <v>0.86599999999999999</v>
      </c>
      <c r="BX68" s="3">
        <v>8.0000000000000002E-3</v>
      </c>
      <c r="BY68" s="3">
        <v>1.24</v>
      </c>
      <c r="BZ68" s="2">
        <v>-272.28699999999998</v>
      </c>
      <c r="CA68" s="2">
        <v>0.873</v>
      </c>
      <c r="CB68" s="2">
        <v>8.9999999999999993E-3</v>
      </c>
      <c r="CC68" s="2">
        <v>1.226</v>
      </c>
      <c r="CD68" s="2">
        <v>-213.518</v>
      </c>
      <c r="CE68" s="2">
        <v>0.85599999999999998</v>
      </c>
      <c r="CF68" s="2">
        <v>8.0000000000000002E-3</v>
      </c>
      <c r="CG68" s="2">
        <v>1.2609999999999999</v>
      </c>
      <c r="CH68" s="2">
        <v>-234.59399999999999</v>
      </c>
    </row>
    <row r="69" spans="3:86">
      <c r="C69" s="3">
        <v>1.391</v>
      </c>
      <c r="D69" s="3">
        <v>4.1000000000000002E-2</v>
      </c>
      <c r="E69" s="3">
        <v>0.53300000000000003</v>
      </c>
      <c r="F69" s="3">
        <v>-147.755</v>
      </c>
      <c r="G69" s="3">
        <v>1.331</v>
      </c>
      <c r="H69" s="3">
        <v>3.6999999999999998E-2</v>
      </c>
      <c r="I69" s="3">
        <v>0.58699999999999997</v>
      </c>
      <c r="J69" s="3">
        <v>-120.718</v>
      </c>
      <c r="K69" s="3">
        <v>1.29</v>
      </c>
      <c r="L69" s="3">
        <v>3.5000000000000003E-2</v>
      </c>
      <c r="M69" s="3">
        <v>0.627</v>
      </c>
      <c r="N69" s="3">
        <v>-115.315</v>
      </c>
      <c r="O69" s="3">
        <v>1.246</v>
      </c>
      <c r="P69" s="3">
        <v>3.3000000000000002E-2</v>
      </c>
      <c r="Q69" s="3">
        <v>0.67300000000000004</v>
      </c>
      <c r="R69" s="3">
        <v>-112.274</v>
      </c>
      <c r="S69" s="3">
        <v>1.212</v>
      </c>
      <c r="T69" s="3">
        <v>0.03</v>
      </c>
      <c r="U69" s="3">
        <v>0.71099999999999997</v>
      </c>
      <c r="V69" s="3">
        <v>-122.476</v>
      </c>
      <c r="W69" s="3">
        <v>1.155</v>
      </c>
      <c r="X69" s="3">
        <v>2.7E-2</v>
      </c>
      <c r="Y69" s="3">
        <v>0.78</v>
      </c>
      <c r="Z69" s="3">
        <v>-110.65900000000001</v>
      </c>
      <c r="AA69" s="3">
        <v>1.1319999999999999</v>
      </c>
      <c r="AB69" s="3">
        <v>2.7E-2</v>
      </c>
      <c r="AC69" s="3">
        <v>0.80900000000000005</v>
      </c>
      <c r="AD69" s="3">
        <v>-91.808000000000007</v>
      </c>
      <c r="AE69" s="3">
        <v>1.0740000000000001</v>
      </c>
      <c r="AF69" s="3">
        <v>2.4E-2</v>
      </c>
      <c r="AG69" s="3">
        <v>0.88800000000000001</v>
      </c>
      <c r="AH69" s="3">
        <v>-106.85599999999999</v>
      </c>
      <c r="AI69" s="3">
        <v>1.0580000000000001</v>
      </c>
      <c r="AJ69" s="3">
        <v>2.3E-2</v>
      </c>
      <c r="AK69" s="3">
        <v>0.91200000000000003</v>
      </c>
      <c r="AL69" s="3">
        <v>-91.215999999999994</v>
      </c>
      <c r="AM69" s="3">
        <v>0.997</v>
      </c>
      <c r="AN69" s="3">
        <v>2.1000000000000001E-2</v>
      </c>
      <c r="AO69" s="3">
        <v>1.0049999999999999</v>
      </c>
      <c r="AP69" s="3">
        <v>-108.562</v>
      </c>
      <c r="AQ69" s="3">
        <v>0.96799999999999997</v>
      </c>
      <c r="AR69" s="3">
        <v>1.9E-2</v>
      </c>
      <c r="AS69" s="3">
        <v>1.052</v>
      </c>
      <c r="AT69" s="3">
        <v>-106.64400000000001</v>
      </c>
      <c r="AU69" s="3">
        <v>0.95099999999999996</v>
      </c>
      <c r="AV69" s="3">
        <v>1.9E-2</v>
      </c>
      <c r="AW69" s="3">
        <v>1.0820000000000001</v>
      </c>
      <c r="AX69" s="3">
        <v>-96.281999999999996</v>
      </c>
      <c r="AY69" s="3">
        <v>0.92500000000000004</v>
      </c>
      <c r="AZ69" s="3">
        <v>1.9E-2</v>
      </c>
      <c r="BA69" s="3">
        <v>1.129</v>
      </c>
      <c r="BB69" s="3">
        <v>-82.656999999999996</v>
      </c>
      <c r="BC69" s="3">
        <v>0.88200000000000001</v>
      </c>
      <c r="BD69" s="3">
        <v>1.4999999999999999E-2</v>
      </c>
      <c r="BE69" s="3">
        <v>1.208</v>
      </c>
      <c r="BF69" s="3">
        <v>-66.685000000000002</v>
      </c>
      <c r="BG69" s="3">
        <v>0.84799999999999998</v>
      </c>
      <c r="BH69" s="3">
        <v>1.6E-2</v>
      </c>
      <c r="BI69" s="3">
        <v>1.2769999999999999</v>
      </c>
      <c r="BJ69" s="3">
        <v>-65.486999999999995</v>
      </c>
      <c r="BK69" s="3">
        <v>0.83499999999999996</v>
      </c>
      <c r="BL69" s="3">
        <v>1.4E-2</v>
      </c>
      <c r="BM69" s="3">
        <v>1.304</v>
      </c>
      <c r="BN69" s="3">
        <v>-91.075000000000003</v>
      </c>
      <c r="BO69" s="3">
        <v>0.81499999999999995</v>
      </c>
      <c r="BP69" s="3">
        <v>1.4E-2</v>
      </c>
      <c r="BQ69" s="3">
        <v>1.3460000000000001</v>
      </c>
      <c r="BR69" s="3">
        <v>-93.236999999999995</v>
      </c>
      <c r="BS69" s="3">
        <v>0.78200000000000003</v>
      </c>
      <c r="BT69" s="3">
        <v>1.2E-2</v>
      </c>
      <c r="BU69" s="3">
        <v>1.421</v>
      </c>
      <c r="BV69" s="3">
        <v>-67.637</v>
      </c>
      <c r="BW69" s="3">
        <v>0.76700000000000002</v>
      </c>
      <c r="BX69" s="3">
        <v>1.4E-2</v>
      </c>
      <c r="BY69" s="3">
        <v>1.456</v>
      </c>
      <c r="BZ69" s="2">
        <v>-48.618000000000002</v>
      </c>
      <c r="CA69" s="2">
        <v>0.73</v>
      </c>
      <c r="CB69" s="2">
        <v>0.01</v>
      </c>
      <c r="CC69" s="2">
        <v>1.5429999999999999</v>
      </c>
      <c r="CD69" s="2">
        <v>-93.893000000000001</v>
      </c>
      <c r="CE69" s="2">
        <v>0.72299999999999998</v>
      </c>
      <c r="CF69" s="2">
        <v>8.9999999999999993E-3</v>
      </c>
      <c r="CG69" s="2">
        <v>1.5620000000000001</v>
      </c>
      <c r="CH69" s="2">
        <v>-87.016999999999996</v>
      </c>
    </row>
    <row r="70" spans="3:86">
      <c r="C70" s="3">
        <v>1.042</v>
      </c>
      <c r="D70" s="3">
        <v>1.9E-2</v>
      </c>
      <c r="E70" s="3">
        <v>0.93400000000000005</v>
      </c>
      <c r="F70" s="3">
        <v>-161.50200000000001</v>
      </c>
      <c r="G70" s="3">
        <v>1.052</v>
      </c>
      <c r="H70" s="3">
        <v>1.7999999999999999E-2</v>
      </c>
      <c r="I70" s="3">
        <v>0.91900000000000004</v>
      </c>
      <c r="J70" s="3">
        <v>-168.86199999999999</v>
      </c>
      <c r="K70" s="3">
        <v>1.0329999999999999</v>
      </c>
      <c r="L70" s="3">
        <v>1.7999999999999999E-2</v>
      </c>
      <c r="M70" s="3">
        <v>0.94899999999999995</v>
      </c>
      <c r="N70" s="3">
        <v>-168.68100000000001</v>
      </c>
      <c r="O70" s="3">
        <v>1.0189999999999999</v>
      </c>
      <c r="P70" s="3">
        <v>1.7000000000000001E-2</v>
      </c>
      <c r="Q70" s="3">
        <v>0.97</v>
      </c>
      <c r="R70" s="3">
        <v>-178.488</v>
      </c>
      <c r="S70" s="3">
        <v>0.995</v>
      </c>
      <c r="T70" s="3">
        <v>1.4999999999999999E-2</v>
      </c>
      <c r="U70" s="3">
        <v>1.0069999999999999</v>
      </c>
      <c r="V70" s="3">
        <v>-188.93600000000001</v>
      </c>
      <c r="W70" s="3">
        <v>1</v>
      </c>
      <c r="X70" s="3">
        <v>1.4999999999999999E-2</v>
      </c>
      <c r="Y70" s="3">
        <v>1</v>
      </c>
      <c r="Z70" s="3">
        <v>-188.923</v>
      </c>
      <c r="AA70" s="3">
        <v>0.99299999999999999</v>
      </c>
      <c r="AB70" s="3">
        <v>1.4999999999999999E-2</v>
      </c>
      <c r="AC70" s="3">
        <v>1.0109999999999999</v>
      </c>
      <c r="AD70" s="3">
        <v>-207.541</v>
      </c>
      <c r="AE70" s="3">
        <v>0.96199999999999997</v>
      </c>
      <c r="AF70" s="3">
        <v>1.4E-2</v>
      </c>
      <c r="AG70" s="3">
        <v>1.0640000000000001</v>
      </c>
      <c r="AH70" s="3">
        <v>-202.583</v>
      </c>
      <c r="AI70" s="3">
        <v>0.96399999999999997</v>
      </c>
      <c r="AJ70" s="3">
        <v>1.2E-2</v>
      </c>
      <c r="AK70" s="3">
        <v>1.06</v>
      </c>
      <c r="AL70" s="3">
        <v>-179.31899999999999</v>
      </c>
      <c r="AM70" s="3">
        <v>0.92400000000000004</v>
      </c>
      <c r="AN70" s="3">
        <v>1.2E-2</v>
      </c>
      <c r="AO70" s="3">
        <v>1.131</v>
      </c>
      <c r="AP70" s="3">
        <v>-173.76900000000001</v>
      </c>
      <c r="AQ70" s="3">
        <v>0.95299999999999996</v>
      </c>
      <c r="AR70" s="3">
        <v>1.2999999999999999E-2</v>
      </c>
      <c r="AS70" s="3">
        <v>1.079</v>
      </c>
      <c r="AT70" s="3">
        <v>-180.09399999999999</v>
      </c>
      <c r="AU70" s="3">
        <v>0.89900000000000002</v>
      </c>
      <c r="AV70" s="3">
        <v>1.2E-2</v>
      </c>
      <c r="AW70" s="3">
        <v>1.177</v>
      </c>
      <c r="AX70" s="3">
        <v>-209.185</v>
      </c>
      <c r="AY70" s="3">
        <v>0.88600000000000001</v>
      </c>
      <c r="AZ70" s="3">
        <v>1.0999999999999999E-2</v>
      </c>
      <c r="BA70" s="3">
        <v>1.2010000000000001</v>
      </c>
      <c r="BB70" s="3">
        <v>-182.495</v>
      </c>
      <c r="BC70" s="3">
        <v>0.871</v>
      </c>
      <c r="BD70" s="3">
        <v>0.01</v>
      </c>
      <c r="BE70" s="3">
        <v>1.2310000000000001</v>
      </c>
      <c r="BF70" s="3">
        <v>-170.101</v>
      </c>
      <c r="BG70" s="3">
        <v>0.85899999999999999</v>
      </c>
      <c r="BH70" s="3">
        <v>8.9999999999999993E-3</v>
      </c>
      <c r="BI70" s="3">
        <v>1.254</v>
      </c>
      <c r="BJ70" s="3">
        <v>-181.81200000000001</v>
      </c>
      <c r="BK70" s="3">
        <v>0.83199999999999996</v>
      </c>
      <c r="BL70" s="3">
        <v>8.9999999999999993E-3</v>
      </c>
      <c r="BM70" s="3">
        <v>1.31</v>
      </c>
      <c r="BN70" s="3">
        <v>-172.49</v>
      </c>
      <c r="BO70" s="3">
        <v>0.82</v>
      </c>
      <c r="BP70" s="3">
        <v>8.9999999999999993E-3</v>
      </c>
      <c r="BQ70" s="3">
        <v>1.337</v>
      </c>
      <c r="BR70" s="3">
        <v>-198.13200000000001</v>
      </c>
      <c r="BS70" s="3">
        <v>0.80800000000000005</v>
      </c>
      <c r="BT70" s="3">
        <v>8.9999999999999993E-3</v>
      </c>
      <c r="BU70" s="3">
        <v>1.361</v>
      </c>
      <c r="BV70" s="3">
        <v>-143.72499999999999</v>
      </c>
      <c r="BW70" s="3">
        <v>0.78400000000000003</v>
      </c>
      <c r="BX70" s="3">
        <v>7.0000000000000001E-3</v>
      </c>
      <c r="BY70" s="3">
        <v>1.415</v>
      </c>
      <c r="BZ70" s="2">
        <v>-180.15199999999999</v>
      </c>
      <c r="CA70" s="2">
        <v>0.75900000000000001</v>
      </c>
      <c r="CB70" s="2">
        <v>7.0000000000000001E-3</v>
      </c>
      <c r="CC70" s="2">
        <v>1.4730000000000001</v>
      </c>
      <c r="CD70" s="2">
        <v>-182.88800000000001</v>
      </c>
      <c r="CE70" s="2">
        <v>0.73</v>
      </c>
      <c r="CF70" s="2">
        <v>8.0000000000000002E-3</v>
      </c>
      <c r="CG70" s="2">
        <v>1.544</v>
      </c>
      <c r="CH70" s="2">
        <v>-162.155</v>
      </c>
    </row>
    <row r="71" spans="3:86">
      <c r="C71" s="3">
        <v>1.2649999999999999</v>
      </c>
      <c r="D71" s="3">
        <v>1.0999999999999999E-2</v>
      </c>
      <c r="E71" s="3">
        <v>0.65300000000000002</v>
      </c>
      <c r="F71" s="3">
        <v>-104.13200000000001</v>
      </c>
      <c r="G71" s="3">
        <v>1.236</v>
      </c>
      <c r="H71" s="3">
        <v>8.9999999999999993E-3</v>
      </c>
      <c r="I71" s="3">
        <v>0.68400000000000005</v>
      </c>
      <c r="J71" s="3">
        <v>-227.47399999999999</v>
      </c>
      <c r="K71" s="3">
        <v>1.181</v>
      </c>
      <c r="L71" s="3">
        <v>0.01</v>
      </c>
      <c r="M71" s="3">
        <v>0.748</v>
      </c>
      <c r="N71" s="3">
        <v>-61.067</v>
      </c>
      <c r="O71" s="3">
        <v>1.145</v>
      </c>
      <c r="P71" s="3">
        <v>8.9999999999999993E-3</v>
      </c>
      <c r="Q71" s="3">
        <v>0.79100000000000004</v>
      </c>
      <c r="R71" s="3">
        <v>-162.34</v>
      </c>
      <c r="S71" s="3">
        <v>1.093</v>
      </c>
      <c r="T71" s="3">
        <v>8.0000000000000002E-3</v>
      </c>
      <c r="U71" s="3">
        <v>0.86099999999999999</v>
      </c>
      <c r="V71" s="3">
        <v>-123.92100000000001</v>
      </c>
      <c r="W71" s="3">
        <v>1.0680000000000001</v>
      </c>
      <c r="X71" s="3">
        <v>8.0000000000000002E-3</v>
      </c>
      <c r="Y71" s="3">
        <v>0.89600000000000002</v>
      </c>
      <c r="Z71" s="3">
        <v>-156.357</v>
      </c>
      <c r="AA71" s="3">
        <v>1.0409999999999999</v>
      </c>
      <c r="AB71" s="3">
        <v>8.9999999999999993E-3</v>
      </c>
      <c r="AC71" s="3">
        <v>0.93700000000000006</v>
      </c>
      <c r="AD71" s="3">
        <v>-194.32400000000001</v>
      </c>
      <c r="AE71" s="3">
        <v>1.006</v>
      </c>
      <c r="AF71" s="3">
        <v>7.0000000000000001E-3</v>
      </c>
      <c r="AG71" s="3">
        <v>0.99</v>
      </c>
      <c r="AH71" s="3">
        <v>-206.76400000000001</v>
      </c>
      <c r="AI71" s="3">
        <v>0.96499999999999997</v>
      </c>
      <c r="AJ71" s="3">
        <v>8.0000000000000002E-3</v>
      </c>
      <c r="AK71" s="3">
        <v>1.0580000000000001</v>
      </c>
      <c r="AL71" s="3">
        <v>-139.97300000000001</v>
      </c>
      <c r="AM71" s="3">
        <v>0.94499999999999995</v>
      </c>
      <c r="AN71" s="3">
        <v>7.0000000000000001E-3</v>
      </c>
      <c r="AO71" s="3">
        <v>1.0920000000000001</v>
      </c>
      <c r="AP71" s="3">
        <v>-142.792</v>
      </c>
      <c r="AQ71" s="3">
        <v>0.92300000000000004</v>
      </c>
      <c r="AR71" s="3">
        <v>7.0000000000000001E-3</v>
      </c>
      <c r="AS71" s="3">
        <v>1.1319999999999999</v>
      </c>
      <c r="AT71" s="3">
        <v>-153.97900000000001</v>
      </c>
      <c r="AU71" s="3">
        <v>0.89500000000000002</v>
      </c>
      <c r="AV71" s="3">
        <v>6.0000000000000001E-3</v>
      </c>
      <c r="AW71" s="3">
        <v>1.1839999999999999</v>
      </c>
      <c r="AX71" s="3">
        <v>-138.209</v>
      </c>
      <c r="AY71" s="3">
        <v>0.873</v>
      </c>
      <c r="AZ71" s="3">
        <v>6.0000000000000001E-3</v>
      </c>
      <c r="BA71" s="3">
        <v>1.2270000000000001</v>
      </c>
      <c r="BB71" s="3">
        <v>-161.22499999999999</v>
      </c>
      <c r="BC71" s="3">
        <v>0.83299999999999996</v>
      </c>
      <c r="BD71" s="3">
        <v>7.0000000000000001E-3</v>
      </c>
      <c r="BE71" s="3">
        <v>1.3080000000000001</v>
      </c>
      <c r="BF71" s="3">
        <v>-121.98399999999999</v>
      </c>
      <c r="BG71" s="3">
        <v>0.78200000000000003</v>
      </c>
      <c r="BH71" s="3">
        <v>7.0000000000000001E-3</v>
      </c>
      <c r="BI71" s="3">
        <v>1.42</v>
      </c>
      <c r="BJ71" s="3">
        <v>-62.100999999999999</v>
      </c>
      <c r="BK71" s="3">
        <v>0.78200000000000003</v>
      </c>
      <c r="BL71" s="3">
        <v>6.0000000000000001E-3</v>
      </c>
      <c r="BM71" s="3">
        <v>1.42</v>
      </c>
      <c r="BN71" s="3">
        <v>-65.286000000000001</v>
      </c>
      <c r="BO71" s="3">
        <v>0.76700000000000002</v>
      </c>
      <c r="BP71" s="3">
        <v>6.0000000000000001E-3</v>
      </c>
      <c r="BQ71" s="3">
        <v>1.4550000000000001</v>
      </c>
      <c r="BR71" s="3">
        <v>-104.45699999999999</v>
      </c>
      <c r="BS71" s="3">
        <v>0.71699999999999997</v>
      </c>
      <c r="BT71" s="3">
        <v>6.0000000000000001E-3</v>
      </c>
      <c r="BU71" s="3">
        <v>1.577</v>
      </c>
      <c r="BV71" s="3">
        <v>-117.626</v>
      </c>
      <c r="BW71" s="3">
        <v>0.71399999999999997</v>
      </c>
      <c r="BX71" s="3">
        <v>6.0000000000000001E-3</v>
      </c>
      <c r="BY71" s="3">
        <v>1.5840000000000001</v>
      </c>
      <c r="BZ71" s="2">
        <v>-122.863</v>
      </c>
      <c r="CA71" s="2">
        <v>0.68400000000000005</v>
      </c>
      <c r="CB71" s="2">
        <v>7.0000000000000001E-3</v>
      </c>
      <c r="CC71" s="2">
        <v>1.6619999999999999</v>
      </c>
      <c r="CD71" s="2">
        <v>-65.483999999999995</v>
      </c>
      <c r="CE71" s="2">
        <v>0.66200000000000003</v>
      </c>
      <c r="CF71" s="2">
        <v>6.0000000000000001E-3</v>
      </c>
      <c r="CG71" s="2">
        <v>1.724</v>
      </c>
      <c r="CH71" s="2">
        <v>-106.63200000000001</v>
      </c>
    </row>
    <row r="72" spans="3:86">
      <c r="C72" s="3">
        <v>1.099</v>
      </c>
      <c r="D72" s="3">
        <v>1.0999999999999999E-2</v>
      </c>
      <c r="E72" s="3">
        <v>0.85299999999999998</v>
      </c>
      <c r="F72" s="3">
        <v>-7.5860000000000003</v>
      </c>
      <c r="G72" s="3">
        <v>1.1100000000000001</v>
      </c>
      <c r="H72" s="3">
        <v>1.0999999999999999E-2</v>
      </c>
      <c r="I72" s="3">
        <v>0.83799999999999997</v>
      </c>
      <c r="J72" s="3">
        <v>-2.5880000000000001</v>
      </c>
      <c r="K72" s="3">
        <v>1.095</v>
      </c>
      <c r="L72" s="3">
        <v>1.0999999999999999E-2</v>
      </c>
      <c r="M72" s="3">
        <v>0.85799999999999998</v>
      </c>
      <c r="N72" s="3">
        <v>-8.0869999999999997</v>
      </c>
      <c r="O72" s="3">
        <v>1.091</v>
      </c>
      <c r="P72" s="3">
        <v>7.0000000000000001E-3</v>
      </c>
      <c r="Q72" s="3">
        <v>0.86299999999999999</v>
      </c>
      <c r="R72" s="3">
        <v>-154.70400000000001</v>
      </c>
      <c r="S72" s="3">
        <v>1.07</v>
      </c>
      <c r="T72" s="3">
        <v>8.9999999999999993E-3</v>
      </c>
      <c r="U72" s="3">
        <v>0.89300000000000002</v>
      </c>
      <c r="V72" s="3">
        <v>-85.707999999999998</v>
      </c>
      <c r="W72" s="3">
        <v>1.0660000000000001</v>
      </c>
      <c r="X72" s="3">
        <v>8.0000000000000002E-3</v>
      </c>
      <c r="Y72" s="3">
        <v>0.89900000000000002</v>
      </c>
      <c r="Z72" s="3">
        <v>-146.16</v>
      </c>
      <c r="AA72" s="3">
        <v>1.069</v>
      </c>
      <c r="AB72" s="3">
        <v>6.0000000000000001E-3</v>
      </c>
      <c r="AC72" s="3">
        <v>0.89500000000000002</v>
      </c>
      <c r="AD72" s="3">
        <v>-209.274</v>
      </c>
      <c r="AE72" s="3">
        <v>1.0369999999999999</v>
      </c>
      <c r="AF72" s="3">
        <v>7.0000000000000001E-3</v>
      </c>
      <c r="AG72" s="3">
        <v>0.94199999999999995</v>
      </c>
      <c r="AH72" s="3">
        <v>-196.69</v>
      </c>
      <c r="AI72" s="3">
        <v>1.0229999999999999</v>
      </c>
      <c r="AJ72" s="3">
        <v>6.0000000000000001E-3</v>
      </c>
      <c r="AK72" s="3">
        <v>0.96399999999999997</v>
      </c>
      <c r="AL72" s="3">
        <v>-196.572</v>
      </c>
      <c r="AM72" s="3">
        <v>1.0109999999999999</v>
      </c>
      <c r="AN72" s="3">
        <v>6.0000000000000001E-3</v>
      </c>
      <c r="AO72" s="3">
        <v>0.98299999999999998</v>
      </c>
      <c r="AP72" s="3">
        <v>-223.61500000000001</v>
      </c>
      <c r="AQ72" s="3">
        <v>0.97799999999999998</v>
      </c>
      <c r="AR72" s="3">
        <v>6.0000000000000001E-3</v>
      </c>
      <c r="AS72" s="3">
        <v>1.036</v>
      </c>
      <c r="AT72" s="3">
        <v>-227.30600000000001</v>
      </c>
      <c r="AU72" s="3">
        <v>0.96399999999999997</v>
      </c>
      <c r="AV72" s="3">
        <v>6.0000000000000001E-3</v>
      </c>
      <c r="AW72" s="3">
        <v>1.06</v>
      </c>
      <c r="AX72" s="3">
        <v>-228.30799999999999</v>
      </c>
      <c r="AY72" s="3">
        <v>0.94399999999999995</v>
      </c>
      <c r="AZ72" s="3">
        <v>5.0000000000000001E-3</v>
      </c>
      <c r="BA72" s="3">
        <v>1.0940000000000001</v>
      </c>
      <c r="BB72" s="3">
        <v>-301.16300000000001</v>
      </c>
      <c r="BC72" s="3">
        <v>0.92800000000000005</v>
      </c>
      <c r="BD72" s="3">
        <v>6.0000000000000001E-3</v>
      </c>
      <c r="BE72" s="3">
        <v>1.123</v>
      </c>
      <c r="BF72" s="3">
        <v>-248.70099999999999</v>
      </c>
      <c r="BG72" s="3">
        <v>0.92100000000000004</v>
      </c>
      <c r="BH72" s="3">
        <v>6.0000000000000001E-3</v>
      </c>
      <c r="BI72" s="3">
        <v>1.135</v>
      </c>
      <c r="BJ72" s="3">
        <v>-255.53</v>
      </c>
      <c r="BK72" s="3">
        <v>0.89300000000000002</v>
      </c>
      <c r="BL72" s="3">
        <v>6.0000000000000001E-3</v>
      </c>
      <c r="BM72" s="3">
        <v>1.1890000000000001</v>
      </c>
      <c r="BN72" s="3">
        <v>-230.09100000000001</v>
      </c>
      <c r="BO72" s="3">
        <v>0.871</v>
      </c>
      <c r="BP72" s="3">
        <v>6.0000000000000001E-3</v>
      </c>
      <c r="BQ72" s="3">
        <v>1.23</v>
      </c>
      <c r="BR72" s="3">
        <v>-183.161</v>
      </c>
      <c r="BS72" s="3">
        <v>0.85399999999999998</v>
      </c>
      <c r="BT72" s="3">
        <v>7.0000000000000001E-3</v>
      </c>
      <c r="BU72" s="3">
        <v>1.264</v>
      </c>
      <c r="BV72" s="3">
        <v>-155.78399999999999</v>
      </c>
      <c r="BW72" s="3">
        <v>0.84599999999999997</v>
      </c>
      <c r="BX72" s="3">
        <v>6.0000000000000001E-3</v>
      </c>
      <c r="BY72" s="3">
        <v>1.282</v>
      </c>
      <c r="BZ72" s="2">
        <v>-152.52500000000001</v>
      </c>
      <c r="CA72" s="2">
        <v>0.8</v>
      </c>
      <c r="CB72" s="2">
        <v>6.0000000000000001E-3</v>
      </c>
      <c r="CC72" s="2">
        <v>1.379</v>
      </c>
      <c r="CD72" s="2">
        <v>-154.93100000000001</v>
      </c>
      <c r="CE72" s="2">
        <v>0.81200000000000006</v>
      </c>
      <c r="CF72" s="2">
        <v>7.0000000000000001E-3</v>
      </c>
      <c r="CG72" s="2">
        <v>1.3540000000000001</v>
      </c>
      <c r="CH72" s="2">
        <v>-120.48699999999999</v>
      </c>
    </row>
    <row r="73" spans="3:86">
      <c r="C73" s="3" t="s">
        <v>0</v>
      </c>
      <c r="D73" s="3"/>
      <c r="E73" s="3"/>
      <c r="F73" s="3"/>
      <c r="G73" s="3">
        <v>1.0029999999999999</v>
      </c>
      <c r="H73" s="3">
        <v>8.0000000000000002E-3</v>
      </c>
      <c r="I73" s="3">
        <v>0.995</v>
      </c>
      <c r="J73" s="3">
        <v>-25.794</v>
      </c>
      <c r="K73" s="3">
        <v>1.0009999999999999</v>
      </c>
      <c r="L73" s="3">
        <v>7.0000000000000001E-3</v>
      </c>
      <c r="M73" s="3">
        <v>0.999</v>
      </c>
      <c r="N73" s="3">
        <v>-110.898</v>
      </c>
      <c r="O73" s="3">
        <v>1.0089999999999999</v>
      </c>
      <c r="P73" s="3">
        <v>8.0000000000000002E-3</v>
      </c>
      <c r="Q73" s="3">
        <v>0.98599999999999999</v>
      </c>
      <c r="R73" s="3">
        <v>-113.961</v>
      </c>
      <c r="S73" s="3">
        <v>1.0249999999999999</v>
      </c>
      <c r="T73" s="3">
        <v>7.0000000000000001E-3</v>
      </c>
      <c r="U73" s="3">
        <v>0.96099999999999997</v>
      </c>
      <c r="V73" s="3">
        <v>-153.16300000000001</v>
      </c>
      <c r="W73" s="3">
        <v>0.98699999999999999</v>
      </c>
      <c r="X73" s="3">
        <v>6.0000000000000001E-3</v>
      </c>
      <c r="Y73" s="3">
        <v>1.0209999999999999</v>
      </c>
      <c r="Z73" s="3">
        <v>-215.279</v>
      </c>
      <c r="AA73" s="3">
        <v>0.997</v>
      </c>
      <c r="AB73" s="3">
        <v>7.0000000000000001E-3</v>
      </c>
      <c r="AC73" s="3">
        <v>1.0049999999999999</v>
      </c>
      <c r="AD73" s="3">
        <v>-195.86600000000001</v>
      </c>
      <c r="AE73" s="3">
        <v>0.96399999999999997</v>
      </c>
      <c r="AF73" s="3">
        <v>6.0000000000000001E-3</v>
      </c>
      <c r="AG73" s="3">
        <v>1.06</v>
      </c>
      <c r="AH73" s="3">
        <v>-227.25200000000001</v>
      </c>
      <c r="AI73" s="3">
        <v>0.94499999999999995</v>
      </c>
      <c r="AJ73" s="3">
        <v>5.0000000000000001E-3</v>
      </c>
      <c r="AK73" s="3">
        <v>1.093</v>
      </c>
      <c r="AL73" s="3">
        <v>-315.12</v>
      </c>
      <c r="AM73" s="3">
        <v>0.92600000000000005</v>
      </c>
      <c r="AN73" s="3">
        <v>6.0000000000000001E-3</v>
      </c>
      <c r="AO73" s="3">
        <v>1.1259999999999999</v>
      </c>
      <c r="AP73" s="3">
        <v>-270.452</v>
      </c>
      <c r="AQ73" s="3">
        <v>0.94099999999999995</v>
      </c>
      <c r="AR73" s="3">
        <v>6.0000000000000001E-3</v>
      </c>
      <c r="AS73" s="3">
        <v>1.099</v>
      </c>
      <c r="AT73" s="3">
        <v>-322.69499999999999</v>
      </c>
      <c r="AU73" s="3">
        <v>0.90800000000000003</v>
      </c>
      <c r="AV73" s="3">
        <v>7.0000000000000001E-3</v>
      </c>
      <c r="AW73" s="3">
        <v>1.159</v>
      </c>
      <c r="AX73" s="3">
        <v>-225.74700000000001</v>
      </c>
      <c r="AY73" s="3">
        <v>0.91100000000000003</v>
      </c>
      <c r="AZ73" s="3">
        <v>6.0000000000000001E-3</v>
      </c>
      <c r="BA73" s="3">
        <v>1.1539999999999999</v>
      </c>
      <c r="BB73" s="3">
        <v>-316.00599999999997</v>
      </c>
      <c r="BC73" s="3">
        <v>0.91400000000000003</v>
      </c>
      <c r="BD73" s="3">
        <v>6.0000000000000001E-3</v>
      </c>
      <c r="BE73" s="3">
        <v>1.1479999999999999</v>
      </c>
      <c r="BF73" s="3">
        <v>-284.80099999999999</v>
      </c>
      <c r="BG73" s="3">
        <v>0.90100000000000002</v>
      </c>
      <c r="BH73" s="3">
        <v>6.0000000000000001E-3</v>
      </c>
      <c r="BI73" s="3">
        <v>1.173</v>
      </c>
      <c r="BJ73" s="3">
        <v>-283.38</v>
      </c>
      <c r="BK73" s="3">
        <v>0.86399999999999999</v>
      </c>
      <c r="BL73" s="3">
        <v>5.0000000000000001E-3</v>
      </c>
      <c r="BM73" s="3">
        <v>1.244</v>
      </c>
      <c r="BN73" s="3">
        <v>-293.15600000000001</v>
      </c>
      <c r="BO73" s="3">
        <v>0.84899999999999998</v>
      </c>
      <c r="BP73" s="3">
        <v>5.0000000000000001E-3</v>
      </c>
      <c r="BQ73" s="3">
        <v>1.274</v>
      </c>
      <c r="BR73" s="3">
        <v>-265.57900000000001</v>
      </c>
      <c r="BS73" s="3">
        <v>0.84499999999999997</v>
      </c>
      <c r="BT73" s="3">
        <v>6.0000000000000001E-3</v>
      </c>
      <c r="BU73" s="3">
        <v>1.2829999999999999</v>
      </c>
      <c r="BV73" s="3">
        <v>-293.77499999999998</v>
      </c>
      <c r="BW73" s="3">
        <v>0.80200000000000005</v>
      </c>
      <c r="BX73" s="3">
        <v>6.0000000000000001E-3</v>
      </c>
      <c r="BY73" s="3">
        <v>1.375</v>
      </c>
      <c r="BZ73" s="2">
        <v>-234.054</v>
      </c>
      <c r="CA73" s="2">
        <v>0.79</v>
      </c>
      <c r="CB73" s="2">
        <v>6.0000000000000001E-3</v>
      </c>
      <c r="CC73" s="2">
        <v>1.401</v>
      </c>
      <c r="CD73" s="2">
        <v>-209.33500000000001</v>
      </c>
      <c r="CE73" s="2">
        <v>0.76900000000000002</v>
      </c>
      <c r="CF73" s="2">
        <v>5.0000000000000001E-3</v>
      </c>
      <c r="CG73" s="2">
        <v>1.45</v>
      </c>
      <c r="CH73" s="2">
        <v>-220.92</v>
      </c>
    </row>
    <row r="74" spans="3:86">
      <c r="C74" s="3" t="s">
        <v>0</v>
      </c>
      <c r="D74" s="3"/>
      <c r="E74" s="3"/>
      <c r="F74" s="3"/>
      <c r="G74" s="3">
        <v>1.2150000000000001</v>
      </c>
      <c r="H74" s="3">
        <v>2.5999999999999999E-2</v>
      </c>
      <c r="I74" s="3">
        <v>0.70699999999999996</v>
      </c>
      <c r="J74" s="3">
        <v>-7.556</v>
      </c>
      <c r="K74" s="3">
        <v>1.218</v>
      </c>
      <c r="L74" s="3">
        <v>2.4E-2</v>
      </c>
      <c r="M74" s="3">
        <v>0.70399999999999996</v>
      </c>
      <c r="N74" s="3">
        <v>-21.725000000000001</v>
      </c>
      <c r="O74" s="3">
        <v>1.177</v>
      </c>
      <c r="P74" s="3">
        <v>2.3E-2</v>
      </c>
      <c r="Q74" s="3">
        <v>0.753</v>
      </c>
      <c r="R74" s="3">
        <v>-33.963000000000001</v>
      </c>
      <c r="S74" s="3">
        <v>1.165</v>
      </c>
      <c r="T74" s="3">
        <v>1.9E-2</v>
      </c>
      <c r="U74" s="3">
        <v>0.76700000000000002</v>
      </c>
      <c r="V74" s="3">
        <v>-62.51</v>
      </c>
      <c r="W74" s="3">
        <v>1.153</v>
      </c>
      <c r="X74" s="3">
        <v>1.9E-2</v>
      </c>
      <c r="Y74" s="3">
        <v>0.78200000000000003</v>
      </c>
      <c r="Z74" s="3">
        <v>-63.290999999999997</v>
      </c>
      <c r="AA74" s="3">
        <v>1.1259999999999999</v>
      </c>
      <c r="AB74" s="3">
        <v>1.4999999999999999E-2</v>
      </c>
      <c r="AC74" s="3">
        <v>0.81699999999999995</v>
      </c>
      <c r="AD74" s="3">
        <v>-103.869</v>
      </c>
      <c r="AE74" s="3">
        <v>1.115</v>
      </c>
      <c r="AF74" s="3">
        <v>1.6E-2</v>
      </c>
      <c r="AG74" s="3">
        <v>0.83099999999999996</v>
      </c>
      <c r="AH74" s="3">
        <v>-98.753</v>
      </c>
      <c r="AI74" s="3">
        <v>1.0760000000000001</v>
      </c>
      <c r="AJ74" s="3">
        <v>1.4999999999999999E-2</v>
      </c>
      <c r="AK74" s="3">
        <v>0.88400000000000001</v>
      </c>
      <c r="AL74" s="3">
        <v>-59.500999999999998</v>
      </c>
      <c r="AM74" s="3">
        <v>1.0760000000000001</v>
      </c>
      <c r="AN74" s="3">
        <v>1.4E-2</v>
      </c>
      <c r="AO74" s="3">
        <v>0.88500000000000001</v>
      </c>
      <c r="AP74" s="3">
        <v>-145.15100000000001</v>
      </c>
      <c r="AQ74" s="3">
        <v>1.0489999999999999</v>
      </c>
      <c r="AR74" s="3">
        <v>1.4E-2</v>
      </c>
      <c r="AS74" s="3">
        <v>0.92500000000000004</v>
      </c>
      <c r="AT74" s="3">
        <v>-81.587999999999994</v>
      </c>
      <c r="AU74" s="3">
        <v>1.026</v>
      </c>
      <c r="AV74" s="3">
        <v>1.0999999999999999E-2</v>
      </c>
      <c r="AW74" s="3">
        <v>0.95899999999999996</v>
      </c>
      <c r="AX74" s="3">
        <v>-180.19499999999999</v>
      </c>
      <c r="AY74" s="3">
        <v>0.996</v>
      </c>
      <c r="AZ74" s="3">
        <v>1.0999999999999999E-2</v>
      </c>
      <c r="BA74" s="3">
        <v>1.006</v>
      </c>
      <c r="BB74" s="3">
        <v>-143.637</v>
      </c>
      <c r="BC74" s="3">
        <v>0.98599999999999999</v>
      </c>
      <c r="BD74" s="3">
        <v>1.2E-2</v>
      </c>
      <c r="BE74" s="3">
        <v>1.0229999999999999</v>
      </c>
      <c r="BF74" s="3">
        <v>-179.35400000000001</v>
      </c>
      <c r="BG74" s="3">
        <v>0.97099999999999997</v>
      </c>
      <c r="BH74" s="3">
        <v>1.0999999999999999E-2</v>
      </c>
      <c r="BI74" s="3">
        <v>1.048</v>
      </c>
      <c r="BJ74" s="3">
        <v>-146.602</v>
      </c>
      <c r="BK74" s="3">
        <v>0.94</v>
      </c>
      <c r="BL74" s="3">
        <v>8.9999999999999993E-3</v>
      </c>
      <c r="BM74" s="3">
        <v>1.101</v>
      </c>
      <c r="BN74" s="3">
        <v>-202.26300000000001</v>
      </c>
      <c r="BO74" s="3">
        <v>0.91500000000000004</v>
      </c>
      <c r="BP74" s="3">
        <v>0.01</v>
      </c>
      <c r="BQ74" s="3">
        <v>1.147</v>
      </c>
      <c r="BR74" s="3">
        <v>-179.077</v>
      </c>
      <c r="BS74" s="3">
        <v>0.89600000000000002</v>
      </c>
      <c r="BT74" s="3">
        <v>8.9999999999999993E-3</v>
      </c>
      <c r="BU74" s="3">
        <v>1.181</v>
      </c>
      <c r="BV74" s="3">
        <v>-134.74100000000001</v>
      </c>
      <c r="BW74" s="3">
        <v>0.88400000000000001</v>
      </c>
      <c r="BX74" s="3">
        <v>8.0000000000000002E-3</v>
      </c>
      <c r="BY74" s="3">
        <v>1.206</v>
      </c>
      <c r="BZ74" s="2">
        <v>-207.673</v>
      </c>
      <c r="CA74" s="2">
        <v>0.86499999999999999</v>
      </c>
      <c r="CB74" s="2">
        <v>7.0000000000000001E-3</v>
      </c>
      <c r="CC74" s="2">
        <v>1.2430000000000001</v>
      </c>
      <c r="CD74" s="2">
        <v>-213.762</v>
      </c>
      <c r="CE74" s="2">
        <v>0.82899999999999996</v>
      </c>
      <c r="CF74" s="2">
        <v>7.0000000000000001E-3</v>
      </c>
      <c r="CG74" s="2">
        <v>1.3169999999999999</v>
      </c>
      <c r="CH74" s="2">
        <v>-193.09100000000001</v>
      </c>
    </row>
    <row r="75" spans="3:86">
      <c r="C75" s="3">
        <v>1.204</v>
      </c>
      <c r="D75" s="3">
        <v>1.0999999999999999E-2</v>
      </c>
      <c r="E75" s="3">
        <v>0.72</v>
      </c>
      <c r="F75" s="3">
        <v>-270.52300000000002</v>
      </c>
      <c r="G75" s="3">
        <v>1.202</v>
      </c>
      <c r="H75" s="3">
        <v>1.0999999999999999E-2</v>
      </c>
      <c r="I75" s="3">
        <v>0.72199999999999998</v>
      </c>
      <c r="J75" s="3">
        <v>-283.86399999999998</v>
      </c>
      <c r="K75" s="3">
        <v>1.1599999999999999</v>
      </c>
      <c r="L75" s="3">
        <v>0.01</v>
      </c>
      <c r="M75" s="3">
        <v>0.77200000000000002</v>
      </c>
      <c r="N75" s="3">
        <v>-305.91500000000002</v>
      </c>
      <c r="O75" s="3">
        <v>1.1379999999999999</v>
      </c>
      <c r="P75" s="3">
        <v>8.9999999999999993E-3</v>
      </c>
      <c r="Q75" s="3">
        <v>0.80100000000000005</v>
      </c>
      <c r="R75" s="3">
        <v>-320.82499999999999</v>
      </c>
      <c r="S75" s="3">
        <v>1.1020000000000001</v>
      </c>
      <c r="T75" s="3">
        <v>8.9999999999999993E-3</v>
      </c>
      <c r="U75" s="3">
        <v>0.84899999999999998</v>
      </c>
      <c r="V75" s="3">
        <v>-301.63099999999997</v>
      </c>
      <c r="W75" s="3">
        <v>1.0660000000000001</v>
      </c>
      <c r="X75" s="3">
        <v>8.0000000000000002E-3</v>
      </c>
      <c r="Y75" s="3">
        <v>0.89900000000000002</v>
      </c>
      <c r="Z75" s="3">
        <v>-289.59699999999998</v>
      </c>
      <c r="AA75" s="3">
        <v>1.032</v>
      </c>
      <c r="AB75" s="3">
        <v>7.0000000000000001E-3</v>
      </c>
      <c r="AC75" s="3">
        <v>0.95</v>
      </c>
      <c r="AD75" s="3">
        <v>-305.75099999999998</v>
      </c>
      <c r="AE75" s="3">
        <v>1.012</v>
      </c>
      <c r="AF75" s="3">
        <v>7.0000000000000001E-3</v>
      </c>
      <c r="AG75" s="3">
        <v>0.98199999999999998</v>
      </c>
      <c r="AH75" s="3">
        <v>-344.42</v>
      </c>
      <c r="AI75" s="3">
        <v>1.0049999999999999</v>
      </c>
      <c r="AJ75" s="3">
        <v>7.0000000000000001E-3</v>
      </c>
      <c r="AK75" s="3">
        <v>0.99199999999999999</v>
      </c>
      <c r="AL75" s="3">
        <v>-281.82100000000003</v>
      </c>
      <c r="AM75" s="3">
        <v>0.95899999999999996</v>
      </c>
      <c r="AN75" s="3">
        <v>6.0000000000000001E-3</v>
      </c>
      <c r="AO75" s="3">
        <v>1.0680000000000001</v>
      </c>
      <c r="AP75" s="3">
        <v>-306.98899999999998</v>
      </c>
      <c r="AQ75" s="3">
        <v>0.96599999999999997</v>
      </c>
      <c r="AR75" s="3">
        <v>7.0000000000000001E-3</v>
      </c>
      <c r="AS75" s="3">
        <v>1.056</v>
      </c>
      <c r="AT75" s="3">
        <v>-288.20400000000001</v>
      </c>
      <c r="AU75" s="3">
        <v>0.91200000000000003</v>
      </c>
      <c r="AV75" s="3">
        <v>7.0000000000000001E-3</v>
      </c>
      <c r="AW75" s="3">
        <v>1.1519999999999999</v>
      </c>
      <c r="AX75" s="3">
        <v>-257.05900000000003</v>
      </c>
      <c r="AY75" s="3">
        <v>0.89600000000000002</v>
      </c>
      <c r="AZ75" s="3">
        <v>7.0000000000000001E-3</v>
      </c>
      <c r="BA75" s="3">
        <v>1.1830000000000001</v>
      </c>
      <c r="BB75" s="3">
        <v>-250.447</v>
      </c>
      <c r="BC75" s="3">
        <v>0.85399999999999998</v>
      </c>
      <c r="BD75" s="3">
        <v>7.0000000000000001E-3</v>
      </c>
      <c r="BE75" s="3">
        <v>1.2649999999999999</v>
      </c>
      <c r="BF75" s="3">
        <v>-244.613</v>
      </c>
      <c r="BG75" s="3">
        <v>0.85599999999999998</v>
      </c>
      <c r="BH75" s="3">
        <v>7.0000000000000001E-3</v>
      </c>
      <c r="BI75" s="3">
        <v>1.26</v>
      </c>
      <c r="BJ75" s="3">
        <v>-224.88900000000001</v>
      </c>
      <c r="BK75" s="3">
        <v>0.82099999999999995</v>
      </c>
      <c r="BL75" s="3">
        <v>6.0000000000000001E-3</v>
      </c>
      <c r="BM75" s="3">
        <v>1.3340000000000001</v>
      </c>
      <c r="BN75" s="3">
        <v>-192.78899999999999</v>
      </c>
      <c r="BO75" s="3">
        <v>0.80600000000000005</v>
      </c>
      <c r="BP75" s="3">
        <v>5.0000000000000001E-3</v>
      </c>
      <c r="BQ75" s="3">
        <v>1.367</v>
      </c>
      <c r="BR75" s="3">
        <v>-201.91300000000001</v>
      </c>
      <c r="BS75" s="3">
        <v>0.76800000000000002</v>
      </c>
      <c r="BT75" s="3">
        <v>6.0000000000000001E-3</v>
      </c>
      <c r="BU75" s="3">
        <v>1.452</v>
      </c>
      <c r="BV75" s="3">
        <v>-121.31699999999999</v>
      </c>
      <c r="BW75" s="3">
        <v>0.75600000000000001</v>
      </c>
      <c r="BX75" s="3">
        <v>5.0000000000000001E-3</v>
      </c>
      <c r="BY75" s="3">
        <v>1.4810000000000001</v>
      </c>
      <c r="BZ75" s="2">
        <v>-199.84299999999999</v>
      </c>
      <c r="CA75" s="2">
        <v>0.73</v>
      </c>
      <c r="CB75" s="2">
        <v>5.0000000000000001E-3</v>
      </c>
      <c r="CC75" s="2">
        <v>1.5449999999999999</v>
      </c>
      <c r="CD75" s="2">
        <v>-193.91900000000001</v>
      </c>
      <c r="CE75" s="2">
        <v>0.70899999999999996</v>
      </c>
      <c r="CF75" s="2">
        <v>5.0000000000000001E-3</v>
      </c>
      <c r="CG75" s="2">
        <v>1.597</v>
      </c>
      <c r="CH75" s="2">
        <v>-161.51400000000001</v>
      </c>
    </row>
    <row r="76" spans="3:86">
      <c r="C76" s="3">
        <v>1.262</v>
      </c>
      <c r="D76" s="3">
        <v>4.2999999999999997E-2</v>
      </c>
      <c r="E76" s="3">
        <v>0.65600000000000003</v>
      </c>
      <c r="F76" s="3">
        <v>-10.113</v>
      </c>
      <c r="G76" s="3">
        <v>1.2030000000000001</v>
      </c>
      <c r="H76" s="3">
        <v>4.1000000000000002E-2</v>
      </c>
      <c r="I76" s="3">
        <v>0.72199999999999998</v>
      </c>
      <c r="J76" s="3">
        <v>-17.920000000000002</v>
      </c>
      <c r="K76" s="3">
        <v>1.1870000000000001</v>
      </c>
      <c r="L76" s="3">
        <v>3.5999999999999997E-2</v>
      </c>
      <c r="M76" s="3">
        <v>0.74</v>
      </c>
      <c r="N76" s="3">
        <v>-42.899000000000001</v>
      </c>
      <c r="O76" s="3">
        <v>1.163</v>
      </c>
      <c r="P76" s="3">
        <v>3.5000000000000003E-2</v>
      </c>
      <c r="Q76" s="3">
        <v>0.76900000000000002</v>
      </c>
      <c r="R76" s="3">
        <v>-60.786000000000001</v>
      </c>
      <c r="S76" s="3">
        <v>1.1439999999999999</v>
      </c>
      <c r="T76" s="3">
        <v>3.2000000000000001E-2</v>
      </c>
      <c r="U76" s="3">
        <v>0.79400000000000004</v>
      </c>
      <c r="V76" s="3">
        <v>-41.512999999999998</v>
      </c>
      <c r="W76" s="3">
        <v>1.123</v>
      </c>
      <c r="X76" s="3">
        <v>3.2000000000000001E-2</v>
      </c>
      <c r="Y76" s="3">
        <v>0.82</v>
      </c>
      <c r="Z76" s="3">
        <v>-70.061000000000007</v>
      </c>
      <c r="AA76" s="3">
        <v>1.119</v>
      </c>
      <c r="AB76" s="3">
        <v>2.9000000000000001E-2</v>
      </c>
      <c r="AC76" s="3">
        <v>0.82599999999999996</v>
      </c>
      <c r="AD76" s="3">
        <v>-81.727999999999994</v>
      </c>
      <c r="AE76" s="3">
        <v>1.1180000000000001</v>
      </c>
      <c r="AF76" s="3">
        <v>2.8000000000000001E-2</v>
      </c>
      <c r="AG76" s="3">
        <v>0.82699999999999996</v>
      </c>
      <c r="AH76" s="3">
        <v>-76.656999999999996</v>
      </c>
      <c r="AI76" s="3">
        <v>1.0760000000000001</v>
      </c>
      <c r="AJ76" s="3">
        <v>2.7E-2</v>
      </c>
      <c r="AK76" s="3">
        <v>0.88400000000000001</v>
      </c>
      <c r="AL76" s="3">
        <v>-68.096999999999994</v>
      </c>
      <c r="AM76" s="3">
        <v>1.0589999999999999</v>
      </c>
      <c r="AN76" s="3">
        <v>2.5000000000000001E-2</v>
      </c>
      <c r="AO76" s="3">
        <v>0.91</v>
      </c>
      <c r="AP76" s="3">
        <v>-77.908000000000001</v>
      </c>
      <c r="AQ76" s="3">
        <v>1.046</v>
      </c>
      <c r="AR76" s="3">
        <v>2.3E-2</v>
      </c>
      <c r="AS76" s="3">
        <v>0.92900000000000005</v>
      </c>
      <c r="AT76" s="3">
        <v>-99.599000000000004</v>
      </c>
      <c r="AU76" s="3">
        <v>1.0409999999999999</v>
      </c>
      <c r="AV76" s="3">
        <v>2.4E-2</v>
      </c>
      <c r="AW76" s="3">
        <v>0.93600000000000005</v>
      </c>
      <c r="AX76" s="3">
        <v>-95.27</v>
      </c>
      <c r="AY76" s="3">
        <v>0.98299999999999998</v>
      </c>
      <c r="AZ76" s="3">
        <v>2.1999999999999999E-2</v>
      </c>
      <c r="BA76" s="3">
        <v>1.0269999999999999</v>
      </c>
      <c r="BB76" s="3">
        <v>-111.952</v>
      </c>
      <c r="BC76" s="3">
        <v>1.0049999999999999</v>
      </c>
      <c r="BD76" s="3">
        <v>0.02</v>
      </c>
      <c r="BE76" s="3">
        <v>0.99199999999999999</v>
      </c>
      <c r="BF76" s="3">
        <v>-103.932</v>
      </c>
      <c r="BG76" s="3">
        <v>0.96799999999999997</v>
      </c>
      <c r="BH76" s="3">
        <v>1.9E-2</v>
      </c>
      <c r="BI76" s="3">
        <v>1.054</v>
      </c>
      <c r="BJ76" s="3">
        <v>-97.141000000000005</v>
      </c>
      <c r="BK76" s="3">
        <v>0.91800000000000004</v>
      </c>
      <c r="BL76" s="3">
        <v>1.9E-2</v>
      </c>
      <c r="BM76" s="3">
        <v>1.1399999999999999</v>
      </c>
      <c r="BN76" s="3">
        <v>-121.447</v>
      </c>
      <c r="BO76" s="3">
        <v>0.91700000000000004</v>
      </c>
      <c r="BP76" s="3">
        <v>1.7000000000000001E-2</v>
      </c>
      <c r="BQ76" s="3">
        <v>1.143</v>
      </c>
      <c r="BR76" s="3">
        <v>-117.133</v>
      </c>
      <c r="BS76" s="3">
        <v>0.874</v>
      </c>
      <c r="BT76" s="3">
        <v>1.6E-2</v>
      </c>
      <c r="BU76" s="3">
        <v>1.2250000000000001</v>
      </c>
      <c r="BV76" s="3">
        <v>-126.381</v>
      </c>
      <c r="BW76" s="3">
        <v>0.87</v>
      </c>
      <c r="BX76" s="3">
        <v>1.6E-2</v>
      </c>
      <c r="BY76" s="3">
        <v>1.234</v>
      </c>
      <c r="BZ76" s="2">
        <v>-91.760999999999996</v>
      </c>
      <c r="CA76" s="2">
        <v>0.84299999999999997</v>
      </c>
      <c r="CB76" s="2">
        <v>1.4999999999999999E-2</v>
      </c>
      <c r="CC76" s="2">
        <v>1.2869999999999999</v>
      </c>
      <c r="CD76" s="2">
        <v>-133.81700000000001</v>
      </c>
      <c r="CE76" s="2">
        <v>0.83399999999999996</v>
      </c>
      <c r="CF76" s="2">
        <v>1.2999999999999999E-2</v>
      </c>
      <c r="CG76" s="2">
        <v>1.306</v>
      </c>
      <c r="CH76" s="2">
        <v>-160.79</v>
      </c>
    </row>
    <row r="77" spans="3:86">
      <c r="C77" s="3">
        <v>1.171</v>
      </c>
      <c r="D77" s="3">
        <v>1.7000000000000001E-2</v>
      </c>
      <c r="E77" s="3">
        <v>0.76</v>
      </c>
      <c r="F77" s="3">
        <v>-236.03</v>
      </c>
      <c r="G77" s="3">
        <v>1.1399999999999999</v>
      </c>
      <c r="H77" s="3">
        <v>1.2999999999999999E-2</v>
      </c>
      <c r="I77" s="3">
        <v>0.79800000000000004</v>
      </c>
      <c r="J77" s="3">
        <v>-283.108</v>
      </c>
      <c r="K77" s="3">
        <v>1.1000000000000001</v>
      </c>
      <c r="L77" s="3">
        <v>1.6E-2</v>
      </c>
      <c r="M77" s="3">
        <v>0.85099999999999998</v>
      </c>
      <c r="N77" s="3">
        <v>-260.39499999999998</v>
      </c>
      <c r="O77" s="3">
        <v>1.079</v>
      </c>
      <c r="P77" s="3">
        <v>1.4E-2</v>
      </c>
      <c r="Q77" s="3">
        <v>0.88100000000000001</v>
      </c>
      <c r="R77" s="3">
        <v>-229.83199999999999</v>
      </c>
      <c r="S77" s="3">
        <v>1.073</v>
      </c>
      <c r="T77" s="3">
        <v>1.4E-2</v>
      </c>
      <c r="U77" s="3">
        <v>0.88900000000000001</v>
      </c>
      <c r="V77" s="3">
        <v>-221.30500000000001</v>
      </c>
      <c r="W77" s="3">
        <v>1.042</v>
      </c>
      <c r="X77" s="3">
        <v>1.2E-2</v>
      </c>
      <c r="Y77" s="3">
        <v>0.93500000000000005</v>
      </c>
      <c r="Z77" s="3">
        <v>-252.07300000000001</v>
      </c>
      <c r="AA77" s="3">
        <v>1.0089999999999999</v>
      </c>
      <c r="AB77" s="3">
        <v>1.0999999999999999E-2</v>
      </c>
      <c r="AC77" s="3">
        <v>0.98499999999999999</v>
      </c>
      <c r="AD77" s="3">
        <v>-242.642</v>
      </c>
      <c r="AE77" s="3">
        <v>0.96699999999999997</v>
      </c>
      <c r="AF77" s="3">
        <v>0.01</v>
      </c>
      <c r="AG77" s="3">
        <v>1.0549999999999999</v>
      </c>
      <c r="AH77" s="3">
        <v>-188.893</v>
      </c>
      <c r="AI77" s="3">
        <v>0.97199999999999998</v>
      </c>
      <c r="AJ77" s="3">
        <v>0.01</v>
      </c>
      <c r="AK77" s="3">
        <v>1.0449999999999999</v>
      </c>
      <c r="AL77" s="3">
        <v>-192.02699999999999</v>
      </c>
      <c r="AM77" s="3">
        <v>0.93300000000000005</v>
      </c>
      <c r="AN77" s="3">
        <v>0.01</v>
      </c>
      <c r="AO77" s="3">
        <v>1.113</v>
      </c>
      <c r="AP77" s="3">
        <v>-210.50299999999999</v>
      </c>
      <c r="AQ77" s="3">
        <v>0.91800000000000004</v>
      </c>
      <c r="AR77" s="3">
        <v>8.9999999999999993E-3</v>
      </c>
      <c r="AS77" s="3">
        <v>1.1399999999999999</v>
      </c>
      <c r="AT77" s="3">
        <v>-174.499</v>
      </c>
      <c r="AU77" s="3">
        <v>0.878</v>
      </c>
      <c r="AV77" s="3">
        <v>0.01</v>
      </c>
      <c r="AW77" s="3">
        <v>1.216</v>
      </c>
      <c r="AX77" s="3">
        <v>-164.88800000000001</v>
      </c>
      <c r="AY77" s="3">
        <v>0.85699999999999998</v>
      </c>
      <c r="AZ77" s="3">
        <v>0.01</v>
      </c>
      <c r="BA77" s="3">
        <v>1.2589999999999999</v>
      </c>
      <c r="BB77" s="3">
        <v>-200.83</v>
      </c>
      <c r="BC77" s="3">
        <v>0.84099999999999997</v>
      </c>
      <c r="BD77" s="3">
        <v>8.0000000000000002E-3</v>
      </c>
      <c r="BE77" s="3">
        <v>1.2909999999999999</v>
      </c>
      <c r="BF77" s="3">
        <v>-216.61600000000001</v>
      </c>
      <c r="BG77" s="3">
        <v>0.81200000000000006</v>
      </c>
      <c r="BH77" s="3">
        <v>7.0000000000000001E-3</v>
      </c>
      <c r="BI77" s="3">
        <v>1.3520000000000001</v>
      </c>
      <c r="BJ77" s="3">
        <v>-176.45400000000001</v>
      </c>
      <c r="BK77" s="3">
        <v>0.78800000000000003</v>
      </c>
      <c r="BL77" s="3">
        <v>7.0000000000000001E-3</v>
      </c>
      <c r="BM77" s="3">
        <v>1.4059999999999999</v>
      </c>
      <c r="BN77" s="3">
        <v>-131.33099999999999</v>
      </c>
      <c r="BO77" s="3">
        <v>0.77500000000000002</v>
      </c>
      <c r="BP77" s="3">
        <v>8.0000000000000002E-3</v>
      </c>
      <c r="BQ77" s="3">
        <v>1.4350000000000001</v>
      </c>
      <c r="BR77" s="3">
        <v>-178.012</v>
      </c>
      <c r="BS77" s="3">
        <v>0.748</v>
      </c>
      <c r="BT77" s="3">
        <v>7.0000000000000001E-3</v>
      </c>
      <c r="BU77" s="3">
        <v>1.5009999999999999</v>
      </c>
      <c r="BV77" s="3">
        <v>-101.47499999999999</v>
      </c>
      <c r="BW77" s="3">
        <v>0.73399999999999999</v>
      </c>
      <c r="BX77" s="3">
        <v>7.0000000000000001E-3</v>
      </c>
      <c r="BY77" s="3">
        <v>1.5329999999999999</v>
      </c>
      <c r="BZ77" s="2">
        <v>-153.73400000000001</v>
      </c>
      <c r="CA77" s="2">
        <v>0.71499999999999997</v>
      </c>
      <c r="CB77" s="2">
        <v>8.0000000000000002E-3</v>
      </c>
      <c r="CC77" s="2">
        <v>1.583</v>
      </c>
      <c r="CD77" s="2">
        <v>-112.373</v>
      </c>
      <c r="CE77" s="2">
        <v>0.68700000000000006</v>
      </c>
      <c r="CF77" s="2">
        <v>7.0000000000000001E-3</v>
      </c>
      <c r="CG77" s="2">
        <v>1.6539999999999999</v>
      </c>
      <c r="CH77" s="2">
        <v>-73.064999999999998</v>
      </c>
    </row>
    <row r="78" spans="3:86">
      <c r="C78" s="3">
        <v>0.871</v>
      </c>
      <c r="D78" s="3">
        <v>7.0000000000000001E-3</v>
      </c>
      <c r="E78" s="3">
        <v>1.2310000000000001</v>
      </c>
      <c r="F78" s="3">
        <v>-174.59</v>
      </c>
      <c r="G78" s="3">
        <v>0.89300000000000002</v>
      </c>
      <c r="H78" s="3">
        <v>8.0000000000000002E-3</v>
      </c>
      <c r="I78" s="3">
        <v>1.1870000000000001</v>
      </c>
      <c r="J78" s="3">
        <v>-199.821</v>
      </c>
      <c r="K78" s="3">
        <v>0.88900000000000001</v>
      </c>
      <c r="L78" s="3">
        <v>7.0000000000000001E-3</v>
      </c>
      <c r="M78" s="3">
        <v>1.196</v>
      </c>
      <c r="N78" s="3">
        <v>-309.26600000000002</v>
      </c>
      <c r="O78" s="3">
        <v>0.871</v>
      </c>
      <c r="P78" s="3">
        <v>7.0000000000000001E-3</v>
      </c>
      <c r="Q78" s="3">
        <v>1.232</v>
      </c>
      <c r="R78" s="3">
        <v>-239.62100000000001</v>
      </c>
      <c r="S78" s="3">
        <v>0.89100000000000001</v>
      </c>
      <c r="T78" s="3">
        <v>8.0000000000000002E-3</v>
      </c>
      <c r="U78" s="3">
        <v>1.1919999999999999</v>
      </c>
      <c r="V78" s="3">
        <v>-274.45600000000002</v>
      </c>
      <c r="W78" s="3">
        <v>0.86499999999999999</v>
      </c>
      <c r="X78" s="3">
        <v>7.0000000000000001E-3</v>
      </c>
      <c r="Y78" s="3">
        <v>1.242</v>
      </c>
      <c r="Z78" s="3">
        <v>-293.08</v>
      </c>
      <c r="AA78" s="3">
        <v>0.90300000000000002</v>
      </c>
      <c r="AB78" s="3">
        <v>7.0000000000000001E-3</v>
      </c>
      <c r="AC78" s="3">
        <v>1.1679999999999999</v>
      </c>
      <c r="AD78" s="3">
        <v>-290.20800000000003</v>
      </c>
      <c r="AE78" s="3">
        <v>0.89600000000000002</v>
      </c>
      <c r="AF78" s="3">
        <v>7.0000000000000001E-3</v>
      </c>
      <c r="AG78" s="3">
        <v>1.1819999999999999</v>
      </c>
      <c r="AH78" s="3">
        <v>-297.18700000000001</v>
      </c>
      <c r="AI78" s="3">
        <v>0.877</v>
      </c>
      <c r="AJ78" s="3">
        <v>8.0000000000000002E-3</v>
      </c>
      <c r="AK78" s="3">
        <v>1.2190000000000001</v>
      </c>
      <c r="AL78" s="3">
        <v>-286.06799999999998</v>
      </c>
      <c r="AM78" s="3">
        <v>0.875</v>
      </c>
      <c r="AN78" s="3">
        <v>8.0000000000000002E-3</v>
      </c>
      <c r="AO78" s="3">
        <v>1.222</v>
      </c>
      <c r="AP78" s="3">
        <v>-277.24799999999999</v>
      </c>
      <c r="AQ78" s="3">
        <v>0.875</v>
      </c>
      <c r="AR78" s="3">
        <v>7.0000000000000001E-3</v>
      </c>
      <c r="AS78" s="3">
        <v>1.222</v>
      </c>
      <c r="AT78" s="3">
        <v>-304.339</v>
      </c>
      <c r="AU78" s="3">
        <v>0.85799999999999998</v>
      </c>
      <c r="AV78" s="3">
        <v>7.0000000000000001E-3</v>
      </c>
      <c r="AW78" s="3">
        <v>1.256</v>
      </c>
      <c r="AX78" s="3">
        <v>-294.19200000000001</v>
      </c>
      <c r="AY78" s="3">
        <v>0.85599999999999998</v>
      </c>
      <c r="AZ78" s="3">
        <v>8.0000000000000002E-3</v>
      </c>
      <c r="BA78" s="3">
        <v>1.2609999999999999</v>
      </c>
      <c r="BB78" s="3">
        <v>-279.899</v>
      </c>
      <c r="BC78" s="3">
        <v>0.85099999999999998</v>
      </c>
      <c r="BD78" s="3">
        <v>8.0000000000000002E-3</v>
      </c>
      <c r="BE78" s="3">
        <v>1.272</v>
      </c>
      <c r="BF78" s="3">
        <v>-270.755</v>
      </c>
      <c r="BG78" s="3">
        <v>0.81499999999999995</v>
      </c>
      <c r="BH78" s="3">
        <v>6.0000000000000001E-3</v>
      </c>
      <c r="BI78" s="3">
        <v>1.3460000000000001</v>
      </c>
      <c r="BJ78" s="3">
        <v>-284.98899999999998</v>
      </c>
      <c r="BK78" s="3">
        <v>0.82199999999999995</v>
      </c>
      <c r="BL78" s="3">
        <v>6.0000000000000001E-3</v>
      </c>
      <c r="BM78" s="3">
        <v>1.331</v>
      </c>
      <c r="BN78" s="3">
        <v>-292.947</v>
      </c>
      <c r="BO78" s="3">
        <v>0.78900000000000003</v>
      </c>
      <c r="BP78" s="3">
        <v>7.0000000000000001E-3</v>
      </c>
      <c r="BQ78" s="3">
        <v>1.4039999999999999</v>
      </c>
      <c r="BR78" s="3">
        <v>-217.39500000000001</v>
      </c>
      <c r="BS78" s="3">
        <v>0.77500000000000002</v>
      </c>
      <c r="BT78" s="3">
        <v>8.0000000000000002E-3</v>
      </c>
      <c r="BU78" s="3">
        <v>1.4370000000000001</v>
      </c>
      <c r="BV78" s="3">
        <v>-263.702</v>
      </c>
      <c r="BW78" s="3">
        <v>0.75900000000000001</v>
      </c>
      <c r="BX78" s="3">
        <v>7.0000000000000001E-3</v>
      </c>
      <c r="BY78" s="3">
        <v>1.474</v>
      </c>
      <c r="BZ78" s="2">
        <v>-238.86699999999999</v>
      </c>
      <c r="CA78" s="2">
        <v>0.72899999999999998</v>
      </c>
      <c r="CB78" s="2">
        <v>6.0000000000000001E-3</v>
      </c>
      <c r="CC78" s="2">
        <v>1.5469999999999999</v>
      </c>
      <c r="CD78" s="2">
        <v>-273.62900000000002</v>
      </c>
      <c r="CE78" s="2">
        <v>0.72099999999999997</v>
      </c>
      <c r="CF78" s="2">
        <v>6.0000000000000001E-3</v>
      </c>
      <c r="CG78" s="2">
        <v>1.5660000000000001</v>
      </c>
      <c r="CH78" s="2">
        <v>-255.74799999999999</v>
      </c>
    </row>
    <row r="79" spans="3:86">
      <c r="C79" s="3">
        <v>1.224</v>
      </c>
      <c r="D79" s="3">
        <v>7.0000000000000001E-3</v>
      </c>
      <c r="E79" s="3">
        <v>0.69699999999999995</v>
      </c>
      <c r="F79" s="3">
        <v>-434.00700000000001</v>
      </c>
      <c r="G79" s="3">
        <v>1.1819999999999999</v>
      </c>
      <c r="H79" s="3">
        <v>7.0000000000000001E-3</v>
      </c>
      <c r="I79" s="3">
        <v>0.746</v>
      </c>
      <c r="J79" s="3">
        <v>-436.101</v>
      </c>
      <c r="K79" s="3">
        <v>1.1339999999999999</v>
      </c>
      <c r="L79" s="3">
        <v>6.0000000000000001E-3</v>
      </c>
      <c r="M79" s="3">
        <v>0.80600000000000005</v>
      </c>
      <c r="N79" s="3">
        <v>-412.41500000000002</v>
      </c>
      <c r="O79" s="3">
        <v>1.125</v>
      </c>
      <c r="P79" s="3">
        <v>7.0000000000000001E-3</v>
      </c>
      <c r="Q79" s="3">
        <v>0.81799999999999995</v>
      </c>
      <c r="R79" s="3">
        <v>-410.459</v>
      </c>
      <c r="S79" s="3">
        <v>1.0820000000000001</v>
      </c>
      <c r="T79" s="3">
        <v>7.0000000000000001E-3</v>
      </c>
      <c r="U79" s="3">
        <v>0.876</v>
      </c>
      <c r="V79" s="3">
        <v>-340.40800000000002</v>
      </c>
      <c r="W79" s="3">
        <v>1.054</v>
      </c>
      <c r="X79" s="3">
        <v>7.0000000000000001E-3</v>
      </c>
      <c r="Y79" s="3">
        <v>0.91700000000000004</v>
      </c>
      <c r="Z79" s="3">
        <v>-325.21600000000001</v>
      </c>
      <c r="AA79" s="3">
        <v>1.032</v>
      </c>
      <c r="AB79" s="3">
        <v>7.0000000000000001E-3</v>
      </c>
      <c r="AC79" s="3">
        <v>0.95</v>
      </c>
      <c r="AD79" s="3">
        <v>-303.29000000000002</v>
      </c>
      <c r="AE79" s="3">
        <v>1.0169999999999999</v>
      </c>
      <c r="AF79" s="3">
        <v>7.0000000000000001E-3</v>
      </c>
      <c r="AG79" s="3">
        <v>0.97299999999999998</v>
      </c>
      <c r="AH79" s="3">
        <v>-342.596</v>
      </c>
      <c r="AI79" s="3">
        <v>0.99399999999999999</v>
      </c>
      <c r="AJ79" s="3">
        <v>7.0000000000000001E-3</v>
      </c>
      <c r="AK79" s="3">
        <v>1.01</v>
      </c>
      <c r="AL79" s="3">
        <v>-309.47500000000002</v>
      </c>
      <c r="AM79" s="3">
        <v>0.94899999999999995</v>
      </c>
      <c r="AN79" s="3">
        <v>6.0000000000000001E-3</v>
      </c>
      <c r="AO79" s="3">
        <v>1.085</v>
      </c>
      <c r="AP79" s="3">
        <v>-274.19499999999999</v>
      </c>
      <c r="AQ79" s="3">
        <v>0.92700000000000005</v>
      </c>
      <c r="AR79" s="3">
        <v>6.0000000000000001E-3</v>
      </c>
      <c r="AS79" s="3">
        <v>1.125</v>
      </c>
      <c r="AT79" s="3">
        <v>-255.285</v>
      </c>
      <c r="AU79" s="3">
        <v>0.89900000000000002</v>
      </c>
      <c r="AV79" s="3">
        <v>6.0000000000000001E-3</v>
      </c>
      <c r="AW79" s="3">
        <v>1.177</v>
      </c>
      <c r="AX79" s="3">
        <v>-243.607</v>
      </c>
      <c r="AY79" s="3">
        <v>0.86399999999999999</v>
      </c>
      <c r="AZ79" s="3">
        <v>6.0000000000000001E-3</v>
      </c>
      <c r="BA79" s="3">
        <v>1.2450000000000001</v>
      </c>
      <c r="BB79" s="3">
        <v>-224.947</v>
      </c>
      <c r="BC79" s="3">
        <v>0.83699999999999997</v>
      </c>
      <c r="BD79" s="3">
        <v>6.0000000000000001E-3</v>
      </c>
      <c r="BE79" s="3">
        <v>1.3</v>
      </c>
      <c r="BF79" s="3">
        <v>-215.14500000000001</v>
      </c>
      <c r="BG79" s="3">
        <v>0.83499999999999996</v>
      </c>
      <c r="BH79" s="3">
        <v>7.0000000000000001E-3</v>
      </c>
      <c r="BI79" s="3">
        <v>1.304</v>
      </c>
      <c r="BJ79" s="3">
        <v>-230.828</v>
      </c>
      <c r="BK79" s="3">
        <v>0.81200000000000006</v>
      </c>
      <c r="BL79" s="3">
        <v>7.0000000000000001E-3</v>
      </c>
      <c r="BM79" s="3">
        <v>1.3540000000000001</v>
      </c>
      <c r="BN79" s="3">
        <v>-150.6</v>
      </c>
      <c r="BO79" s="3">
        <v>0.80800000000000005</v>
      </c>
      <c r="BP79" s="3">
        <v>8.0000000000000002E-3</v>
      </c>
      <c r="BQ79" s="3">
        <v>1.363</v>
      </c>
      <c r="BR79" s="3">
        <v>-160.256</v>
      </c>
      <c r="BS79" s="3">
        <v>0.78200000000000003</v>
      </c>
      <c r="BT79" s="3">
        <v>6.0000000000000001E-3</v>
      </c>
      <c r="BU79" s="3">
        <v>1.419</v>
      </c>
      <c r="BV79" s="3">
        <v>-132.292</v>
      </c>
      <c r="BW79" s="3">
        <v>0.72799999999999998</v>
      </c>
      <c r="BX79" s="3">
        <v>7.0000000000000001E-3</v>
      </c>
      <c r="BY79" s="3">
        <v>1.55</v>
      </c>
      <c r="BZ79" s="2">
        <v>-114.959</v>
      </c>
      <c r="CA79" s="2">
        <v>0.7</v>
      </c>
      <c r="CB79" s="2">
        <v>7.0000000000000001E-3</v>
      </c>
      <c r="CC79" s="2">
        <v>1.621</v>
      </c>
      <c r="CD79" s="2">
        <v>-98.849000000000004</v>
      </c>
      <c r="CE79" s="2">
        <v>0.68500000000000005</v>
      </c>
      <c r="CF79" s="2">
        <v>7.0000000000000001E-3</v>
      </c>
      <c r="CG79" s="2">
        <v>1.66</v>
      </c>
      <c r="CH79" s="2">
        <v>-100.759</v>
      </c>
    </row>
    <row r="80" spans="3:86">
      <c r="C80" s="3" t="s">
        <v>0</v>
      </c>
      <c r="D80" s="3"/>
      <c r="E80" s="3"/>
      <c r="F80" s="3"/>
      <c r="G80" s="3" t="s">
        <v>0</v>
      </c>
      <c r="H80" s="3"/>
      <c r="I80" s="3"/>
      <c r="J80" s="3"/>
      <c r="K80" s="3" t="s">
        <v>0</v>
      </c>
      <c r="L80" s="3"/>
      <c r="M80" s="3"/>
      <c r="N80" s="3"/>
      <c r="O80" s="3" t="s">
        <v>0</v>
      </c>
      <c r="P80" s="3"/>
      <c r="Q80" s="3"/>
      <c r="R80" s="3"/>
      <c r="S80" s="3" t="s">
        <v>0</v>
      </c>
      <c r="T80" s="3"/>
      <c r="U80" s="3"/>
      <c r="V80" s="3"/>
      <c r="W80" s="3" t="s">
        <v>0</v>
      </c>
      <c r="X80" s="3"/>
      <c r="Y80" s="3"/>
      <c r="Z80" s="3"/>
      <c r="AA80" s="3" t="s">
        <v>0</v>
      </c>
      <c r="AB80" s="3"/>
      <c r="AC80" s="3"/>
      <c r="AD80" s="3"/>
      <c r="AE80" s="3">
        <v>0.96299999999999997</v>
      </c>
      <c r="AF80" s="3">
        <v>1.0999999999999999E-2</v>
      </c>
      <c r="AG80" s="3">
        <v>1.0609999999999999</v>
      </c>
      <c r="AH80" s="3">
        <v>-14.935</v>
      </c>
      <c r="AI80" s="3" t="s">
        <v>0</v>
      </c>
      <c r="AJ80" s="3"/>
      <c r="AK80" s="3"/>
      <c r="AL80" s="3"/>
      <c r="AM80" s="3">
        <v>0.94399999999999995</v>
      </c>
      <c r="AN80" s="3">
        <v>8.9999999999999993E-3</v>
      </c>
      <c r="AO80" s="3">
        <v>1.0940000000000001</v>
      </c>
      <c r="AP80" s="3">
        <v>-13.641</v>
      </c>
      <c r="AQ80" s="3">
        <v>0.91400000000000003</v>
      </c>
      <c r="AR80" s="3">
        <v>8.0000000000000002E-3</v>
      </c>
      <c r="AS80" s="3">
        <v>1.1479999999999999</v>
      </c>
      <c r="AT80" s="3">
        <v>-11.874000000000001</v>
      </c>
      <c r="AU80" s="3">
        <v>0.89500000000000002</v>
      </c>
      <c r="AV80" s="3">
        <v>6.0000000000000001E-3</v>
      </c>
      <c r="AW80" s="3">
        <v>1.1839999999999999</v>
      </c>
      <c r="AX80" s="3">
        <v>-99.74</v>
      </c>
      <c r="AY80" s="3">
        <v>0.879</v>
      </c>
      <c r="AZ80" s="3">
        <v>6.0000000000000001E-3</v>
      </c>
      <c r="BA80" s="3">
        <v>1.2150000000000001</v>
      </c>
      <c r="BB80" s="3">
        <v>-77.424999999999997</v>
      </c>
      <c r="BC80" s="3">
        <v>0.86699999999999999</v>
      </c>
      <c r="BD80" s="3">
        <v>8.0000000000000002E-3</v>
      </c>
      <c r="BE80" s="3">
        <v>1.2390000000000001</v>
      </c>
      <c r="BF80" s="3">
        <v>-89.95</v>
      </c>
      <c r="BG80" s="3">
        <v>0.84299999999999997</v>
      </c>
      <c r="BH80" s="3">
        <v>7.0000000000000001E-3</v>
      </c>
      <c r="BI80" s="3">
        <v>1.288</v>
      </c>
      <c r="BJ80" s="3">
        <v>-108.898</v>
      </c>
      <c r="BK80" s="3">
        <v>0.85</v>
      </c>
      <c r="BL80" s="3">
        <v>6.0000000000000001E-3</v>
      </c>
      <c r="BM80" s="3">
        <v>1.272</v>
      </c>
      <c r="BN80" s="3">
        <v>-190.071</v>
      </c>
      <c r="BO80" s="3">
        <v>0.80900000000000005</v>
      </c>
      <c r="BP80" s="3">
        <v>6.0000000000000001E-3</v>
      </c>
      <c r="BQ80" s="3">
        <v>1.361</v>
      </c>
      <c r="BR80" s="3">
        <v>-122.566</v>
      </c>
      <c r="BS80" s="3">
        <v>0.80600000000000005</v>
      </c>
      <c r="BT80" s="3">
        <v>6.0000000000000001E-3</v>
      </c>
      <c r="BU80" s="3">
        <v>1.3660000000000001</v>
      </c>
      <c r="BV80" s="3">
        <v>-74.643000000000001</v>
      </c>
      <c r="BW80" s="3">
        <v>0.74199999999999999</v>
      </c>
      <c r="BX80" s="3">
        <v>6.0000000000000001E-3</v>
      </c>
      <c r="BY80" s="3">
        <v>1.5149999999999999</v>
      </c>
      <c r="BZ80" s="2">
        <v>-147.96600000000001</v>
      </c>
      <c r="CA80" s="2">
        <v>0.745</v>
      </c>
      <c r="CB80" s="2">
        <v>5.0000000000000001E-3</v>
      </c>
      <c r="CC80" s="2">
        <v>1.5069999999999999</v>
      </c>
      <c r="CD80" s="2">
        <v>-127.226</v>
      </c>
      <c r="CE80" s="2">
        <v>0.73499999999999999</v>
      </c>
      <c r="CF80" s="2">
        <v>6.0000000000000001E-3</v>
      </c>
      <c r="CG80" s="2">
        <v>1.532</v>
      </c>
      <c r="CH80" s="2">
        <v>-110.38200000000001</v>
      </c>
    </row>
    <row r="81" spans="3:86">
      <c r="C81" s="3">
        <v>1.3240000000000001</v>
      </c>
      <c r="D81" s="3">
        <v>8.0000000000000002E-3</v>
      </c>
      <c r="E81" s="3">
        <v>0.59299999999999997</v>
      </c>
      <c r="F81" s="3">
        <v>-422.709</v>
      </c>
      <c r="G81" s="3">
        <v>1.3160000000000001</v>
      </c>
      <c r="H81" s="3">
        <v>7.0000000000000001E-3</v>
      </c>
      <c r="I81" s="3">
        <v>0.60099999999999998</v>
      </c>
      <c r="J81" s="3">
        <v>-440.59100000000001</v>
      </c>
      <c r="K81" s="3">
        <v>1.2729999999999999</v>
      </c>
      <c r="L81" s="3">
        <v>6.0000000000000001E-3</v>
      </c>
      <c r="M81" s="3">
        <v>0.64500000000000002</v>
      </c>
      <c r="N81" s="3">
        <v>-446.86700000000002</v>
      </c>
      <c r="O81" s="3">
        <v>1.268</v>
      </c>
      <c r="P81" s="3">
        <v>7.0000000000000001E-3</v>
      </c>
      <c r="Q81" s="3">
        <v>0.65</v>
      </c>
      <c r="R81" s="3">
        <v>-447.10300000000001</v>
      </c>
      <c r="S81" s="3">
        <v>1.194</v>
      </c>
      <c r="T81" s="3">
        <v>7.0000000000000001E-3</v>
      </c>
      <c r="U81" s="3">
        <v>0.73199999999999998</v>
      </c>
      <c r="V81" s="3">
        <v>-455.22899999999998</v>
      </c>
      <c r="W81" s="3">
        <v>1.1759999999999999</v>
      </c>
      <c r="X81" s="3">
        <v>6.0000000000000001E-3</v>
      </c>
      <c r="Y81" s="3">
        <v>0.753</v>
      </c>
      <c r="Z81" s="3">
        <v>-487.209</v>
      </c>
      <c r="AA81" s="3">
        <v>1.161</v>
      </c>
      <c r="AB81" s="3">
        <v>5.0000000000000001E-3</v>
      </c>
      <c r="AC81" s="3">
        <v>0.77100000000000002</v>
      </c>
      <c r="AD81" s="3">
        <v>-411.32</v>
      </c>
      <c r="AE81" s="3">
        <v>1.1040000000000001</v>
      </c>
      <c r="AF81" s="3">
        <v>6.0000000000000001E-3</v>
      </c>
      <c r="AG81" s="3">
        <v>0.84599999999999997</v>
      </c>
      <c r="AH81" s="3">
        <v>-426.99099999999999</v>
      </c>
      <c r="AI81" s="3">
        <v>1.0940000000000001</v>
      </c>
      <c r="AJ81" s="3">
        <v>6.0000000000000001E-3</v>
      </c>
      <c r="AK81" s="3">
        <v>0.85899999999999999</v>
      </c>
      <c r="AL81" s="3">
        <v>-404.24400000000003</v>
      </c>
      <c r="AM81" s="3">
        <v>1.0589999999999999</v>
      </c>
      <c r="AN81" s="3">
        <v>7.0000000000000001E-3</v>
      </c>
      <c r="AO81" s="3">
        <v>0.90900000000000003</v>
      </c>
      <c r="AP81" s="3">
        <v>-391.28300000000002</v>
      </c>
      <c r="AQ81" s="3">
        <v>1.048</v>
      </c>
      <c r="AR81" s="3">
        <v>6.0000000000000001E-3</v>
      </c>
      <c r="AS81" s="3">
        <v>0.92600000000000005</v>
      </c>
      <c r="AT81" s="3">
        <v>-386.65</v>
      </c>
      <c r="AU81" s="3">
        <v>1.03</v>
      </c>
      <c r="AV81" s="3">
        <v>5.0000000000000001E-3</v>
      </c>
      <c r="AW81" s="3">
        <v>0.95299999999999996</v>
      </c>
      <c r="AX81" s="3">
        <v>-411.53100000000001</v>
      </c>
      <c r="AY81" s="3">
        <v>1</v>
      </c>
      <c r="AZ81" s="3">
        <v>5.0000000000000001E-3</v>
      </c>
      <c r="BA81" s="3">
        <v>1</v>
      </c>
      <c r="BB81" s="3">
        <v>-393.46800000000002</v>
      </c>
      <c r="BC81" s="3">
        <v>0.98699999999999999</v>
      </c>
      <c r="BD81" s="3">
        <v>6.0000000000000001E-3</v>
      </c>
      <c r="BE81" s="3">
        <v>1.0209999999999999</v>
      </c>
      <c r="BF81" s="3">
        <v>-340.94400000000002</v>
      </c>
      <c r="BG81" s="3">
        <v>0.94</v>
      </c>
      <c r="BH81" s="3">
        <v>6.0000000000000001E-3</v>
      </c>
      <c r="BI81" s="3">
        <v>1.101</v>
      </c>
      <c r="BJ81" s="3">
        <v>-324.46199999999999</v>
      </c>
      <c r="BK81" s="3">
        <v>0.93700000000000006</v>
      </c>
      <c r="BL81" s="3">
        <v>6.0000000000000001E-3</v>
      </c>
      <c r="BM81" s="3">
        <v>1.107</v>
      </c>
      <c r="BN81" s="3">
        <v>-309.82900000000001</v>
      </c>
      <c r="BO81" s="3">
        <v>0.89900000000000002</v>
      </c>
      <c r="BP81" s="3">
        <v>6.0000000000000001E-3</v>
      </c>
      <c r="BQ81" s="3">
        <v>1.1759999999999999</v>
      </c>
      <c r="BR81" s="3">
        <v>-277.86599999999999</v>
      </c>
      <c r="BS81" s="3">
        <v>0.86899999999999999</v>
      </c>
      <c r="BT81" s="3">
        <v>7.0000000000000001E-3</v>
      </c>
      <c r="BU81" s="3">
        <v>1.236</v>
      </c>
      <c r="BV81" s="3">
        <v>-246.41900000000001</v>
      </c>
      <c r="BW81" s="3">
        <v>0.85899999999999999</v>
      </c>
      <c r="BX81" s="3">
        <v>5.0000000000000001E-3</v>
      </c>
      <c r="BY81" s="3">
        <v>1.2549999999999999</v>
      </c>
      <c r="BZ81" s="2">
        <v>-317.161</v>
      </c>
      <c r="CA81" s="2">
        <v>0.83599999999999997</v>
      </c>
      <c r="CB81" s="2">
        <v>7.0000000000000001E-3</v>
      </c>
      <c r="CC81" s="2">
        <v>1.3029999999999999</v>
      </c>
      <c r="CD81" s="2">
        <v>-191.76499999999999</v>
      </c>
      <c r="CE81" s="2">
        <v>0.78500000000000003</v>
      </c>
      <c r="CF81" s="2">
        <v>6.0000000000000001E-3</v>
      </c>
      <c r="CG81" s="2">
        <v>1.4139999999999999</v>
      </c>
      <c r="CH81" s="2">
        <v>-239.91900000000001</v>
      </c>
    </row>
    <row r="82" spans="3:86">
      <c r="C82" s="3">
        <v>0.90500000000000003</v>
      </c>
      <c r="D82" s="3">
        <v>3.2000000000000001E-2</v>
      </c>
      <c r="E82" s="3">
        <v>1.165</v>
      </c>
      <c r="F82" s="3">
        <v>-115.788</v>
      </c>
      <c r="G82" s="3">
        <v>0.91800000000000004</v>
      </c>
      <c r="H82" s="3">
        <v>2.9000000000000001E-2</v>
      </c>
      <c r="I82" s="3">
        <v>1.141</v>
      </c>
      <c r="J82" s="3">
        <v>-118.637</v>
      </c>
      <c r="K82" s="3">
        <v>0.89600000000000002</v>
      </c>
      <c r="L82" s="3">
        <v>2.7E-2</v>
      </c>
      <c r="M82" s="3">
        <v>1.1819999999999999</v>
      </c>
      <c r="N82" s="3">
        <v>-126.25</v>
      </c>
      <c r="O82" s="3">
        <v>0.91</v>
      </c>
      <c r="P82" s="3">
        <v>2.5000000000000001E-2</v>
      </c>
      <c r="Q82" s="3">
        <v>1.1559999999999999</v>
      </c>
      <c r="R82" s="3">
        <v>-122.096</v>
      </c>
      <c r="S82" s="3">
        <v>0.89600000000000002</v>
      </c>
      <c r="T82" s="3">
        <v>2.1999999999999999E-2</v>
      </c>
      <c r="U82" s="3">
        <v>1.181</v>
      </c>
      <c r="V82" s="3">
        <v>-132.649</v>
      </c>
      <c r="W82" s="3">
        <v>0.88400000000000001</v>
      </c>
      <c r="X82" s="3">
        <v>0.02</v>
      </c>
      <c r="Y82" s="3">
        <v>1.2050000000000001</v>
      </c>
      <c r="Z82" s="3">
        <v>-136.59299999999999</v>
      </c>
      <c r="AA82" s="3">
        <v>0.86299999999999999</v>
      </c>
      <c r="AB82" s="3">
        <v>2.1000000000000001E-2</v>
      </c>
      <c r="AC82" s="3">
        <v>1.248</v>
      </c>
      <c r="AD82" s="3">
        <v>-127.443</v>
      </c>
      <c r="AE82" s="3">
        <v>0.871</v>
      </c>
      <c r="AF82" s="3">
        <v>0.02</v>
      </c>
      <c r="AG82" s="3">
        <v>1.2310000000000001</v>
      </c>
      <c r="AH82" s="3">
        <v>-140.87100000000001</v>
      </c>
      <c r="AI82" s="3">
        <v>0.86</v>
      </c>
      <c r="AJ82" s="3">
        <v>1.7999999999999999E-2</v>
      </c>
      <c r="AK82" s="3">
        <v>1.252</v>
      </c>
      <c r="AL82" s="3">
        <v>-124.70399999999999</v>
      </c>
      <c r="AM82" s="3">
        <v>0.83499999999999996</v>
      </c>
      <c r="AN82" s="3">
        <v>1.6E-2</v>
      </c>
      <c r="AO82" s="3">
        <v>1.3049999999999999</v>
      </c>
      <c r="AP82" s="3">
        <v>-145.44399999999999</v>
      </c>
      <c r="AQ82" s="3">
        <v>0.84199999999999997</v>
      </c>
      <c r="AR82" s="3">
        <v>1.4E-2</v>
      </c>
      <c r="AS82" s="3">
        <v>1.2889999999999999</v>
      </c>
      <c r="AT82" s="3">
        <v>-139.86099999999999</v>
      </c>
      <c r="AU82" s="3">
        <v>0.83499999999999996</v>
      </c>
      <c r="AV82" s="3">
        <v>1.4E-2</v>
      </c>
      <c r="AW82" s="3">
        <v>1.304</v>
      </c>
      <c r="AX82" s="3">
        <v>-157.255</v>
      </c>
      <c r="AY82" s="3">
        <v>0.79300000000000004</v>
      </c>
      <c r="AZ82" s="3">
        <v>1.0999999999999999E-2</v>
      </c>
      <c r="BA82" s="3">
        <v>1.395</v>
      </c>
      <c r="BB82" s="3">
        <v>-151.08099999999999</v>
      </c>
      <c r="BC82" s="3">
        <v>0.76600000000000001</v>
      </c>
      <c r="BD82" s="3">
        <v>1.2E-2</v>
      </c>
      <c r="BE82" s="3">
        <v>1.458</v>
      </c>
      <c r="BF82" s="3">
        <v>-136.14500000000001</v>
      </c>
      <c r="BG82" s="3">
        <v>0.77400000000000002</v>
      </c>
      <c r="BH82" s="3">
        <v>0.01</v>
      </c>
      <c r="BI82" s="3">
        <v>1.44</v>
      </c>
      <c r="BJ82" s="3">
        <v>-165.524</v>
      </c>
      <c r="BK82" s="3">
        <v>0.77100000000000002</v>
      </c>
      <c r="BL82" s="3">
        <v>1.0999999999999999E-2</v>
      </c>
      <c r="BM82" s="3">
        <v>1.446</v>
      </c>
      <c r="BN82" s="3">
        <v>-151.34200000000001</v>
      </c>
      <c r="BO82" s="3">
        <v>0.73</v>
      </c>
      <c r="BP82" s="3">
        <v>0.01</v>
      </c>
      <c r="BQ82" s="3">
        <v>1.544</v>
      </c>
      <c r="BR82" s="3">
        <v>-118.08199999999999</v>
      </c>
      <c r="BS82" s="3">
        <v>0.7</v>
      </c>
      <c r="BT82" s="3">
        <v>8.9999999999999993E-3</v>
      </c>
      <c r="BU82" s="3">
        <v>1.62</v>
      </c>
      <c r="BV82" s="3">
        <v>-134.04400000000001</v>
      </c>
      <c r="BW82" s="3">
        <v>0.68700000000000006</v>
      </c>
      <c r="BX82" s="3">
        <v>8.0000000000000002E-3</v>
      </c>
      <c r="BY82" s="3">
        <v>1.655</v>
      </c>
      <c r="BZ82" s="2">
        <v>-156.392</v>
      </c>
      <c r="CA82" s="2">
        <v>0.68799999999999994</v>
      </c>
      <c r="CB82" s="2">
        <v>8.0000000000000002E-3</v>
      </c>
      <c r="CC82" s="2">
        <v>1.651</v>
      </c>
      <c r="CD82" s="2">
        <v>-134.595</v>
      </c>
      <c r="CE82" s="2">
        <v>0.66400000000000003</v>
      </c>
      <c r="CF82" s="2">
        <v>8.0000000000000002E-3</v>
      </c>
      <c r="CG82" s="2">
        <v>1.716</v>
      </c>
      <c r="CH82" s="2">
        <v>-146.12700000000001</v>
      </c>
    </row>
    <row r="83" spans="3:86">
      <c r="C83" s="3">
        <v>0.86299999999999999</v>
      </c>
      <c r="D83" s="3">
        <v>3.2000000000000001E-2</v>
      </c>
      <c r="E83" s="3">
        <v>1.2470000000000001</v>
      </c>
      <c r="F83" s="3">
        <v>-94.545000000000002</v>
      </c>
      <c r="G83" s="3">
        <v>0.872</v>
      </c>
      <c r="H83" s="3">
        <v>3.1E-2</v>
      </c>
      <c r="I83" s="3">
        <v>1.2290000000000001</v>
      </c>
      <c r="J83" s="3">
        <v>-93.665999999999997</v>
      </c>
      <c r="K83" s="3">
        <v>0.878</v>
      </c>
      <c r="L83" s="3">
        <v>2.5999999999999999E-2</v>
      </c>
      <c r="M83" s="3">
        <v>1.2170000000000001</v>
      </c>
      <c r="N83" s="3">
        <v>-97.703000000000003</v>
      </c>
      <c r="O83" s="3">
        <v>0.85199999999999998</v>
      </c>
      <c r="P83" s="3">
        <v>2.7E-2</v>
      </c>
      <c r="Q83" s="3">
        <v>1.2689999999999999</v>
      </c>
      <c r="R83" s="3">
        <v>-108.407</v>
      </c>
      <c r="S83" s="3">
        <v>0.84399999999999997</v>
      </c>
      <c r="T83" s="3">
        <v>2.5000000000000001E-2</v>
      </c>
      <c r="U83" s="3">
        <v>1.284</v>
      </c>
      <c r="V83" s="3">
        <v>-91.088999999999999</v>
      </c>
      <c r="W83" s="3">
        <v>0.80300000000000005</v>
      </c>
      <c r="X83" s="3">
        <v>2.1999999999999999E-2</v>
      </c>
      <c r="Y83" s="3">
        <v>1.3740000000000001</v>
      </c>
      <c r="Z83" s="3">
        <v>-96.191000000000003</v>
      </c>
      <c r="AA83" s="3">
        <v>0.80900000000000005</v>
      </c>
      <c r="AB83" s="3">
        <v>2.1999999999999999E-2</v>
      </c>
      <c r="AC83" s="3">
        <v>1.36</v>
      </c>
      <c r="AD83" s="3">
        <v>-102.748</v>
      </c>
      <c r="AE83" s="3">
        <v>0.82099999999999995</v>
      </c>
      <c r="AF83" s="3">
        <v>0.02</v>
      </c>
      <c r="AG83" s="3">
        <v>1.3340000000000001</v>
      </c>
      <c r="AH83" s="3">
        <v>-100.658</v>
      </c>
      <c r="AI83" s="3">
        <v>0.78100000000000003</v>
      </c>
      <c r="AJ83" s="3">
        <v>0.02</v>
      </c>
      <c r="AK83" s="3">
        <v>1.423</v>
      </c>
      <c r="AL83" s="3">
        <v>-94.412000000000006</v>
      </c>
      <c r="AM83" s="3">
        <v>0.77100000000000002</v>
      </c>
      <c r="AN83" s="3">
        <v>1.7999999999999999E-2</v>
      </c>
      <c r="AO83" s="3">
        <v>1.4450000000000001</v>
      </c>
      <c r="AP83" s="3">
        <v>-77.537000000000006</v>
      </c>
      <c r="AQ83" s="3">
        <v>0.75900000000000001</v>
      </c>
      <c r="AR83" s="3">
        <v>1.7999999999999999E-2</v>
      </c>
      <c r="AS83" s="3">
        <v>1.4730000000000001</v>
      </c>
      <c r="AT83" s="3">
        <v>-91.608999999999995</v>
      </c>
      <c r="AU83" s="3">
        <v>0.73399999999999999</v>
      </c>
      <c r="AV83" s="3">
        <v>1.6E-2</v>
      </c>
      <c r="AW83" s="3">
        <v>1.5349999999999999</v>
      </c>
      <c r="AX83" s="3">
        <v>-82.887</v>
      </c>
      <c r="AY83" s="3">
        <v>0.73799999999999999</v>
      </c>
      <c r="AZ83" s="3">
        <v>1.4999999999999999E-2</v>
      </c>
      <c r="BA83" s="3">
        <v>1.524</v>
      </c>
      <c r="BB83" s="3">
        <v>-124.248</v>
      </c>
      <c r="BC83" s="3">
        <v>0.71099999999999997</v>
      </c>
      <c r="BD83" s="3">
        <v>1.4E-2</v>
      </c>
      <c r="BE83" s="3">
        <v>1.591</v>
      </c>
      <c r="BF83" s="3">
        <v>-90.638000000000005</v>
      </c>
      <c r="BG83" s="3">
        <v>0.71399999999999997</v>
      </c>
      <c r="BH83" s="3">
        <v>1.2999999999999999E-2</v>
      </c>
      <c r="BI83" s="3">
        <v>1.585</v>
      </c>
      <c r="BJ83" s="3">
        <v>-116.908</v>
      </c>
      <c r="BK83" s="3">
        <v>0.69099999999999995</v>
      </c>
      <c r="BL83" s="3">
        <v>1.2999999999999999E-2</v>
      </c>
      <c r="BM83" s="3">
        <v>1.643</v>
      </c>
      <c r="BN83" s="3">
        <v>-115.21599999999999</v>
      </c>
      <c r="BO83" s="3">
        <v>0.67800000000000005</v>
      </c>
      <c r="BP83" s="3">
        <v>1.0999999999999999E-2</v>
      </c>
      <c r="BQ83" s="3">
        <v>1.68</v>
      </c>
      <c r="BR83" s="3">
        <v>-110.907</v>
      </c>
      <c r="BS83" s="3">
        <v>0.66900000000000004</v>
      </c>
      <c r="BT83" s="3">
        <v>0.01</v>
      </c>
      <c r="BU83" s="3">
        <v>1.704</v>
      </c>
      <c r="BV83" s="3">
        <v>-123.423</v>
      </c>
      <c r="BW83" s="3">
        <v>0.622</v>
      </c>
      <c r="BX83" s="3">
        <v>0.01</v>
      </c>
      <c r="BY83" s="3">
        <v>1.8360000000000001</v>
      </c>
      <c r="BZ83" s="2">
        <v>-76.147000000000006</v>
      </c>
      <c r="CA83" s="2">
        <v>0.622</v>
      </c>
      <c r="CB83" s="2">
        <v>8.9999999999999993E-3</v>
      </c>
      <c r="CC83" s="2">
        <v>1.8380000000000001</v>
      </c>
      <c r="CD83" s="2">
        <v>-102.101</v>
      </c>
      <c r="CE83" s="2">
        <v>0.59599999999999997</v>
      </c>
      <c r="CF83" s="2">
        <v>7.0000000000000001E-3</v>
      </c>
      <c r="CG83" s="2">
        <v>1.915</v>
      </c>
      <c r="CH83" s="2">
        <v>-124.982</v>
      </c>
    </row>
    <row r="84" spans="3:86">
      <c r="C84" s="3">
        <v>1.2390000000000001</v>
      </c>
      <c r="D84" s="3">
        <v>1.4999999999999999E-2</v>
      </c>
      <c r="E84" s="3">
        <v>0.68100000000000005</v>
      </c>
      <c r="F84" s="3">
        <v>-298.03500000000003</v>
      </c>
      <c r="G84" s="3">
        <v>1.1830000000000001</v>
      </c>
      <c r="H84" s="3">
        <v>1.2E-2</v>
      </c>
      <c r="I84" s="3">
        <v>0.745</v>
      </c>
      <c r="J84" s="3">
        <v>-317.68799999999999</v>
      </c>
      <c r="K84" s="3">
        <v>1.18</v>
      </c>
      <c r="L84" s="3">
        <v>1.2999999999999999E-2</v>
      </c>
      <c r="M84" s="3">
        <v>0.748</v>
      </c>
      <c r="N84" s="3">
        <v>-288.29599999999999</v>
      </c>
      <c r="O84" s="3">
        <v>1.1579999999999999</v>
      </c>
      <c r="P84" s="3">
        <v>1.2E-2</v>
      </c>
      <c r="Q84" s="3">
        <v>0.77500000000000002</v>
      </c>
      <c r="R84" s="3">
        <v>-307.108</v>
      </c>
      <c r="S84" s="3">
        <v>1.137</v>
      </c>
      <c r="T84" s="3">
        <v>0.01</v>
      </c>
      <c r="U84" s="3">
        <v>0.80200000000000005</v>
      </c>
      <c r="V84" s="3">
        <v>-305.23099999999999</v>
      </c>
      <c r="W84" s="3">
        <v>1.1040000000000001</v>
      </c>
      <c r="X84" s="3">
        <v>8.9999999999999993E-3</v>
      </c>
      <c r="Y84" s="3">
        <v>0.84599999999999997</v>
      </c>
      <c r="Z84" s="3">
        <v>-371.43</v>
      </c>
      <c r="AA84" s="3">
        <v>1.0580000000000001</v>
      </c>
      <c r="AB84" s="3">
        <v>8.0000000000000002E-3</v>
      </c>
      <c r="AC84" s="3">
        <v>0.91100000000000003</v>
      </c>
      <c r="AD84" s="3">
        <v>-333.95299999999997</v>
      </c>
      <c r="AE84" s="3">
        <v>1.0349999999999999</v>
      </c>
      <c r="AF84" s="3">
        <v>8.9999999999999993E-3</v>
      </c>
      <c r="AG84" s="3">
        <v>0.94499999999999995</v>
      </c>
      <c r="AH84" s="3">
        <v>-329.05900000000003</v>
      </c>
      <c r="AI84" s="3">
        <v>1.0029999999999999</v>
      </c>
      <c r="AJ84" s="3">
        <v>8.0000000000000002E-3</v>
      </c>
      <c r="AK84" s="3">
        <v>0.995</v>
      </c>
      <c r="AL84" s="3">
        <v>-298.03399999999999</v>
      </c>
      <c r="AM84" s="3">
        <v>0.99299999999999999</v>
      </c>
      <c r="AN84" s="3">
        <v>8.0000000000000002E-3</v>
      </c>
      <c r="AO84" s="3">
        <v>1.012</v>
      </c>
      <c r="AP84" s="3">
        <v>-281.77</v>
      </c>
      <c r="AQ84" s="3">
        <v>0.97599999999999998</v>
      </c>
      <c r="AR84" s="3">
        <v>8.9999999999999993E-3</v>
      </c>
      <c r="AS84" s="3">
        <v>1.0389999999999999</v>
      </c>
      <c r="AT84" s="3">
        <v>-278.97899999999998</v>
      </c>
      <c r="AU84" s="3">
        <v>0.95799999999999996</v>
      </c>
      <c r="AV84" s="3">
        <v>7.0000000000000001E-3</v>
      </c>
      <c r="AW84" s="3">
        <v>1.07</v>
      </c>
      <c r="AX84" s="3">
        <v>-259.69499999999999</v>
      </c>
      <c r="AY84" s="3">
        <v>0.90700000000000003</v>
      </c>
      <c r="AZ84" s="3">
        <v>7.0000000000000001E-3</v>
      </c>
      <c r="BA84" s="3">
        <v>1.161</v>
      </c>
      <c r="BB84" s="3">
        <v>-251.71600000000001</v>
      </c>
      <c r="BC84" s="3">
        <v>0.90300000000000002</v>
      </c>
      <c r="BD84" s="3">
        <v>6.0000000000000001E-3</v>
      </c>
      <c r="BE84" s="3">
        <v>1.17</v>
      </c>
      <c r="BF84" s="3">
        <v>-328.57299999999998</v>
      </c>
      <c r="BG84" s="3">
        <v>0.90800000000000003</v>
      </c>
      <c r="BH84" s="3">
        <v>7.0000000000000001E-3</v>
      </c>
      <c r="BI84" s="3">
        <v>1.1599999999999999</v>
      </c>
      <c r="BJ84" s="3">
        <v>-268.40600000000001</v>
      </c>
      <c r="BK84" s="3">
        <v>0.83399999999999996</v>
      </c>
      <c r="BL84" s="3">
        <v>6.0000000000000001E-3</v>
      </c>
      <c r="BM84" s="3">
        <v>1.3069999999999999</v>
      </c>
      <c r="BN84" s="3">
        <v>-225.24799999999999</v>
      </c>
      <c r="BO84" s="3">
        <v>0.85099999999999998</v>
      </c>
      <c r="BP84" s="3">
        <v>7.0000000000000001E-3</v>
      </c>
      <c r="BQ84" s="3">
        <v>1.27</v>
      </c>
      <c r="BR84" s="3">
        <v>-213.887</v>
      </c>
      <c r="BS84" s="3">
        <v>0.80700000000000005</v>
      </c>
      <c r="BT84" s="3">
        <v>5.0000000000000001E-3</v>
      </c>
      <c r="BU84" s="3">
        <v>1.363</v>
      </c>
      <c r="BV84" s="3">
        <v>-256.96100000000001</v>
      </c>
      <c r="BW84" s="3">
        <v>0.77600000000000002</v>
      </c>
      <c r="BX84" s="3">
        <v>7.0000000000000001E-3</v>
      </c>
      <c r="BY84" s="3">
        <v>1.4350000000000001</v>
      </c>
      <c r="BZ84" s="2">
        <v>-162.60300000000001</v>
      </c>
      <c r="CA84" s="2">
        <v>0.746</v>
      </c>
      <c r="CB84" s="2">
        <v>6.0000000000000001E-3</v>
      </c>
      <c r="CC84" s="2">
        <v>1.506</v>
      </c>
      <c r="CD84" s="2">
        <v>-144.261</v>
      </c>
      <c r="CE84" s="2">
        <v>0.72399999999999998</v>
      </c>
      <c r="CF84" s="2">
        <v>6.0000000000000001E-3</v>
      </c>
      <c r="CG84" s="2">
        <v>1.56</v>
      </c>
      <c r="CH84" s="2">
        <v>-184.09299999999999</v>
      </c>
    </row>
    <row r="85" spans="3:86">
      <c r="C85" s="3">
        <v>1.0209999999999999</v>
      </c>
      <c r="D85" s="3">
        <v>1.0999999999999999E-2</v>
      </c>
      <c r="E85" s="3">
        <v>0.96699999999999997</v>
      </c>
      <c r="F85" s="3">
        <v>-13.074999999999999</v>
      </c>
      <c r="G85" s="3" t="s">
        <v>0</v>
      </c>
      <c r="H85" s="3"/>
      <c r="I85" s="3"/>
      <c r="J85" s="3"/>
      <c r="K85" s="3">
        <v>1.002</v>
      </c>
      <c r="L85" s="3">
        <v>0.01</v>
      </c>
      <c r="M85" s="3">
        <v>0.996</v>
      </c>
      <c r="N85" s="3">
        <v>-8.1389999999999993</v>
      </c>
      <c r="O85" s="3">
        <v>0.98499999999999999</v>
      </c>
      <c r="P85" s="3">
        <v>8.0000000000000002E-3</v>
      </c>
      <c r="Q85" s="3">
        <v>1.0249999999999999</v>
      </c>
      <c r="R85" s="3">
        <v>-125.48699999999999</v>
      </c>
      <c r="S85" s="3">
        <v>0.97199999999999998</v>
      </c>
      <c r="T85" s="3">
        <v>8.9999999999999993E-3</v>
      </c>
      <c r="U85" s="3">
        <v>1.046</v>
      </c>
      <c r="V85" s="3">
        <v>-61.51</v>
      </c>
      <c r="W85" s="3">
        <v>0.96699999999999997</v>
      </c>
      <c r="X85" s="3">
        <v>8.9999999999999993E-3</v>
      </c>
      <c r="Y85" s="3">
        <v>1.054</v>
      </c>
      <c r="Z85" s="3">
        <v>-85.596999999999994</v>
      </c>
      <c r="AA85" s="3">
        <v>0.97699999999999998</v>
      </c>
      <c r="AB85" s="3">
        <v>8.0000000000000002E-3</v>
      </c>
      <c r="AC85" s="3">
        <v>1.0369999999999999</v>
      </c>
      <c r="AD85" s="3">
        <v>-72.91</v>
      </c>
      <c r="AE85" s="3">
        <v>0.93799999999999994</v>
      </c>
      <c r="AF85" s="3">
        <v>8.0000000000000002E-3</v>
      </c>
      <c r="AG85" s="3">
        <v>1.1040000000000001</v>
      </c>
      <c r="AH85" s="3">
        <v>-105.66</v>
      </c>
      <c r="AI85" s="3">
        <v>0.95299999999999996</v>
      </c>
      <c r="AJ85" s="3">
        <v>7.0000000000000001E-3</v>
      </c>
      <c r="AK85" s="3">
        <v>1.079</v>
      </c>
      <c r="AL85" s="3">
        <v>-127.548</v>
      </c>
      <c r="AM85" s="3">
        <v>0.91700000000000004</v>
      </c>
      <c r="AN85" s="3">
        <v>8.0000000000000002E-3</v>
      </c>
      <c r="AO85" s="3">
        <v>1.143</v>
      </c>
      <c r="AP85" s="3">
        <v>-125.69199999999999</v>
      </c>
      <c r="AQ85" s="3">
        <v>0.90500000000000003</v>
      </c>
      <c r="AR85" s="3">
        <v>6.0000000000000001E-3</v>
      </c>
      <c r="AS85" s="3">
        <v>1.165</v>
      </c>
      <c r="AT85" s="3">
        <v>-215.458</v>
      </c>
      <c r="AU85" s="3">
        <v>0.89700000000000002</v>
      </c>
      <c r="AV85" s="3">
        <v>6.0000000000000001E-3</v>
      </c>
      <c r="AW85" s="3">
        <v>1.181</v>
      </c>
      <c r="AX85" s="3">
        <v>-144.51</v>
      </c>
      <c r="AY85" s="3">
        <v>0.88500000000000001</v>
      </c>
      <c r="AZ85" s="3">
        <v>6.0000000000000001E-3</v>
      </c>
      <c r="BA85" s="3">
        <v>1.204</v>
      </c>
      <c r="BB85" s="3">
        <v>-186.88800000000001</v>
      </c>
      <c r="BC85" s="3">
        <v>0.872</v>
      </c>
      <c r="BD85" s="3">
        <v>6.0000000000000001E-3</v>
      </c>
      <c r="BE85" s="3">
        <v>1.2290000000000001</v>
      </c>
      <c r="BF85" s="3">
        <v>-201.83799999999999</v>
      </c>
      <c r="BG85" s="3">
        <v>0.84699999999999998</v>
      </c>
      <c r="BH85" s="3">
        <v>6.0000000000000001E-3</v>
      </c>
      <c r="BI85" s="3">
        <v>1.28</v>
      </c>
      <c r="BJ85" s="3">
        <v>-171.88900000000001</v>
      </c>
      <c r="BK85" s="3">
        <v>0.81799999999999995</v>
      </c>
      <c r="BL85" s="3">
        <v>5.0000000000000001E-3</v>
      </c>
      <c r="BM85" s="3">
        <v>1.339</v>
      </c>
      <c r="BN85" s="3">
        <v>-178.69200000000001</v>
      </c>
      <c r="BO85" s="3">
        <v>0.79700000000000004</v>
      </c>
      <c r="BP85" s="3">
        <v>7.0000000000000001E-3</v>
      </c>
      <c r="BQ85" s="3">
        <v>1.387</v>
      </c>
      <c r="BR85" s="3">
        <v>-79.353999999999999</v>
      </c>
      <c r="BS85" s="3">
        <v>0.78700000000000003</v>
      </c>
      <c r="BT85" s="3">
        <v>6.0000000000000001E-3</v>
      </c>
      <c r="BU85" s="3">
        <v>1.4079999999999999</v>
      </c>
      <c r="BV85" s="3">
        <v>-214.26300000000001</v>
      </c>
      <c r="BW85" s="3">
        <v>0.77100000000000002</v>
      </c>
      <c r="BX85" s="3">
        <v>7.0000000000000001E-3</v>
      </c>
      <c r="BY85" s="3">
        <v>1.4450000000000001</v>
      </c>
      <c r="BZ85" s="2">
        <v>-164.08500000000001</v>
      </c>
      <c r="CA85" s="2">
        <v>0.75900000000000001</v>
      </c>
      <c r="CB85" s="2">
        <v>7.0000000000000001E-3</v>
      </c>
      <c r="CC85" s="2">
        <v>1.4730000000000001</v>
      </c>
      <c r="CD85" s="2">
        <v>-140.48599999999999</v>
      </c>
      <c r="CE85" s="2">
        <v>0.746</v>
      </c>
      <c r="CF85" s="2">
        <v>6.0000000000000001E-3</v>
      </c>
      <c r="CG85" s="2">
        <v>1.506</v>
      </c>
      <c r="CH85" s="2">
        <v>-134.387</v>
      </c>
    </row>
    <row r="86" spans="3:86">
      <c r="C86" s="3" t="s">
        <v>0</v>
      </c>
      <c r="D86" s="3"/>
      <c r="E86" s="3"/>
      <c r="F86" s="3"/>
      <c r="G86" s="3" t="s">
        <v>0</v>
      </c>
      <c r="H86" s="3"/>
      <c r="I86" s="3"/>
      <c r="J86" s="3"/>
      <c r="K86" s="3">
        <v>1.0569999999999999</v>
      </c>
      <c r="L86" s="3">
        <v>0.01</v>
      </c>
      <c r="M86" s="3">
        <v>0.91300000000000003</v>
      </c>
      <c r="N86" s="3">
        <v>-44.46</v>
      </c>
      <c r="O86" s="3">
        <v>1.0549999999999999</v>
      </c>
      <c r="P86" s="3">
        <v>0.01</v>
      </c>
      <c r="Q86" s="3">
        <v>0.91600000000000004</v>
      </c>
      <c r="R86" s="3">
        <v>-28.117999999999999</v>
      </c>
      <c r="S86" s="3">
        <v>1.038</v>
      </c>
      <c r="T86" s="3">
        <v>8.9999999999999993E-3</v>
      </c>
      <c r="U86" s="3">
        <v>0.94</v>
      </c>
      <c r="V86" s="3">
        <v>-102.93</v>
      </c>
      <c r="W86" s="3">
        <v>1.01</v>
      </c>
      <c r="X86" s="3">
        <v>8.0000000000000002E-3</v>
      </c>
      <c r="Y86" s="3">
        <v>0.98399999999999999</v>
      </c>
      <c r="Z86" s="3">
        <v>-111.16200000000001</v>
      </c>
      <c r="AA86" s="3">
        <v>0.98899999999999999</v>
      </c>
      <c r="AB86" s="3">
        <v>8.0000000000000002E-3</v>
      </c>
      <c r="AC86" s="3">
        <v>1.0169999999999999</v>
      </c>
      <c r="AD86" s="3">
        <v>-91.433999999999997</v>
      </c>
      <c r="AE86" s="3">
        <v>0.996</v>
      </c>
      <c r="AF86" s="3">
        <v>6.0000000000000001E-3</v>
      </c>
      <c r="AG86" s="3">
        <v>1.006</v>
      </c>
      <c r="AH86" s="3">
        <v>-202.40199999999999</v>
      </c>
      <c r="AI86" s="3">
        <v>0.96199999999999997</v>
      </c>
      <c r="AJ86" s="3">
        <v>6.0000000000000001E-3</v>
      </c>
      <c r="AK86" s="3">
        <v>1.0620000000000001</v>
      </c>
      <c r="AL86" s="3">
        <v>-190.56200000000001</v>
      </c>
      <c r="AM86" s="3">
        <v>0.94299999999999995</v>
      </c>
      <c r="AN86" s="3">
        <v>7.0000000000000001E-3</v>
      </c>
      <c r="AO86" s="3">
        <v>1.097</v>
      </c>
      <c r="AP86" s="3">
        <v>-167.196</v>
      </c>
      <c r="AQ86" s="3">
        <v>0.94299999999999995</v>
      </c>
      <c r="AR86" s="3">
        <v>6.0000000000000001E-3</v>
      </c>
      <c r="AS86" s="3">
        <v>1.0960000000000001</v>
      </c>
      <c r="AT86" s="3">
        <v>-221.62299999999999</v>
      </c>
      <c r="AU86" s="3">
        <v>0.92200000000000004</v>
      </c>
      <c r="AV86" s="3">
        <v>6.0000000000000001E-3</v>
      </c>
      <c r="AW86" s="3">
        <v>1.1339999999999999</v>
      </c>
      <c r="AX86" s="3">
        <v>-182.41</v>
      </c>
      <c r="AY86" s="3">
        <v>0.90700000000000003</v>
      </c>
      <c r="AZ86" s="3">
        <v>6.0000000000000001E-3</v>
      </c>
      <c r="BA86" s="3">
        <v>1.161</v>
      </c>
      <c r="BB86" s="3">
        <v>-210.97</v>
      </c>
      <c r="BC86" s="3">
        <v>0.877</v>
      </c>
      <c r="BD86" s="3">
        <v>6.0000000000000001E-3</v>
      </c>
      <c r="BE86" s="3">
        <v>1.2190000000000001</v>
      </c>
      <c r="BF86" s="3">
        <v>-191.91200000000001</v>
      </c>
      <c r="BG86" s="3">
        <v>0.872</v>
      </c>
      <c r="BH86" s="3">
        <v>6.0000000000000001E-3</v>
      </c>
      <c r="BI86" s="3">
        <v>1.228</v>
      </c>
      <c r="BJ86" s="3">
        <v>-215.46299999999999</v>
      </c>
      <c r="BK86" s="3">
        <v>0.82699999999999996</v>
      </c>
      <c r="BL86" s="3">
        <v>6.0000000000000001E-3</v>
      </c>
      <c r="BM86" s="3">
        <v>1.321</v>
      </c>
      <c r="BN86" s="3">
        <v>-185.096</v>
      </c>
      <c r="BO86" s="3">
        <v>0.81899999999999995</v>
      </c>
      <c r="BP86" s="3">
        <v>6.0000000000000001E-3</v>
      </c>
      <c r="BQ86" s="3">
        <v>1.339</v>
      </c>
      <c r="BR86" s="3">
        <v>-237.578</v>
      </c>
      <c r="BS86" s="3">
        <v>0.79800000000000004</v>
      </c>
      <c r="BT86" s="3">
        <v>6.0000000000000001E-3</v>
      </c>
      <c r="BU86" s="3">
        <v>1.383</v>
      </c>
      <c r="BV86" s="3">
        <v>-220.17699999999999</v>
      </c>
      <c r="BW86" s="3">
        <v>0.77</v>
      </c>
      <c r="BX86" s="3">
        <v>6.0000000000000001E-3</v>
      </c>
      <c r="BY86" s="3">
        <v>1.4470000000000001</v>
      </c>
      <c r="BZ86" s="2">
        <v>-156.53399999999999</v>
      </c>
      <c r="CA86" s="2">
        <v>0.77500000000000002</v>
      </c>
      <c r="CB86" s="2">
        <v>7.0000000000000001E-3</v>
      </c>
      <c r="CC86" s="2">
        <v>1.4370000000000001</v>
      </c>
      <c r="CD86" s="2">
        <v>-121.3</v>
      </c>
      <c r="CE86" s="2">
        <v>0.754</v>
      </c>
      <c r="CF86" s="2">
        <v>7.0000000000000001E-3</v>
      </c>
      <c r="CG86" s="2">
        <v>1.4850000000000001</v>
      </c>
      <c r="CH86" s="2">
        <v>-155.60300000000001</v>
      </c>
    </row>
    <row r="87" spans="3:86">
      <c r="C87" s="3">
        <v>1.5169999999999999</v>
      </c>
      <c r="D87" s="3">
        <v>1.2999999999999999E-2</v>
      </c>
      <c r="E87" s="3">
        <v>0.435</v>
      </c>
      <c r="F87" s="3">
        <v>-104.289</v>
      </c>
      <c r="G87" s="3">
        <v>1.448</v>
      </c>
      <c r="H87" s="3">
        <v>0.01</v>
      </c>
      <c r="I87" s="3">
        <v>0.48599999999999999</v>
      </c>
      <c r="J87" s="3">
        <v>-138.75800000000001</v>
      </c>
      <c r="K87" s="3">
        <v>1.421</v>
      </c>
      <c r="L87" s="3">
        <v>8.9999999999999993E-3</v>
      </c>
      <c r="M87" s="3">
        <v>0.50800000000000001</v>
      </c>
      <c r="N87" s="3">
        <v>-205.17</v>
      </c>
      <c r="O87" s="3">
        <v>1.3660000000000001</v>
      </c>
      <c r="P87" s="3">
        <v>8.0000000000000002E-3</v>
      </c>
      <c r="Q87" s="3">
        <v>0.55500000000000005</v>
      </c>
      <c r="R87" s="3">
        <v>-206.364</v>
      </c>
      <c r="S87" s="3">
        <v>1.3280000000000001</v>
      </c>
      <c r="T87" s="3">
        <v>7.0000000000000001E-3</v>
      </c>
      <c r="U87" s="3">
        <v>0.59</v>
      </c>
      <c r="V87" s="3">
        <v>-249.387</v>
      </c>
      <c r="W87" s="3">
        <v>1.294</v>
      </c>
      <c r="X87" s="3">
        <v>6.0000000000000001E-3</v>
      </c>
      <c r="Y87" s="3">
        <v>0.623</v>
      </c>
      <c r="Z87" s="3">
        <v>-346.50599999999997</v>
      </c>
      <c r="AA87" s="3">
        <v>1.2569999999999999</v>
      </c>
      <c r="AB87" s="3">
        <v>6.0000000000000001E-3</v>
      </c>
      <c r="AC87" s="3">
        <v>0.66100000000000003</v>
      </c>
      <c r="AD87" s="3">
        <v>-281.23</v>
      </c>
      <c r="AE87" s="3">
        <v>1.224</v>
      </c>
      <c r="AF87" s="3">
        <v>6.0000000000000001E-3</v>
      </c>
      <c r="AG87" s="3">
        <v>0.69699999999999995</v>
      </c>
      <c r="AH87" s="3">
        <v>-352.012</v>
      </c>
      <c r="AI87" s="3">
        <v>1.1870000000000001</v>
      </c>
      <c r="AJ87" s="3">
        <v>6.0000000000000001E-3</v>
      </c>
      <c r="AK87" s="3">
        <v>0.74</v>
      </c>
      <c r="AL87" s="3">
        <v>-356.255</v>
      </c>
      <c r="AM87" s="3">
        <v>1.147</v>
      </c>
      <c r="AN87" s="3">
        <v>6.0000000000000001E-3</v>
      </c>
      <c r="AO87" s="3">
        <v>0.78900000000000003</v>
      </c>
      <c r="AP87" s="3">
        <v>-315.89</v>
      </c>
      <c r="AQ87" s="3">
        <v>1.1000000000000001</v>
      </c>
      <c r="AR87" s="3">
        <v>7.0000000000000001E-3</v>
      </c>
      <c r="AS87" s="3">
        <v>0.85099999999999998</v>
      </c>
      <c r="AT87" s="3">
        <v>-266.88</v>
      </c>
      <c r="AU87" s="3">
        <v>1.099</v>
      </c>
      <c r="AV87" s="3">
        <v>7.0000000000000001E-3</v>
      </c>
      <c r="AW87" s="3">
        <v>0.85299999999999998</v>
      </c>
      <c r="AX87" s="3">
        <v>-223.452</v>
      </c>
      <c r="AY87" s="3">
        <v>1.0169999999999999</v>
      </c>
      <c r="AZ87" s="3">
        <v>7.0000000000000001E-3</v>
      </c>
      <c r="BA87" s="3">
        <v>0.97299999999999998</v>
      </c>
      <c r="BB87" s="3">
        <v>-227.488</v>
      </c>
      <c r="BC87" s="3">
        <v>1.0109999999999999</v>
      </c>
      <c r="BD87" s="3">
        <v>7.0000000000000001E-3</v>
      </c>
      <c r="BE87" s="3">
        <v>0.98299999999999998</v>
      </c>
      <c r="BF87" s="3">
        <v>-240.197</v>
      </c>
      <c r="BG87" s="3">
        <v>1.022</v>
      </c>
      <c r="BH87" s="3">
        <v>6.0000000000000001E-3</v>
      </c>
      <c r="BI87" s="3">
        <v>0.96599999999999997</v>
      </c>
      <c r="BJ87" s="3">
        <v>-283.37700000000001</v>
      </c>
      <c r="BK87" s="3">
        <v>0.98899999999999999</v>
      </c>
      <c r="BL87" s="3">
        <v>7.0000000000000001E-3</v>
      </c>
      <c r="BM87" s="3">
        <v>1.0169999999999999</v>
      </c>
      <c r="BN87" s="3">
        <v>-244.01</v>
      </c>
      <c r="BO87" s="3">
        <v>0.91900000000000004</v>
      </c>
      <c r="BP87" s="3">
        <v>6.0000000000000001E-3</v>
      </c>
      <c r="BQ87" s="3">
        <v>1.139</v>
      </c>
      <c r="BR87" s="3">
        <v>-266.27100000000002</v>
      </c>
      <c r="BS87" s="3">
        <v>0.92</v>
      </c>
      <c r="BT87" s="3">
        <v>7.0000000000000001E-3</v>
      </c>
      <c r="BU87" s="3">
        <v>1.1379999999999999</v>
      </c>
      <c r="BV87" s="3">
        <v>-209.624</v>
      </c>
      <c r="BW87" s="3">
        <v>0.88700000000000001</v>
      </c>
      <c r="BX87" s="3">
        <v>6.0000000000000001E-3</v>
      </c>
      <c r="BY87" s="3">
        <v>1.2</v>
      </c>
      <c r="BZ87" s="2">
        <v>-231.73599999999999</v>
      </c>
      <c r="CA87" s="2">
        <v>0.86</v>
      </c>
      <c r="CB87" s="2">
        <v>6.0000000000000001E-3</v>
      </c>
      <c r="CC87" s="2">
        <v>1.252</v>
      </c>
      <c r="CD87" s="2">
        <v>-219.93799999999999</v>
      </c>
      <c r="CE87" s="2">
        <v>0.83799999999999997</v>
      </c>
      <c r="CF87" s="2">
        <v>6.0000000000000001E-3</v>
      </c>
      <c r="CG87" s="2">
        <v>1.298</v>
      </c>
      <c r="CH87" s="2">
        <v>-182.392</v>
      </c>
    </row>
    <row r="88" spans="3:86">
      <c r="C88" s="3">
        <v>1.319</v>
      </c>
      <c r="D88" s="3">
        <v>0.01</v>
      </c>
      <c r="E88" s="3">
        <v>0.59799999999999998</v>
      </c>
      <c r="F88" s="3">
        <v>-167.68100000000001</v>
      </c>
      <c r="G88" s="3">
        <v>1.2789999999999999</v>
      </c>
      <c r="H88" s="3">
        <v>0.01</v>
      </c>
      <c r="I88" s="3">
        <v>0.63800000000000001</v>
      </c>
      <c r="J88" s="3">
        <v>-164.00200000000001</v>
      </c>
      <c r="K88" s="3">
        <v>1.252</v>
      </c>
      <c r="L88" s="3">
        <v>8.0000000000000002E-3</v>
      </c>
      <c r="M88" s="3">
        <v>0.66700000000000004</v>
      </c>
      <c r="N88" s="3">
        <v>-228.74199999999999</v>
      </c>
      <c r="O88" s="3">
        <v>1.2270000000000001</v>
      </c>
      <c r="P88" s="3">
        <v>8.0000000000000002E-3</v>
      </c>
      <c r="Q88" s="3">
        <v>0.69399999999999995</v>
      </c>
      <c r="R88" s="3">
        <v>-295.69299999999998</v>
      </c>
      <c r="S88" s="3">
        <v>1.177</v>
      </c>
      <c r="T88" s="3">
        <v>8.0000000000000002E-3</v>
      </c>
      <c r="U88" s="3">
        <v>0.752</v>
      </c>
      <c r="V88" s="3">
        <v>-241.01599999999999</v>
      </c>
      <c r="W88" s="3">
        <v>1.137</v>
      </c>
      <c r="X88" s="3">
        <v>7.0000000000000001E-3</v>
      </c>
      <c r="Y88" s="3">
        <v>0.80200000000000005</v>
      </c>
      <c r="Z88" s="3">
        <v>-305.05500000000001</v>
      </c>
      <c r="AA88" s="3">
        <v>1.1419999999999999</v>
      </c>
      <c r="AB88" s="3">
        <v>7.0000000000000001E-3</v>
      </c>
      <c r="AC88" s="3">
        <v>0.79600000000000004</v>
      </c>
      <c r="AD88" s="3">
        <v>-246.61199999999999</v>
      </c>
      <c r="AE88" s="3">
        <v>1.07</v>
      </c>
      <c r="AF88" s="3">
        <v>7.0000000000000001E-3</v>
      </c>
      <c r="AG88" s="3">
        <v>0.89400000000000002</v>
      </c>
      <c r="AH88" s="3">
        <v>-262.04599999999999</v>
      </c>
      <c r="AI88" s="3">
        <v>1.054</v>
      </c>
      <c r="AJ88" s="3">
        <v>7.0000000000000001E-3</v>
      </c>
      <c r="AK88" s="3">
        <v>0.91700000000000004</v>
      </c>
      <c r="AL88" s="3">
        <v>-261.16199999999998</v>
      </c>
      <c r="AM88" s="3">
        <v>1.0369999999999999</v>
      </c>
      <c r="AN88" s="3">
        <v>7.0000000000000001E-3</v>
      </c>
      <c r="AO88" s="3">
        <v>0.94199999999999995</v>
      </c>
      <c r="AP88" s="3">
        <v>-241.66300000000001</v>
      </c>
      <c r="AQ88" s="3">
        <v>1.0309999999999999</v>
      </c>
      <c r="AR88" s="3">
        <v>7.0000000000000001E-3</v>
      </c>
      <c r="AS88" s="3">
        <v>0.95099999999999996</v>
      </c>
      <c r="AT88" s="3">
        <v>-183.07900000000001</v>
      </c>
      <c r="AU88" s="3">
        <v>0.995</v>
      </c>
      <c r="AV88" s="3">
        <v>7.0000000000000001E-3</v>
      </c>
      <c r="AW88" s="3">
        <v>1.008</v>
      </c>
      <c r="AX88" s="3">
        <v>-240.072</v>
      </c>
      <c r="AY88" s="3">
        <v>0.94699999999999995</v>
      </c>
      <c r="AZ88" s="3">
        <v>6.0000000000000001E-3</v>
      </c>
      <c r="BA88" s="3">
        <v>1.089</v>
      </c>
      <c r="BB88" s="3">
        <v>-191.102</v>
      </c>
      <c r="BC88" s="3">
        <v>0.93</v>
      </c>
      <c r="BD88" s="3">
        <v>5.0000000000000001E-3</v>
      </c>
      <c r="BE88" s="3">
        <v>1.119</v>
      </c>
      <c r="BF88" s="3">
        <v>-268.28800000000001</v>
      </c>
      <c r="BG88" s="3">
        <v>0.90100000000000002</v>
      </c>
      <c r="BH88" s="3">
        <v>7.0000000000000001E-3</v>
      </c>
      <c r="BI88" s="3">
        <v>1.173</v>
      </c>
      <c r="BJ88" s="3">
        <v>-248.583</v>
      </c>
      <c r="BK88" s="3">
        <v>0.88900000000000001</v>
      </c>
      <c r="BL88" s="3">
        <v>7.0000000000000001E-3</v>
      </c>
      <c r="BM88" s="3">
        <v>1.196</v>
      </c>
      <c r="BN88" s="3">
        <v>-240.76499999999999</v>
      </c>
      <c r="BO88" s="3">
        <v>0.85499999999999998</v>
      </c>
      <c r="BP88" s="3">
        <v>7.0000000000000001E-3</v>
      </c>
      <c r="BQ88" s="3">
        <v>1.2629999999999999</v>
      </c>
      <c r="BR88" s="3">
        <v>-211.19300000000001</v>
      </c>
      <c r="BS88" s="3">
        <v>0.81699999999999995</v>
      </c>
      <c r="BT88" s="3">
        <v>6.0000000000000001E-3</v>
      </c>
      <c r="BU88" s="3">
        <v>1.343</v>
      </c>
      <c r="BV88" s="3">
        <v>-199.51499999999999</v>
      </c>
      <c r="BW88" s="3">
        <v>0.81200000000000006</v>
      </c>
      <c r="BX88" s="3">
        <v>6.0000000000000001E-3</v>
      </c>
      <c r="BY88" s="3">
        <v>1.353</v>
      </c>
      <c r="BZ88" s="2">
        <v>-177.45500000000001</v>
      </c>
      <c r="CA88" s="2">
        <v>0.78300000000000003</v>
      </c>
      <c r="CB88" s="2">
        <v>7.0000000000000001E-3</v>
      </c>
      <c r="CC88" s="2">
        <v>1.417</v>
      </c>
      <c r="CD88" s="2">
        <v>-123.43300000000001</v>
      </c>
      <c r="CE88" s="2">
        <v>0.75800000000000001</v>
      </c>
      <c r="CF88" s="2">
        <v>6.0000000000000001E-3</v>
      </c>
      <c r="CG88" s="2">
        <v>1.4770000000000001</v>
      </c>
      <c r="CH88" s="2">
        <v>-193.01</v>
      </c>
    </row>
    <row r="89" spans="3:86">
      <c r="C89" s="3">
        <v>1.4319999999999999</v>
      </c>
      <c r="D89" s="3">
        <v>8.0000000000000002E-3</v>
      </c>
      <c r="E89" s="3">
        <v>0.499</v>
      </c>
      <c r="F89" s="3">
        <v>-140.708</v>
      </c>
      <c r="G89" s="3">
        <v>1.39</v>
      </c>
      <c r="H89" s="3">
        <v>8.0000000000000002E-3</v>
      </c>
      <c r="I89" s="3">
        <v>0.53400000000000003</v>
      </c>
      <c r="J89" s="3">
        <v>-162.322</v>
      </c>
      <c r="K89" s="3">
        <v>1.3540000000000001</v>
      </c>
      <c r="L89" s="3">
        <v>8.0000000000000002E-3</v>
      </c>
      <c r="M89" s="3">
        <v>0.56599999999999995</v>
      </c>
      <c r="N89" s="3">
        <v>-155.136</v>
      </c>
      <c r="O89" s="3">
        <v>1.3160000000000001</v>
      </c>
      <c r="P89" s="3">
        <v>8.0000000000000002E-3</v>
      </c>
      <c r="Q89" s="3">
        <v>0.60099999999999998</v>
      </c>
      <c r="R89" s="3">
        <v>-59.031999999999996</v>
      </c>
      <c r="S89" s="3">
        <v>1.25</v>
      </c>
      <c r="T89" s="3">
        <v>7.0000000000000001E-3</v>
      </c>
      <c r="U89" s="3">
        <v>0.66800000000000004</v>
      </c>
      <c r="V89" s="3">
        <v>-200.18799999999999</v>
      </c>
      <c r="W89" s="3">
        <v>1.2150000000000001</v>
      </c>
      <c r="X89" s="3">
        <v>8.0000000000000002E-3</v>
      </c>
      <c r="Y89" s="3">
        <v>0.70799999999999996</v>
      </c>
      <c r="Z89" s="3">
        <v>-48.503</v>
      </c>
      <c r="AA89" s="3">
        <v>1.157</v>
      </c>
      <c r="AB89" s="3">
        <v>7.0000000000000001E-3</v>
      </c>
      <c r="AC89" s="3">
        <v>0.77600000000000002</v>
      </c>
      <c r="AD89" s="3">
        <v>-200.12899999999999</v>
      </c>
      <c r="AE89" s="3">
        <v>1.129</v>
      </c>
      <c r="AF89" s="3">
        <v>7.0000000000000001E-3</v>
      </c>
      <c r="AG89" s="3">
        <v>0.81200000000000006</v>
      </c>
      <c r="AH89" s="3">
        <v>-137.61000000000001</v>
      </c>
      <c r="AI89" s="3">
        <v>1.105</v>
      </c>
      <c r="AJ89" s="3">
        <v>8.0000000000000002E-3</v>
      </c>
      <c r="AK89" s="3">
        <v>0.84399999999999997</v>
      </c>
      <c r="AL89" s="3">
        <v>-128.80799999999999</v>
      </c>
      <c r="AM89" s="3">
        <v>1.093</v>
      </c>
      <c r="AN89" s="3">
        <v>7.0000000000000001E-3</v>
      </c>
      <c r="AO89" s="3">
        <v>0.86099999999999999</v>
      </c>
      <c r="AP89" s="3">
        <v>-108.729</v>
      </c>
      <c r="AQ89" s="3">
        <v>1.026</v>
      </c>
      <c r="AR89" s="3">
        <v>8.0000000000000002E-3</v>
      </c>
      <c r="AS89" s="3">
        <v>0.95799999999999996</v>
      </c>
      <c r="AT89" s="3">
        <v>-131.386</v>
      </c>
      <c r="AU89" s="3">
        <v>0.98199999999999998</v>
      </c>
      <c r="AV89" s="3">
        <v>8.0000000000000002E-3</v>
      </c>
      <c r="AW89" s="3">
        <v>1.03</v>
      </c>
      <c r="AX89" s="3">
        <v>-67.941999999999993</v>
      </c>
      <c r="AY89" s="3">
        <v>0.97499999999999998</v>
      </c>
      <c r="AZ89" s="3">
        <v>8.0000000000000002E-3</v>
      </c>
      <c r="BA89" s="3">
        <v>1.042</v>
      </c>
      <c r="BB89" s="3">
        <v>-81.168999999999997</v>
      </c>
      <c r="BC89" s="3">
        <v>0.94899999999999995</v>
      </c>
      <c r="BD89" s="3">
        <v>6.0000000000000001E-3</v>
      </c>
      <c r="BE89" s="3">
        <v>1.085</v>
      </c>
      <c r="BF89" s="3">
        <v>-141.91200000000001</v>
      </c>
      <c r="BG89" s="3">
        <v>0.92600000000000005</v>
      </c>
      <c r="BH89" s="3">
        <v>7.0000000000000001E-3</v>
      </c>
      <c r="BI89" s="3">
        <v>1.1259999999999999</v>
      </c>
      <c r="BJ89" s="3">
        <v>-87.484999999999999</v>
      </c>
      <c r="BK89" s="3">
        <v>0.876</v>
      </c>
      <c r="BL89" s="3">
        <v>7.0000000000000001E-3</v>
      </c>
      <c r="BM89" s="3">
        <v>1.2210000000000001</v>
      </c>
      <c r="BN89" s="3">
        <v>-112.705</v>
      </c>
      <c r="BO89" s="3">
        <v>0.877</v>
      </c>
      <c r="BP89" s="3">
        <v>8.0000000000000002E-3</v>
      </c>
      <c r="BQ89" s="3">
        <v>1.22</v>
      </c>
      <c r="BR89" s="3">
        <v>-69.738</v>
      </c>
      <c r="BS89" s="3">
        <v>0.83899999999999997</v>
      </c>
      <c r="BT89" s="3">
        <v>8.0000000000000002E-3</v>
      </c>
      <c r="BU89" s="3">
        <v>1.2949999999999999</v>
      </c>
      <c r="BV89" s="3">
        <v>-116.53100000000001</v>
      </c>
      <c r="BW89" s="3">
        <v>0.79400000000000004</v>
      </c>
      <c r="BX89" s="3">
        <v>6.0000000000000001E-3</v>
      </c>
      <c r="BY89" s="3">
        <v>1.393</v>
      </c>
      <c r="BZ89" s="2">
        <v>-137.184</v>
      </c>
      <c r="CA89" s="2">
        <v>0.76</v>
      </c>
      <c r="CB89" s="2">
        <v>8.0000000000000002E-3</v>
      </c>
      <c r="CC89" s="2">
        <v>1.472</v>
      </c>
      <c r="CD89" s="2">
        <v>-60.328000000000003</v>
      </c>
      <c r="CE89" s="2">
        <v>0.77</v>
      </c>
      <c r="CF89" s="2">
        <v>6.0000000000000001E-3</v>
      </c>
      <c r="CG89" s="2">
        <v>1.448</v>
      </c>
      <c r="CH89" s="2">
        <v>-116.566</v>
      </c>
    </row>
    <row r="90" spans="3:86">
      <c r="C90" s="3">
        <v>1.343</v>
      </c>
      <c r="D90" s="3">
        <v>2.5999999999999999E-2</v>
      </c>
      <c r="E90" s="3">
        <v>0.57599999999999996</v>
      </c>
      <c r="F90" s="3">
        <v>-289.21300000000002</v>
      </c>
      <c r="G90" s="3">
        <v>1.3160000000000001</v>
      </c>
      <c r="H90" s="3">
        <v>2.1000000000000001E-2</v>
      </c>
      <c r="I90" s="3">
        <v>0.60099999999999998</v>
      </c>
      <c r="J90" s="3">
        <v>-300.50099999999998</v>
      </c>
      <c r="K90" s="3">
        <v>1.2649999999999999</v>
      </c>
      <c r="L90" s="3">
        <v>1.9E-2</v>
      </c>
      <c r="M90" s="3">
        <v>0.65200000000000002</v>
      </c>
      <c r="N90" s="3">
        <v>-301.33699999999999</v>
      </c>
      <c r="O90" s="3">
        <v>1.238</v>
      </c>
      <c r="P90" s="3">
        <v>0.02</v>
      </c>
      <c r="Q90" s="3">
        <v>0.68200000000000005</v>
      </c>
      <c r="R90" s="3">
        <v>-280.10599999999999</v>
      </c>
      <c r="S90" s="3">
        <v>1.2410000000000001</v>
      </c>
      <c r="T90" s="3">
        <v>1.7999999999999999E-2</v>
      </c>
      <c r="U90" s="3">
        <v>0.67800000000000005</v>
      </c>
      <c r="V90" s="3">
        <v>-256.41199999999998</v>
      </c>
      <c r="W90" s="3">
        <v>1.1759999999999999</v>
      </c>
      <c r="X90" s="3">
        <v>1.6E-2</v>
      </c>
      <c r="Y90" s="3">
        <v>0.753</v>
      </c>
      <c r="Z90" s="3">
        <v>-266.62799999999999</v>
      </c>
      <c r="AA90" s="3">
        <v>1.137</v>
      </c>
      <c r="AB90" s="3">
        <v>1.2999999999999999E-2</v>
      </c>
      <c r="AC90" s="3">
        <v>0.80300000000000005</v>
      </c>
      <c r="AD90" s="3">
        <v>-260.96499999999997</v>
      </c>
      <c r="AE90" s="3">
        <v>1.109</v>
      </c>
      <c r="AF90" s="3">
        <v>1.4E-2</v>
      </c>
      <c r="AG90" s="3">
        <v>0.83899999999999997</v>
      </c>
      <c r="AH90" s="3">
        <v>-209.893</v>
      </c>
      <c r="AI90" s="3">
        <v>1.083</v>
      </c>
      <c r="AJ90" s="3">
        <v>1.2999999999999999E-2</v>
      </c>
      <c r="AK90" s="3">
        <v>0.876</v>
      </c>
      <c r="AL90" s="3">
        <v>-203.66800000000001</v>
      </c>
      <c r="AM90" s="3">
        <v>1.0269999999999999</v>
      </c>
      <c r="AN90" s="3">
        <v>1.0999999999999999E-2</v>
      </c>
      <c r="AO90" s="3">
        <v>0.95699999999999996</v>
      </c>
      <c r="AP90" s="3">
        <v>-201.887</v>
      </c>
      <c r="AQ90" s="3">
        <v>1.0029999999999999</v>
      </c>
      <c r="AR90" s="3">
        <v>0.01</v>
      </c>
      <c r="AS90" s="3">
        <v>0.995</v>
      </c>
      <c r="AT90" s="3">
        <v>-222.523</v>
      </c>
      <c r="AU90" s="3">
        <v>0.98499999999999999</v>
      </c>
      <c r="AV90" s="3">
        <v>1.2E-2</v>
      </c>
      <c r="AW90" s="3">
        <v>1.0249999999999999</v>
      </c>
      <c r="AX90" s="3">
        <v>-123.026</v>
      </c>
      <c r="AY90" s="3">
        <v>0.94399999999999995</v>
      </c>
      <c r="AZ90" s="3">
        <v>0.01</v>
      </c>
      <c r="BA90" s="3">
        <v>1.095</v>
      </c>
      <c r="BB90" s="3">
        <v>-124.617</v>
      </c>
      <c r="BC90" s="3">
        <v>0.91600000000000004</v>
      </c>
      <c r="BD90" s="3">
        <v>8.9999999999999993E-3</v>
      </c>
      <c r="BE90" s="3">
        <v>1.1459999999999999</v>
      </c>
      <c r="BF90" s="3">
        <v>-151.44999999999999</v>
      </c>
      <c r="BG90" s="3">
        <v>0.89400000000000002</v>
      </c>
      <c r="BH90" s="3">
        <v>8.9999999999999993E-3</v>
      </c>
      <c r="BI90" s="3">
        <v>1.1850000000000001</v>
      </c>
      <c r="BJ90" s="3">
        <v>-100.64100000000001</v>
      </c>
      <c r="BK90" s="3">
        <v>0.879</v>
      </c>
      <c r="BL90" s="3">
        <v>8.9999999999999993E-3</v>
      </c>
      <c r="BM90" s="3">
        <v>1.2150000000000001</v>
      </c>
      <c r="BN90" s="3">
        <v>-143.34200000000001</v>
      </c>
      <c r="BO90" s="3">
        <v>0.83399999999999996</v>
      </c>
      <c r="BP90" s="3">
        <v>8.0000000000000002E-3</v>
      </c>
      <c r="BQ90" s="3">
        <v>1.306</v>
      </c>
      <c r="BR90" s="3">
        <v>-125.58499999999999</v>
      </c>
      <c r="BS90" s="3">
        <v>0.80600000000000005</v>
      </c>
      <c r="BT90" s="3">
        <v>7.0000000000000001E-3</v>
      </c>
      <c r="BU90" s="3">
        <v>1.367</v>
      </c>
      <c r="BV90" s="3">
        <v>-151.96600000000001</v>
      </c>
      <c r="BW90" s="3">
        <v>0.77700000000000002</v>
      </c>
      <c r="BX90" s="3">
        <v>8.9999999999999993E-3</v>
      </c>
      <c r="BY90" s="3">
        <v>1.431</v>
      </c>
      <c r="BZ90" s="2">
        <v>-89.665000000000006</v>
      </c>
      <c r="CA90" s="2">
        <v>0.77</v>
      </c>
      <c r="CB90" s="2">
        <v>7.0000000000000001E-3</v>
      </c>
      <c r="CC90" s="2">
        <v>1.4490000000000001</v>
      </c>
      <c r="CD90" s="2">
        <v>-132.04</v>
      </c>
      <c r="CE90" s="2">
        <v>0.70899999999999996</v>
      </c>
      <c r="CF90" s="2">
        <v>7.0000000000000001E-3</v>
      </c>
      <c r="CG90" s="2">
        <v>1.597</v>
      </c>
      <c r="CH90" s="2">
        <v>-88.989000000000004</v>
      </c>
    </row>
    <row r="91" spans="3:86">
      <c r="C91" s="3" t="s">
        <v>0</v>
      </c>
      <c r="D91" s="3"/>
      <c r="E91" s="3"/>
      <c r="F91" s="3"/>
      <c r="G91" s="3" t="s">
        <v>0</v>
      </c>
      <c r="H91" s="3"/>
      <c r="I91" s="3"/>
      <c r="J91" s="3"/>
      <c r="K91" s="3">
        <v>0.92200000000000004</v>
      </c>
      <c r="L91" s="3">
        <v>1.9E-2</v>
      </c>
      <c r="M91" s="3">
        <v>1.133</v>
      </c>
      <c r="N91" s="3">
        <v>-5.0389999999999997</v>
      </c>
      <c r="O91" s="3">
        <v>0.90600000000000003</v>
      </c>
      <c r="P91" s="3">
        <v>1.9E-2</v>
      </c>
      <c r="Q91" s="3">
        <v>1.163</v>
      </c>
      <c r="R91" s="3">
        <v>-40.765000000000001</v>
      </c>
      <c r="S91" s="3">
        <v>0.93</v>
      </c>
      <c r="T91" s="3">
        <v>1.4999999999999999E-2</v>
      </c>
      <c r="U91" s="3">
        <v>1.119</v>
      </c>
      <c r="V91" s="3">
        <v>-67.206000000000003</v>
      </c>
      <c r="W91" s="3">
        <v>0.91500000000000004</v>
      </c>
      <c r="X91" s="3">
        <v>1.6E-2</v>
      </c>
      <c r="Y91" s="3">
        <v>1.1459999999999999</v>
      </c>
      <c r="Z91" s="3">
        <v>-5.44</v>
      </c>
      <c r="AA91" s="3">
        <v>0.89100000000000001</v>
      </c>
      <c r="AB91" s="3">
        <v>1.4E-2</v>
      </c>
      <c r="AC91" s="3">
        <v>1.1910000000000001</v>
      </c>
      <c r="AD91" s="3">
        <v>-66.923000000000002</v>
      </c>
      <c r="AE91" s="3">
        <v>0.877</v>
      </c>
      <c r="AF91" s="3">
        <v>1.2999999999999999E-2</v>
      </c>
      <c r="AG91" s="3">
        <v>1.2190000000000001</v>
      </c>
      <c r="AH91" s="3">
        <v>-65.534000000000006</v>
      </c>
      <c r="AI91" s="3">
        <v>0.876</v>
      </c>
      <c r="AJ91" s="3">
        <v>1.2E-2</v>
      </c>
      <c r="AK91" s="3">
        <v>1.22</v>
      </c>
      <c r="AL91" s="3">
        <v>-70.287999999999997</v>
      </c>
      <c r="AM91" s="3">
        <v>0.85499999999999998</v>
      </c>
      <c r="AN91" s="3">
        <v>1.0999999999999999E-2</v>
      </c>
      <c r="AO91" s="3">
        <v>1.2629999999999999</v>
      </c>
      <c r="AP91" s="3">
        <v>-84.878</v>
      </c>
      <c r="AQ91" s="3">
        <v>0.82799999999999996</v>
      </c>
      <c r="AR91" s="3">
        <v>0.01</v>
      </c>
      <c r="AS91" s="3">
        <v>1.319</v>
      </c>
      <c r="AT91" s="3">
        <v>-42.932000000000002</v>
      </c>
      <c r="AU91" s="3">
        <v>0.81599999999999995</v>
      </c>
      <c r="AV91" s="3">
        <v>0.01</v>
      </c>
      <c r="AW91" s="3">
        <v>1.3460000000000001</v>
      </c>
      <c r="AX91" s="3">
        <v>-93.835999999999999</v>
      </c>
      <c r="AY91" s="3">
        <v>0.81599999999999995</v>
      </c>
      <c r="AZ91" s="3">
        <v>8.9999999999999993E-3</v>
      </c>
      <c r="BA91" s="3">
        <v>1.3460000000000001</v>
      </c>
      <c r="BB91" s="3">
        <v>-65.605000000000004</v>
      </c>
      <c r="BC91" s="3">
        <v>0.78300000000000003</v>
      </c>
      <c r="BD91" s="3">
        <v>8.0000000000000002E-3</v>
      </c>
      <c r="BE91" s="3">
        <v>1.4179999999999999</v>
      </c>
      <c r="BF91" s="3">
        <v>-134.59</v>
      </c>
      <c r="BG91" s="3">
        <v>0.75800000000000001</v>
      </c>
      <c r="BH91" s="3">
        <v>8.0000000000000002E-3</v>
      </c>
      <c r="BI91" s="3">
        <v>1.476</v>
      </c>
      <c r="BJ91" s="3">
        <v>-119.15600000000001</v>
      </c>
      <c r="BK91" s="3">
        <v>0.76800000000000002</v>
      </c>
      <c r="BL91" s="3">
        <v>8.9999999999999993E-3</v>
      </c>
      <c r="BM91" s="3">
        <v>1.452</v>
      </c>
      <c r="BN91" s="3">
        <v>-93.367999999999995</v>
      </c>
      <c r="BO91" s="3">
        <v>0.72199999999999998</v>
      </c>
      <c r="BP91" s="3">
        <v>8.0000000000000002E-3</v>
      </c>
      <c r="BQ91" s="3">
        <v>1.5629999999999999</v>
      </c>
      <c r="BR91" s="3">
        <v>-73.498999999999995</v>
      </c>
      <c r="BS91" s="3">
        <v>0.72</v>
      </c>
      <c r="BT91" s="3">
        <v>7.0000000000000001E-3</v>
      </c>
      <c r="BU91" s="3">
        <v>1.57</v>
      </c>
      <c r="BV91" s="3">
        <v>-75.736999999999995</v>
      </c>
      <c r="BW91" s="3">
        <v>0.71299999999999997</v>
      </c>
      <c r="BX91" s="3">
        <v>7.0000000000000001E-3</v>
      </c>
      <c r="BY91" s="3">
        <v>1.5860000000000001</v>
      </c>
      <c r="BZ91" s="2">
        <v>-94.307000000000002</v>
      </c>
      <c r="CA91" s="2">
        <v>0.66800000000000004</v>
      </c>
      <c r="CB91" s="2">
        <v>7.0000000000000001E-3</v>
      </c>
      <c r="CC91" s="2">
        <v>1.7070000000000001</v>
      </c>
      <c r="CD91" s="2">
        <v>-102.23699999999999</v>
      </c>
      <c r="CE91" s="2">
        <v>0.66900000000000004</v>
      </c>
      <c r="CF91" s="2">
        <v>6.0000000000000001E-3</v>
      </c>
      <c r="CG91" s="2">
        <v>1.704</v>
      </c>
      <c r="CH91" s="2">
        <v>-127.485</v>
      </c>
    </row>
    <row r="92" spans="3:86">
      <c r="C92" s="3">
        <v>0.97399999999999998</v>
      </c>
      <c r="D92" s="3">
        <v>4.4999999999999998E-2</v>
      </c>
      <c r="E92" s="3">
        <v>1.0429999999999999</v>
      </c>
      <c r="F92" s="3">
        <v>-114.761</v>
      </c>
      <c r="G92" s="3">
        <v>0.96699999999999997</v>
      </c>
      <c r="H92" s="3">
        <v>0.04</v>
      </c>
      <c r="I92" s="3">
        <v>1.054</v>
      </c>
      <c r="J92" s="3">
        <v>-123.732</v>
      </c>
      <c r="K92" s="3">
        <v>0.95899999999999996</v>
      </c>
      <c r="L92" s="3">
        <v>0.04</v>
      </c>
      <c r="M92" s="3">
        <v>1.069</v>
      </c>
      <c r="N92" s="3">
        <v>-109.194</v>
      </c>
      <c r="O92" s="3">
        <v>0.98299999999999998</v>
      </c>
      <c r="P92" s="3">
        <v>3.5999999999999997E-2</v>
      </c>
      <c r="Q92" s="3">
        <v>1.0269999999999999</v>
      </c>
      <c r="R92" s="3">
        <v>-113.752</v>
      </c>
      <c r="S92" s="3">
        <v>0.97499999999999998</v>
      </c>
      <c r="T92" s="3">
        <v>3.5000000000000003E-2</v>
      </c>
      <c r="U92" s="3">
        <v>1.0409999999999999</v>
      </c>
      <c r="V92" s="3">
        <v>-114.476</v>
      </c>
      <c r="W92" s="3">
        <v>0.96699999999999997</v>
      </c>
      <c r="X92" s="3">
        <v>3.1E-2</v>
      </c>
      <c r="Y92" s="3">
        <v>1.0549999999999999</v>
      </c>
      <c r="Z92" s="3">
        <v>-123.339</v>
      </c>
      <c r="AA92" s="3">
        <v>0.93799999999999994</v>
      </c>
      <c r="AB92" s="3">
        <v>3.1E-2</v>
      </c>
      <c r="AC92" s="3">
        <v>1.105</v>
      </c>
      <c r="AD92" s="3">
        <v>-110.117</v>
      </c>
      <c r="AE92" s="3">
        <v>0.94</v>
      </c>
      <c r="AF92" s="3">
        <v>2.8000000000000001E-2</v>
      </c>
      <c r="AG92" s="3">
        <v>1.101</v>
      </c>
      <c r="AH92" s="3">
        <v>-129.25700000000001</v>
      </c>
      <c r="AI92" s="3">
        <v>0.94499999999999995</v>
      </c>
      <c r="AJ92" s="3">
        <v>2.8000000000000001E-2</v>
      </c>
      <c r="AK92" s="3">
        <v>1.0920000000000001</v>
      </c>
      <c r="AL92" s="3">
        <v>-112.349</v>
      </c>
      <c r="AM92" s="3">
        <v>0.92700000000000005</v>
      </c>
      <c r="AN92" s="3">
        <v>2.5999999999999999E-2</v>
      </c>
      <c r="AO92" s="3">
        <v>1.125</v>
      </c>
      <c r="AP92" s="3">
        <v>-109.852</v>
      </c>
      <c r="AQ92" s="3">
        <v>0.90500000000000003</v>
      </c>
      <c r="AR92" s="3">
        <v>2.5999999999999999E-2</v>
      </c>
      <c r="AS92" s="3">
        <v>1.1639999999999999</v>
      </c>
      <c r="AT92" s="3">
        <v>-131.70599999999999</v>
      </c>
      <c r="AU92" s="3">
        <v>0.86599999999999999</v>
      </c>
      <c r="AV92" s="3">
        <v>2.4E-2</v>
      </c>
      <c r="AW92" s="3">
        <v>1.242</v>
      </c>
      <c r="AX92" s="3">
        <v>-106.806</v>
      </c>
      <c r="AY92" s="3">
        <v>0.84399999999999997</v>
      </c>
      <c r="AZ92" s="3">
        <v>2.1999999999999999E-2</v>
      </c>
      <c r="BA92" s="3">
        <v>1.286</v>
      </c>
      <c r="BB92" s="3">
        <v>-128.09899999999999</v>
      </c>
      <c r="BC92" s="3">
        <v>0.86699999999999999</v>
      </c>
      <c r="BD92" s="3">
        <v>0.02</v>
      </c>
      <c r="BE92" s="3">
        <v>1.238</v>
      </c>
      <c r="BF92" s="3">
        <v>-106.714</v>
      </c>
      <c r="BG92" s="3">
        <v>0.81399999999999995</v>
      </c>
      <c r="BH92" s="3">
        <v>1.9E-2</v>
      </c>
      <c r="BI92" s="3">
        <v>1.35</v>
      </c>
      <c r="BJ92" s="3">
        <v>-123.191</v>
      </c>
      <c r="BK92" s="3">
        <v>0.82199999999999995</v>
      </c>
      <c r="BL92" s="3">
        <v>1.7999999999999999E-2</v>
      </c>
      <c r="BM92" s="3">
        <v>1.3320000000000001</v>
      </c>
      <c r="BN92" s="3">
        <v>-123.56100000000001</v>
      </c>
      <c r="BO92" s="3">
        <v>0.82699999999999996</v>
      </c>
      <c r="BP92" s="3">
        <v>1.7000000000000001E-2</v>
      </c>
      <c r="BQ92" s="3">
        <v>1.321</v>
      </c>
      <c r="BR92" s="3">
        <v>-131.65199999999999</v>
      </c>
      <c r="BS92" s="3">
        <v>0.78</v>
      </c>
      <c r="BT92" s="3">
        <v>1.7000000000000001E-2</v>
      </c>
      <c r="BU92" s="3">
        <v>1.425</v>
      </c>
      <c r="BV92" s="3">
        <v>-103.423</v>
      </c>
      <c r="BW92" s="3">
        <v>0.76900000000000002</v>
      </c>
      <c r="BX92" s="3">
        <v>1.4999999999999999E-2</v>
      </c>
      <c r="BY92" s="3">
        <v>1.4510000000000001</v>
      </c>
      <c r="BZ92" s="2">
        <v>-115.72199999999999</v>
      </c>
      <c r="CA92" s="2">
        <v>0.749</v>
      </c>
      <c r="CB92" s="2">
        <v>1.2999999999999999E-2</v>
      </c>
      <c r="CC92" s="2">
        <v>1.498</v>
      </c>
      <c r="CD92" s="2">
        <v>-142.18199999999999</v>
      </c>
      <c r="CE92" s="2">
        <v>0.72399999999999998</v>
      </c>
      <c r="CF92" s="2">
        <v>1.4E-2</v>
      </c>
      <c r="CG92" s="2">
        <v>1.56</v>
      </c>
      <c r="CH92" s="2">
        <v>-114.872</v>
      </c>
    </row>
    <row r="93" spans="3:86">
      <c r="C93" s="3">
        <v>1.264</v>
      </c>
      <c r="D93" s="3">
        <v>8.9999999999999993E-3</v>
      </c>
      <c r="E93" s="3">
        <v>0.65400000000000003</v>
      </c>
      <c r="F93" s="3">
        <v>-354.83600000000001</v>
      </c>
      <c r="G93" s="3">
        <v>1.2250000000000001</v>
      </c>
      <c r="H93" s="3">
        <v>8.0000000000000002E-3</v>
      </c>
      <c r="I93" s="3">
        <v>0.69599999999999995</v>
      </c>
      <c r="J93" s="3">
        <v>-312.79199999999997</v>
      </c>
      <c r="K93" s="3">
        <v>1.1990000000000001</v>
      </c>
      <c r="L93" s="3">
        <v>8.0000000000000002E-3</v>
      </c>
      <c r="M93" s="3">
        <v>0.72599999999999998</v>
      </c>
      <c r="N93" s="3">
        <v>-261.20499999999998</v>
      </c>
      <c r="O93" s="3">
        <v>1.1319999999999999</v>
      </c>
      <c r="P93" s="3">
        <v>7.0000000000000001E-3</v>
      </c>
      <c r="Q93" s="3">
        <v>0.80800000000000005</v>
      </c>
      <c r="R93" s="3">
        <v>-357.2</v>
      </c>
      <c r="S93" s="3">
        <v>1.097</v>
      </c>
      <c r="T93" s="3">
        <v>7.0000000000000001E-3</v>
      </c>
      <c r="U93" s="3">
        <v>0.85499999999999998</v>
      </c>
      <c r="V93" s="3">
        <v>-328.858</v>
      </c>
      <c r="W93" s="3">
        <v>1.0669999999999999</v>
      </c>
      <c r="X93" s="3">
        <v>6.0000000000000001E-3</v>
      </c>
      <c r="Y93" s="3">
        <v>0.89700000000000002</v>
      </c>
      <c r="Z93" s="3">
        <v>-307.25</v>
      </c>
      <c r="AA93" s="3">
        <v>1.028</v>
      </c>
      <c r="AB93" s="3">
        <v>7.0000000000000001E-3</v>
      </c>
      <c r="AC93" s="3">
        <v>0.95599999999999996</v>
      </c>
      <c r="AD93" s="3">
        <v>-302.48200000000003</v>
      </c>
      <c r="AE93" s="3">
        <v>1.024</v>
      </c>
      <c r="AF93" s="3">
        <v>6.0000000000000001E-3</v>
      </c>
      <c r="AG93" s="3">
        <v>0.96199999999999997</v>
      </c>
      <c r="AH93" s="3">
        <v>-314.12599999999998</v>
      </c>
      <c r="AI93" s="3">
        <v>0.98</v>
      </c>
      <c r="AJ93" s="3">
        <v>7.0000000000000001E-3</v>
      </c>
      <c r="AK93" s="3">
        <v>1.0329999999999999</v>
      </c>
      <c r="AL93" s="3">
        <v>-265.26299999999998</v>
      </c>
      <c r="AM93" s="3">
        <v>0.95</v>
      </c>
      <c r="AN93" s="3">
        <v>6.0000000000000001E-3</v>
      </c>
      <c r="AO93" s="3">
        <v>1.0840000000000001</v>
      </c>
      <c r="AP93" s="3">
        <v>-288.28699999999998</v>
      </c>
      <c r="AQ93" s="3">
        <v>0.92300000000000004</v>
      </c>
      <c r="AR93" s="3">
        <v>6.0000000000000001E-3</v>
      </c>
      <c r="AS93" s="3">
        <v>1.1319999999999999</v>
      </c>
      <c r="AT93" s="3">
        <v>-266.15199999999999</v>
      </c>
      <c r="AU93" s="3">
        <v>0.89400000000000002</v>
      </c>
      <c r="AV93" s="3">
        <v>6.0000000000000001E-3</v>
      </c>
      <c r="AW93" s="3">
        <v>1.1859999999999999</v>
      </c>
      <c r="AX93" s="3">
        <v>-255.18100000000001</v>
      </c>
      <c r="AY93" s="3">
        <v>0.86799999999999999</v>
      </c>
      <c r="AZ93" s="3">
        <v>6.0000000000000001E-3</v>
      </c>
      <c r="BA93" s="3">
        <v>1.236</v>
      </c>
      <c r="BB93" s="3">
        <v>-271.09699999999998</v>
      </c>
      <c r="BC93" s="3">
        <v>0.84099999999999997</v>
      </c>
      <c r="BD93" s="3">
        <v>6.0000000000000001E-3</v>
      </c>
      <c r="BE93" s="3">
        <v>1.2909999999999999</v>
      </c>
      <c r="BF93" s="3">
        <v>-243.87</v>
      </c>
      <c r="BG93" s="3">
        <v>0.83299999999999996</v>
      </c>
      <c r="BH93" s="3">
        <v>6.0000000000000001E-3</v>
      </c>
      <c r="BI93" s="3">
        <v>1.3089999999999999</v>
      </c>
      <c r="BJ93" s="3">
        <v>-258.47300000000001</v>
      </c>
      <c r="BK93" s="3">
        <v>0.80700000000000005</v>
      </c>
      <c r="BL93" s="3">
        <v>6.0000000000000001E-3</v>
      </c>
      <c r="BM93" s="3">
        <v>1.3640000000000001</v>
      </c>
      <c r="BN93" s="3">
        <v>-279.55399999999997</v>
      </c>
      <c r="BO93" s="3">
        <v>0.77</v>
      </c>
      <c r="BP93" s="3">
        <v>7.0000000000000001E-3</v>
      </c>
      <c r="BQ93" s="3">
        <v>1.448</v>
      </c>
      <c r="BR93" s="3">
        <v>-193.57499999999999</v>
      </c>
      <c r="BS93" s="3">
        <v>0.76100000000000001</v>
      </c>
      <c r="BT93" s="3">
        <v>6.0000000000000001E-3</v>
      </c>
      <c r="BU93" s="3">
        <v>1.468</v>
      </c>
      <c r="BV93" s="3">
        <v>-184.15600000000001</v>
      </c>
      <c r="BW93" s="3">
        <v>0.73299999999999998</v>
      </c>
      <c r="BX93" s="3">
        <v>5.0000000000000001E-3</v>
      </c>
      <c r="BY93" s="3">
        <v>1.536</v>
      </c>
      <c r="BZ93" s="2">
        <v>-186.55</v>
      </c>
      <c r="CA93" s="2">
        <v>0.69299999999999995</v>
      </c>
      <c r="CB93" s="2">
        <v>7.0000000000000001E-3</v>
      </c>
      <c r="CC93" s="2">
        <v>1.6379999999999999</v>
      </c>
      <c r="CD93" s="2">
        <v>-118.699</v>
      </c>
      <c r="CE93" s="2">
        <v>0.69799999999999995</v>
      </c>
      <c r="CF93" s="2">
        <v>6.0000000000000001E-3</v>
      </c>
      <c r="CG93" s="2">
        <v>1.6259999999999999</v>
      </c>
      <c r="CH93" s="2">
        <v>-176.733</v>
      </c>
    </row>
    <row r="94" spans="3:86">
      <c r="C94" s="3">
        <v>0.98399999999999999</v>
      </c>
      <c r="D94" s="3">
        <v>8.0000000000000002E-3</v>
      </c>
      <c r="E94" s="3">
        <v>1.026</v>
      </c>
      <c r="F94" s="3">
        <v>-305.81599999999997</v>
      </c>
      <c r="G94" s="3">
        <v>1.0169999999999999</v>
      </c>
      <c r="H94" s="3">
        <v>7.0000000000000001E-3</v>
      </c>
      <c r="I94" s="3">
        <v>0.97299999999999998</v>
      </c>
      <c r="J94" s="3">
        <v>-396.36500000000001</v>
      </c>
      <c r="K94" s="3">
        <v>1.0449999999999999</v>
      </c>
      <c r="L94" s="3">
        <v>6.0000000000000001E-3</v>
      </c>
      <c r="M94" s="3">
        <v>0.93</v>
      </c>
      <c r="N94" s="3">
        <v>-362.53199999999998</v>
      </c>
      <c r="O94" s="3">
        <v>1.016</v>
      </c>
      <c r="P94" s="3">
        <v>6.0000000000000001E-3</v>
      </c>
      <c r="Q94" s="3">
        <v>0.97399999999999998</v>
      </c>
      <c r="R94" s="3">
        <v>-428.666</v>
      </c>
      <c r="S94" s="3">
        <v>1.06</v>
      </c>
      <c r="T94" s="3">
        <v>5.0000000000000001E-3</v>
      </c>
      <c r="U94" s="3">
        <v>0.90900000000000003</v>
      </c>
      <c r="V94" s="3">
        <v>-375.96899999999999</v>
      </c>
      <c r="W94" s="3">
        <v>1.0620000000000001</v>
      </c>
      <c r="X94" s="3">
        <v>6.0000000000000001E-3</v>
      </c>
      <c r="Y94" s="3">
        <v>0.90400000000000003</v>
      </c>
      <c r="Z94" s="3">
        <v>-389.19900000000001</v>
      </c>
      <c r="AA94" s="3">
        <v>1.06</v>
      </c>
      <c r="AB94" s="3">
        <v>6.0000000000000001E-3</v>
      </c>
      <c r="AC94" s="3">
        <v>0.90900000000000003</v>
      </c>
      <c r="AD94" s="3">
        <v>-395.928</v>
      </c>
      <c r="AE94" s="3">
        <v>1.042</v>
      </c>
      <c r="AF94" s="3">
        <v>6.0000000000000001E-3</v>
      </c>
      <c r="AG94" s="3">
        <v>0.93400000000000005</v>
      </c>
      <c r="AH94" s="3">
        <v>-408.517</v>
      </c>
      <c r="AI94" s="3">
        <v>1.016</v>
      </c>
      <c r="AJ94" s="3">
        <v>6.0000000000000001E-3</v>
      </c>
      <c r="AK94" s="3">
        <v>0.97399999999999998</v>
      </c>
      <c r="AL94" s="3">
        <v>-409.26100000000002</v>
      </c>
      <c r="AM94" s="3">
        <v>1.008</v>
      </c>
      <c r="AN94" s="3">
        <v>5.0000000000000001E-3</v>
      </c>
      <c r="AO94" s="3">
        <v>0.98699999999999999</v>
      </c>
      <c r="AP94" s="3">
        <v>-440.97199999999998</v>
      </c>
      <c r="AQ94" s="3">
        <v>1.002</v>
      </c>
      <c r="AR94" s="3">
        <v>6.0000000000000001E-3</v>
      </c>
      <c r="AS94" s="3">
        <v>0.996</v>
      </c>
      <c r="AT94" s="3">
        <v>-423.78800000000001</v>
      </c>
      <c r="AU94" s="3">
        <v>0.98499999999999999</v>
      </c>
      <c r="AV94" s="3">
        <v>7.0000000000000001E-3</v>
      </c>
      <c r="AW94" s="3">
        <v>1.024</v>
      </c>
      <c r="AX94" s="3">
        <v>-398.07799999999997</v>
      </c>
      <c r="AY94" s="3">
        <v>0.97099999999999997</v>
      </c>
      <c r="AZ94" s="3">
        <v>6.0000000000000001E-3</v>
      </c>
      <c r="BA94" s="3">
        <v>1.048</v>
      </c>
      <c r="BB94" s="3">
        <v>-356.85</v>
      </c>
      <c r="BC94" s="3">
        <v>0.95199999999999996</v>
      </c>
      <c r="BD94" s="3">
        <v>6.0000000000000001E-3</v>
      </c>
      <c r="BE94" s="3">
        <v>1.08</v>
      </c>
      <c r="BF94" s="3">
        <v>-374.43299999999999</v>
      </c>
      <c r="BG94" s="3">
        <v>0.93500000000000005</v>
      </c>
      <c r="BH94" s="3">
        <v>6.0000000000000001E-3</v>
      </c>
      <c r="BI94" s="3">
        <v>1.1100000000000001</v>
      </c>
      <c r="BJ94" s="3">
        <v>-368.88400000000001</v>
      </c>
      <c r="BK94" s="3">
        <v>0.93</v>
      </c>
      <c r="BL94" s="3">
        <v>5.0000000000000001E-3</v>
      </c>
      <c r="BM94" s="3">
        <v>1.119</v>
      </c>
      <c r="BN94" s="3">
        <v>-352.93599999999998</v>
      </c>
      <c r="BO94" s="3">
        <v>0.90800000000000003</v>
      </c>
      <c r="BP94" s="3">
        <v>5.0000000000000001E-3</v>
      </c>
      <c r="BQ94" s="3">
        <v>1.159</v>
      </c>
      <c r="BR94" s="3">
        <v>-372.65600000000001</v>
      </c>
      <c r="BS94" s="3">
        <v>0.89800000000000002</v>
      </c>
      <c r="BT94" s="3">
        <v>6.0000000000000001E-3</v>
      </c>
      <c r="BU94" s="3">
        <v>1.1779999999999999</v>
      </c>
      <c r="BV94" s="3">
        <v>-334.12299999999999</v>
      </c>
      <c r="BW94" s="3">
        <v>0.86499999999999999</v>
      </c>
      <c r="BX94" s="3">
        <v>6.0000000000000001E-3</v>
      </c>
      <c r="BY94" s="3">
        <v>1.2430000000000001</v>
      </c>
      <c r="BZ94" s="2">
        <v>-289.44900000000001</v>
      </c>
      <c r="CA94" s="2">
        <v>0.83599999999999997</v>
      </c>
      <c r="CB94" s="2">
        <v>6.0000000000000001E-3</v>
      </c>
      <c r="CC94" s="2">
        <v>1.3009999999999999</v>
      </c>
      <c r="CD94" s="2">
        <v>-280.99099999999999</v>
      </c>
      <c r="CE94" s="2">
        <v>0.82599999999999996</v>
      </c>
      <c r="CF94" s="2">
        <v>6.0000000000000001E-3</v>
      </c>
      <c r="CG94" s="2">
        <v>1.323</v>
      </c>
      <c r="CH94" s="2">
        <v>-243.946</v>
      </c>
    </row>
    <row r="95" spans="3:86">
      <c r="C95" s="3">
        <v>1.137</v>
      </c>
      <c r="D95" s="3">
        <v>2.3E-2</v>
      </c>
      <c r="E95" s="3">
        <v>0.80200000000000005</v>
      </c>
      <c r="F95" s="3">
        <v>-224.30799999999999</v>
      </c>
      <c r="G95" s="3">
        <v>1.095</v>
      </c>
      <c r="H95" s="3">
        <v>2.1999999999999999E-2</v>
      </c>
      <c r="I95" s="3">
        <v>0.85799999999999998</v>
      </c>
      <c r="J95" s="3">
        <v>-214.62799999999999</v>
      </c>
      <c r="K95" s="3">
        <v>1.097</v>
      </c>
      <c r="L95" s="3">
        <v>2.1000000000000001E-2</v>
      </c>
      <c r="M95" s="3">
        <v>0.85599999999999998</v>
      </c>
      <c r="N95" s="3">
        <v>-208.267</v>
      </c>
      <c r="O95" s="3">
        <v>1.056</v>
      </c>
      <c r="P95" s="3">
        <v>2.1999999999999999E-2</v>
      </c>
      <c r="Q95" s="3">
        <v>0.91400000000000003</v>
      </c>
      <c r="R95" s="3">
        <v>-196.30799999999999</v>
      </c>
      <c r="S95" s="3">
        <v>1.026</v>
      </c>
      <c r="T95" s="3">
        <v>2.1000000000000001E-2</v>
      </c>
      <c r="U95" s="3">
        <v>0.96</v>
      </c>
      <c r="V95" s="3">
        <v>-181.76499999999999</v>
      </c>
      <c r="W95" s="3">
        <v>1.024</v>
      </c>
      <c r="X95" s="3">
        <v>1.9E-2</v>
      </c>
      <c r="Y95" s="3">
        <v>0.96199999999999997</v>
      </c>
      <c r="Z95" s="3">
        <v>-168.99199999999999</v>
      </c>
      <c r="AA95" s="3">
        <v>0.995</v>
      </c>
      <c r="AB95" s="3">
        <v>1.7999999999999999E-2</v>
      </c>
      <c r="AC95" s="3">
        <v>1.008</v>
      </c>
      <c r="AD95" s="3">
        <v>-197.727</v>
      </c>
      <c r="AE95" s="3">
        <v>0.99399999999999999</v>
      </c>
      <c r="AF95" s="3">
        <v>1.7000000000000001E-2</v>
      </c>
      <c r="AG95" s="3">
        <v>1.0089999999999999</v>
      </c>
      <c r="AH95" s="3">
        <v>-204.39699999999999</v>
      </c>
      <c r="AI95" s="3">
        <v>0.96699999999999997</v>
      </c>
      <c r="AJ95" s="3">
        <v>1.4999999999999999E-2</v>
      </c>
      <c r="AK95" s="3">
        <v>1.054</v>
      </c>
      <c r="AL95" s="3">
        <v>-193.834</v>
      </c>
      <c r="AM95" s="3">
        <v>0.93799999999999994</v>
      </c>
      <c r="AN95" s="3">
        <v>1.4999999999999999E-2</v>
      </c>
      <c r="AO95" s="3">
        <v>1.1040000000000001</v>
      </c>
      <c r="AP95" s="3">
        <v>-194.518</v>
      </c>
      <c r="AQ95" s="3">
        <v>0.91700000000000004</v>
      </c>
      <c r="AR95" s="3">
        <v>1.4999999999999999E-2</v>
      </c>
      <c r="AS95" s="3">
        <v>1.143</v>
      </c>
      <c r="AT95" s="3">
        <v>-183.642</v>
      </c>
      <c r="AU95" s="3">
        <v>0.89700000000000002</v>
      </c>
      <c r="AV95" s="3">
        <v>1.4999999999999999E-2</v>
      </c>
      <c r="AW95" s="3">
        <v>1.179</v>
      </c>
      <c r="AX95" s="3">
        <v>-157.369</v>
      </c>
      <c r="AY95" s="3">
        <v>0.89</v>
      </c>
      <c r="AZ95" s="3">
        <v>1.2999999999999999E-2</v>
      </c>
      <c r="BA95" s="3">
        <v>1.194</v>
      </c>
      <c r="BB95" s="3">
        <v>-149.77600000000001</v>
      </c>
      <c r="BC95" s="3">
        <v>0.85499999999999998</v>
      </c>
      <c r="BD95" s="3">
        <v>1.2E-2</v>
      </c>
      <c r="BE95" s="3">
        <v>1.262</v>
      </c>
      <c r="BF95" s="3">
        <v>-174.429</v>
      </c>
      <c r="BG95" s="3">
        <v>0.84699999999999998</v>
      </c>
      <c r="BH95" s="3">
        <v>1.2999999999999999E-2</v>
      </c>
      <c r="BI95" s="3">
        <v>1.278</v>
      </c>
      <c r="BJ95" s="3">
        <v>-170.84200000000001</v>
      </c>
      <c r="BK95" s="3">
        <v>0.81799999999999995</v>
      </c>
      <c r="BL95" s="3">
        <v>1.2999999999999999E-2</v>
      </c>
      <c r="BM95" s="3">
        <v>1.341</v>
      </c>
      <c r="BN95" s="3">
        <v>-154.05500000000001</v>
      </c>
      <c r="BO95" s="3">
        <v>0.81399999999999995</v>
      </c>
      <c r="BP95" s="3">
        <v>1.2E-2</v>
      </c>
      <c r="BQ95" s="3">
        <v>1.349</v>
      </c>
      <c r="BR95" s="3">
        <v>-142.995</v>
      </c>
      <c r="BS95" s="3">
        <v>0.78400000000000003</v>
      </c>
      <c r="BT95" s="3">
        <v>0.01</v>
      </c>
      <c r="BU95" s="3">
        <v>1.415</v>
      </c>
      <c r="BV95" s="3">
        <v>-161.113</v>
      </c>
      <c r="BW95" s="3">
        <v>0.745</v>
      </c>
      <c r="BX95" s="3">
        <v>0.01</v>
      </c>
      <c r="BY95" s="3">
        <v>1.5069999999999999</v>
      </c>
      <c r="BZ95" s="2">
        <v>-137.73699999999999</v>
      </c>
      <c r="CA95" s="2">
        <v>0.747</v>
      </c>
      <c r="CB95" s="2">
        <v>8.9999999999999993E-3</v>
      </c>
      <c r="CC95" s="2">
        <v>1.502</v>
      </c>
      <c r="CD95" s="2">
        <v>-142.369</v>
      </c>
      <c r="CE95" s="2">
        <v>0.70799999999999996</v>
      </c>
      <c r="CF95" s="2">
        <v>8.0000000000000002E-3</v>
      </c>
      <c r="CG95" s="2">
        <v>1.601</v>
      </c>
      <c r="CH95" s="2">
        <v>-144.93700000000001</v>
      </c>
    </row>
    <row r="96" spans="3:86">
      <c r="C96" s="3">
        <v>1.1399999999999999</v>
      </c>
      <c r="D96" s="3">
        <v>2.1999999999999999E-2</v>
      </c>
      <c r="E96" s="3">
        <v>0.79800000000000004</v>
      </c>
      <c r="F96" s="3">
        <v>-229.12700000000001</v>
      </c>
      <c r="G96" s="3">
        <v>1.123</v>
      </c>
      <c r="H96" s="3">
        <v>2.1000000000000001E-2</v>
      </c>
      <c r="I96" s="3">
        <v>0.82099999999999995</v>
      </c>
      <c r="J96" s="3">
        <v>-237.98099999999999</v>
      </c>
      <c r="K96" s="3">
        <v>1.0780000000000001</v>
      </c>
      <c r="L96" s="3">
        <v>1.9E-2</v>
      </c>
      <c r="M96" s="3">
        <v>0.88200000000000001</v>
      </c>
      <c r="N96" s="3">
        <v>-238.751</v>
      </c>
      <c r="O96" s="3">
        <v>1.0660000000000001</v>
      </c>
      <c r="P96" s="3">
        <v>1.9E-2</v>
      </c>
      <c r="Q96" s="3">
        <v>0.89900000000000002</v>
      </c>
      <c r="R96" s="3">
        <v>-211.19300000000001</v>
      </c>
      <c r="S96" s="3">
        <v>1.0329999999999999</v>
      </c>
      <c r="T96" s="3">
        <v>1.9E-2</v>
      </c>
      <c r="U96" s="3">
        <v>0.94899999999999995</v>
      </c>
      <c r="V96" s="3">
        <v>-216.57300000000001</v>
      </c>
      <c r="W96" s="3">
        <v>1.0409999999999999</v>
      </c>
      <c r="X96" s="3">
        <v>1.6E-2</v>
      </c>
      <c r="Y96" s="3">
        <v>0.93700000000000006</v>
      </c>
      <c r="Z96" s="3">
        <v>-223.36799999999999</v>
      </c>
      <c r="AA96" s="3">
        <v>1.006</v>
      </c>
      <c r="AB96" s="3">
        <v>1.6E-2</v>
      </c>
      <c r="AC96" s="3">
        <v>0.99099999999999999</v>
      </c>
      <c r="AD96" s="3">
        <v>-208.374</v>
      </c>
      <c r="AE96" s="3">
        <v>0.97799999999999998</v>
      </c>
      <c r="AF96" s="3">
        <v>1.7000000000000001E-2</v>
      </c>
      <c r="AG96" s="3">
        <v>1.036</v>
      </c>
      <c r="AH96" s="3">
        <v>-196.654</v>
      </c>
      <c r="AI96" s="3">
        <v>0.96099999999999997</v>
      </c>
      <c r="AJ96" s="3">
        <v>1.4E-2</v>
      </c>
      <c r="AK96" s="3">
        <v>1.0649999999999999</v>
      </c>
      <c r="AL96" s="3">
        <v>-223.65299999999999</v>
      </c>
      <c r="AM96" s="3">
        <v>0.95899999999999996</v>
      </c>
      <c r="AN96" s="3">
        <v>1.4E-2</v>
      </c>
      <c r="AO96" s="3">
        <v>1.069</v>
      </c>
      <c r="AP96" s="3">
        <v>-188.63300000000001</v>
      </c>
      <c r="AQ96" s="3">
        <v>0.92200000000000004</v>
      </c>
      <c r="AR96" s="3">
        <v>1.2999999999999999E-2</v>
      </c>
      <c r="AS96" s="3">
        <v>1.1339999999999999</v>
      </c>
      <c r="AT96" s="3">
        <v>-223.56700000000001</v>
      </c>
      <c r="AU96" s="3">
        <v>0.89400000000000002</v>
      </c>
      <c r="AV96" s="3">
        <v>1.0999999999999999E-2</v>
      </c>
      <c r="AW96" s="3">
        <v>1.1859999999999999</v>
      </c>
      <c r="AX96" s="3">
        <v>-204.03399999999999</v>
      </c>
      <c r="AY96" s="3">
        <v>0.878</v>
      </c>
      <c r="AZ96" s="3">
        <v>1.2E-2</v>
      </c>
      <c r="BA96" s="3">
        <v>1.216</v>
      </c>
      <c r="BB96" s="3">
        <v>-167.45500000000001</v>
      </c>
      <c r="BC96" s="3">
        <v>0.86799999999999999</v>
      </c>
      <c r="BD96" s="3">
        <v>1.0999999999999999E-2</v>
      </c>
      <c r="BE96" s="3">
        <v>1.2370000000000001</v>
      </c>
      <c r="BF96" s="3">
        <v>-195.73500000000001</v>
      </c>
      <c r="BG96" s="3">
        <v>0.82199999999999995</v>
      </c>
      <c r="BH96" s="3">
        <v>1.0999999999999999E-2</v>
      </c>
      <c r="BI96" s="3">
        <v>1.3320000000000001</v>
      </c>
      <c r="BJ96" s="3">
        <v>-167.749</v>
      </c>
      <c r="BK96" s="3">
        <v>0.80700000000000005</v>
      </c>
      <c r="BL96" s="3">
        <v>0.01</v>
      </c>
      <c r="BM96" s="3">
        <v>1.365</v>
      </c>
      <c r="BN96" s="3">
        <v>-197.46899999999999</v>
      </c>
      <c r="BO96" s="3">
        <v>0.78100000000000003</v>
      </c>
      <c r="BP96" s="3">
        <v>0.01</v>
      </c>
      <c r="BQ96" s="3">
        <v>1.4219999999999999</v>
      </c>
      <c r="BR96" s="3">
        <v>-156.56</v>
      </c>
      <c r="BS96" s="3">
        <v>0.76500000000000001</v>
      </c>
      <c r="BT96" s="3">
        <v>8.9999999999999993E-3</v>
      </c>
      <c r="BU96" s="3">
        <v>1.46</v>
      </c>
      <c r="BV96" s="3">
        <v>-148.756</v>
      </c>
      <c r="BW96" s="3">
        <v>0.75800000000000001</v>
      </c>
      <c r="BX96" s="3">
        <v>0.01</v>
      </c>
      <c r="BY96" s="3">
        <v>1.4750000000000001</v>
      </c>
      <c r="BZ96" s="2">
        <v>-177.32499999999999</v>
      </c>
      <c r="CA96" s="2">
        <v>0.73799999999999999</v>
      </c>
      <c r="CB96" s="2">
        <v>8.0000000000000002E-3</v>
      </c>
      <c r="CC96" s="2">
        <v>1.5249999999999999</v>
      </c>
      <c r="CD96" s="2">
        <v>-154.31899999999999</v>
      </c>
      <c r="CE96" s="2">
        <v>0.69099999999999995</v>
      </c>
      <c r="CF96" s="2">
        <v>0.01</v>
      </c>
      <c r="CG96" s="2">
        <v>1.643</v>
      </c>
      <c r="CH96" s="2">
        <v>-100.55800000000001</v>
      </c>
    </row>
    <row r="97" spans="2:118">
      <c r="C97" s="3">
        <v>0.90900000000000003</v>
      </c>
      <c r="D97" s="3">
        <v>1.4E-2</v>
      </c>
      <c r="E97" s="3">
        <v>1.1579999999999999</v>
      </c>
      <c r="F97" s="3">
        <v>-252.465</v>
      </c>
      <c r="G97" s="3">
        <v>0.96699999999999997</v>
      </c>
      <c r="H97" s="3">
        <v>1.0999999999999999E-2</v>
      </c>
      <c r="I97" s="3">
        <v>1.0549999999999999</v>
      </c>
      <c r="J97" s="3">
        <v>-301.20299999999997</v>
      </c>
      <c r="K97" s="3">
        <v>0.97399999999999998</v>
      </c>
      <c r="L97" s="3">
        <v>0.01</v>
      </c>
      <c r="M97" s="3">
        <v>1.0429999999999999</v>
      </c>
      <c r="N97" s="3">
        <v>-313.41199999999998</v>
      </c>
      <c r="O97" s="3">
        <v>0.99399999999999999</v>
      </c>
      <c r="P97" s="3">
        <v>8.0000000000000002E-3</v>
      </c>
      <c r="Q97" s="3">
        <v>1.0089999999999999</v>
      </c>
      <c r="R97" s="3">
        <v>-378.63400000000001</v>
      </c>
      <c r="S97" s="3">
        <v>1.0049999999999999</v>
      </c>
      <c r="T97" s="3">
        <v>7.0000000000000001E-3</v>
      </c>
      <c r="U97" s="3">
        <v>0.99199999999999999</v>
      </c>
      <c r="V97" s="3">
        <v>-360.40800000000002</v>
      </c>
      <c r="W97" s="3">
        <v>0.98899999999999999</v>
      </c>
      <c r="X97" s="3">
        <v>7.0000000000000001E-3</v>
      </c>
      <c r="Y97" s="3">
        <v>1.018</v>
      </c>
      <c r="Z97" s="3">
        <v>-303.11200000000002</v>
      </c>
      <c r="AA97" s="3">
        <v>0.99199999999999999</v>
      </c>
      <c r="AB97" s="3">
        <v>6.0000000000000001E-3</v>
      </c>
      <c r="AC97" s="3">
        <v>1.0129999999999999</v>
      </c>
      <c r="AD97" s="3">
        <v>-380.84899999999999</v>
      </c>
      <c r="AE97" s="3">
        <v>0.995</v>
      </c>
      <c r="AF97" s="3">
        <v>6.0000000000000001E-3</v>
      </c>
      <c r="AG97" s="3">
        <v>1.008</v>
      </c>
      <c r="AH97" s="3">
        <v>-380.15600000000001</v>
      </c>
      <c r="AI97" s="3">
        <v>1.012</v>
      </c>
      <c r="AJ97" s="3">
        <v>6.0000000000000001E-3</v>
      </c>
      <c r="AK97" s="3">
        <v>0.98</v>
      </c>
      <c r="AL97" s="3">
        <v>-341.99599999999998</v>
      </c>
      <c r="AM97" s="3">
        <v>0.996</v>
      </c>
      <c r="AN97" s="3">
        <v>5.0000000000000001E-3</v>
      </c>
      <c r="AO97" s="3">
        <v>1.006</v>
      </c>
      <c r="AP97" s="3">
        <v>-343.27600000000001</v>
      </c>
      <c r="AQ97" s="3">
        <v>0.97199999999999998</v>
      </c>
      <c r="AR97" s="3">
        <v>7.0000000000000001E-3</v>
      </c>
      <c r="AS97" s="3">
        <v>1.046</v>
      </c>
      <c r="AT97" s="3">
        <v>-342.26900000000001</v>
      </c>
      <c r="AU97" s="3">
        <v>0.96299999999999997</v>
      </c>
      <c r="AV97" s="3">
        <v>6.0000000000000001E-3</v>
      </c>
      <c r="AW97" s="3">
        <v>1.0620000000000001</v>
      </c>
      <c r="AX97" s="3">
        <v>-351.11599999999999</v>
      </c>
      <c r="AY97" s="3">
        <v>0.93899999999999995</v>
      </c>
      <c r="AZ97" s="3">
        <v>6.0000000000000001E-3</v>
      </c>
      <c r="BA97" s="3">
        <v>1.103</v>
      </c>
      <c r="BB97" s="3">
        <v>-312</v>
      </c>
      <c r="BC97" s="3">
        <v>0.93</v>
      </c>
      <c r="BD97" s="3">
        <v>6.0000000000000001E-3</v>
      </c>
      <c r="BE97" s="3">
        <v>1.119</v>
      </c>
      <c r="BF97" s="3">
        <v>-354.892</v>
      </c>
      <c r="BG97" s="3">
        <v>0.92300000000000004</v>
      </c>
      <c r="BH97" s="3">
        <v>6.0000000000000001E-3</v>
      </c>
      <c r="BI97" s="3">
        <v>1.1319999999999999</v>
      </c>
      <c r="BJ97" s="3">
        <v>-319.709</v>
      </c>
      <c r="BK97" s="3">
        <v>0.88700000000000001</v>
      </c>
      <c r="BL97" s="3">
        <v>6.0000000000000001E-3</v>
      </c>
      <c r="BM97" s="3">
        <v>1.2</v>
      </c>
      <c r="BN97" s="3">
        <v>-270.03800000000001</v>
      </c>
      <c r="BO97" s="3">
        <v>0.88600000000000001</v>
      </c>
      <c r="BP97" s="3">
        <v>7.0000000000000001E-3</v>
      </c>
      <c r="BQ97" s="3">
        <v>1.202</v>
      </c>
      <c r="BR97" s="3">
        <v>-243.82</v>
      </c>
      <c r="BS97" s="3">
        <v>0.873</v>
      </c>
      <c r="BT97" s="3">
        <v>6.0000000000000001E-3</v>
      </c>
      <c r="BU97" s="3">
        <v>1.226</v>
      </c>
      <c r="BV97" s="3">
        <v>-251.274</v>
      </c>
      <c r="BW97" s="3">
        <v>0.84499999999999997</v>
      </c>
      <c r="BX97" s="3">
        <v>6.0000000000000001E-3</v>
      </c>
      <c r="BY97" s="3">
        <v>1.2829999999999999</v>
      </c>
      <c r="BZ97" s="2">
        <v>-238.14500000000001</v>
      </c>
      <c r="CA97" s="2">
        <v>0.80300000000000005</v>
      </c>
      <c r="CB97" s="2">
        <v>7.0000000000000001E-3</v>
      </c>
      <c r="CC97" s="2">
        <v>1.3740000000000001</v>
      </c>
      <c r="CD97" s="2">
        <v>-215.86199999999999</v>
      </c>
      <c r="CE97" s="2">
        <v>0.77600000000000002</v>
      </c>
      <c r="CF97" s="2">
        <v>7.0000000000000001E-3</v>
      </c>
      <c r="CG97" s="2">
        <v>1.4339999999999999</v>
      </c>
      <c r="CH97" s="2">
        <v>-208.31399999999999</v>
      </c>
    </row>
    <row r="98" spans="2:118">
      <c r="C98" s="3">
        <v>0.77500000000000002</v>
      </c>
      <c r="D98" s="3">
        <v>3.7999999999999999E-2</v>
      </c>
      <c r="E98" s="3">
        <v>1.4370000000000001</v>
      </c>
      <c r="F98" s="3">
        <v>-143.39599999999999</v>
      </c>
      <c r="G98" s="3">
        <v>0.79500000000000004</v>
      </c>
      <c r="H98" s="3">
        <v>3.5000000000000003E-2</v>
      </c>
      <c r="I98" s="3">
        <v>1.391</v>
      </c>
      <c r="J98" s="3">
        <v>-148.09200000000001</v>
      </c>
      <c r="K98" s="3">
        <v>0.79200000000000004</v>
      </c>
      <c r="L98" s="3">
        <v>3.3000000000000002E-2</v>
      </c>
      <c r="M98" s="3">
        <v>1.397</v>
      </c>
      <c r="N98" s="3">
        <v>-149.07400000000001</v>
      </c>
      <c r="O98" s="3">
        <v>0.82399999999999995</v>
      </c>
      <c r="P98" s="3">
        <v>3.2000000000000001E-2</v>
      </c>
      <c r="Q98" s="3">
        <v>1.327</v>
      </c>
      <c r="R98" s="3">
        <v>-146.49100000000001</v>
      </c>
      <c r="S98" s="3">
        <v>0.84299999999999997</v>
      </c>
      <c r="T98" s="3">
        <v>2.7E-2</v>
      </c>
      <c r="U98" s="3">
        <v>1.288</v>
      </c>
      <c r="V98" s="3">
        <v>-162.56</v>
      </c>
      <c r="W98" s="3">
        <v>0.84099999999999997</v>
      </c>
      <c r="X98" s="3">
        <v>2.7E-2</v>
      </c>
      <c r="Y98" s="3">
        <v>1.2929999999999999</v>
      </c>
      <c r="Z98" s="3">
        <v>-158.85</v>
      </c>
      <c r="AA98" s="3">
        <v>0.82599999999999996</v>
      </c>
      <c r="AB98" s="3">
        <v>2.4E-2</v>
      </c>
      <c r="AC98" s="3">
        <v>1.3240000000000001</v>
      </c>
      <c r="AD98" s="3">
        <v>-150.50700000000001</v>
      </c>
      <c r="AE98" s="3">
        <v>0.82399999999999995</v>
      </c>
      <c r="AF98" s="3">
        <v>2.1000000000000001E-2</v>
      </c>
      <c r="AG98" s="3">
        <v>1.3280000000000001</v>
      </c>
      <c r="AH98" s="3">
        <v>-163.44</v>
      </c>
      <c r="AI98" s="3">
        <v>0.83399999999999996</v>
      </c>
      <c r="AJ98" s="3">
        <v>2.1000000000000001E-2</v>
      </c>
      <c r="AK98" s="3">
        <v>1.3069999999999999</v>
      </c>
      <c r="AL98" s="3">
        <v>-146.63399999999999</v>
      </c>
      <c r="AM98" s="3">
        <v>0.82099999999999995</v>
      </c>
      <c r="AN98" s="3">
        <v>1.9E-2</v>
      </c>
      <c r="AO98" s="3">
        <v>1.333</v>
      </c>
      <c r="AP98" s="3">
        <v>-167.39400000000001</v>
      </c>
      <c r="AQ98" s="3">
        <v>0.82499999999999996</v>
      </c>
      <c r="AR98" s="3">
        <v>1.7999999999999999E-2</v>
      </c>
      <c r="AS98" s="3">
        <v>1.325</v>
      </c>
      <c r="AT98" s="3">
        <v>-172.34700000000001</v>
      </c>
      <c r="AU98" s="3">
        <v>0.81</v>
      </c>
      <c r="AV98" s="3">
        <v>1.7000000000000001E-2</v>
      </c>
      <c r="AW98" s="3">
        <v>1.357</v>
      </c>
      <c r="AX98" s="3">
        <v>-169.51300000000001</v>
      </c>
      <c r="AY98" s="3">
        <v>0.81699999999999995</v>
      </c>
      <c r="AZ98" s="3">
        <v>1.6E-2</v>
      </c>
      <c r="BA98" s="3">
        <v>1.343</v>
      </c>
      <c r="BB98" s="3">
        <v>-168.13499999999999</v>
      </c>
      <c r="BC98" s="3">
        <v>0.754</v>
      </c>
      <c r="BD98" s="3">
        <v>1.6E-2</v>
      </c>
      <c r="BE98" s="3">
        <v>1.486</v>
      </c>
      <c r="BF98" s="3">
        <v>-162.78800000000001</v>
      </c>
      <c r="BG98" s="3">
        <v>0.76100000000000001</v>
      </c>
      <c r="BH98" s="3">
        <v>1.2999999999999999E-2</v>
      </c>
      <c r="BI98" s="3">
        <v>1.468</v>
      </c>
      <c r="BJ98" s="3">
        <v>-171.995</v>
      </c>
      <c r="BK98" s="3">
        <v>0.75900000000000001</v>
      </c>
      <c r="BL98" s="3">
        <v>1.2999999999999999E-2</v>
      </c>
      <c r="BM98" s="3">
        <v>1.4730000000000001</v>
      </c>
      <c r="BN98" s="3">
        <v>-144.26900000000001</v>
      </c>
      <c r="BO98" s="3">
        <v>0.73599999999999999</v>
      </c>
      <c r="BP98" s="3">
        <v>1.2E-2</v>
      </c>
      <c r="BQ98" s="3">
        <v>1.53</v>
      </c>
      <c r="BR98" s="3">
        <v>-168.95699999999999</v>
      </c>
      <c r="BS98" s="3">
        <v>0.72899999999999998</v>
      </c>
      <c r="BT98" s="3">
        <v>8.9999999999999993E-3</v>
      </c>
      <c r="BU98" s="3">
        <v>1.5469999999999999</v>
      </c>
      <c r="BV98" s="3">
        <v>-169.541</v>
      </c>
      <c r="BW98" s="3">
        <v>0.70399999999999996</v>
      </c>
      <c r="BX98" s="3">
        <v>0.01</v>
      </c>
      <c r="BY98" s="3">
        <v>1.611</v>
      </c>
      <c r="BZ98" s="2">
        <v>-125.215</v>
      </c>
      <c r="CA98" s="2">
        <v>0.69699999999999995</v>
      </c>
      <c r="CB98" s="2">
        <v>8.9999999999999993E-3</v>
      </c>
      <c r="CC98" s="2">
        <v>1.6279999999999999</v>
      </c>
      <c r="CD98" s="2">
        <v>-128.84100000000001</v>
      </c>
      <c r="CE98" s="2">
        <v>0.68500000000000005</v>
      </c>
      <c r="CF98" s="2">
        <v>8.0000000000000002E-3</v>
      </c>
      <c r="CG98" s="2">
        <v>1.659</v>
      </c>
      <c r="CH98" s="2">
        <v>-163.93899999999999</v>
      </c>
    </row>
    <row r="99" spans="2:118">
      <c r="C99" s="3">
        <v>0.84399999999999997</v>
      </c>
      <c r="D99" s="3">
        <v>0.01</v>
      </c>
      <c r="E99" s="3">
        <v>1.2849999999999999</v>
      </c>
      <c r="F99" s="3">
        <v>-314.61700000000002</v>
      </c>
      <c r="G99" s="3">
        <v>0.871</v>
      </c>
      <c r="H99" s="3">
        <v>1.0999999999999999E-2</v>
      </c>
      <c r="I99" s="3">
        <v>1.2310000000000001</v>
      </c>
      <c r="J99" s="3">
        <v>-306.99</v>
      </c>
      <c r="K99" s="3">
        <v>0.85599999999999998</v>
      </c>
      <c r="L99" s="3">
        <v>8.9999999999999993E-3</v>
      </c>
      <c r="M99" s="3">
        <v>1.262</v>
      </c>
      <c r="N99" s="3">
        <v>-309.536</v>
      </c>
      <c r="O99" s="3">
        <v>0.93500000000000005</v>
      </c>
      <c r="P99" s="3">
        <v>7.0000000000000001E-3</v>
      </c>
      <c r="Q99" s="3">
        <v>1.111</v>
      </c>
      <c r="R99" s="3">
        <v>-407.35899999999998</v>
      </c>
      <c r="S99" s="3">
        <v>0.89700000000000002</v>
      </c>
      <c r="T99" s="3">
        <v>7.0000000000000001E-3</v>
      </c>
      <c r="U99" s="3">
        <v>1.179</v>
      </c>
      <c r="V99" s="3">
        <v>-366.93</v>
      </c>
      <c r="W99" s="3">
        <v>0.89</v>
      </c>
      <c r="X99" s="3">
        <v>8.0000000000000002E-3</v>
      </c>
      <c r="Y99" s="3">
        <v>1.194</v>
      </c>
      <c r="Z99" s="3">
        <v>-347.04700000000003</v>
      </c>
      <c r="AA99" s="3">
        <v>0.90800000000000003</v>
      </c>
      <c r="AB99" s="3">
        <v>6.0000000000000001E-3</v>
      </c>
      <c r="AC99" s="3">
        <v>1.1599999999999999</v>
      </c>
      <c r="AD99" s="3">
        <v>-424.85899999999998</v>
      </c>
      <c r="AE99" s="3">
        <v>0.89100000000000001</v>
      </c>
      <c r="AF99" s="3">
        <v>6.0000000000000001E-3</v>
      </c>
      <c r="AG99" s="3">
        <v>1.1910000000000001</v>
      </c>
      <c r="AH99" s="3">
        <v>-351.77600000000001</v>
      </c>
      <c r="AI99" s="3">
        <v>0.89300000000000002</v>
      </c>
      <c r="AJ99" s="3">
        <v>6.0000000000000001E-3</v>
      </c>
      <c r="AK99" s="3">
        <v>1.1879999999999999</v>
      </c>
      <c r="AL99" s="3">
        <v>-362.43799999999999</v>
      </c>
      <c r="AM99" s="3">
        <v>0.88800000000000001</v>
      </c>
      <c r="AN99" s="3">
        <v>6.0000000000000001E-3</v>
      </c>
      <c r="AO99" s="3">
        <v>1.1970000000000001</v>
      </c>
      <c r="AP99" s="3">
        <v>-383.59100000000001</v>
      </c>
      <c r="AQ99" s="3">
        <v>0.85899999999999999</v>
      </c>
      <c r="AR99" s="3">
        <v>6.0000000000000001E-3</v>
      </c>
      <c r="AS99" s="3">
        <v>1.254</v>
      </c>
      <c r="AT99" s="3">
        <v>-337.51</v>
      </c>
      <c r="AU99" s="3">
        <v>0.84699999999999998</v>
      </c>
      <c r="AV99" s="3">
        <v>6.0000000000000001E-3</v>
      </c>
      <c r="AW99" s="3">
        <v>1.28</v>
      </c>
      <c r="AX99" s="3">
        <v>-334.464</v>
      </c>
      <c r="AY99" s="3">
        <v>0.86699999999999999</v>
      </c>
      <c r="AZ99" s="3">
        <v>6.0000000000000001E-3</v>
      </c>
      <c r="BA99" s="3">
        <v>1.2390000000000001</v>
      </c>
      <c r="BB99" s="3">
        <v>-366.947</v>
      </c>
      <c r="BC99" s="3">
        <v>0.83</v>
      </c>
      <c r="BD99" s="3">
        <v>5.0000000000000001E-3</v>
      </c>
      <c r="BE99" s="3">
        <v>1.3140000000000001</v>
      </c>
      <c r="BF99" s="3">
        <v>-315.899</v>
      </c>
      <c r="BG99" s="3">
        <v>0.82199999999999995</v>
      </c>
      <c r="BH99" s="3">
        <v>6.0000000000000001E-3</v>
      </c>
      <c r="BI99" s="3">
        <v>1.3320000000000001</v>
      </c>
      <c r="BJ99" s="3">
        <v>-266.42599999999999</v>
      </c>
      <c r="BK99" s="3">
        <v>0.79700000000000004</v>
      </c>
      <c r="BL99" s="3">
        <v>6.0000000000000001E-3</v>
      </c>
      <c r="BM99" s="3">
        <v>1.3859999999999999</v>
      </c>
      <c r="BN99" s="3">
        <v>-243.399</v>
      </c>
      <c r="BO99" s="3">
        <v>0.78</v>
      </c>
      <c r="BP99" s="3">
        <v>5.0000000000000001E-3</v>
      </c>
      <c r="BQ99" s="3">
        <v>1.4239999999999999</v>
      </c>
      <c r="BR99" s="3">
        <v>-267.125</v>
      </c>
      <c r="BS99" s="3">
        <v>0.77900000000000003</v>
      </c>
      <c r="BT99" s="3">
        <v>6.0000000000000001E-3</v>
      </c>
      <c r="BU99" s="3">
        <v>1.4259999999999999</v>
      </c>
      <c r="BV99" s="3">
        <v>-264.59100000000001</v>
      </c>
      <c r="BW99" s="3">
        <v>0.74</v>
      </c>
      <c r="BX99" s="3">
        <v>6.0000000000000001E-3</v>
      </c>
      <c r="BY99" s="3">
        <v>1.52</v>
      </c>
      <c r="BZ99" s="2">
        <v>-204.03100000000001</v>
      </c>
      <c r="CA99" s="2">
        <v>0.72899999999999998</v>
      </c>
      <c r="CB99" s="2">
        <v>6.0000000000000001E-3</v>
      </c>
      <c r="CC99" s="2">
        <v>1.5469999999999999</v>
      </c>
      <c r="CD99" s="2">
        <v>-161.82599999999999</v>
      </c>
      <c r="CE99" s="2">
        <v>0.71799999999999997</v>
      </c>
      <c r="CF99" s="2">
        <v>6.0000000000000001E-3</v>
      </c>
      <c r="CG99" s="2">
        <v>1.5740000000000001</v>
      </c>
      <c r="CH99" s="2">
        <v>-170.72399999999999</v>
      </c>
    </row>
    <row r="100" spans="2:118">
      <c r="C100" s="3">
        <v>0.96799999999999997</v>
      </c>
      <c r="D100" s="3">
        <v>1.2E-2</v>
      </c>
      <c r="E100" s="3">
        <v>1.0529999999999999</v>
      </c>
      <c r="F100" s="3">
        <v>-73.486000000000004</v>
      </c>
      <c r="G100" s="3">
        <v>0.97499999999999998</v>
      </c>
      <c r="H100" s="3">
        <v>1.0999999999999999E-2</v>
      </c>
      <c r="I100" s="3">
        <v>1.0409999999999999</v>
      </c>
      <c r="J100" s="3">
        <v>-99.730999999999995</v>
      </c>
      <c r="K100" s="3">
        <v>0.96199999999999997</v>
      </c>
      <c r="L100" s="3">
        <v>8.9999999999999993E-3</v>
      </c>
      <c r="M100" s="3">
        <v>1.0640000000000001</v>
      </c>
      <c r="N100" s="3">
        <v>-81.301000000000002</v>
      </c>
      <c r="O100" s="3">
        <v>0.98299999999999998</v>
      </c>
      <c r="P100" s="3">
        <v>8.0000000000000002E-3</v>
      </c>
      <c r="Q100" s="3">
        <v>1.028</v>
      </c>
      <c r="R100" s="3">
        <v>-167.50299999999999</v>
      </c>
      <c r="S100" s="3">
        <v>0.94699999999999995</v>
      </c>
      <c r="T100" s="3">
        <v>7.0000000000000001E-3</v>
      </c>
      <c r="U100" s="3">
        <v>1.0880000000000001</v>
      </c>
      <c r="V100" s="3">
        <v>-157.773</v>
      </c>
      <c r="W100" s="3">
        <v>0.95699999999999996</v>
      </c>
      <c r="X100" s="3">
        <v>7.0000000000000001E-3</v>
      </c>
      <c r="Y100" s="3">
        <v>1.071</v>
      </c>
      <c r="Z100" s="3">
        <v>-207.50200000000001</v>
      </c>
      <c r="AA100" s="3">
        <v>0.94099999999999995</v>
      </c>
      <c r="AB100" s="3">
        <v>7.0000000000000001E-3</v>
      </c>
      <c r="AC100" s="3">
        <v>1.1000000000000001</v>
      </c>
      <c r="AD100" s="3">
        <v>-244.57599999999999</v>
      </c>
      <c r="AE100" s="3">
        <v>0.91400000000000003</v>
      </c>
      <c r="AF100" s="3">
        <v>7.0000000000000001E-3</v>
      </c>
      <c r="AG100" s="3">
        <v>1.149</v>
      </c>
      <c r="AH100" s="3">
        <v>-217.316</v>
      </c>
      <c r="AI100" s="3">
        <v>0.91300000000000003</v>
      </c>
      <c r="AJ100" s="3">
        <v>6.0000000000000001E-3</v>
      </c>
      <c r="AK100" s="3">
        <v>1.151</v>
      </c>
      <c r="AL100" s="3">
        <v>-238.512</v>
      </c>
      <c r="AM100" s="3">
        <v>0.92</v>
      </c>
      <c r="AN100" s="3">
        <v>6.0000000000000001E-3</v>
      </c>
      <c r="AO100" s="3">
        <v>1.1379999999999999</v>
      </c>
      <c r="AP100" s="3">
        <v>-220.96899999999999</v>
      </c>
      <c r="AQ100" s="3">
        <v>0.89400000000000002</v>
      </c>
      <c r="AR100" s="3">
        <v>6.0000000000000001E-3</v>
      </c>
      <c r="AS100" s="3">
        <v>1.1859999999999999</v>
      </c>
      <c r="AT100" s="3">
        <v>-199.345</v>
      </c>
      <c r="AU100" s="3">
        <v>0.879</v>
      </c>
      <c r="AV100" s="3">
        <v>6.0000000000000001E-3</v>
      </c>
      <c r="AW100" s="3">
        <v>1.214</v>
      </c>
      <c r="AX100" s="3">
        <v>-262.399</v>
      </c>
      <c r="AY100" s="3">
        <v>0.86199999999999999</v>
      </c>
      <c r="AZ100" s="3">
        <v>5.0000000000000001E-3</v>
      </c>
      <c r="BA100" s="3">
        <v>1.2490000000000001</v>
      </c>
      <c r="BB100" s="3">
        <v>-244.66900000000001</v>
      </c>
      <c r="BC100" s="3">
        <v>0.84899999999999998</v>
      </c>
      <c r="BD100" s="3">
        <v>6.0000000000000001E-3</v>
      </c>
      <c r="BE100" s="3">
        <v>1.276</v>
      </c>
      <c r="BF100" s="3">
        <v>-256.16699999999997</v>
      </c>
      <c r="BG100" s="3">
        <v>0.82699999999999996</v>
      </c>
      <c r="BH100" s="3">
        <v>6.0000000000000001E-3</v>
      </c>
      <c r="BI100" s="3">
        <v>1.321</v>
      </c>
      <c r="BJ100" s="3">
        <v>-230.845</v>
      </c>
      <c r="BK100" s="3">
        <v>0.85199999999999998</v>
      </c>
      <c r="BL100" s="3">
        <v>6.0000000000000001E-3</v>
      </c>
      <c r="BM100" s="3">
        <v>1.27</v>
      </c>
      <c r="BN100" s="3">
        <v>-184.46</v>
      </c>
      <c r="BO100" s="3">
        <v>0.79700000000000004</v>
      </c>
      <c r="BP100" s="3">
        <v>5.0000000000000001E-3</v>
      </c>
      <c r="BQ100" s="3">
        <v>1.3859999999999999</v>
      </c>
      <c r="BR100" s="3">
        <v>-181.51499999999999</v>
      </c>
      <c r="BS100" s="3">
        <v>0.78400000000000003</v>
      </c>
      <c r="BT100" s="3">
        <v>6.0000000000000001E-3</v>
      </c>
      <c r="BU100" s="3">
        <v>1.415</v>
      </c>
      <c r="BV100" s="3">
        <v>-143.02099999999999</v>
      </c>
      <c r="BW100" s="3">
        <v>0.76</v>
      </c>
      <c r="BX100" s="3">
        <v>6.0000000000000001E-3</v>
      </c>
      <c r="BY100" s="3">
        <v>1.4710000000000001</v>
      </c>
      <c r="BZ100" s="2">
        <v>-158.16499999999999</v>
      </c>
      <c r="CA100" s="2">
        <v>0.745</v>
      </c>
      <c r="CB100" s="2">
        <v>6.0000000000000001E-3</v>
      </c>
      <c r="CC100" s="2">
        <v>1.5069999999999999</v>
      </c>
      <c r="CD100" s="2">
        <v>-174.852</v>
      </c>
      <c r="CE100" s="2">
        <v>0.73299999999999998</v>
      </c>
      <c r="CF100" s="2">
        <v>6.0000000000000001E-3</v>
      </c>
      <c r="CG100" s="2">
        <v>1.536</v>
      </c>
      <c r="CH100" s="2">
        <v>-186.93</v>
      </c>
    </row>
    <row r="101" spans="2:118">
      <c r="C101" s="3">
        <v>1.3120000000000001</v>
      </c>
      <c r="D101" s="3">
        <v>8.0000000000000002E-3</v>
      </c>
      <c r="E101" s="3">
        <v>0.60499999999999998</v>
      </c>
      <c r="F101" s="3">
        <v>-435.07100000000003</v>
      </c>
      <c r="G101" s="3">
        <v>1.246</v>
      </c>
      <c r="H101" s="3">
        <v>8.9999999999999993E-3</v>
      </c>
      <c r="I101" s="3">
        <v>0.67300000000000004</v>
      </c>
      <c r="J101" s="3">
        <v>-391.85899999999998</v>
      </c>
      <c r="K101" s="3">
        <v>1.1930000000000001</v>
      </c>
      <c r="L101" s="3">
        <v>8.0000000000000002E-3</v>
      </c>
      <c r="M101" s="3">
        <v>0.73299999999999998</v>
      </c>
      <c r="N101" s="3">
        <v>-363.91699999999997</v>
      </c>
      <c r="O101" s="3">
        <v>1.1850000000000001</v>
      </c>
      <c r="P101" s="3">
        <v>7.0000000000000001E-3</v>
      </c>
      <c r="Q101" s="3">
        <v>0.74199999999999999</v>
      </c>
      <c r="R101" s="3">
        <v>-358.53699999999998</v>
      </c>
      <c r="S101" s="3">
        <v>1.169</v>
      </c>
      <c r="T101" s="3">
        <v>6.0000000000000001E-3</v>
      </c>
      <c r="U101" s="3">
        <v>0.76200000000000001</v>
      </c>
      <c r="V101" s="3">
        <v>-428.07100000000003</v>
      </c>
      <c r="W101" s="3">
        <v>1.1299999999999999</v>
      </c>
      <c r="X101" s="3">
        <v>8.0000000000000002E-3</v>
      </c>
      <c r="Y101" s="3">
        <v>0.81100000000000005</v>
      </c>
      <c r="Z101" s="3">
        <v>-328.05399999999997</v>
      </c>
      <c r="AA101" s="3">
        <v>1.1080000000000001</v>
      </c>
      <c r="AB101" s="3">
        <v>7.0000000000000001E-3</v>
      </c>
      <c r="AC101" s="3">
        <v>0.84</v>
      </c>
      <c r="AD101" s="3">
        <v>-351.14299999999997</v>
      </c>
      <c r="AE101" s="3">
        <v>1.07</v>
      </c>
      <c r="AF101" s="3">
        <v>6.0000000000000001E-3</v>
      </c>
      <c r="AG101" s="3">
        <v>0.89300000000000002</v>
      </c>
      <c r="AH101" s="3">
        <v>-332.99700000000001</v>
      </c>
      <c r="AI101" s="3">
        <v>1.0469999999999999</v>
      </c>
      <c r="AJ101" s="3">
        <v>6.0000000000000001E-3</v>
      </c>
      <c r="AK101" s="3">
        <v>0.92700000000000005</v>
      </c>
      <c r="AL101" s="3">
        <v>-320.37400000000002</v>
      </c>
      <c r="AM101" s="3">
        <v>0.96</v>
      </c>
      <c r="AN101" s="3">
        <v>6.0000000000000001E-3</v>
      </c>
      <c r="AO101" s="3">
        <v>1.0660000000000001</v>
      </c>
      <c r="AP101" s="3">
        <v>-310.36</v>
      </c>
      <c r="AQ101" s="3">
        <v>0.96199999999999997</v>
      </c>
      <c r="AR101" s="3">
        <v>6.0000000000000001E-3</v>
      </c>
      <c r="AS101" s="3">
        <v>1.0640000000000001</v>
      </c>
      <c r="AT101" s="3">
        <v>-285.39100000000002</v>
      </c>
      <c r="AU101" s="3">
        <v>0.93500000000000005</v>
      </c>
      <c r="AV101" s="3">
        <v>7.0000000000000001E-3</v>
      </c>
      <c r="AW101" s="3">
        <v>1.1100000000000001</v>
      </c>
      <c r="AX101" s="3">
        <v>-197.495</v>
      </c>
      <c r="AY101" s="3">
        <v>0.89500000000000002</v>
      </c>
      <c r="AZ101" s="3">
        <v>8.0000000000000002E-3</v>
      </c>
      <c r="BA101" s="3">
        <v>1.1850000000000001</v>
      </c>
      <c r="BB101" s="3">
        <v>-233.68100000000001</v>
      </c>
      <c r="BC101" s="3">
        <v>0.86899999999999999</v>
      </c>
      <c r="BD101" s="3">
        <v>5.0000000000000001E-3</v>
      </c>
      <c r="BE101" s="3">
        <v>1.234</v>
      </c>
      <c r="BF101" s="3">
        <v>-262.80200000000002</v>
      </c>
      <c r="BG101" s="3">
        <v>0.85899999999999999</v>
      </c>
      <c r="BH101" s="3">
        <v>6.0000000000000001E-3</v>
      </c>
      <c r="BI101" s="3">
        <v>1.256</v>
      </c>
      <c r="BJ101" s="3">
        <v>-221.27199999999999</v>
      </c>
      <c r="BK101" s="3">
        <v>0.82699999999999996</v>
      </c>
      <c r="BL101" s="3">
        <v>7.0000000000000001E-3</v>
      </c>
      <c r="BM101" s="3">
        <v>1.32</v>
      </c>
      <c r="BN101" s="3">
        <v>-176.131</v>
      </c>
      <c r="BO101" s="3">
        <v>0.82099999999999995</v>
      </c>
      <c r="BP101" s="3">
        <v>7.0000000000000001E-3</v>
      </c>
      <c r="BQ101" s="3">
        <v>1.333</v>
      </c>
      <c r="BR101" s="3">
        <v>-131.69499999999999</v>
      </c>
      <c r="BS101" s="3">
        <v>0.80600000000000005</v>
      </c>
      <c r="BT101" s="3">
        <v>6.0000000000000001E-3</v>
      </c>
      <c r="BU101" s="3">
        <v>1.3660000000000001</v>
      </c>
      <c r="BV101" s="3">
        <v>-189.38</v>
      </c>
      <c r="BW101" s="3">
        <v>0.73699999999999999</v>
      </c>
      <c r="BX101" s="3">
        <v>6.0000000000000001E-3</v>
      </c>
      <c r="BY101" s="3">
        <v>1.528</v>
      </c>
      <c r="BZ101" s="3">
        <v>-136.964</v>
      </c>
      <c r="CA101" s="2">
        <v>0.76</v>
      </c>
      <c r="CB101" s="2">
        <v>7.0000000000000001E-3</v>
      </c>
      <c r="CC101" s="2">
        <v>1.47</v>
      </c>
      <c r="CD101" s="2">
        <v>-70.262</v>
      </c>
      <c r="CE101" s="2">
        <v>0.72599999999999998</v>
      </c>
      <c r="CF101" s="2">
        <v>7.0000000000000001E-3</v>
      </c>
      <c r="CG101" s="2">
        <v>1.5549999999999999</v>
      </c>
      <c r="CH101" s="2">
        <v>-77.685000000000002</v>
      </c>
    </row>
    <row r="102" spans="2:118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  <row r="103" spans="2:118">
      <c r="C103" s="3">
        <f>AVERAGE(C2:C101)</f>
        <v>1.1498157894736842</v>
      </c>
      <c r="E103" s="3"/>
      <c r="F103" s="3"/>
      <c r="G103" s="3">
        <f>AVERAGE(G2:G101)</f>
        <v>1.1256708860759492</v>
      </c>
      <c r="H103" s="3"/>
      <c r="I103" s="3"/>
      <c r="J103" s="3"/>
      <c r="K103" s="3">
        <f>AVERAGE(K2:K101)</f>
        <v>1.1004880952380951</v>
      </c>
      <c r="L103" s="3"/>
      <c r="M103" s="3"/>
      <c r="N103" s="3"/>
      <c r="O103" s="3">
        <f>AVERAGE(O2:O101)</f>
        <v>1.0832840909090913</v>
      </c>
      <c r="P103" s="3"/>
      <c r="Q103" s="3"/>
      <c r="R103" s="3"/>
      <c r="S103" s="3">
        <f>AVERAGE(S2:S101)</f>
        <v>1.0667159090909091</v>
      </c>
      <c r="T103" s="3"/>
      <c r="U103" s="3"/>
      <c r="V103" s="3"/>
      <c r="W103" s="3">
        <f>AVERAGE(W2:W101)</f>
        <v>1.0441111111111112</v>
      </c>
      <c r="X103" s="3"/>
      <c r="Y103" s="3"/>
      <c r="Z103" s="3"/>
      <c r="AA103" s="3">
        <f>AVERAGE(AA2:AA101)</f>
        <v>1.025483516483517</v>
      </c>
      <c r="AB103" s="3"/>
      <c r="AC103" s="3"/>
      <c r="AD103" s="3"/>
      <c r="AE103" s="3">
        <f>AVERAGE(AE2:AE101)</f>
        <v>1.0058333333333327</v>
      </c>
      <c r="AF103" s="3"/>
      <c r="AG103" s="3"/>
      <c r="AH103" s="3"/>
      <c r="AI103" s="3">
        <f>AVERAGE(AI2:AI101)</f>
        <v>0.98498936170212747</v>
      </c>
      <c r="AJ103" s="3"/>
      <c r="AK103" s="3"/>
      <c r="AL103" s="3"/>
      <c r="AM103" s="3">
        <f>AVERAGE(AM2:AM101)</f>
        <v>0.96234736842105284</v>
      </c>
      <c r="AN103" s="3"/>
      <c r="AO103" s="3"/>
      <c r="AP103" s="3"/>
      <c r="AQ103" s="3">
        <f>AVERAGE(AQ2:AQ101)</f>
        <v>0.94529896907216515</v>
      </c>
      <c r="AR103" s="3"/>
      <c r="AS103" s="3"/>
      <c r="AT103" s="3"/>
      <c r="AU103" s="3">
        <f>AVERAGE(AU2:AU101)</f>
        <v>0.92464285714285743</v>
      </c>
      <c r="AV103" s="3"/>
      <c r="AW103" s="3"/>
      <c r="AX103" s="3"/>
      <c r="AY103" s="3">
        <f>AVERAGE(AY2:AY101)</f>
        <v>0.90609090909090884</v>
      </c>
      <c r="AZ103" s="3"/>
      <c r="BA103" s="3"/>
      <c r="BB103" s="3"/>
      <c r="BC103" s="3">
        <f>AVERAGE(BC2:BC101)</f>
        <v>0.88447959183673497</v>
      </c>
      <c r="BD103" s="3"/>
      <c r="BE103" s="3"/>
      <c r="BF103" s="3"/>
      <c r="BG103" s="3">
        <f>AVERAGE(BG2:BG101)</f>
        <v>0.86570707070707043</v>
      </c>
      <c r="BH103" s="3"/>
      <c r="BI103" s="3"/>
      <c r="BJ103" s="3"/>
      <c r="BK103" s="3">
        <f>AVERAGE(BK2:BK101)</f>
        <v>0.84498989898989929</v>
      </c>
      <c r="BL103" s="3"/>
      <c r="BM103" s="3"/>
      <c r="BN103" s="3"/>
      <c r="BO103" s="3">
        <f>AVERAGE(BO2:BO101)</f>
        <v>0.82362999999999986</v>
      </c>
      <c r="BP103" s="3"/>
      <c r="BQ103" s="3"/>
      <c r="BR103" s="3"/>
      <c r="BS103" s="3">
        <f>AVERAGE(BS2:BS101)</f>
        <v>0.80320202020202003</v>
      </c>
      <c r="BT103" s="3"/>
      <c r="BU103" s="3"/>
      <c r="BV103" s="3"/>
      <c r="BW103" s="3">
        <f>AVERAGE(BW2:BW101)</f>
        <v>0.77918999999999972</v>
      </c>
      <c r="BX103" s="3"/>
      <c r="BY103" s="3"/>
      <c r="BZ103" s="3"/>
      <c r="CA103" s="3">
        <f>AVERAGE(CA2:CA101)</f>
        <v>0.75912000000000002</v>
      </c>
      <c r="CE103" s="3">
        <f>AVERAGE(CE2:CE101)</f>
        <v>0.73684999999999978</v>
      </c>
    </row>
    <row r="104" spans="2:118">
      <c r="C104" s="3">
        <f>_xlfn.QUARTILE.INC(C2:C101, 1)</f>
        <v>0.97249999999999992</v>
      </c>
      <c r="E104" s="3"/>
      <c r="F104" s="3"/>
      <c r="G104" s="3">
        <f>_xlfn.QUARTILE.INC(G2:G101, 1)</f>
        <v>0.97799999999999998</v>
      </c>
      <c r="H104" s="3"/>
      <c r="I104" s="3"/>
      <c r="J104" s="3"/>
      <c r="K104" s="3">
        <f>_xlfn.QUARTILE.INC(K2:K101, 1)</f>
        <v>0.98150000000000004</v>
      </c>
      <c r="L104" s="3"/>
      <c r="M104" s="3"/>
      <c r="N104" s="3"/>
      <c r="O104" s="3">
        <f>_xlfn.QUARTILE.INC(O2:O101, 1)</f>
        <v>0.98299999999999998</v>
      </c>
      <c r="P104" s="3"/>
      <c r="Q104" s="3"/>
      <c r="R104" s="3"/>
      <c r="S104" s="3">
        <f>_xlfn.QUARTILE.INC(S2:S101, 1)</f>
        <v>0.97675000000000001</v>
      </c>
      <c r="T104" s="3"/>
      <c r="U104" s="3"/>
      <c r="V104" s="3"/>
      <c r="W104" s="3">
        <f>_xlfn.QUARTILE.INC(W2:W101, 1)</f>
        <v>0.95950000000000002</v>
      </c>
      <c r="X104" s="3"/>
      <c r="Y104" s="3"/>
      <c r="Z104" s="3"/>
      <c r="AA104" s="3">
        <f>_xlfn.QUARTILE.INC(AA2:AA101, 1)</f>
        <v>0.9464999999999999</v>
      </c>
      <c r="AB104" s="3"/>
      <c r="AC104" s="3"/>
      <c r="AD104" s="3"/>
      <c r="AE104" s="3">
        <f>_xlfn.QUARTILE.INC(AE2:AE101, 1)</f>
        <v>0.9365</v>
      </c>
      <c r="AF104" s="3"/>
      <c r="AG104" s="3"/>
      <c r="AH104" s="3"/>
      <c r="AI104" s="3">
        <f>_xlfn.QUARTILE.INC(AI2:AI101, 1)</f>
        <v>0.92975000000000008</v>
      </c>
      <c r="AJ104" s="3"/>
      <c r="AK104" s="3"/>
      <c r="AL104" s="3"/>
      <c r="AM104" s="3">
        <f>_xlfn.QUARTILE.INC(AM2:AM101, 1)</f>
        <v>0.91700000000000004</v>
      </c>
      <c r="AN104" s="3"/>
      <c r="AO104" s="3"/>
      <c r="AP104" s="3"/>
      <c r="AQ104" s="3">
        <f>_xlfn.QUARTILE.INC(AQ2:AQ101, 1)</f>
        <v>0.90200000000000002</v>
      </c>
      <c r="AR104" s="3"/>
      <c r="AS104" s="3"/>
      <c r="AT104" s="3"/>
      <c r="AU104" s="3">
        <f>_xlfn.QUARTILE.INC(AU2:AU101, 1)</f>
        <v>0.878</v>
      </c>
      <c r="AV104" s="3"/>
      <c r="AW104" s="3"/>
      <c r="AX104" s="3"/>
      <c r="AY104" s="3">
        <f>_xlfn.QUARTILE.INC(AY2:AY101, 1)</f>
        <v>0.86250000000000004</v>
      </c>
      <c r="AZ104" s="3"/>
      <c r="BA104" s="3"/>
      <c r="BB104" s="3"/>
      <c r="BC104" s="3">
        <f>_xlfn.QUARTILE.INC(BC2:BC101, 1)</f>
        <v>0.84575</v>
      </c>
      <c r="BD104" s="3"/>
      <c r="BE104" s="3"/>
      <c r="BF104" s="3"/>
      <c r="BG104" s="3">
        <f>_xlfn.QUARTILE.INC(BG2:BG101, 1)</f>
        <v>0.82199999999999995</v>
      </c>
      <c r="BH104" s="3"/>
      <c r="BI104" s="3"/>
      <c r="BJ104" s="3"/>
      <c r="BK104" s="3">
        <f>_xlfn.QUARTILE.INC(BK2:BK101, 1)</f>
        <v>0.80900000000000005</v>
      </c>
      <c r="BL104" s="3"/>
      <c r="BM104" s="3"/>
      <c r="BN104" s="3"/>
      <c r="BO104" s="3">
        <f>_xlfn.QUARTILE.INC(BO2:BO101, 1)</f>
        <v>0.78400000000000003</v>
      </c>
      <c r="BP104" s="3"/>
      <c r="BQ104" s="3"/>
      <c r="BR104" s="3"/>
      <c r="BS104" s="3">
        <f>_xlfn.QUARTILE.INC(BS2:BS101, 1)</f>
        <v>0.76800000000000002</v>
      </c>
      <c r="BT104" s="3"/>
      <c r="BU104" s="3"/>
      <c r="BV104" s="3"/>
      <c r="BW104" s="3">
        <f>_xlfn.QUARTILE.INC(BW2:BW101, 1)</f>
        <v>0.74424999999999997</v>
      </c>
      <c r="BX104" s="3"/>
      <c r="BY104" s="3"/>
      <c r="BZ104" s="3"/>
      <c r="CA104" s="3">
        <f>_xlfn.QUARTILE.INC(CA2:CA101, 1)</f>
        <v>0.72899999999999998</v>
      </c>
      <c r="CE104" s="3">
        <f>_xlfn.QUARTILE.INC(CE2:CE101, 1)</f>
        <v>0.70799999999999996</v>
      </c>
    </row>
    <row r="105" spans="2:118">
      <c r="C105" s="3">
        <f>_xlfn.QUARTILE.INC(C2:C101, 2)</f>
        <v>1.1989999999999998</v>
      </c>
      <c r="E105" s="3"/>
      <c r="F105" s="3"/>
      <c r="G105" s="3">
        <f>_xlfn.QUARTILE.INC(G2:G101, 2)</f>
        <v>1.1619999999999999</v>
      </c>
      <c r="H105" s="3"/>
      <c r="I105" s="3"/>
      <c r="J105" s="3"/>
      <c r="K105" s="3">
        <f>_xlfn.QUARTILE.INC(K2:K101, 2)</f>
        <v>1.1055000000000001</v>
      </c>
      <c r="L105" s="3"/>
      <c r="M105" s="3"/>
      <c r="N105" s="3"/>
      <c r="O105" s="3">
        <f>_xlfn.QUARTILE.INC(O2:O101, 2)</f>
        <v>1.0779999999999998</v>
      </c>
      <c r="P105" s="3"/>
      <c r="Q105" s="3"/>
      <c r="R105" s="3"/>
      <c r="S105" s="3">
        <f>_xlfn.QUARTILE.INC(S2:S101, 2)</f>
        <v>1.0705</v>
      </c>
      <c r="T105" s="3"/>
      <c r="U105" s="3"/>
      <c r="V105" s="3"/>
      <c r="W105" s="3">
        <f>_xlfn.QUARTILE.INC(W2:W101, 2)</f>
        <v>1.0485</v>
      </c>
      <c r="X105" s="3"/>
      <c r="Y105" s="3"/>
      <c r="Z105" s="3"/>
      <c r="AA105" s="3">
        <f>_xlfn.QUARTILE.INC(AA2:AA101, 2)</f>
        <v>1.032</v>
      </c>
      <c r="AB105" s="3"/>
      <c r="AC105" s="3"/>
      <c r="AD105" s="3"/>
      <c r="AE105" s="3">
        <f>_xlfn.QUARTILE.INC(AE2:AE101, 2)</f>
        <v>1.0065</v>
      </c>
      <c r="AF105" s="3"/>
      <c r="AG105" s="3"/>
      <c r="AH105" s="3"/>
      <c r="AI105" s="3">
        <f>_xlfn.QUARTILE.INC(AI2:AI101, 2)</f>
        <v>0.98299999999999998</v>
      </c>
      <c r="AJ105" s="3"/>
      <c r="AK105" s="3"/>
      <c r="AL105" s="3"/>
      <c r="AM105" s="3">
        <f>_xlfn.QUARTILE.INC(AM2:AM101, 2)</f>
        <v>0.95799999999999996</v>
      </c>
      <c r="AN105" s="3"/>
      <c r="AO105" s="3"/>
      <c r="AP105" s="3"/>
      <c r="AQ105" s="3">
        <f>_xlfn.QUARTILE.INC(AQ2:AQ101, 2)</f>
        <v>0.94</v>
      </c>
      <c r="AR105" s="3"/>
      <c r="AS105" s="3"/>
      <c r="AT105" s="3"/>
      <c r="AU105" s="3">
        <f>_xlfn.QUARTILE.INC(AU2:AU101, 2)</f>
        <v>0.91400000000000003</v>
      </c>
      <c r="AV105" s="3"/>
      <c r="AW105" s="3"/>
      <c r="AX105" s="3"/>
      <c r="AY105" s="3">
        <f>_xlfn.QUARTILE.INC(AY2:AY101, 2)</f>
        <v>0.90500000000000003</v>
      </c>
      <c r="AZ105" s="3"/>
      <c r="BA105" s="3"/>
      <c r="BB105" s="3"/>
      <c r="BC105" s="3">
        <f>_xlfn.QUARTILE.INC(BC2:BC101, 2)</f>
        <v>0.88</v>
      </c>
      <c r="BD105" s="3"/>
      <c r="BE105" s="3"/>
      <c r="BF105" s="3"/>
      <c r="BG105" s="3">
        <f>_xlfn.QUARTILE.INC(BG2:BG101, 2)</f>
        <v>0.86</v>
      </c>
      <c r="BH105" s="3"/>
      <c r="BI105" s="3"/>
      <c r="BJ105" s="3"/>
      <c r="BK105" s="3">
        <f>_xlfn.QUARTILE.INC(BK2:BK101, 2)</f>
        <v>0.84299999999999997</v>
      </c>
      <c r="BL105" s="3"/>
      <c r="BM105" s="3"/>
      <c r="BN105" s="3"/>
      <c r="BO105" s="3">
        <f>_xlfn.QUARTILE.INC(BO2:BO101, 2)</f>
        <v>0.8214999999999999</v>
      </c>
      <c r="BP105" s="3"/>
      <c r="BQ105" s="3"/>
      <c r="BR105" s="3"/>
      <c r="BS105" s="3">
        <f>_xlfn.QUARTILE.INC(BS2:BS101, 2)</f>
        <v>0.8</v>
      </c>
      <c r="BT105" s="3"/>
      <c r="BU105" s="3"/>
      <c r="BV105" s="3"/>
      <c r="BW105" s="3">
        <f>_xlfn.QUARTILE.INC(BW2:BW101, 2)</f>
        <v>0.77400000000000002</v>
      </c>
      <c r="BX105" s="3"/>
      <c r="BY105" s="3"/>
      <c r="BZ105" s="3"/>
      <c r="CA105" s="3">
        <f>_xlfn.QUARTILE.INC(CA2:CA101, 2)</f>
        <v>0.75950000000000006</v>
      </c>
      <c r="CE105" s="3">
        <f>_xlfn.QUARTILE.INC(CE2:CE101, 2)</f>
        <v>0.73299999999999998</v>
      </c>
    </row>
    <row r="106" spans="2:118">
      <c r="C106" s="3">
        <f>_xlfn.QUARTILE.INC(C2:C101, 3)</f>
        <v>1.3202499999999999</v>
      </c>
      <c r="E106" s="3"/>
      <c r="F106" s="3"/>
      <c r="G106" s="3">
        <f>_xlfn.QUARTILE.INC(G2:G101, 3)</f>
        <v>1.2719999999999998</v>
      </c>
      <c r="H106" s="3"/>
      <c r="I106" s="3"/>
      <c r="J106" s="3"/>
      <c r="K106" s="3">
        <f>_xlfn.QUARTILE.INC(K2:K101, 3)</f>
        <v>1.2235</v>
      </c>
      <c r="L106" s="3"/>
      <c r="M106" s="3"/>
      <c r="N106" s="3"/>
      <c r="O106" s="3">
        <f>_xlfn.QUARTILE.INC(O2:O101, 3)</f>
        <v>1.2012499999999999</v>
      </c>
      <c r="P106" s="3"/>
      <c r="Q106" s="3"/>
      <c r="R106" s="3"/>
      <c r="S106" s="3">
        <f>_xlfn.QUARTILE.INC(S2:S101, 3)</f>
        <v>1.169</v>
      </c>
      <c r="T106" s="3"/>
      <c r="U106" s="3"/>
      <c r="V106" s="3"/>
      <c r="W106" s="3">
        <f>_xlfn.QUARTILE.INC(W2:W101, 3)</f>
        <v>1.139</v>
      </c>
      <c r="X106" s="3"/>
      <c r="Y106" s="3"/>
      <c r="Z106" s="3"/>
      <c r="AA106" s="3">
        <f>_xlfn.QUARTILE.INC(AA2:AA101, 3)</f>
        <v>1.1179999999999999</v>
      </c>
      <c r="AB106" s="3"/>
      <c r="AC106" s="3"/>
      <c r="AD106" s="3"/>
      <c r="AE106" s="3">
        <f>_xlfn.QUARTILE.INC(AE2:AE101, 3)</f>
        <v>1.0807500000000001</v>
      </c>
      <c r="AF106" s="3"/>
      <c r="AG106" s="3"/>
      <c r="AH106" s="3"/>
      <c r="AI106" s="3">
        <f>_xlfn.QUARTILE.INC(AI2:AI101, 3)</f>
        <v>1.0522499999999999</v>
      </c>
      <c r="AJ106" s="3"/>
      <c r="AK106" s="3"/>
      <c r="AL106" s="3"/>
      <c r="AM106" s="3">
        <f>_xlfn.QUARTILE.INC(AM2:AM101, 3)</f>
        <v>1.016</v>
      </c>
      <c r="AN106" s="3"/>
      <c r="AO106" s="3"/>
      <c r="AP106" s="3"/>
      <c r="AQ106" s="3">
        <f>_xlfn.QUARTILE.INC(AQ2:AQ101, 3)</f>
        <v>0.99199999999999999</v>
      </c>
      <c r="AR106" s="3"/>
      <c r="AS106" s="3"/>
      <c r="AT106" s="3"/>
      <c r="AU106" s="3">
        <f>_xlfn.QUARTILE.INC(AU2:AU101, 3)</f>
        <v>0.97</v>
      </c>
      <c r="AV106" s="3"/>
      <c r="AW106" s="3"/>
      <c r="AX106" s="3"/>
      <c r="AY106" s="3">
        <f>_xlfn.QUARTILE.INC(AY2:AY101, 3)</f>
        <v>0.95</v>
      </c>
      <c r="AZ106" s="3"/>
      <c r="BA106" s="3"/>
      <c r="BB106" s="3"/>
      <c r="BC106" s="3">
        <f>_xlfn.QUARTILE.INC(BC2:BC101, 3)</f>
        <v>0.92875000000000008</v>
      </c>
      <c r="BD106" s="3"/>
      <c r="BE106" s="3"/>
      <c r="BF106" s="3"/>
      <c r="BG106" s="3">
        <f>_xlfn.QUARTILE.INC(BG2:BG101, 3)</f>
        <v>0.91</v>
      </c>
      <c r="BH106" s="3"/>
      <c r="BI106" s="3"/>
      <c r="BJ106" s="3"/>
      <c r="BK106" s="3">
        <f>_xlfn.QUARTILE.INC(BK2:BK101, 3)</f>
        <v>0.88949999999999996</v>
      </c>
      <c r="BL106" s="3"/>
      <c r="BM106" s="3"/>
      <c r="BN106" s="3"/>
      <c r="BO106" s="3">
        <f>_xlfn.QUARTILE.INC(BO2:BO101, 3)</f>
        <v>0.86724999999999997</v>
      </c>
      <c r="BP106" s="3"/>
      <c r="BQ106" s="3"/>
      <c r="BR106" s="3"/>
      <c r="BS106" s="3">
        <f>_xlfn.QUARTILE.INC(BS2:BS101, 3)</f>
        <v>0.84899999999999998</v>
      </c>
      <c r="BT106" s="3"/>
      <c r="BU106" s="3"/>
      <c r="BV106" s="3"/>
      <c r="BW106" s="3">
        <f>_xlfn.QUARTILE.INC(BW2:BW101, 3)</f>
        <v>0.82324999999999993</v>
      </c>
      <c r="BX106" s="3"/>
      <c r="BY106" s="3"/>
      <c r="BZ106" s="3"/>
      <c r="CA106" s="3">
        <f>_xlfn.QUARTILE.INC(CA2:CA101, 3)</f>
        <v>0.79925000000000002</v>
      </c>
      <c r="CE106" s="3">
        <f>_xlfn.QUARTILE.INC(CE2:CE101, 3)</f>
        <v>0.77224999999999999</v>
      </c>
    </row>
    <row r="107" spans="2:118">
      <c r="BB107" s="3"/>
      <c r="BC107" s="3"/>
      <c r="BD107" s="3"/>
    </row>
    <row r="108" spans="2:118">
      <c r="I108" s="2" t="s">
        <v>27</v>
      </c>
      <c r="J108" s="2" t="s">
        <v>26</v>
      </c>
      <c r="K108" s="2" t="s">
        <v>25</v>
      </c>
      <c r="L108" s="2" t="s">
        <v>24</v>
      </c>
      <c r="M108" s="2" t="s">
        <v>23</v>
      </c>
      <c r="N108" s="2" t="s">
        <v>22</v>
      </c>
      <c r="O108" s="2" t="s">
        <v>21</v>
      </c>
      <c r="P108" s="2" t="s">
        <v>20</v>
      </c>
      <c r="Q108" s="2" t="s">
        <v>19</v>
      </c>
      <c r="R108" s="2" t="s">
        <v>18</v>
      </c>
      <c r="S108" s="2" t="s">
        <v>17</v>
      </c>
      <c r="T108" s="2" t="s">
        <v>16</v>
      </c>
      <c r="U108" s="2" t="s">
        <v>15</v>
      </c>
      <c r="V108" s="2" t="s">
        <v>14</v>
      </c>
      <c r="W108" s="2" t="s">
        <v>13</v>
      </c>
      <c r="X108" s="2" t="s">
        <v>12</v>
      </c>
      <c r="Y108" s="2" t="s">
        <v>11</v>
      </c>
      <c r="Z108" s="2" t="s">
        <v>10</v>
      </c>
      <c r="AA108" s="2" t="s">
        <v>9</v>
      </c>
      <c r="AB108" s="2" t="s">
        <v>8</v>
      </c>
    </row>
    <row r="109" spans="2:118">
      <c r="B109" s="2">
        <f t="shared" ref="B109:B129" si="0">R109+S109</f>
        <v>17</v>
      </c>
      <c r="D109" s="3" t="s">
        <v>5</v>
      </c>
      <c r="E109" s="2">
        <v>0</v>
      </c>
      <c r="F109" s="2" t="s">
        <v>4</v>
      </c>
      <c r="G109" s="2">
        <v>76</v>
      </c>
      <c r="H109" s="2" t="s">
        <v>3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3</v>
      </c>
      <c r="Q109" s="2">
        <v>10</v>
      </c>
      <c r="R109" s="2">
        <v>9</v>
      </c>
      <c r="S109" s="2">
        <v>8</v>
      </c>
      <c r="T109" s="2">
        <v>8</v>
      </c>
      <c r="U109" s="2">
        <v>15</v>
      </c>
      <c r="V109" s="2">
        <v>16</v>
      </c>
      <c r="W109" s="2">
        <v>5</v>
      </c>
      <c r="X109" s="2">
        <v>2</v>
      </c>
      <c r="Y109" s="2">
        <v>0</v>
      </c>
      <c r="Z109" s="2">
        <v>0</v>
      </c>
      <c r="AA109" s="2">
        <v>0</v>
      </c>
      <c r="AB109" s="2">
        <v>0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C109" s="3"/>
      <c r="BG109" s="3"/>
      <c r="BL109" s="3"/>
      <c r="BP109" s="3"/>
      <c r="BV109" s="3"/>
      <c r="BZ109" s="3"/>
      <c r="CF109" s="3"/>
      <c r="CJ109" s="3"/>
      <c r="CP109" s="3"/>
      <c r="CT109" s="3"/>
      <c r="CZ109" s="3"/>
      <c r="DD109" s="3"/>
      <c r="DJ109" s="3"/>
      <c r="DN109" s="3"/>
    </row>
    <row r="110" spans="2:118">
      <c r="B110" s="2">
        <f t="shared" si="0"/>
        <v>20</v>
      </c>
      <c r="D110" s="3" t="s">
        <v>5</v>
      </c>
      <c r="E110" s="2">
        <v>0.01</v>
      </c>
      <c r="F110" s="2" t="s">
        <v>4</v>
      </c>
      <c r="G110" s="2">
        <v>79</v>
      </c>
      <c r="H110" s="2" t="s">
        <v>3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3</v>
      </c>
      <c r="Q110" s="2">
        <v>10</v>
      </c>
      <c r="R110" s="2">
        <v>8</v>
      </c>
      <c r="S110" s="2">
        <v>12</v>
      </c>
      <c r="T110" s="2">
        <v>10</v>
      </c>
      <c r="U110" s="2">
        <v>21</v>
      </c>
      <c r="V110" s="2">
        <v>13</v>
      </c>
      <c r="W110" s="2">
        <v>2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C110" s="3"/>
      <c r="BG110" s="3"/>
      <c r="BL110" s="3"/>
      <c r="BP110" s="3"/>
      <c r="BV110" s="3"/>
      <c r="BZ110" s="3"/>
      <c r="CF110" s="3"/>
      <c r="CJ110" s="3"/>
      <c r="CP110" s="3"/>
      <c r="CT110" s="3"/>
      <c r="CZ110" s="3"/>
      <c r="DD110" s="3"/>
      <c r="DJ110" s="3"/>
      <c r="DN110" s="3"/>
    </row>
    <row r="111" spans="2:118">
      <c r="B111" s="2">
        <f t="shared" si="0"/>
        <v>27</v>
      </c>
      <c r="D111" s="3" t="s">
        <v>5</v>
      </c>
      <c r="E111" s="2">
        <v>0.02</v>
      </c>
      <c r="F111" s="2" t="s">
        <v>4</v>
      </c>
      <c r="G111" s="2">
        <v>84</v>
      </c>
      <c r="H111" s="2" t="s">
        <v>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2</v>
      </c>
      <c r="Q111" s="2">
        <v>12</v>
      </c>
      <c r="R111" s="2">
        <v>9</v>
      </c>
      <c r="S111" s="2">
        <v>18</v>
      </c>
      <c r="T111" s="2">
        <v>15</v>
      </c>
      <c r="U111" s="2">
        <v>18</v>
      </c>
      <c r="V111" s="2">
        <v>9</v>
      </c>
      <c r="W111" s="2">
        <v>1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C111" s="3"/>
      <c r="BG111" s="3"/>
      <c r="BL111" s="3"/>
      <c r="BP111" s="3"/>
      <c r="BV111" s="3"/>
      <c r="BZ111" s="3"/>
      <c r="CF111" s="3"/>
      <c r="CJ111" s="3"/>
      <c r="CP111" s="3"/>
      <c r="CT111" s="3"/>
      <c r="CZ111" s="3"/>
      <c r="DD111" s="3"/>
      <c r="DJ111" s="3"/>
      <c r="DN111" s="3"/>
    </row>
    <row r="112" spans="2:118">
      <c r="B112" s="2">
        <f t="shared" si="0"/>
        <v>36</v>
      </c>
      <c r="D112" s="3" t="s">
        <v>5</v>
      </c>
      <c r="E112" s="2">
        <v>0.03</v>
      </c>
      <c r="F112" s="2" t="s">
        <v>4</v>
      </c>
      <c r="G112" s="2">
        <v>88</v>
      </c>
      <c r="H112" s="2" t="s">
        <v>3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1</v>
      </c>
      <c r="Q112" s="2">
        <v>10</v>
      </c>
      <c r="R112" s="2">
        <v>16</v>
      </c>
      <c r="S112" s="2">
        <v>20</v>
      </c>
      <c r="T112" s="2">
        <v>18</v>
      </c>
      <c r="U112" s="2">
        <v>19</v>
      </c>
      <c r="V112" s="2">
        <v>4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C112" s="3"/>
      <c r="BG112" s="3"/>
      <c r="BL112" s="3"/>
      <c r="BP112" s="3"/>
      <c r="BV112" s="3"/>
      <c r="BZ112" s="3"/>
      <c r="CF112" s="3"/>
      <c r="CJ112" s="3"/>
      <c r="CP112" s="3"/>
      <c r="CT112" s="3"/>
      <c r="CZ112" s="3"/>
      <c r="DD112" s="3"/>
      <c r="DJ112" s="3"/>
      <c r="DN112" s="3"/>
    </row>
    <row r="113" spans="2:118">
      <c r="B113" s="2">
        <f t="shared" si="0"/>
        <v>40</v>
      </c>
      <c r="D113" s="3" t="s">
        <v>5</v>
      </c>
      <c r="E113" s="2">
        <v>0.04</v>
      </c>
      <c r="F113" s="2" t="s">
        <v>4</v>
      </c>
      <c r="G113" s="2">
        <v>88</v>
      </c>
      <c r="H113" s="2" t="s">
        <v>3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1</v>
      </c>
      <c r="Q113" s="2">
        <v>10</v>
      </c>
      <c r="R113" s="2">
        <v>16</v>
      </c>
      <c r="S113" s="2">
        <v>24</v>
      </c>
      <c r="T113" s="2">
        <v>23</v>
      </c>
      <c r="U113" s="2">
        <v>12</v>
      </c>
      <c r="V113" s="2">
        <v>2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C113" s="3"/>
      <c r="BG113" s="3"/>
      <c r="BL113" s="3"/>
      <c r="BP113" s="3"/>
      <c r="BV113" s="3"/>
      <c r="BZ113" s="3"/>
      <c r="CF113" s="3"/>
      <c r="CJ113" s="3"/>
      <c r="CP113" s="3"/>
      <c r="CT113" s="3"/>
      <c r="CZ113" s="3"/>
      <c r="DD113" s="3"/>
      <c r="DJ113" s="3"/>
      <c r="DN113" s="3"/>
    </row>
    <row r="114" spans="2:118">
      <c r="B114" s="2">
        <f t="shared" si="0"/>
        <v>44</v>
      </c>
      <c r="D114" s="3" t="s">
        <v>5</v>
      </c>
      <c r="E114" s="2">
        <v>0.05</v>
      </c>
      <c r="F114" s="2" t="s">
        <v>4</v>
      </c>
      <c r="G114" s="2">
        <v>90</v>
      </c>
      <c r="H114" s="2" t="s">
        <v>3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2</v>
      </c>
      <c r="Q114" s="2">
        <v>12</v>
      </c>
      <c r="R114" s="2">
        <v>18</v>
      </c>
      <c r="S114" s="2">
        <v>26</v>
      </c>
      <c r="T114" s="2">
        <v>23</v>
      </c>
      <c r="U114" s="2">
        <v>9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C114" s="3"/>
      <c r="BG114" s="3"/>
      <c r="BL114" s="3"/>
      <c r="BP114" s="3"/>
      <c r="BV114" s="3"/>
      <c r="BZ114" s="3"/>
      <c r="CF114" s="3"/>
      <c r="CJ114" s="3"/>
      <c r="CP114" s="3"/>
      <c r="CT114" s="3"/>
      <c r="CZ114" s="3"/>
      <c r="DD114" s="3"/>
      <c r="DJ114" s="3"/>
      <c r="DN114" s="3"/>
    </row>
    <row r="115" spans="2:118">
      <c r="B115" s="2">
        <f t="shared" si="0"/>
        <v>53</v>
      </c>
      <c r="D115" s="3" t="s">
        <v>5</v>
      </c>
      <c r="E115" s="2">
        <v>0.06</v>
      </c>
      <c r="F115" s="2" t="s">
        <v>4</v>
      </c>
      <c r="G115" s="2">
        <v>91</v>
      </c>
      <c r="H115" s="2" t="s">
        <v>3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2</v>
      </c>
      <c r="Q115" s="2">
        <v>11</v>
      </c>
      <c r="R115" s="2">
        <v>24</v>
      </c>
      <c r="S115" s="2">
        <v>29</v>
      </c>
      <c r="T115" s="2">
        <v>21</v>
      </c>
      <c r="U115" s="2">
        <v>4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C115" s="3"/>
      <c r="BG115" s="3"/>
      <c r="BL115" s="3"/>
      <c r="BP115" s="3"/>
      <c r="BV115" s="3"/>
      <c r="BZ115" s="3"/>
      <c r="CF115" s="3"/>
      <c r="CJ115" s="3"/>
      <c r="CP115" s="3"/>
      <c r="CT115" s="3"/>
      <c r="CZ115" s="3"/>
      <c r="DD115" s="3"/>
      <c r="DJ115" s="3"/>
      <c r="DN115" s="3"/>
    </row>
    <row r="116" spans="2:118">
      <c r="B116" s="2">
        <f t="shared" si="0"/>
        <v>55</v>
      </c>
      <c r="D116" s="3" t="s">
        <v>5</v>
      </c>
      <c r="E116" s="2">
        <v>7.0000000000000007E-2</v>
      </c>
      <c r="F116" s="2" t="s">
        <v>4</v>
      </c>
      <c r="G116" s="2">
        <v>90</v>
      </c>
      <c r="H116" s="2" t="s">
        <v>3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2</v>
      </c>
      <c r="Q116" s="2">
        <v>13</v>
      </c>
      <c r="R116" s="2">
        <v>28</v>
      </c>
      <c r="S116" s="2">
        <v>27</v>
      </c>
      <c r="T116" s="2">
        <v>19</v>
      </c>
      <c r="U116" s="2">
        <v>1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C116" s="3"/>
      <c r="BG116" s="3"/>
      <c r="BL116" s="3"/>
      <c r="BP116" s="3"/>
      <c r="BV116" s="3"/>
      <c r="BZ116" s="3"/>
      <c r="CF116" s="3"/>
      <c r="CJ116" s="3"/>
      <c r="CP116" s="3"/>
      <c r="CT116" s="3"/>
      <c r="CZ116" s="3"/>
      <c r="DD116" s="3"/>
      <c r="DJ116" s="3"/>
      <c r="DN116" s="3"/>
    </row>
    <row r="117" spans="2:118">
      <c r="B117" s="2">
        <f t="shared" si="0"/>
        <v>65</v>
      </c>
      <c r="D117" s="3" t="s">
        <v>5</v>
      </c>
      <c r="E117" s="2">
        <v>0.08</v>
      </c>
      <c r="F117" s="2" t="s">
        <v>4</v>
      </c>
      <c r="G117" s="2">
        <v>94</v>
      </c>
      <c r="H117" s="2" t="s">
        <v>3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3</v>
      </c>
      <c r="Q117" s="2">
        <v>15</v>
      </c>
      <c r="R117" s="2">
        <v>34</v>
      </c>
      <c r="S117" s="2">
        <v>31</v>
      </c>
      <c r="T117" s="2">
        <v>11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C117" s="3"/>
      <c r="BG117" s="3"/>
      <c r="BL117" s="3"/>
      <c r="BP117" s="3"/>
      <c r="BV117" s="3"/>
      <c r="BZ117" s="3"/>
      <c r="CF117" s="3"/>
      <c r="CJ117" s="3"/>
      <c r="CP117" s="3"/>
      <c r="CT117" s="3"/>
      <c r="CZ117" s="3"/>
      <c r="DD117" s="3"/>
      <c r="DJ117" s="3"/>
      <c r="DN117" s="3"/>
    </row>
    <row r="118" spans="2:118">
      <c r="B118" s="2">
        <f t="shared" si="0"/>
        <v>68</v>
      </c>
      <c r="D118" s="3" t="s">
        <v>5</v>
      </c>
      <c r="E118" s="2">
        <v>0.09</v>
      </c>
      <c r="F118" s="2" t="s">
        <v>4</v>
      </c>
      <c r="G118" s="2">
        <v>95</v>
      </c>
      <c r="H118" s="2" t="s">
        <v>3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3</v>
      </c>
      <c r="Q118" s="2">
        <v>19</v>
      </c>
      <c r="R118" s="2">
        <v>41</v>
      </c>
      <c r="S118" s="2">
        <v>27</v>
      </c>
      <c r="T118" s="2">
        <v>5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C118" s="3"/>
      <c r="BG118" s="3"/>
      <c r="BL118" s="3"/>
      <c r="BP118" s="3"/>
      <c r="BV118" s="3"/>
      <c r="BZ118" s="3"/>
      <c r="CF118" s="3"/>
      <c r="CJ118" s="3"/>
      <c r="CP118" s="3"/>
      <c r="CT118" s="3"/>
      <c r="CZ118" s="3"/>
      <c r="DD118" s="3"/>
      <c r="DJ118" s="3"/>
      <c r="DN118" s="3"/>
    </row>
    <row r="119" spans="2:118">
      <c r="B119" s="2">
        <f t="shared" si="0"/>
        <v>73</v>
      </c>
      <c r="D119" s="3" t="s">
        <v>5</v>
      </c>
      <c r="E119" s="2">
        <v>0.1</v>
      </c>
      <c r="F119" s="2" t="s">
        <v>4</v>
      </c>
      <c r="G119" s="2">
        <v>97</v>
      </c>
      <c r="H119" s="2" t="s">
        <v>3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3</v>
      </c>
      <c r="Q119" s="2">
        <v>19</v>
      </c>
      <c r="R119" s="2">
        <v>52</v>
      </c>
      <c r="S119" s="2">
        <v>21</v>
      </c>
      <c r="T119" s="2">
        <v>2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C119" s="3"/>
      <c r="BG119" s="3"/>
      <c r="BL119" s="3"/>
      <c r="BP119" s="3"/>
      <c r="BV119" s="3"/>
      <c r="BZ119" s="3"/>
      <c r="CF119" s="3"/>
      <c r="CJ119" s="3"/>
      <c r="CP119" s="3"/>
      <c r="CT119" s="3"/>
      <c r="CZ119" s="3"/>
      <c r="DD119" s="3"/>
      <c r="DJ119" s="3"/>
      <c r="DN119" s="3"/>
    </row>
    <row r="120" spans="2:118">
      <c r="B120" s="2">
        <f t="shared" si="0"/>
        <v>62</v>
      </c>
      <c r="D120" s="3" t="s">
        <v>5</v>
      </c>
      <c r="E120" s="2">
        <v>0.11</v>
      </c>
      <c r="F120" s="2" t="s">
        <v>4</v>
      </c>
      <c r="G120" s="2">
        <v>98</v>
      </c>
      <c r="H120" s="2" t="s">
        <v>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4</v>
      </c>
      <c r="Q120" s="2">
        <v>32</v>
      </c>
      <c r="R120" s="2">
        <v>45</v>
      </c>
      <c r="S120" s="2">
        <v>17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C120" s="3"/>
      <c r="BG120" s="3"/>
      <c r="BL120" s="3"/>
      <c r="BP120" s="3"/>
      <c r="BV120" s="3"/>
      <c r="BZ120" s="3"/>
      <c r="CF120" s="3"/>
      <c r="CJ120" s="3"/>
      <c r="CP120" s="3"/>
      <c r="CT120" s="3"/>
      <c r="CZ120" s="3"/>
      <c r="DD120" s="3"/>
      <c r="DJ120" s="3"/>
      <c r="DN120" s="3"/>
    </row>
    <row r="121" spans="2:118">
      <c r="B121" s="2">
        <f t="shared" si="0"/>
        <v>52</v>
      </c>
      <c r="D121" s="3" t="s">
        <v>5</v>
      </c>
      <c r="E121" s="2">
        <v>0.12</v>
      </c>
      <c r="F121" s="2" t="s">
        <v>4</v>
      </c>
      <c r="G121" s="2">
        <v>99</v>
      </c>
      <c r="H121" s="2" t="s">
        <v>3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6</v>
      </c>
      <c r="Q121" s="2">
        <v>41</v>
      </c>
      <c r="R121" s="2">
        <v>43</v>
      </c>
      <c r="S121" s="2">
        <v>9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C121" s="3"/>
      <c r="BG121" s="3"/>
      <c r="BL121" s="3"/>
      <c r="BP121" s="3"/>
      <c r="BV121" s="3"/>
      <c r="BZ121" s="3"/>
      <c r="CF121" s="3"/>
      <c r="CJ121" s="3"/>
      <c r="CP121" s="3"/>
      <c r="CT121" s="3"/>
      <c r="CZ121" s="3"/>
      <c r="DD121" s="3"/>
      <c r="DJ121" s="3"/>
      <c r="DN121" s="3"/>
    </row>
    <row r="122" spans="2:118">
      <c r="B122" s="2">
        <f t="shared" si="0"/>
        <v>37</v>
      </c>
      <c r="D122" s="3" t="s">
        <v>5</v>
      </c>
      <c r="E122" s="2">
        <v>0.13</v>
      </c>
      <c r="F122" s="2" t="s">
        <v>4</v>
      </c>
      <c r="G122" s="2">
        <v>98</v>
      </c>
      <c r="H122" s="2" t="s">
        <v>3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1</v>
      </c>
      <c r="P122" s="2">
        <v>11</v>
      </c>
      <c r="Q122" s="2">
        <v>49</v>
      </c>
      <c r="R122" s="2">
        <v>30</v>
      </c>
      <c r="S122" s="2">
        <v>7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C122" s="3"/>
      <c r="BG122" s="3"/>
      <c r="BL122" s="3"/>
      <c r="BP122" s="3"/>
      <c r="BV122" s="3"/>
      <c r="BZ122" s="3"/>
      <c r="CF122" s="3"/>
      <c r="CJ122" s="3"/>
      <c r="CP122" s="3"/>
      <c r="CT122" s="3"/>
      <c r="CZ122" s="3"/>
      <c r="DD122" s="3"/>
      <c r="DJ122" s="3"/>
      <c r="DN122" s="3"/>
    </row>
    <row r="123" spans="2:118">
      <c r="B123" s="2">
        <f t="shared" si="0"/>
        <v>32</v>
      </c>
      <c r="D123" s="3" t="s">
        <v>5</v>
      </c>
      <c r="E123" s="2">
        <v>0.14000000000000001</v>
      </c>
      <c r="F123" s="2" t="s">
        <v>4</v>
      </c>
      <c r="G123" s="2">
        <v>99</v>
      </c>
      <c r="H123" s="2" t="s">
        <v>3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2</v>
      </c>
      <c r="P123" s="2">
        <v>13</v>
      </c>
      <c r="Q123" s="2">
        <v>52</v>
      </c>
      <c r="R123" s="2">
        <v>30</v>
      </c>
      <c r="S123" s="2">
        <v>2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C123" s="3"/>
      <c r="BG123" s="3"/>
      <c r="BL123" s="3"/>
      <c r="BP123" s="3"/>
      <c r="BV123" s="3"/>
      <c r="BZ123" s="3"/>
      <c r="CF123" s="3"/>
      <c r="CJ123" s="3"/>
      <c r="CP123" s="3"/>
      <c r="CT123" s="3"/>
      <c r="CZ123" s="3"/>
      <c r="DD123" s="3"/>
      <c r="DJ123" s="3"/>
      <c r="DN123" s="3"/>
    </row>
    <row r="124" spans="2:118">
      <c r="B124" s="2">
        <f t="shared" si="0"/>
        <v>20</v>
      </c>
      <c r="D124" s="3" t="s">
        <v>5</v>
      </c>
      <c r="E124" s="2">
        <v>0.15</v>
      </c>
      <c r="F124" s="2" t="s">
        <v>4</v>
      </c>
      <c r="G124" s="2">
        <v>99</v>
      </c>
      <c r="H124" s="2" t="s">
        <v>3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3</v>
      </c>
      <c r="P124" s="2">
        <v>19</v>
      </c>
      <c r="Q124" s="2">
        <v>57</v>
      </c>
      <c r="R124" s="2">
        <v>20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C124" s="3"/>
      <c r="BG124" s="3"/>
      <c r="BL124" s="3"/>
      <c r="BP124" s="3"/>
      <c r="BV124" s="3"/>
      <c r="BZ124" s="3"/>
      <c r="CF124" s="3"/>
      <c r="CJ124" s="3"/>
      <c r="CP124" s="3"/>
      <c r="CT124" s="3"/>
      <c r="CZ124" s="3"/>
      <c r="DD124" s="3"/>
      <c r="DJ124" s="3"/>
      <c r="DN124" s="3"/>
    </row>
    <row r="125" spans="2:118">
      <c r="B125" s="2">
        <f t="shared" si="0"/>
        <v>11</v>
      </c>
      <c r="D125" s="3" t="s">
        <v>5</v>
      </c>
      <c r="E125" s="2">
        <v>0.16</v>
      </c>
      <c r="F125" s="2" t="s">
        <v>4</v>
      </c>
      <c r="G125" s="2">
        <v>100</v>
      </c>
      <c r="H125" s="2" t="s">
        <v>3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3</v>
      </c>
      <c r="P125" s="2">
        <v>30</v>
      </c>
      <c r="Q125" s="2">
        <v>56</v>
      </c>
      <c r="R125" s="2">
        <v>11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C125" s="3"/>
      <c r="BG125" s="3"/>
      <c r="BL125" s="3"/>
      <c r="BP125" s="3"/>
      <c r="BV125" s="3"/>
      <c r="BZ125" s="3"/>
      <c r="CF125" s="3"/>
      <c r="CJ125" s="3"/>
      <c r="CP125" s="3"/>
      <c r="CT125" s="3"/>
      <c r="CZ125" s="3"/>
      <c r="DD125" s="3"/>
      <c r="DJ125" s="3"/>
      <c r="DN125" s="3"/>
    </row>
    <row r="126" spans="2:118">
      <c r="B126" s="2">
        <f t="shared" si="0"/>
        <v>5</v>
      </c>
      <c r="D126" s="3" t="s">
        <v>5</v>
      </c>
      <c r="E126" s="2">
        <v>0.17</v>
      </c>
      <c r="F126" s="2" t="s">
        <v>4</v>
      </c>
      <c r="G126" s="2">
        <v>99</v>
      </c>
      <c r="H126" s="2" t="s">
        <v>3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3</v>
      </c>
      <c r="P126" s="2">
        <v>46</v>
      </c>
      <c r="Q126" s="2">
        <v>45</v>
      </c>
      <c r="R126" s="2">
        <v>5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C126" s="3"/>
      <c r="BG126" s="3"/>
      <c r="BL126" s="3"/>
      <c r="BP126" s="3"/>
      <c r="BV126" s="3"/>
      <c r="BZ126" s="3"/>
      <c r="CF126" s="3"/>
      <c r="CJ126" s="3"/>
      <c r="CP126" s="3"/>
      <c r="CT126" s="3"/>
      <c r="CZ126" s="3"/>
      <c r="DD126" s="3"/>
      <c r="DJ126" s="3"/>
      <c r="DN126" s="3"/>
    </row>
    <row r="127" spans="2:118">
      <c r="B127" s="2">
        <f t="shared" si="0"/>
        <v>2</v>
      </c>
      <c r="D127" s="3" t="s">
        <v>5</v>
      </c>
      <c r="E127" s="2">
        <v>0.18</v>
      </c>
      <c r="F127" s="2" t="s">
        <v>4</v>
      </c>
      <c r="G127" s="2">
        <v>100</v>
      </c>
      <c r="H127" s="2" t="s">
        <v>3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8</v>
      </c>
      <c r="P127" s="2">
        <v>56</v>
      </c>
      <c r="Q127" s="2">
        <v>34</v>
      </c>
      <c r="R127" s="2">
        <v>2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C127" s="3"/>
      <c r="BG127" s="3"/>
      <c r="BL127" s="3"/>
      <c r="BP127" s="3"/>
      <c r="BV127" s="3"/>
      <c r="BZ127" s="3"/>
      <c r="CF127" s="3"/>
      <c r="CJ127" s="3"/>
      <c r="CP127" s="3"/>
      <c r="CT127" s="3"/>
      <c r="CZ127" s="3"/>
      <c r="DD127" s="3"/>
      <c r="DJ127" s="3"/>
      <c r="DN127" s="3"/>
    </row>
    <row r="128" spans="2:118">
      <c r="B128" s="2">
        <f t="shared" si="0"/>
        <v>0</v>
      </c>
      <c r="D128" s="3" t="s">
        <v>5</v>
      </c>
      <c r="E128" s="2">
        <v>0.19</v>
      </c>
      <c r="F128" s="2" t="s">
        <v>4</v>
      </c>
      <c r="G128" s="2">
        <v>100</v>
      </c>
      <c r="H128" s="2" t="s">
        <v>3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16</v>
      </c>
      <c r="P128" s="2">
        <v>59</v>
      </c>
      <c r="Q128" s="2">
        <v>25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C128" s="3"/>
      <c r="BG128" s="3"/>
      <c r="BL128" s="3"/>
      <c r="BP128" s="3"/>
      <c r="BV128" s="3"/>
      <c r="BZ128" s="3"/>
      <c r="CF128" s="3"/>
      <c r="CJ128" s="3"/>
      <c r="CP128" s="3"/>
      <c r="CT128" s="3"/>
      <c r="CZ128" s="3"/>
      <c r="DD128" s="3"/>
      <c r="DJ128" s="3"/>
      <c r="DN128" s="3"/>
    </row>
    <row r="129" spans="2:118">
      <c r="B129" s="2">
        <f t="shared" si="0"/>
        <v>0</v>
      </c>
      <c r="D129" s="3" t="s">
        <v>5</v>
      </c>
      <c r="E129" s="2">
        <v>0.2</v>
      </c>
      <c r="F129" s="2" t="s">
        <v>4</v>
      </c>
      <c r="G129" s="2">
        <v>100</v>
      </c>
      <c r="H129" s="2" t="s">
        <v>3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1</v>
      </c>
      <c r="O129" s="2">
        <v>21</v>
      </c>
      <c r="P129" s="2">
        <v>67</v>
      </c>
      <c r="Q129" s="2">
        <v>11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C129" s="3"/>
      <c r="BG129" s="3"/>
      <c r="BL129" s="3"/>
      <c r="BP129" s="3"/>
      <c r="BV129" s="3"/>
      <c r="BZ129" s="3"/>
      <c r="CF129" s="3"/>
      <c r="CJ129" s="3"/>
      <c r="CP129" s="3"/>
      <c r="CT129" s="3"/>
      <c r="CZ129" s="3"/>
      <c r="DD129" s="3"/>
      <c r="DJ129" s="3"/>
      <c r="DN129" s="3"/>
    </row>
    <row r="130" spans="2:118"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C130" s="3"/>
      <c r="BG130" s="3"/>
      <c r="BH130" s="3"/>
      <c r="BI130" s="3"/>
      <c r="BJ130" s="3"/>
      <c r="BL130" s="3"/>
      <c r="BP130" s="3"/>
      <c r="BV130" s="3"/>
      <c r="BZ130" s="3"/>
      <c r="CF130" s="3"/>
      <c r="CJ130" s="3"/>
      <c r="CP130" s="3"/>
      <c r="CT130" s="3"/>
      <c r="CZ130" s="3"/>
      <c r="DD130" s="3"/>
      <c r="DJ130" s="3"/>
      <c r="DN130" s="3"/>
    </row>
    <row r="131" spans="2:118"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C131" s="3"/>
      <c r="BG131" s="3"/>
      <c r="BL131" s="3"/>
      <c r="BP131" s="3"/>
      <c r="BV131" s="3"/>
      <c r="BZ131" s="3"/>
      <c r="CF131" s="3"/>
      <c r="CJ131" s="3"/>
      <c r="CP131" s="3"/>
      <c r="CT131" s="3"/>
      <c r="CZ131" s="3"/>
      <c r="DD131" s="3"/>
      <c r="DJ131" s="3"/>
      <c r="DN131" s="3"/>
    </row>
    <row r="132" spans="2:118"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C132" s="3"/>
      <c r="BG132" s="3"/>
      <c r="BL132" s="3"/>
      <c r="BP132" s="3"/>
      <c r="BV132" s="3"/>
      <c r="BZ132" s="3"/>
      <c r="CF132" s="3"/>
      <c r="CJ132" s="3"/>
      <c r="CP132" s="3"/>
      <c r="CT132" s="3"/>
      <c r="CZ132" s="3"/>
      <c r="DD132" s="3"/>
      <c r="DJ132" s="3"/>
      <c r="DN132" s="3"/>
    </row>
    <row r="133" spans="2:118"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C133" s="3"/>
      <c r="BG133" s="3"/>
      <c r="BL133" s="3"/>
      <c r="BP133" s="3"/>
      <c r="BV133" s="3"/>
      <c r="BZ133" s="3"/>
      <c r="CF133" s="3"/>
      <c r="CJ133" s="3"/>
      <c r="CP133" s="3"/>
      <c r="CT133" s="3"/>
      <c r="CZ133" s="3"/>
      <c r="DD133" s="3"/>
      <c r="DJ133" s="3"/>
      <c r="DN133" s="3"/>
    </row>
    <row r="134" spans="2:118"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C134" s="3"/>
      <c r="BG134" s="3"/>
      <c r="BL134" s="3"/>
      <c r="BP134" s="3"/>
      <c r="BV134" s="3"/>
      <c r="BZ134" s="3"/>
      <c r="CF134" s="3"/>
      <c r="CJ134" s="3"/>
      <c r="CP134" s="3"/>
      <c r="CT134" s="3"/>
      <c r="CZ134" s="3"/>
      <c r="DD134" s="3"/>
      <c r="DJ134" s="3"/>
      <c r="DN134" s="3"/>
    </row>
    <row r="135" spans="2:118"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C135" s="3"/>
      <c r="BG135" s="3"/>
      <c r="BL135" s="3"/>
      <c r="BP135" s="3"/>
      <c r="BV135" s="3"/>
      <c r="BZ135" s="3"/>
      <c r="CF135" s="3"/>
      <c r="CJ135" s="3"/>
      <c r="CP135" s="3"/>
      <c r="CT135" s="3"/>
      <c r="CZ135" s="3"/>
      <c r="DD135" s="3"/>
      <c r="DJ135" s="3"/>
      <c r="DN135" s="3"/>
    </row>
    <row r="136" spans="2:118"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C136" s="3"/>
      <c r="BG136" s="3"/>
      <c r="BL136" s="3"/>
      <c r="BP136" s="3"/>
      <c r="BV136" s="3"/>
      <c r="BZ136" s="3"/>
      <c r="CF136" s="3"/>
      <c r="CJ136" s="3"/>
      <c r="CP136" s="3"/>
      <c r="CT136" s="3"/>
      <c r="CZ136" s="3"/>
      <c r="DD136" s="3"/>
      <c r="DJ136" s="3"/>
      <c r="DN136" s="3"/>
    </row>
    <row r="137" spans="2:118"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C137" s="3"/>
      <c r="BG137" s="3"/>
      <c r="BL137" s="3"/>
      <c r="BP137" s="3"/>
      <c r="BV137" s="3"/>
      <c r="BZ137" s="3"/>
      <c r="CF137" s="3"/>
      <c r="CJ137" s="3"/>
      <c r="CP137" s="3"/>
      <c r="CT137" s="3"/>
      <c r="CZ137" s="3"/>
      <c r="DD137" s="3"/>
      <c r="DJ137" s="3"/>
      <c r="DN137" s="3"/>
    </row>
    <row r="138" spans="2:118"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C138" s="3"/>
      <c r="BG138" s="3"/>
      <c r="BL138" s="3"/>
      <c r="BP138" s="3"/>
      <c r="BV138" s="3"/>
      <c r="BZ138" s="3"/>
      <c r="CF138" s="3"/>
      <c r="CJ138" s="3"/>
      <c r="CP138" s="3"/>
      <c r="CT138" s="3"/>
      <c r="CZ138" s="3"/>
      <c r="DD138" s="3"/>
      <c r="DJ138" s="3"/>
      <c r="DN138" s="3"/>
    </row>
    <row r="139" spans="2:118"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C139" s="3"/>
      <c r="BG139" s="3"/>
      <c r="BL139" s="3"/>
      <c r="BP139" s="3"/>
      <c r="BV139" s="3"/>
      <c r="BZ139" s="3"/>
      <c r="CF139" s="3"/>
      <c r="CJ139" s="3"/>
      <c r="CP139" s="3"/>
      <c r="CT139" s="3"/>
      <c r="CZ139" s="3"/>
      <c r="DD139" s="3"/>
      <c r="DJ139" s="3"/>
      <c r="DN139" s="3"/>
    </row>
    <row r="140" spans="2:118"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C140" s="3"/>
      <c r="BG140" s="3"/>
      <c r="BL140" s="3"/>
      <c r="BP140" s="3"/>
      <c r="BV140" s="3"/>
      <c r="BZ140" s="3"/>
      <c r="CF140" s="3"/>
      <c r="CJ140" s="3"/>
      <c r="CP140" s="3"/>
      <c r="CT140" s="3"/>
      <c r="CZ140" s="3"/>
      <c r="DD140" s="3"/>
      <c r="DJ140" s="3"/>
      <c r="DN140" s="3"/>
    </row>
    <row r="141" spans="2:118"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C141" s="3"/>
      <c r="BG141" s="3"/>
      <c r="BL141" s="3"/>
      <c r="BP141" s="3"/>
      <c r="BV141" s="3"/>
      <c r="BZ141" s="3"/>
      <c r="CF141" s="3"/>
      <c r="CJ141" s="3"/>
      <c r="CP141" s="3"/>
      <c r="CT141" s="3"/>
      <c r="CZ141" s="3"/>
      <c r="DD141" s="3"/>
      <c r="DJ141" s="3"/>
      <c r="DN141" s="3"/>
    </row>
    <row r="142" spans="2:118"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C142" s="3"/>
      <c r="BG142" s="3"/>
      <c r="BL142" s="3"/>
      <c r="BP142" s="3"/>
      <c r="BV142" s="3"/>
      <c r="BZ142" s="3"/>
      <c r="CF142" s="3"/>
      <c r="CJ142" s="3"/>
      <c r="CP142" s="3"/>
      <c r="CT142" s="3"/>
      <c r="CZ142" s="3"/>
      <c r="DD142" s="3"/>
      <c r="DJ142" s="3"/>
      <c r="DN142" s="3"/>
    </row>
    <row r="143" spans="2:118"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C143" s="3"/>
      <c r="BG143" s="3"/>
      <c r="BL143" s="3"/>
      <c r="BP143" s="3"/>
      <c r="BV143" s="3"/>
      <c r="BZ143" s="3"/>
      <c r="CF143" s="3"/>
      <c r="CJ143" s="3"/>
      <c r="CP143" s="3"/>
      <c r="CT143" s="3"/>
      <c r="CZ143" s="3"/>
      <c r="DD143" s="3"/>
      <c r="DJ143" s="3"/>
      <c r="DN143" s="3"/>
    </row>
    <row r="144" spans="2:118"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C144" s="3"/>
      <c r="BG144" s="3"/>
      <c r="BL144" s="3"/>
      <c r="BP144" s="3"/>
      <c r="BV144" s="3"/>
      <c r="BZ144" s="3"/>
      <c r="CF144" s="3"/>
      <c r="CJ144" s="3"/>
      <c r="CP144" s="3"/>
      <c r="CT144" s="3"/>
      <c r="CZ144" s="3"/>
      <c r="DD144" s="3"/>
      <c r="DJ144" s="3"/>
      <c r="DN144" s="3"/>
    </row>
    <row r="145" spans="32:118"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C145" s="3"/>
      <c r="BG145" s="3"/>
      <c r="BL145" s="3"/>
      <c r="BP145" s="3"/>
      <c r="BV145" s="3"/>
      <c r="BZ145" s="3"/>
      <c r="CF145" s="3"/>
      <c r="CJ145" s="3"/>
      <c r="CP145" s="3"/>
      <c r="CT145" s="3"/>
      <c r="CZ145" s="3"/>
      <c r="DD145" s="3"/>
      <c r="DJ145" s="3"/>
      <c r="DN145" s="3"/>
    </row>
    <row r="146" spans="32:118"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C146" s="3"/>
      <c r="BG146" s="3"/>
      <c r="BL146" s="3"/>
      <c r="BP146" s="3"/>
      <c r="BV146" s="3"/>
      <c r="BZ146" s="3"/>
      <c r="CF146" s="3"/>
      <c r="CJ146" s="3"/>
      <c r="CP146" s="3"/>
      <c r="CT146" s="3"/>
      <c r="CZ146" s="3"/>
      <c r="DD146" s="3"/>
      <c r="DJ146" s="3"/>
      <c r="DN146" s="3"/>
    </row>
    <row r="147" spans="32:118"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C147" s="3"/>
      <c r="BG147" s="3"/>
      <c r="BL147" s="3"/>
      <c r="BP147" s="3"/>
      <c r="BV147" s="3"/>
      <c r="BZ147" s="3"/>
      <c r="CF147" s="3"/>
      <c r="CJ147" s="3"/>
      <c r="CP147" s="3"/>
      <c r="CT147" s="3"/>
      <c r="CZ147" s="3"/>
      <c r="DD147" s="3"/>
      <c r="DJ147" s="3"/>
      <c r="DN147" s="3"/>
    </row>
    <row r="148" spans="32:118"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C148" s="3"/>
      <c r="BG148" s="3"/>
      <c r="BL148" s="3"/>
      <c r="BP148" s="3"/>
      <c r="BV148" s="3"/>
      <c r="BZ148" s="3"/>
      <c r="CF148" s="3"/>
      <c r="CJ148" s="3"/>
      <c r="CP148" s="3"/>
      <c r="CT148" s="3"/>
      <c r="CZ148" s="3"/>
      <c r="DD148" s="3"/>
      <c r="DJ148" s="3"/>
      <c r="DN148" s="3"/>
    </row>
    <row r="149" spans="32:118"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C149" s="3"/>
      <c r="BG149" s="3"/>
      <c r="BL149" s="3"/>
      <c r="BP149" s="3"/>
      <c r="BV149" s="3"/>
      <c r="BZ149" s="3"/>
      <c r="CF149" s="3"/>
      <c r="CJ149" s="3"/>
      <c r="CP149" s="3"/>
      <c r="CT149" s="3"/>
      <c r="CZ149" s="3"/>
      <c r="DD149" s="3"/>
      <c r="DJ149" s="3"/>
      <c r="DN149" s="3"/>
    </row>
    <row r="150" spans="32:118"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C150" s="3"/>
      <c r="BG150" s="3"/>
      <c r="BL150" s="3"/>
      <c r="BP150" s="3"/>
      <c r="BV150" s="3"/>
      <c r="BZ150" s="3"/>
      <c r="CF150" s="3"/>
      <c r="CJ150" s="3"/>
      <c r="CP150" s="3"/>
      <c r="CT150" s="3"/>
      <c r="CZ150" s="3"/>
      <c r="DD150" s="3"/>
      <c r="DJ150" s="3"/>
      <c r="DN150" s="3"/>
    </row>
    <row r="151" spans="32:118"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C151" s="3"/>
      <c r="BG151" s="3"/>
      <c r="BL151" s="3"/>
      <c r="BP151" s="3"/>
      <c r="BV151" s="3"/>
      <c r="BZ151" s="3"/>
      <c r="CF151" s="3"/>
      <c r="CJ151" s="3"/>
      <c r="CP151" s="3"/>
      <c r="CT151" s="3"/>
      <c r="CZ151" s="3"/>
      <c r="DD151" s="3"/>
      <c r="DJ151" s="3"/>
      <c r="DN151" s="3"/>
    </row>
    <row r="152" spans="32:118"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C152" s="3"/>
      <c r="BG152" s="3"/>
      <c r="BL152" s="3"/>
      <c r="BP152" s="3"/>
      <c r="BV152" s="3"/>
      <c r="BZ152" s="3"/>
      <c r="CF152" s="3"/>
      <c r="CJ152" s="3"/>
      <c r="CP152" s="3"/>
      <c r="CT152" s="3"/>
      <c r="CZ152" s="3"/>
      <c r="DD152" s="3"/>
      <c r="DJ152" s="3"/>
      <c r="DN152" s="3"/>
    </row>
    <row r="153" spans="32:118"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C153" s="3"/>
      <c r="BG153" s="3"/>
      <c r="BL153" s="3"/>
      <c r="BP153" s="3"/>
      <c r="BV153" s="3"/>
      <c r="BZ153" s="3"/>
      <c r="CF153" s="3"/>
      <c r="CJ153" s="3"/>
      <c r="CP153" s="3"/>
      <c r="CT153" s="3"/>
      <c r="CZ153" s="3"/>
      <c r="DD153" s="3"/>
      <c r="DJ153" s="3"/>
      <c r="DN153" s="3"/>
    </row>
    <row r="154" spans="32:118"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C154" s="3"/>
      <c r="BG154" s="3"/>
      <c r="BL154" s="3"/>
      <c r="BP154" s="3"/>
      <c r="BV154" s="3"/>
      <c r="BZ154" s="3"/>
      <c r="CF154" s="3"/>
      <c r="CJ154" s="3"/>
      <c r="CP154" s="3"/>
      <c r="CT154" s="3"/>
      <c r="CZ154" s="3"/>
      <c r="DD154" s="3"/>
      <c r="DJ154" s="3"/>
      <c r="DN154" s="3"/>
    </row>
    <row r="155" spans="32:118"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C155" s="3"/>
      <c r="BG155" s="3"/>
      <c r="BL155" s="3"/>
      <c r="BP155" s="3"/>
      <c r="BV155" s="3"/>
      <c r="BZ155" s="3"/>
      <c r="CF155" s="3"/>
      <c r="CJ155" s="3"/>
      <c r="CP155" s="3"/>
      <c r="CT155" s="3"/>
      <c r="CZ155" s="3"/>
      <c r="DD155" s="3"/>
      <c r="DJ155" s="3"/>
      <c r="DN155" s="3"/>
    </row>
    <row r="156" spans="32:118"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C156" s="3"/>
      <c r="BG156" s="3"/>
      <c r="BL156" s="3"/>
      <c r="BP156" s="3"/>
      <c r="BV156" s="3"/>
      <c r="BZ156" s="3"/>
      <c r="CF156" s="3"/>
      <c r="CJ156" s="3"/>
      <c r="CP156" s="3"/>
      <c r="CT156" s="3"/>
      <c r="CZ156" s="3"/>
      <c r="DD156" s="3"/>
      <c r="DJ156" s="3"/>
      <c r="DN156" s="3"/>
    </row>
    <row r="157" spans="32:118"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C157" s="3"/>
      <c r="BG157" s="3"/>
      <c r="BL157" s="3"/>
      <c r="BP157" s="3"/>
      <c r="BV157" s="3"/>
      <c r="BZ157" s="3"/>
      <c r="CF157" s="3"/>
      <c r="CJ157" s="3"/>
      <c r="CP157" s="3"/>
      <c r="CT157" s="3"/>
      <c r="CZ157" s="3"/>
      <c r="DD157" s="3"/>
      <c r="DJ157" s="3"/>
      <c r="DN157" s="3"/>
    </row>
    <row r="158" spans="32:118"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C158" s="3"/>
      <c r="BG158" s="3"/>
      <c r="BL158" s="3"/>
      <c r="BP158" s="3"/>
      <c r="BV158" s="3"/>
      <c r="BZ158" s="3"/>
      <c r="CF158" s="3"/>
      <c r="CJ158" s="3"/>
      <c r="CP158" s="3"/>
      <c r="CT158" s="3"/>
      <c r="CZ158" s="3"/>
      <c r="DD158" s="3"/>
      <c r="DJ158" s="3"/>
      <c r="DN158" s="3"/>
    </row>
    <row r="159" spans="32:118"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C159" s="3"/>
      <c r="BG159" s="3"/>
      <c r="BL159" s="3"/>
      <c r="BP159" s="3"/>
      <c r="BV159" s="3"/>
      <c r="BZ159" s="3"/>
      <c r="CF159" s="3"/>
      <c r="CJ159" s="3"/>
      <c r="CP159" s="3"/>
      <c r="CT159" s="3"/>
      <c r="CZ159" s="3"/>
      <c r="DD159" s="3"/>
      <c r="DJ159" s="3"/>
      <c r="DN159" s="3"/>
    </row>
    <row r="160" spans="32:118"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C160" s="3"/>
      <c r="BG160" s="3"/>
      <c r="BL160" s="3"/>
      <c r="BP160" s="3"/>
      <c r="BV160" s="3"/>
      <c r="BZ160" s="3"/>
      <c r="CF160" s="3"/>
      <c r="CJ160" s="3"/>
      <c r="CP160" s="3"/>
      <c r="CT160" s="3"/>
      <c r="CZ160" s="3"/>
      <c r="DD160" s="3"/>
      <c r="DJ160" s="3"/>
      <c r="DN160" s="3"/>
    </row>
    <row r="161" spans="32:118"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C161" s="3"/>
      <c r="BG161" s="3"/>
      <c r="BL161" s="3"/>
      <c r="BP161" s="3"/>
      <c r="BV161" s="3"/>
      <c r="BZ161" s="3"/>
      <c r="CF161" s="3"/>
      <c r="CJ161" s="3"/>
      <c r="CP161" s="3"/>
      <c r="CT161" s="3"/>
      <c r="CZ161" s="3"/>
      <c r="DD161" s="3"/>
      <c r="DJ161" s="3"/>
      <c r="DN161" s="3"/>
    </row>
    <row r="162" spans="32:118"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C162" s="3"/>
      <c r="BG162" s="3"/>
      <c r="BL162" s="3"/>
      <c r="BP162" s="3"/>
      <c r="BV162" s="3"/>
      <c r="BZ162" s="3"/>
      <c r="CF162" s="3"/>
      <c r="CJ162" s="3"/>
      <c r="CP162" s="3"/>
      <c r="CT162" s="3"/>
      <c r="CZ162" s="3"/>
      <c r="DD162" s="3"/>
      <c r="DJ162" s="3"/>
      <c r="DN162" s="3"/>
    </row>
    <row r="163" spans="32:118"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C163" s="3"/>
      <c r="BG163" s="3"/>
      <c r="BL163" s="3"/>
      <c r="BP163" s="3"/>
      <c r="BV163" s="3"/>
      <c r="BZ163" s="3"/>
      <c r="CF163" s="3"/>
      <c r="CJ163" s="3"/>
      <c r="CP163" s="3"/>
      <c r="CT163" s="3"/>
      <c r="CZ163" s="3"/>
      <c r="DD163" s="3"/>
      <c r="DJ163" s="3"/>
      <c r="DN163" s="3"/>
    </row>
    <row r="164" spans="32:118"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C164" s="3"/>
      <c r="BG164" s="3"/>
      <c r="BL164" s="3"/>
      <c r="BP164" s="3"/>
      <c r="BV164" s="3"/>
      <c r="BZ164" s="3"/>
      <c r="CF164" s="3"/>
      <c r="CJ164" s="3"/>
      <c r="CP164" s="3"/>
      <c r="CT164" s="3"/>
      <c r="CZ164" s="3"/>
      <c r="DD164" s="3"/>
      <c r="DJ164" s="3"/>
      <c r="DN164" s="3"/>
    </row>
    <row r="165" spans="32:118"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C165" s="3"/>
      <c r="BG165" s="3"/>
      <c r="BL165" s="3"/>
      <c r="BP165" s="3"/>
      <c r="BV165" s="3"/>
      <c r="BZ165" s="3"/>
      <c r="CF165" s="3"/>
      <c r="CJ165" s="3"/>
      <c r="CP165" s="3"/>
      <c r="CT165" s="3"/>
      <c r="CZ165" s="3"/>
      <c r="DD165" s="3"/>
      <c r="DJ165" s="3"/>
      <c r="DN165" s="3"/>
    </row>
    <row r="166" spans="32:118"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C166" s="3"/>
      <c r="BG166" s="3"/>
      <c r="BL166" s="3"/>
      <c r="BP166" s="3"/>
      <c r="BV166" s="3"/>
      <c r="BZ166" s="3"/>
      <c r="CF166" s="3"/>
      <c r="CJ166" s="3"/>
      <c r="CP166" s="3"/>
      <c r="CT166" s="3"/>
      <c r="CZ166" s="3"/>
      <c r="DD166" s="3"/>
      <c r="DJ166" s="3"/>
      <c r="DN166" s="3"/>
    </row>
    <row r="167" spans="32:118"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C167" s="3"/>
      <c r="BG167" s="3"/>
      <c r="BL167" s="3"/>
      <c r="BP167" s="3"/>
      <c r="BV167" s="3"/>
      <c r="BZ167" s="3"/>
      <c r="CF167" s="3"/>
      <c r="CJ167" s="3"/>
      <c r="CP167" s="3"/>
      <c r="CT167" s="3"/>
      <c r="CZ167" s="3"/>
      <c r="DD167" s="3"/>
      <c r="DJ167" s="3"/>
      <c r="DN167" s="3"/>
    </row>
    <row r="168" spans="32:118"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C168" s="3"/>
      <c r="BG168" s="3"/>
      <c r="BL168" s="3"/>
      <c r="BP168" s="3"/>
      <c r="BV168" s="3"/>
      <c r="BZ168" s="3"/>
      <c r="CF168" s="3"/>
      <c r="CJ168" s="3"/>
      <c r="CP168" s="3"/>
      <c r="CT168" s="3"/>
      <c r="CZ168" s="3"/>
      <c r="DD168" s="3"/>
      <c r="DJ168" s="3"/>
      <c r="DN168" s="3"/>
    </row>
    <row r="169" spans="32:118"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C169" s="3"/>
      <c r="BG169" s="3"/>
      <c r="BL169" s="3"/>
      <c r="BP169" s="3"/>
      <c r="BV169" s="3"/>
      <c r="BZ169" s="3"/>
      <c r="CF169" s="3"/>
      <c r="CJ169" s="3"/>
      <c r="CP169" s="3"/>
      <c r="CT169" s="3"/>
      <c r="CZ169" s="3"/>
      <c r="DD169" s="3"/>
      <c r="DJ169" s="3"/>
      <c r="DN169" s="3"/>
    </row>
    <row r="170" spans="32:118"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C170" s="3"/>
      <c r="BG170" s="3"/>
      <c r="BL170" s="3"/>
      <c r="BP170" s="3"/>
      <c r="BV170" s="3"/>
      <c r="BZ170" s="3"/>
      <c r="CF170" s="3"/>
      <c r="CJ170" s="3"/>
      <c r="CP170" s="3"/>
      <c r="CT170" s="3"/>
      <c r="CZ170" s="3"/>
      <c r="DD170" s="3"/>
      <c r="DJ170" s="3"/>
      <c r="DN170" s="3"/>
    </row>
    <row r="171" spans="32:118"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C171" s="3"/>
      <c r="BG171" s="3"/>
      <c r="BL171" s="3"/>
      <c r="BP171" s="3"/>
      <c r="BV171" s="3"/>
      <c r="BZ171" s="3"/>
      <c r="CF171" s="3"/>
      <c r="CJ171" s="3"/>
      <c r="CP171" s="3"/>
      <c r="CT171" s="3"/>
      <c r="CZ171" s="3"/>
      <c r="DD171" s="3"/>
      <c r="DJ171" s="3"/>
      <c r="DN171" s="3"/>
    </row>
    <row r="172" spans="32:118"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C172" s="3"/>
      <c r="BG172" s="3"/>
      <c r="BL172" s="3"/>
      <c r="BP172" s="3"/>
      <c r="BV172" s="3"/>
      <c r="BZ172" s="3"/>
      <c r="CF172" s="3"/>
      <c r="CJ172" s="3"/>
      <c r="CP172" s="3"/>
      <c r="CT172" s="3"/>
      <c r="CZ172" s="3"/>
      <c r="DD172" s="3"/>
      <c r="DJ172" s="3"/>
      <c r="DN172" s="3"/>
    </row>
    <row r="173" spans="32:118"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C173" s="3"/>
      <c r="BG173" s="3"/>
      <c r="BL173" s="3"/>
      <c r="BP173" s="3"/>
      <c r="BV173" s="3"/>
      <c r="BZ173" s="3"/>
      <c r="CF173" s="3"/>
      <c r="CJ173" s="3"/>
      <c r="CP173" s="3"/>
      <c r="CT173" s="3"/>
      <c r="CZ173" s="3"/>
      <c r="DD173" s="3"/>
      <c r="DJ173" s="3"/>
      <c r="DN173" s="3"/>
    </row>
    <row r="174" spans="32:118"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C174" s="3"/>
      <c r="BG174" s="3"/>
      <c r="BL174" s="3"/>
      <c r="BP174" s="3"/>
      <c r="BV174" s="3"/>
      <c r="BZ174" s="3"/>
      <c r="CF174" s="3"/>
      <c r="CJ174" s="3"/>
      <c r="CP174" s="3"/>
      <c r="CT174" s="3"/>
      <c r="CZ174" s="3"/>
      <c r="DD174" s="3"/>
      <c r="DJ174" s="3"/>
      <c r="DN174" s="3"/>
    </row>
    <row r="175" spans="32:118"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C175" s="3"/>
      <c r="BG175" s="3"/>
      <c r="BL175" s="3"/>
      <c r="BP175" s="3"/>
      <c r="BV175" s="3"/>
      <c r="BZ175" s="3"/>
      <c r="CF175" s="3"/>
      <c r="CJ175" s="3"/>
      <c r="CP175" s="3"/>
      <c r="CT175" s="3"/>
      <c r="CZ175" s="3"/>
      <c r="DD175" s="3"/>
      <c r="DJ175" s="3"/>
      <c r="DN175" s="3"/>
    </row>
    <row r="176" spans="32:118"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C176" s="3"/>
      <c r="BG176" s="3"/>
      <c r="BL176" s="3"/>
      <c r="BP176" s="3"/>
      <c r="BV176" s="3"/>
      <c r="BZ176" s="3"/>
      <c r="CF176" s="3"/>
      <c r="CJ176" s="3"/>
      <c r="CP176" s="3"/>
      <c r="CT176" s="3"/>
      <c r="CZ176" s="3"/>
      <c r="DD176" s="3"/>
      <c r="DJ176" s="3"/>
      <c r="DN176" s="3"/>
    </row>
    <row r="177" spans="32:118"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C177" s="3"/>
      <c r="BG177" s="3"/>
      <c r="BL177" s="3"/>
      <c r="BP177" s="3"/>
      <c r="BV177" s="3"/>
      <c r="BZ177" s="3"/>
      <c r="CF177" s="3"/>
      <c r="CJ177" s="3"/>
      <c r="CP177" s="3"/>
      <c r="CT177" s="3"/>
      <c r="CZ177" s="3"/>
      <c r="DD177" s="3"/>
      <c r="DJ177" s="3"/>
      <c r="DN177" s="3"/>
    </row>
    <row r="178" spans="32:118"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C178" s="3"/>
      <c r="BG178" s="3"/>
      <c r="BL178" s="3"/>
      <c r="BP178" s="3"/>
      <c r="BV178" s="3"/>
      <c r="BZ178" s="3"/>
      <c r="CF178" s="3"/>
      <c r="CJ178" s="3"/>
      <c r="CP178" s="3"/>
      <c r="CT178" s="3"/>
      <c r="CZ178" s="3"/>
      <c r="DD178" s="3"/>
      <c r="DJ178" s="3"/>
      <c r="DN178" s="3"/>
    </row>
    <row r="179" spans="32:118"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C179" s="3"/>
      <c r="BG179" s="3"/>
      <c r="BL179" s="3"/>
      <c r="BP179" s="3"/>
      <c r="BV179" s="3"/>
      <c r="BZ179" s="3"/>
      <c r="CF179" s="3"/>
      <c r="CJ179" s="3"/>
      <c r="CP179" s="3"/>
      <c r="CT179" s="3"/>
      <c r="CZ179" s="3"/>
      <c r="DD179" s="3"/>
      <c r="DJ179" s="3"/>
      <c r="DN179" s="3"/>
    </row>
    <row r="180" spans="32:118"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C180" s="3"/>
      <c r="BG180" s="3"/>
      <c r="BL180" s="3"/>
      <c r="BP180" s="3"/>
      <c r="BV180" s="3"/>
      <c r="BZ180" s="3"/>
      <c r="CF180" s="3"/>
      <c r="CJ180" s="3"/>
      <c r="CP180" s="3"/>
      <c r="CT180" s="3"/>
      <c r="CZ180" s="3"/>
      <c r="DD180" s="3"/>
      <c r="DJ180" s="3"/>
      <c r="DN180" s="3"/>
    </row>
    <row r="181" spans="32:118"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C181" s="3"/>
      <c r="BG181" s="3"/>
      <c r="BL181" s="3"/>
      <c r="BP181" s="3"/>
      <c r="BV181" s="3"/>
      <c r="BZ181" s="3"/>
      <c r="CF181" s="3"/>
      <c r="CJ181" s="3"/>
      <c r="CP181" s="3"/>
      <c r="CT181" s="3"/>
      <c r="CZ181" s="3"/>
      <c r="DD181" s="3"/>
      <c r="DJ181" s="3"/>
      <c r="DN181" s="3"/>
    </row>
    <row r="182" spans="32:118"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C182" s="3"/>
      <c r="BG182" s="3"/>
      <c r="BL182" s="3"/>
      <c r="BP182" s="3"/>
      <c r="BV182" s="3"/>
      <c r="BZ182" s="3"/>
      <c r="CF182" s="3"/>
      <c r="CJ182" s="3"/>
      <c r="CP182" s="3"/>
      <c r="CT182" s="3"/>
      <c r="CZ182" s="3"/>
      <c r="DD182" s="3"/>
      <c r="DJ182" s="3"/>
      <c r="DN182" s="3"/>
    </row>
    <row r="183" spans="32:118"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C183" s="3"/>
      <c r="BG183" s="3"/>
      <c r="BL183" s="3"/>
      <c r="BP183" s="3"/>
      <c r="BV183" s="3"/>
      <c r="BZ183" s="3"/>
      <c r="CF183" s="3"/>
      <c r="CJ183" s="3"/>
      <c r="CP183" s="3"/>
      <c r="CT183" s="3"/>
      <c r="CZ183" s="3"/>
      <c r="DD183" s="3"/>
      <c r="DJ183" s="3"/>
      <c r="DN183" s="3"/>
    </row>
    <row r="184" spans="32:118"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C184" s="3"/>
      <c r="BG184" s="3"/>
      <c r="BL184" s="3"/>
      <c r="BP184" s="3"/>
      <c r="BV184" s="3"/>
      <c r="BZ184" s="3"/>
      <c r="CF184" s="3"/>
      <c r="CJ184" s="3"/>
      <c r="CP184" s="3"/>
      <c r="CT184" s="3"/>
      <c r="CZ184" s="3"/>
      <c r="DD184" s="3"/>
      <c r="DJ184" s="3"/>
      <c r="DN184" s="3"/>
    </row>
    <row r="185" spans="32:118"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C185" s="3"/>
      <c r="BG185" s="3"/>
      <c r="BL185" s="3"/>
      <c r="BP185" s="3"/>
      <c r="BV185" s="3"/>
      <c r="BZ185" s="3"/>
      <c r="CF185" s="3"/>
      <c r="CJ185" s="3"/>
      <c r="CP185" s="3"/>
      <c r="CT185" s="3"/>
      <c r="CZ185" s="3"/>
      <c r="DD185" s="3"/>
      <c r="DJ185" s="3"/>
      <c r="DN185" s="3"/>
    </row>
    <row r="186" spans="32:118"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C186" s="3"/>
      <c r="BG186" s="3"/>
      <c r="BL186" s="3"/>
      <c r="BP186" s="3"/>
      <c r="BV186" s="3"/>
      <c r="BZ186" s="3"/>
      <c r="CF186" s="3"/>
      <c r="CJ186" s="3"/>
      <c r="CP186" s="3"/>
      <c r="CT186" s="3"/>
      <c r="CZ186" s="3"/>
      <c r="DD186" s="3"/>
      <c r="DJ186" s="3"/>
      <c r="DN186" s="3"/>
    </row>
    <row r="187" spans="32:118"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C187" s="3"/>
      <c r="BG187" s="3"/>
      <c r="BL187" s="3"/>
      <c r="BP187" s="3"/>
      <c r="BV187" s="3"/>
      <c r="BZ187" s="3"/>
      <c r="CF187" s="3"/>
      <c r="CJ187" s="3"/>
      <c r="CP187" s="3"/>
      <c r="CT187" s="3"/>
      <c r="CZ187" s="3"/>
      <c r="DD187" s="3"/>
      <c r="DJ187" s="3"/>
      <c r="DN187" s="3"/>
    </row>
    <row r="188" spans="32:118"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C188" s="3"/>
      <c r="BG188" s="3"/>
      <c r="BL188" s="3"/>
      <c r="BP188" s="3"/>
      <c r="BV188" s="3"/>
      <c r="BZ188" s="3"/>
      <c r="CF188" s="3"/>
      <c r="CJ188" s="3"/>
      <c r="CP188" s="3"/>
      <c r="CT188" s="3"/>
      <c r="CZ188" s="3"/>
      <c r="DD188" s="3"/>
      <c r="DJ188" s="3"/>
      <c r="DN188" s="3"/>
    </row>
    <row r="189" spans="32:118"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C189" s="3"/>
      <c r="BG189" s="3"/>
      <c r="BL189" s="3"/>
      <c r="BP189" s="3"/>
      <c r="BV189" s="3"/>
      <c r="BZ189" s="3"/>
      <c r="CF189" s="3"/>
      <c r="CJ189" s="3"/>
      <c r="CP189" s="3"/>
      <c r="CT189" s="3"/>
      <c r="CZ189" s="3"/>
      <c r="DD189" s="3"/>
      <c r="DJ189" s="3"/>
      <c r="DN189" s="3"/>
    </row>
    <row r="190" spans="32:118"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C190" s="3"/>
      <c r="BG190" s="3"/>
      <c r="BL190" s="3"/>
      <c r="BP190" s="3"/>
      <c r="BV190" s="3"/>
      <c r="BZ190" s="3"/>
      <c r="CF190" s="3"/>
      <c r="CJ190" s="3"/>
      <c r="CP190" s="3"/>
      <c r="CT190" s="3"/>
      <c r="CZ190" s="3"/>
      <c r="DD190" s="3"/>
      <c r="DJ190" s="3"/>
      <c r="DN190" s="3"/>
    </row>
    <row r="191" spans="32:118"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C191" s="3"/>
      <c r="BG191" s="3"/>
      <c r="BL191" s="3"/>
      <c r="BP191" s="3"/>
      <c r="BV191" s="3"/>
      <c r="BZ191" s="3"/>
      <c r="CF191" s="3"/>
      <c r="CJ191" s="3"/>
      <c r="CP191" s="3"/>
      <c r="CT191" s="3"/>
      <c r="CZ191" s="3"/>
      <c r="DD191" s="3"/>
      <c r="DJ191" s="3"/>
      <c r="DN191" s="3"/>
    </row>
    <row r="192" spans="32:118"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C192" s="3"/>
      <c r="BG192" s="3"/>
      <c r="BL192" s="3"/>
      <c r="BP192" s="3"/>
      <c r="BV192" s="3"/>
      <c r="BZ192" s="3"/>
      <c r="CF192" s="3"/>
      <c r="CJ192" s="3"/>
      <c r="CP192" s="3"/>
      <c r="CT192" s="3"/>
      <c r="CZ192" s="3"/>
      <c r="DD192" s="3"/>
      <c r="DJ192" s="3"/>
      <c r="DN192" s="3"/>
    </row>
    <row r="193" spans="32:118"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C193" s="3"/>
      <c r="BG193" s="3"/>
      <c r="BL193" s="3"/>
      <c r="BP193" s="3"/>
      <c r="BV193" s="3"/>
      <c r="BZ193" s="3"/>
      <c r="CF193" s="3"/>
      <c r="CJ193" s="3"/>
      <c r="CP193" s="3"/>
      <c r="CT193" s="3"/>
      <c r="CZ193" s="3"/>
      <c r="DD193" s="3"/>
      <c r="DJ193" s="3"/>
      <c r="DN193" s="3"/>
    </row>
    <row r="194" spans="32:118"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C194" s="3"/>
      <c r="BG194" s="3"/>
      <c r="BL194" s="3"/>
      <c r="BP194" s="3"/>
      <c r="BV194" s="3"/>
      <c r="BZ194" s="3"/>
      <c r="CF194" s="3"/>
      <c r="CJ194" s="3"/>
      <c r="CP194" s="3"/>
      <c r="CT194" s="3"/>
      <c r="CZ194" s="3"/>
      <c r="DD194" s="3"/>
      <c r="DJ194" s="3"/>
      <c r="DN194" s="3"/>
    </row>
    <row r="195" spans="32:118"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C195" s="3"/>
      <c r="BG195" s="3"/>
      <c r="BL195" s="3"/>
      <c r="BP195" s="3"/>
      <c r="BV195" s="3"/>
      <c r="BZ195" s="3"/>
      <c r="CF195" s="3"/>
      <c r="CJ195" s="3"/>
      <c r="CP195" s="3"/>
      <c r="CT195" s="3"/>
      <c r="CZ195" s="3"/>
      <c r="DD195" s="3"/>
      <c r="DJ195" s="3"/>
      <c r="DN195" s="3"/>
    </row>
    <row r="196" spans="32:118"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C196" s="3"/>
      <c r="BG196" s="3"/>
      <c r="BL196" s="3"/>
      <c r="BP196" s="3"/>
      <c r="BV196" s="3"/>
      <c r="BZ196" s="3"/>
      <c r="CF196" s="3"/>
      <c r="CJ196" s="3"/>
      <c r="CP196" s="3"/>
      <c r="CT196" s="3"/>
      <c r="CZ196" s="3"/>
      <c r="DD196" s="3"/>
      <c r="DJ196" s="3"/>
      <c r="DN196" s="3"/>
    </row>
    <row r="197" spans="32:118"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C197" s="3"/>
      <c r="BG197" s="3"/>
      <c r="BL197" s="3"/>
      <c r="BP197" s="3"/>
      <c r="BV197" s="3"/>
      <c r="BZ197" s="3"/>
      <c r="CF197" s="3"/>
      <c r="CJ197" s="3"/>
      <c r="CP197" s="3"/>
      <c r="CT197" s="3"/>
      <c r="CZ197" s="3"/>
      <c r="DD197" s="3"/>
      <c r="DJ197" s="3"/>
      <c r="DN197" s="3"/>
    </row>
    <row r="198" spans="32:118"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C198" s="3"/>
      <c r="BG198" s="3"/>
      <c r="BL198" s="3"/>
      <c r="BP198" s="3"/>
      <c r="BV198" s="3"/>
      <c r="BZ198" s="3"/>
      <c r="CF198" s="3"/>
      <c r="CJ198" s="3"/>
      <c r="CP198" s="3"/>
      <c r="CT198" s="3"/>
      <c r="CZ198" s="3"/>
      <c r="DD198" s="3"/>
      <c r="DJ198" s="3"/>
      <c r="DN198" s="3"/>
    </row>
    <row r="199" spans="32:118"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C199" s="3"/>
      <c r="BG199" s="3"/>
      <c r="BL199" s="3"/>
      <c r="BP199" s="3"/>
      <c r="BV199" s="3"/>
      <c r="BZ199" s="3"/>
      <c r="CF199" s="3"/>
      <c r="CJ199" s="3"/>
      <c r="CP199" s="3"/>
      <c r="CT199" s="3"/>
      <c r="CZ199" s="3"/>
      <c r="DD199" s="3"/>
      <c r="DJ199" s="3"/>
      <c r="DN199" s="3"/>
    </row>
    <row r="200" spans="32:118"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C200" s="3"/>
      <c r="BG200" s="3"/>
      <c r="BL200" s="3"/>
      <c r="BP200" s="3"/>
      <c r="BV200" s="3"/>
      <c r="BZ200" s="3"/>
      <c r="CF200" s="3"/>
      <c r="CJ200" s="3"/>
      <c r="CP200" s="3"/>
      <c r="CT200" s="3"/>
      <c r="CZ200" s="3"/>
      <c r="DD200" s="3"/>
      <c r="DJ200" s="3"/>
      <c r="DN200" s="3"/>
    </row>
    <row r="201" spans="32:118"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C201" s="3"/>
      <c r="BG201" s="3"/>
      <c r="BL201" s="3"/>
      <c r="BP201" s="3"/>
      <c r="BV201" s="3"/>
      <c r="BZ201" s="3"/>
      <c r="CF201" s="3"/>
      <c r="CJ201" s="3"/>
      <c r="CP201" s="3"/>
      <c r="CT201" s="3"/>
      <c r="CZ201" s="3"/>
      <c r="DD201" s="3"/>
      <c r="DJ201" s="3"/>
      <c r="DN201" s="3"/>
    </row>
    <row r="202" spans="32:118"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C202" s="3"/>
      <c r="BG202" s="3"/>
      <c r="BL202" s="3"/>
      <c r="BP202" s="3"/>
      <c r="BV202" s="3"/>
      <c r="BZ202" s="3"/>
      <c r="CF202" s="3"/>
      <c r="CJ202" s="3"/>
      <c r="CP202" s="3"/>
      <c r="CT202" s="3"/>
      <c r="CZ202" s="3"/>
      <c r="DD202" s="3"/>
      <c r="DJ202" s="3"/>
      <c r="DN202" s="3"/>
    </row>
    <row r="203" spans="32:118"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C203" s="3"/>
      <c r="BG203" s="3"/>
      <c r="BL203" s="3"/>
      <c r="BP203" s="3"/>
      <c r="BV203" s="3"/>
      <c r="BZ203" s="3"/>
      <c r="CF203" s="3"/>
      <c r="CJ203" s="3"/>
      <c r="CP203" s="3"/>
      <c r="CT203" s="3"/>
      <c r="CZ203" s="3"/>
      <c r="DD203" s="3"/>
      <c r="DJ203" s="3"/>
      <c r="DN203" s="3"/>
    </row>
    <row r="204" spans="32:118"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C204" s="3"/>
      <c r="BG204" s="3"/>
      <c r="BL204" s="3"/>
      <c r="BP204" s="3"/>
      <c r="BV204" s="3"/>
      <c r="BZ204" s="3"/>
      <c r="CF204" s="3"/>
      <c r="CJ204" s="3"/>
      <c r="CP204" s="3"/>
      <c r="CT204" s="3"/>
      <c r="CZ204" s="3"/>
      <c r="DD204" s="3"/>
      <c r="DJ204" s="3"/>
      <c r="DN204" s="3"/>
    </row>
    <row r="205" spans="32:118"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C205" s="3"/>
      <c r="BG205" s="3"/>
      <c r="BL205" s="3"/>
      <c r="BP205" s="3"/>
      <c r="BV205" s="3"/>
      <c r="BZ205" s="3"/>
      <c r="CF205" s="3"/>
      <c r="CJ205" s="3"/>
      <c r="CP205" s="3"/>
      <c r="CT205" s="3"/>
      <c r="CZ205" s="3"/>
      <c r="DD205" s="3"/>
      <c r="DJ205" s="3"/>
      <c r="DN205" s="3"/>
    </row>
    <row r="206" spans="32:118"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C206" s="3"/>
      <c r="BG206" s="3"/>
      <c r="BL206" s="3"/>
      <c r="BP206" s="3"/>
      <c r="BV206" s="3"/>
      <c r="BZ206" s="3"/>
      <c r="CF206" s="3"/>
      <c r="CJ206" s="3"/>
      <c r="CP206" s="3"/>
      <c r="CT206" s="3"/>
      <c r="CZ206" s="3"/>
      <c r="DD206" s="3"/>
      <c r="DJ206" s="3"/>
      <c r="DN206" s="3"/>
    </row>
    <row r="207" spans="32:118"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C207" s="3"/>
      <c r="BG207" s="3"/>
      <c r="BL207" s="3"/>
      <c r="BP207" s="3"/>
      <c r="BV207" s="3"/>
      <c r="BZ207" s="3"/>
      <c r="CF207" s="3"/>
      <c r="CJ207" s="3"/>
      <c r="CP207" s="3"/>
      <c r="CT207" s="3"/>
      <c r="CZ207" s="3"/>
      <c r="DD207" s="3"/>
      <c r="DJ207" s="3"/>
      <c r="DN207" s="3"/>
    </row>
    <row r="208" spans="32:118"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C208" s="3"/>
      <c r="BG208" s="3"/>
      <c r="BL208" s="3"/>
      <c r="BP208" s="3"/>
      <c r="BV208" s="3"/>
      <c r="BZ208" s="3"/>
      <c r="CF208" s="3"/>
      <c r="CJ208" s="3"/>
      <c r="CP208" s="3"/>
      <c r="CT208" s="3"/>
      <c r="CZ208" s="3"/>
      <c r="DD208" s="3"/>
      <c r="DJ208" s="3"/>
      <c r="DN208" s="3"/>
    </row>
    <row r="212" spans="34:50">
      <c r="AH212" s="7"/>
      <c r="AI212" s="7"/>
      <c r="AJ212" s="7"/>
      <c r="AK212" s="7"/>
      <c r="AL212" s="7"/>
      <c r="AM212" s="7"/>
      <c r="AS212" s="7"/>
      <c r="AT212" s="7"/>
      <c r="AU212" s="7"/>
      <c r="AV212" s="7"/>
      <c r="AW212" s="7"/>
      <c r="AX212" s="7"/>
    </row>
    <row r="226" spans="39:52">
      <c r="AM226" s="7"/>
      <c r="AN226" s="7"/>
      <c r="AO226" s="7"/>
      <c r="AX226" s="7"/>
      <c r="AY226" s="7"/>
      <c r="AZ226" s="7"/>
    </row>
  </sheetData>
  <phoneticPr fontId="3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1498-F717-4B8A-974F-11F11B6D837D}">
  <dimension ref="A1:DN226"/>
  <sheetViews>
    <sheetView topLeftCell="A93" zoomScale="70" zoomScaleNormal="70" workbookViewId="0">
      <selection activeCell="AI133" sqref="AI133"/>
    </sheetView>
  </sheetViews>
  <sheetFormatPr baseColWidth="10" defaultColWidth="7.1640625" defaultRowHeight="20"/>
  <cols>
    <col min="1" max="1" width="18" style="2" customWidth="1"/>
    <col min="2" max="3" width="13.33203125" style="2" customWidth="1"/>
    <col min="4" max="4" width="8.6640625" style="2" bestFit="1" customWidth="1"/>
    <col min="5" max="50" width="7.1640625" style="2"/>
    <col min="51" max="80" width="8.1640625" style="2" customWidth="1"/>
    <col min="81" max="16384" width="7.1640625" style="2"/>
  </cols>
  <sheetData>
    <row r="1" spans="1:86">
      <c r="A1" s="1" t="s">
        <v>58</v>
      </c>
      <c r="C1" s="2" t="s">
        <v>7</v>
      </c>
      <c r="G1" s="2" t="s">
        <v>57</v>
      </c>
      <c r="K1" s="2" t="s">
        <v>56</v>
      </c>
      <c r="O1" s="2" t="s">
        <v>55</v>
      </c>
      <c r="S1" s="2" t="s">
        <v>54</v>
      </c>
      <c r="W1" s="2" t="s">
        <v>53</v>
      </c>
      <c r="AA1" s="2" t="s">
        <v>52</v>
      </c>
      <c r="AE1" s="2" t="s">
        <v>51</v>
      </c>
      <c r="AI1" s="2" t="s">
        <v>50</v>
      </c>
      <c r="AM1" s="2" t="s">
        <v>49</v>
      </c>
      <c r="AQ1" s="2" t="s">
        <v>48</v>
      </c>
      <c r="AU1" s="2" t="s">
        <v>47</v>
      </c>
      <c r="AY1" s="2" t="s">
        <v>46</v>
      </c>
      <c r="BC1" s="2" t="s">
        <v>45</v>
      </c>
      <c r="BG1" s="2" t="s">
        <v>44</v>
      </c>
      <c r="BK1" s="2" t="s">
        <v>43</v>
      </c>
      <c r="BO1" s="2" t="s">
        <v>42</v>
      </c>
      <c r="BS1" s="2" t="s">
        <v>41</v>
      </c>
      <c r="BW1" s="2" t="s">
        <v>40</v>
      </c>
      <c r="CA1" s="2" t="s">
        <v>39</v>
      </c>
      <c r="CE1" s="2" t="s">
        <v>38</v>
      </c>
    </row>
    <row r="2" spans="1:86">
      <c r="A2" s="1" t="s">
        <v>37</v>
      </c>
      <c r="B2" s="2" t="s">
        <v>72</v>
      </c>
      <c r="C2" s="3">
        <v>1.2509999999999999</v>
      </c>
      <c r="D2" s="3">
        <v>0.10299999999999999</v>
      </c>
      <c r="E2" s="3">
        <v>0.66800000000000004</v>
      </c>
      <c r="F2" s="3">
        <v>-50.427999999999997</v>
      </c>
      <c r="G2" s="3">
        <v>1.264</v>
      </c>
      <c r="H2" s="3">
        <v>0.113</v>
      </c>
      <c r="I2" s="3">
        <v>0.65400000000000003</v>
      </c>
      <c r="J2" s="3">
        <v>-82.533000000000001</v>
      </c>
      <c r="K2" s="3">
        <v>1.23</v>
      </c>
      <c r="L2" s="3">
        <v>0.106</v>
      </c>
      <c r="M2" s="3">
        <v>0.69099999999999995</v>
      </c>
      <c r="N2" s="3">
        <v>-53.896999999999998</v>
      </c>
      <c r="O2" s="3">
        <v>1.1339999999999999</v>
      </c>
      <c r="P2" s="3">
        <v>0.114</v>
      </c>
      <c r="Q2" s="3">
        <v>0.80600000000000005</v>
      </c>
      <c r="R2" s="3">
        <v>-62.796999999999997</v>
      </c>
      <c r="S2" s="3">
        <v>1.1990000000000001</v>
      </c>
      <c r="T2" s="3">
        <v>0.11799999999999999</v>
      </c>
      <c r="U2" s="3">
        <v>0.72599999999999998</v>
      </c>
      <c r="V2" s="3">
        <v>-72.935000000000002</v>
      </c>
      <c r="W2" s="3">
        <v>1.143</v>
      </c>
      <c r="X2" s="3">
        <v>0.10100000000000001</v>
      </c>
      <c r="Y2" s="3">
        <v>0.79400000000000004</v>
      </c>
      <c r="Z2" s="3">
        <v>-61.9</v>
      </c>
      <c r="AA2" s="3">
        <v>1.133</v>
      </c>
      <c r="AB2" s="3">
        <v>0.105</v>
      </c>
      <c r="AC2" s="3">
        <v>0.80700000000000005</v>
      </c>
      <c r="AD2" s="3">
        <v>-75.289000000000001</v>
      </c>
      <c r="AE2" s="3">
        <v>1.2030000000000001</v>
      </c>
      <c r="AF2" s="3">
        <v>0.122</v>
      </c>
      <c r="AG2" s="3">
        <v>0.72099999999999997</v>
      </c>
      <c r="AH2" s="3">
        <v>-45.325000000000003</v>
      </c>
      <c r="AI2" s="3">
        <v>1.139</v>
      </c>
      <c r="AJ2" s="3">
        <v>0.109</v>
      </c>
      <c r="AK2" s="3">
        <v>0.79900000000000004</v>
      </c>
      <c r="AL2" s="3">
        <v>-59.366</v>
      </c>
      <c r="AM2" s="3">
        <v>1.119</v>
      </c>
      <c r="AN2" s="3">
        <v>9.5000000000000001E-2</v>
      </c>
      <c r="AO2" s="3">
        <v>0.82599999999999996</v>
      </c>
      <c r="AP2" s="3">
        <v>-59.941000000000003</v>
      </c>
      <c r="AQ2" s="3">
        <v>1.204</v>
      </c>
      <c r="AR2" s="3">
        <v>0.10299999999999999</v>
      </c>
      <c r="AS2" s="3">
        <v>0.72</v>
      </c>
      <c r="AT2" s="3">
        <v>-68.444000000000003</v>
      </c>
      <c r="AU2" s="3">
        <v>1.08</v>
      </c>
      <c r="AV2" s="3">
        <v>0.10299999999999999</v>
      </c>
      <c r="AW2" s="3">
        <v>0.879</v>
      </c>
      <c r="AX2" s="3">
        <v>-33.652000000000001</v>
      </c>
      <c r="AY2" s="3">
        <v>1.1559999999999999</v>
      </c>
      <c r="AZ2" s="3">
        <v>0.10299999999999999</v>
      </c>
      <c r="BA2" s="3">
        <v>0.77800000000000002</v>
      </c>
      <c r="BB2" s="3">
        <v>-43.978999999999999</v>
      </c>
      <c r="BC2" s="3">
        <v>1.1020000000000001</v>
      </c>
      <c r="BD2" s="3">
        <v>0.106</v>
      </c>
      <c r="BE2" s="3">
        <v>0.84899999999999998</v>
      </c>
      <c r="BF2" s="3">
        <v>-59.539000000000001</v>
      </c>
      <c r="BG2" s="3">
        <v>1.083</v>
      </c>
      <c r="BH2" s="3">
        <v>0.108</v>
      </c>
      <c r="BI2" s="3">
        <v>0.875</v>
      </c>
      <c r="BJ2" s="3">
        <v>-56.848999999999997</v>
      </c>
      <c r="BK2" s="3">
        <v>1.0169999999999999</v>
      </c>
      <c r="BL2" s="3">
        <v>0.107</v>
      </c>
      <c r="BM2" s="3">
        <v>0.97299999999999998</v>
      </c>
      <c r="BN2" s="3">
        <v>-54.595999999999997</v>
      </c>
      <c r="BO2" s="3">
        <v>0.98799999999999999</v>
      </c>
      <c r="BP2" s="3">
        <v>0.11799999999999999</v>
      </c>
      <c r="BQ2" s="3">
        <v>1.0189999999999999</v>
      </c>
      <c r="BR2" s="3">
        <v>-43.735999999999997</v>
      </c>
      <c r="BS2" s="3">
        <v>0.92900000000000005</v>
      </c>
      <c r="BT2" s="3">
        <v>9.1999999999999998E-2</v>
      </c>
      <c r="BU2" s="3">
        <v>1.1220000000000001</v>
      </c>
      <c r="BV2" s="3">
        <v>-55.899000000000001</v>
      </c>
      <c r="BW2" s="3">
        <v>0.94199999999999995</v>
      </c>
      <c r="BX2" s="3">
        <v>9.4E-2</v>
      </c>
      <c r="BY2" s="3">
        <v>1.097</v>
      </c>
      <c r="BZ2" s="2">
        <v>-51.587000000000003</v>
      </c>
      <c r="CA2" s="2">
        <v>0.82499999999999996</v>
      </c>
      <c r="CB2" s="2">
        <v>0.11</v>
      </c>
      <c r="CC2" s="2">
        <v>1.325</v>
      </c>
      <c r="CD2" s="2">
        <v>-32.067999999999998</v>
      </c>
      <c r="CE2" s="2">
        <v>0.96299999999999997</v>
      </c>
      <c r="CF2" s="2">
        <v>0.113</v>
      </c>
      <c r="CG2" s="2">
        <v>1.0609999999999999</v>
      </c>
      <c r="CH2" s="2">
        <v>-38.35</v>
      </c>
    </row>
    <row r="3" spans="1:86">
      <c r="A3" s="1" t="s">
        <v>36</v>
      </c>
      <c r="C3" s="3">
        <v>1.1559999999999999</v>
      </c>
      <c r="D3" s="3">
        <v>0.13200000000000001</v>
      </c>
      <c r="E3" s="3">
        <v>0.77800000000000002</v>
      </c>
      <c r="F3" s="3">
        <v>-23.126000000000001</v>
      </c>
      <c r="G3" s="3">
        <v>1.169</v>
      </c>
      <c r="H3" s="3">
        <v>0.121</v>
      </c>
      <c r="I3" s="3">
        <v>0.76200000000000001</v>
      </c>
      <c r="J3" s="3">
        <v>-47.095999999999997</v>
      </c>
      <c r="K3" s="2">
        <v>1.1950000000000001</v>
      </c>
      <c r="L3" s="2">
        <v>0.13800000000000001</v>
      </c>
      <c r="M3" s="3">
        <v>0.73099999999999998</v>
      </c>
      <c r="N3" s="3">
        <v>-27.213999999999999</v>
      </c>
      <c r="O3" s="3">
        <v>1.0049999999999999</v>
      </c>
      <c r="P3" s="3">
        <v>0.11899999999999999</v>
      </c>
      <c r="Q3" s="3">
        <v>0.99199999999999999</v>
      </c>
      <c r="R3" s="3">
        <v>-48.695999999999998</v>
      </c>
      <c r="S3" s="3">
        <v>1.137</v>
      </c>
      <c r="T3" s="3">
        <v>0.14099999999999999</v>
      </c>
      <c r="U3" s="3">
        <v>0.80200000000000005</v>
      </c>
      <c r="V3" s="3">
        <v>-31.460999999999999</v>
      </c>
      <c r="W3" s="3">
        <v>1.052</v>
      </c>
      <c r="X3" s="3">
        <v>0.11799999999999999</v>
      </c>
      <c r="Y3" s="3">
        <v>0.91900000000000004</v>
      </c>
      <c r="Z3" s="3">
        <v>-32.347000000000001</v>
      </c>
      <c r="AA3" s="3">
        <v>1.1399999999999999</v>
      </c>
      <c r="AB3" s="3">
        <v>0.14499999999999999</v>
      </c>
      <c r="AC3" s="3">
        <v>0.79800000000000004</v>
      </c>
      <c r="AD3" s="3">
        <v>-10.701000000000001</v>
      </c>
      <c r="AE3" s="3">
        <v>1.125</v>
      </c>
      <c r="AF3" s="3">
        <v>0.126</v>
      </c>
      <c r="AG3" s="3">
        <v>0.81699999999999995</v>
      </c>
      <c r="AH3" s="3">
        <v>-32.539000000000001</v>
      </c>
      <c r="AI3" s="3">
        <v>1.1160000000000001</v>
      </c>
      <c r="AJ3" s="3">
        <v>0.125</v>
      </c>
      <c r="AK3" s="3">
        <v>0.83</v>
      </c>
      <c r="AL3" s="3">
        <v>-43.703000000000003</v>
      </c>
      <c r="AM3" s="3">
        <v>1.0169999999999999</v>
      </c>
      <c r="AN3" s="3">
        <v>0.11700000000000001</v>
      </c>
      <c r="AO3" s="3">
        <v>0.97299999999999998</v>
      </c>
      <c r="AP3" s="3">
        <v>-43.116999999999997</v>
      </c>
      <c r="AQ3" s="3">
        <v>1.0629999999999999</v>
      </c>
      <c r="AR3" s="3">
        <v>0.124</v>
      </c>
      <c r="AS3" s="3">
        <v>0.90300000000000002</v>
      </c>
      <c r="AT3" s="3">
        <v>-31.155000000000001</v>
      </c>
      <c r="AU3" s="3">
        <v>0.95299999999999996</v>
      </c>
      <c r="AV3" s="3">
        <v>0.11600000000000001</v>
      </c>
      <c r="AW3" s="3">
        <v>1.079</v>
      </c>
      <c r="AX3" s="3">
        <v>-27.7</v>
      </c>
      <c r="AY3" s="3">
        <v>0.95199999999999996</v>
      </c>
      <c r="AZ3" s="3">
        <v>0.11899999999999999</v>
      </c>
      <c r="BA3" s="3">
        <v>1.08</v>
      </c>
      <c r="BB3" s="3">
        <v>-8.4410000000000007</v>
      </c>
      <c r="BC3" s="3">
        <v>0.86599999999999999</v>
      </c>
      <c r="BD3" s="3">
        <v>0.129</v>
      </c>
      <c r="BE3" s="3">
        <v>1.2410000000000001</v>
      </c>
      <c r="BF3" s="3">
        <v>-9.4039999999999999</v>
      </c>
      <c r="BG3" s="3">
        <v>0.999</v>
      </c>
      <c r="BH3" s="3">
        <v>0.123</v>
      </c>
      <c r="BI3" s="3">
        <v>1.002</v>
      </c>
      <c r="BJ3" s="3">
        <v>-41.960999999999999</v>
      </c>
      <c r="BK3" s="3">
        <v>0.98399999999999999</v>
      </c>
      <c r="BL3" s="3">
        <v>0.111</v>
      </c>
      <c r="BM3" s="3">
        <v>1.0269999999999999</v>
      </c>
      <c r="BN3" s="3">
        <v>-18.263999999999999</v>
      </c>
      <c r="BO3" s="3">
        <v>0.84499999999999997</v>
      </c>
      <c r="BP3" s="3">
        <v>0.11899999999999999</v>
      </c>
      <c r="BQ3" s="3">
        <v>1.284</v>
      </c>
      <c r="BR3" s="3">
        <v>-15.188000000000001</v>
      </c>
      <c r="BS3" s="3">
        <v>0.95299999999999996</v>
      </c>
      <c r="BT3" s="3">
        <v>0.114</v>
      </c>
      <c r="BU3" s="3">
        <v>1.0780000000000001</v>
      </c>
      <c r="BV3" s="3">
        <v>-19.994</v>
      </c>
      <c r="BW3" s="3">
        <v>0.86</v>
      </c>
      <c r="BX3" s="3">
        <v>0.106</v>
      </c>
      <c r="BY3" s="3">
        <v>1.252</v>
      </c>
      <c r="BZ3" s="2">
        <v>-10.513999999999999</v>
      </c>
      <c r="CA3" s="2">
        <v>0.79300000000000004</v>
      </c>
      <c r="CB3" s="2">
        <v>0.107</v>
      </c>
      <c r="CC3" s="2">
        <v>1.395</v>
      </c>
      <c r="CD3" s="2">
        <v>-34.814999999999998</v>
      </c>
      <c r="CE3" s="2">
        <v>0.80400000000000005</v>
      </c>
      <c r="CF3" s="2">
        <v>0.122</v>
      </c>
      <c r="CG3" s="2">
        <v>1.371</v>
      </c>
      <c r="CH3" s="2">
        <v>-19.486000000000001</v>
      </c>
    </row>
    <row r="4" spans="1:86">
      <c r="A4" s="1" t="s">
        <v>35</v>
      </c>
      <c r="C4" s="3">
        <v>0.99</v>
      </c>
      <c r="D4" s="3">
        <v>9.8000000000000004E-2</v>
      </c>
      <c r="E4" s="3">
        <v>1.016</v>
      </c>
      <c r="F4" s="3">
        <v>-15.685</v>
      </c>
      <c r="G4" s="3">
        <v>0.93500000000000005</v>
      </c>
      <c r="H4" s="3">
        <v>8.8999999999999996E-2</v>
      </c>
      <c r="I4" s="3">
        <v>1.1100000000000001</v>
      </c>
      <c r="J4" s="3">
        <v>-20.108000000000001</v>
      </c>
      <c r="K4" s="3">
        <v>0.97399999999999998</v>
      </c>
      <c r="L4" s="3">
        <v>9.7000000000000003E-2</v>
      </c>
      <c r="M4" s="3">
        <v>1.0429999999999999</v>
      </c>
      <c r="N4" s="3">
        <v>-43.207999999999998</v>
      </c>
      <c r="O4" s="3">
        <v>0.88600000000000001</v>
      </c>
      <c r="P4" s="3">
        <v>0.11</v>
      </c>
      <c r="Q4" s="3">
        <v>1.202</v>
      </c>
      <c r="R4" s="3">
        <v>-38.975999999999999</v>
      </c>
      <c r="S4" s="3" t="s">
        <v>0</v>
      </c>
      <c r="T4" s="3"/>
      <c r="U4" s="3"/>
      <c r="V4" s="3"/>
      <c r="W4" s="3">
        <v>0.86599999999999999</v>
      </c>
      <c r="X4" s="3">
        <v>9.0999999999999998E-2</v>
      </c>
      <c r="Y4" s="3">
        <v>1.2410000000000001</v>
      </c>
      <c r="Z4" s="3">
        <v>-38.805999999999997</v>
      </c>
      <c r="AA4" s="3">
        <v>0.94599999999999995</v>
      </c>
      <c r="AB4" s="3">
        <v>0.112</v>
      </c>
      <c r="AC4" s="3">
        <v>1.091</v>
      </c>
      <c r="AD4" s="3">
        <v>-38.662999999999997</v>
      </c>
      <c r="AE4" s="3" t="s">
        <v>0</v>
      </c>
      <c r="AF4" s="3"/>
      <c r="AG4" s="3"/>
      <c r="AH4" s="3"/>
      <c r="AI4" s="3">
        <v>0.86699999999999999</v>
      </c>
      <c r="AJ4" s="3">
        <v>0.115</v>
      </c>
      <c r="AK4" s="3">
        <v>1.24</v>
      </c>
      <c r="AL4" s="3">
        <v>-19.059999999999999</v>
      </c>
      <c r="AM4" s="3">
        <v>0.88400000000000001</v>
      </c>
      <c r="AN4" s="3">
        <v>0.114</v>
      </c>
      <c r="AO4" s="3">
        <v>1.206</v>
      </c>
      <c r="AP4" s="3">
        <v>-23.526</v>
      </c>
      <c r="AQ4" s="3">
        <v>0.83</v>
      </c>
      <c r="AR4" s="3">
        <v>0.106</v>
      </c>
      <c r="AS4" s="3">
        <v>1.3140000000000001</v>
      </c>
      <c r="AT4" s="3">
        <v>-5.8140000000000001</v>
      </c>
      <c r="AU4" s="3">
        <v>0.92500000000000004</v>
      </c>
      <c r="AV4" s="3">
        <v>0.10199999999999999</v>
      </c>
      <c r="AW4" s="3">
        <v>1.129</v>
      </c>
      <c r="AX4" s="3">
        <v>-28.672999999999998</v>
      </c>
      <c r="AY4" s="3">
        <v>0.754</v>
      </c>
      <c r="AZ4" s="3">
        <v>9.1999999999999998E-2</v>
      </c>
      <c r="BA4" s="3">
        <v>1.4850000000000001</v>
      </c>
      <c r="BB4" s="3">
        <v>-4.9409999999999998</v>
      </c>
      <c r="BC4" s="3">
        <v>0.81</v>
      </c>
      <c r="BD4" s="3">
        <v>0.126</v>
      </c>
      <c r="BE4" s="3">
        <v>1.3580000000000001</v>
      </c>
      <c r="BF4" s="3">
        <v>-13.928000000000001</v>
      </c>
      <c r="BG4" s="3">
        <v>0.68400000000000005</v>
      </c>
      <c r="BH4" s="3">
        <v>0.10199999999999999</v>
      </c>
      <c r="BI4" s="3">
        <v>1.6619999999999999</v>
      </c>
      <c r="BJ4" s="3">
        <v>-2.1379999999999999</v>
      </c>
      <c r="BK4" s="3">
        <v>0.70199999999999996</v>
      </c>
      <c r="BL4" s="3">
        <v>0.11600000000000001</v>
      </c>
      <c r="BM4" s="3">
        <v>1.6140000000000001</v>
      </c>
      <c r="BN4" s="3">
        <v>-2.2320000000000002</v>
      </c>
      <c r="BO4" s="3" t="s">
        <v>0</v>
      </c>
      <c r="BP4" s="3"/>
      <c r="BQ4" s="3"/>
      <c r="BR4" s="3"/>
      <c r="BS4" s="3">
        <v>0.61199999999999999</v>
      </c>
      <c r="BT4" s="3">
        <v>0.10100000000000001</v>
      </c>
      <c r="BU4" s="3">
        <v>1.867</v>
      </c>
      <c r="BV4" s="3">
        <v>-5.76</v>
      </c>
      <c r="BW4" s="3">
        <v>0.63200000000000001</v>
      </c>
      <c r="BX4" s="3">
        <v>0.112</v>
      </c>
      <c r="BY4" s="3">
        <v>1.8080000000000001</v>
      </c>
      <c r="BZ4" s="2">
        <v>-14.458</v>
      </c>
      <c r="CA4" s="2">
        <v>0.71199999999999997</v>
      </c>
      <c r="CB4" s="2">
        <v>9.9000000000000005E-2</v>
      </c>
      <c r="CC4" s="2">
        <v>1.591</v>
      </c>
      <c r="CD4" s="2">
        <v>-4.7480000000000002</v>
      </c>
      <c r="CE4" s="2" t="s">
        <v>0</v>
      </c>
    </row>
    <row r="5" spans="1:86">
      <c r="A5" s="1" t="s">
        <v>34</v>
      </c>
      <c r="C5" s="3">
        <v>1.2470000000000001</v>
      </c>
      <c r="D5" s="3">
        <v>0.11700000000000001</v>
      </c>
      <c r="E5" s="3">
        <v>0.67200000000000004</v>
      </c>
      <c r="F5" s="3">
        <v>-50.286000000000001</v>
      </c>
      <c r="G5" s="3">
        <v>1.0980000000000001</v>
      </c>
      <c r="H5" s="3">
        <v>0.108</v>
      </c>
      <c r="I5" s="3">
        <v>0.85399999999999998</v>
      </c>
      <c r="J5" s="3">
        <v>-50.378999999999998</v>
      </c>
      <c r="K5" s="3">
        <v>1.1399999999999999</v>
      </c>
      <c r="L5" s="3">
        <v>0.108</v>
      </c>
      <c r="M5" s="3">
        <v>0.79800000000000004</v>
      </c>
      <c r="N5" s="3">
        <v>-49.34</v>
      </c>
      <c r="O5" s="3">
        <v>1.274</v>
      </c>
      <c r="P5" s="3">
        <v>0.106</v>
      </c>
      <c r="Q5" s="3">
        <v>0.64300000000000002</v>
      </c>
      <c r="R5" s="3">
        <v>-59.7</v>
      </c>
      <c r="S5" s="3">
        <v>1.2290000000000001</v>
      </c>
      <c r="T5" s="3">
        <v>9.9000000000000005E-2</v>
      </c>
      <c r="U5" s="3">
        <v>0.69199999999999995</v>
      </c>
      <c r="V5" s="3">
        <v>-40.249000000000002</v>
      </c>
      <c r="W5" s="3">
        <v>1.1040000000000001</v>
      </c>
      <c r="X5" s="3">
        <v>0.09</v>
      </c>
      <c r="Y5" s="3">
        <v>0.84599999999999997</v>
      </c>
      <c r="Z5" s="3">
        <v>-69.972999999999999</v>
      </c>
      <c r="AA5" s="3">
        <v>1.1020000000000001</v>
      </c>
      <c r="AB5" s="3">
        <v>9.7000000000000003E-2</v>
      </c>
      <c r="AC5" s="3">
        <v>0.84899999999999998</v>
      </c>
      <c r="AD5" s="3">
        <v>-42.683999999999997</v>
      </c>
      <c r="AE5" s="3">
        <v>1.04</v>
      </c>
      <c r="AF5" s="3">
        <v>0.104</v>
      </c>
      <c r="AG5" s="3">
        <v>0.93799999999999994</v>
      </c>
      <c r="AH5" s="3">
        <v>-37.715000000000003</v>
      </c>
      <c r="AI5" s="3">
        <v>1.149</v>
      </c>
      <c r="AJ5" s="3">
        <v>0.107</v>
      </c>
      <c r="AK5" s="3">
        <v>0.78700000000000003</v>
      </c>
      <c r="AL5" s="3">
        <v>-32.009</v>
      </c>
      <c r="AM5" s="3">
        <v>1.0940000000000001</v>
      </c>
      <c r="AN5" s="3">
        <v>0.124</v>
      </c>
      <c r="AO5" s="3">
        <v>0.86</v>
      </c>
      <c r="AP5" s="3">
        <v>-33.414999999999999</v>
      </c>
      <c r="AQ5" s="3">
        <v>1.089</v>
      </c>
      <c r="AR5" s="3">
        <v>0.124</v>
      </c>
      <c r="AS5" s="3">
        <v>0.86599999999999999</v>
      </c>
      <c r="AT5" s="3">
        <v>-39.570999999999998</v>
      </c>
      <c r="AU5" s="3">
        <v>0.998</v>
      </c>
      <c r="AV5" s="3">
        <v>0.112</v>
      </c>
      <c r="AW5" s="3">
        <v>1.004</v>
      </c>
      <c r="AX5" s="3">
        <v>-59.73</v>
      </c>
      <c r="AY5" s="3">
        <v>1.012</v>
      </c>
      <c r="AZ5" s="3">
        <v>9.5000000000000001E-2</v>
      </c>
      <c r="BA5" s="3">
        <v>0.98099999999999998</v>
      </c>
      <c r="BB5" s="3">
        <v>-46.973999999999997</v>
      </c>
      <c r="BC5" s="3" t="s">
        <v>157</v>
      </c>
      <c r="BD5" s="3">
        <v>0.108</v>
      </c>
      <c r="BE5" s="3">
        <v>0.996</v>
      </c>
      <c r="BF5" s="3">
        <v>-1.748</v>
      </c>
      <c r="BG5" s="3">
        <v>1.0109999999999999</v>
      </c>
      <c r="BH5" s="3">
        <v>0.11799999999999999</v>
      </c>
      <c r="BI5" s="3">
        <v>0.98299999999999998</v>
      </c>
      <c r="BJ5" s="3">
        <v>-8.1859999999999999</v>
      </c>
      <c r="BK5" s="3">
        <v>1.0009999999999999</v>
      </c>
      <c r="BL5" s="3">
        <v>0.109</v>
      </c>
      <c r="BM5" s="3">
        <v>0.998</v>
      </c>
      <c r="BN5" s="3">
        <v>-37.823</v>
      </c>
      <c r="BO5" s="3">
        <v>0.90500000000000003</v>
      </c>
      <c r="BP5" s="3">
        <v>0.107</v>
      </c>
      <c r="BQ5" s="3">
        <v>1.165</v>
      </c>
      <c r="BR5" s="3">
        <v>-42.497</v>
      </c>
      <c r="BS5" s="3">
        <v>0.92900000000000005</v>
      </c>
      <c r="BT5" s="3">
        <v>0.109</v>
      </c>
      <c r="BU5" s="3">
        <v>1.121</v>
      </c>
      <c r="BV5" s="3">
        <v>-40.348999999999997</v>
      </c>
      <c r="BW5" s="3">
        <v>0.95199999999999996</v>
      </c>
      <c r="BX5" s="3">
        <v>0.104</v>
      </c>
      <c r="BY5" s="3">
        <v>1.08</v>
      </c>
      <c r="BZ5" s="2">
        <v>-20.577999999999999</v>
      </c>
      <c r="CA5" s="2">
        <v>0.86</v>
      </c>
      <c r="CB5" s="2">
        <v>0.112</v>
      </c>
      <c r="CC5" s="2">
        <v>1.252</v>
      </c>
      <c r="CD5" s="2">
        <v>-28.858000000000001</v>
      </c>
      <c r="CE5" s="2">
        <v>0.78900000000000003</v>
      </c>
      <c r="CF5" s="2">
        <v>0.104</v>
      </c>
      <c r="CG5" s="2">
        <v>1.4039999999999999</v>
      </c>
      <c r="CH5" s="2">
        <v>-23.454000000000001</v>
      </c>
    </row>
    <row r="6" spans="1:86">
      <c r="A6" s="1" t="s">
        <v>33</v>
      </c>
      <c r="C6" s="3">
        <v>1.4610000000000001</v>
      </c>
      <c r="D6" s="3">
        <v>0.10100000000000001</v>
      </c>
      <c r="E6" s="3">
        <v>0.47599999999999998</v>
      </c>
      <c r="F6" s="3">
        <v>-7.7910000000000004</v>
      </c>
      <c r="G6" s="3" t="s">
        <v>0</v>
      </c>
      <c r="H6" s="3"/>
      <c r="I6" s="3"/>
      <c r="J6" s="3"/>
      <c r="K6" s="3" t="s">
        <v>0</v>
      </c>
      <c r="L6" s="3"/>
      <c r="M6" s="3"/>
      <c r="N6" s="3"/>
      <c r="O6" s="3">
        <v>1.425</v>
      </c>
      <c r="P6" s="3">
        <v>8.8999999999999996E-2</v>
      </c>
      <c r="Q6" s="3">
        <v>0.505</v>
      </c>
      <c r="R6" s="3">
        <v>-48.493000000000002</v>
      </c>
      <c r="S6" s="3">
        <v>1.43</v>
      </c>
      <c r="T6" s="3">
        <v>0.112</v>
      </c>
      <c r="U6" s="3">
        <v>0.5</v>
      </c>
      <c r="V6" s="3">
        <v>-25.37</v>
      </c>
      <c r="W6" s="3">
        <v>1.3380000000000001</v>
      </c>
      <c r="X6" s="3">
        <v>0.124</v>
      </c>
      <c r="Y6" s="3">
        <v>0.58099999999999996</v>
      </c>
      <c r="Z6" s="3">
        <v>-18.436</v>
      </c>
      <c r="AA6" s="3">
        <v>1.3169999999999999</v>
      </c>
      <c r="AB6" s="3">
        <v>0.11700000000000001</v>
      </c>
      <c r="AC6" s="3">
        <v>0.6</v>
      </c>
      <c r="AD6" s="3">
        <v>-46.713999999999999</v>
      </c>
      <c r="AE6" s="3">
        <v>1.2470000000000001</v>
      </c>
      <c r="AF6" s="3">
        <v>0.11</v>
      </c>
      <c r="AG6" s="3">
        <v>0.67200000000000004</v>
      </c>
      <c r="AH6" s="3">
        <v>-39.828000000000003</v>
      </c>
      <c r="AI6" s="3">
        <v>1.3180000000000001</v>
      </c>
      <c r="AJ6" s="3">
        <v>0.11</v>
      </c>
      <c r="AK6" s="3">
        <v>0.59899999999999998</v>
      </c>
      <c r="AL6" s="3">
        <v>-22.759</v>
      </c>
      <c r="AM6" s="3">
        <v>1.329</v>
      </c>
      <c r="AN6" s="3">
        <v>0.121</v>
      </c>
      <c r="AO6" s="3">
        <v>0.58899999999999997</v>
      </c>
      <c r="AP6" s="3">
        <v>-19.690999999999999</v>
      </c>
      <c r="AQ6" s="3">
        <v>1.212</v>
      </c>
      <c r="AR6" s="3">
        <v>0.107</v>
      </c>
      <c r="AS6" s="3">
        <v>0.71099999999999997</v>
      </c>
      <c r="AT6" s="3">
        <v>-40.076999999999998</v>
      </c>
      <c r="AU6" s="3">
        <v>1.1240000000000001</v>
      </c>
      <c r="AV6" s="3">
        <v>0.108</v>
      </c>
      <c r="AW6" s="3">
        <v>0.81899999999999995</v>
      </c>
      <c r="AX6" s="3">
        <v>-31.321000000000002</v>
      </c>
      <c r="AY6" s="3" t="s">
        <v>0</v>
      </c>
      <c r="AZ6" s="3"/>
      <c r="BA6" s="3"/>
      <c r="BB6" s="3"/>
      <c r="BC6" s="3">
        <v>1.1180000000000001</v>
      </c>
      <c r="BD6" s="3">
        <v>0.113</v>
      </c>
      <c r="BE6" s="3">
        <v>0.82699999999999996</v>
      </c>
      <c r="BF6" s="3">
        <v>-6.2779999999999996</v>
      </c>
      <c r="BG6" s="3" t="s">
        <v>159</v>
      </c>
      <c r="BH6" s="3">
        <v>0.106</v>
      </c>
      <c r="BI6" s="3">
        <v>0.86299999999999999</v>
      </c>
      <c r="BJ6" s="3">
        <v>-1.282</v>
      </c>
      <c r="BK6" s="3">
        <v>1.163</v>
      </c>
      <c r="BL6" s="3">
        <v>0.109</v>
      </c>
      <c r="BM6" s="3">
        <v>0.76900000000000002</v>
      </c>
      <c r="BN6" s="3">
        <v>-13.715</v>
      </c>
      <c r="BO6" s="3">
        <v>0.95199999999999996</v>
      </c>
      <c r="BP6" s="3">
        <v>0.114</v>
      </c>
      <c r="BQ6" s="3">
        <v>1.081</v>
      </c>
      <c r="BR6" s="3">
        <v>-28.45</v>
      </c>
      <c r="BS6" s="3">
        <v>1.034</v>
      </c>
      <c r="BT6" s="3">
        <v>0.13200000000000001</v>
      </c>
      <c r="BU6" s="3">
        <v>0.94599999999999995</v>
      </c>
      <c r="BV6" s="3">
        <v>-7.6719999999999997</v>
      </c>
      <c r="BW6" s="3">
        <v>1</v>
      </c>
      <c r="BX6" s="3">
        <v>0.104</v>
      </c>
      <c r="BY6" s="3">
        <v>1</v>
      </c>
      <c r="BZ6" s="2">
        <v>-28.565000000000001</v>
      </c>
      <c r="CA6" s="2">
        <v>0.91500000000000004</v>
      </c>
      <c r="CB6" s="2">
        <v>0.11799999999999999</v>
      </c>
      <c r="CC6" s="2">
        <v>1.147</v>
      </c>
      <c r="CD6" s="2">
        <v>-30.832000000000001</v>
      </c>
      <c r="CE6" s="2">
        <v>0.879</v>
      </c>
      <c r="CF6" s="2">
        <v>0.111</v>
      </c>
      <c r="CG6" s="2">
        <v>1.216</v>
      </c>
      <c r="CH6" s="2">
        <v>-29.294</v>
      </c>
    </row>
    <row r="7" spans="1:86">
      <c r="A7" s="4" t="s">
        <v>32</v>
      </c>
      <c r="C7" s="3">
        <v>0.98699999999999999</v>
      </c>
      <c r="D7" s="3">
        <v>9.6000000000000002E-2</v>
      </c>
      <c r="E7" s="3">
        <v>1.0209999999999999</v>
      </c>
      <c r="F7" s="3">
        <v>-15.241</v>
      </c>
      <c r="G7" s="3">
        <v>1.0409999999999999</v>
      </c>
      <c r="H7" s="3">
        <v>0.11700000000000001</v>
      </c>
      <c r="I7" s="3">
        <v>0.93600000000000005</v>
      </c>
      <c r="J7" s="3">
        <v>-47.682000000000002</v>
      </c>
      <c r="K7" s="3">
        <v>1.0569999999999999</v>
      </c>
      <c r="L7" s="3">
        <v>0.127</v>
      </c>
      <c r="M7" s="3">
        <v>0.91300000000000003</v>
      </c>
      <c r="N7" s="3">
        <v>-46.494999999999997</v>
      </c>
      <c r="O7" s="3">
        <v>1.0429999999999999</v>
      </c>
      <c r="P7" s="3">
        <v>0.127</v>
      </c>
      <c r="Q7" s="3">
        <v>0.93300000000000005</v>
      </c>
      <c r="R7" s="3">
        <v>-32.167000000000002</v>
      </c>
      <c r="S7" s="3">
        <v>0.95199999999999996</v>
      </c>
      <c r="T7" s="3">
        <v>0.123</v>
      </c>
      <c r="U7" s="3">
        <v>1.08</v>
      </c>
      <c r="V7" s="3">
        <v>-36.456000000000003</v>
      </c>
      <c r="W7" s="3">
        <v>0.97599999999999998</v>
      </c>
      <c r="X7" s="3">
        <v>0.13100000000000001</v>
      </c>
      <c r="Y7" s="3">
        <v>1.0389999999999999</v>
      </c>
      <c r="Z7" s="3">
        <v>-46.939</v>
      </c>
      <c r="AA7" s="3">
        <v>0.94699999999999995</v>
      </c>
      <c r="AB7" s="3">
        <v>0.124</v>
      </c>
      <c r="AC7" s="3">
        <v>1.089</v>
      </c>
      <c r="AD7" s="3">
        <v>-42.62</v>
      </c>
      <c r="AE7" s="3">
        <v>1.1220000000000001</v>
      </c>
      <c r="AF7" s="3">
        <v>0.14499999999999999</v>
      </c>
      <c r="AG7" s="3">
        <v>0.82099999999999995</v>
      </c>
      <c r="AH7" s="3">
        <v>-35.692</v>
      </c>
      <c r="AI7" s="3">
        <v>1.022</v>
      </c>
      <c r="AJ7" s="3">
        <v>0.13100000000000001</v>
      </c>
      <c r="AK7" s="3">
        <v>0.96499999999999997</v>
      </c>
      <c r="AL7" s="3">
        <v>-39.308</v>
      </c>
      <c r="AM7" s="3">
        <v>1.0569999999999999</v>
      </c>
      <c r="AN7" s="3">
        <v>0.13300000000000001</v>
      </c>
      <c r="AO7" s="3">
        <v>0.91200000000000003</v>
      </c>
      <c r="AP7" s="3">
        <v>-30.498999999999999</v>
      </c>
      <c r="AQ7" s="3">
        <v>1.0429999999999999</v>
      </c>
      <c r="AR7" s="3">
        <v>0.11799999999999999</v>
      </c>
      <c r="AS7" s="3">
        <v>0.93400000000000005</v>
      </c>
      <c r="AT7" s="3">
        <v>-42.448999999999998</v>
      </c>
      <c r="AU7" s="3">
        <v>0.99399999999999999</v>
      </c>
      <c r="AV7" s="3">
        <v>0.126</v>
      </c>
      <c r="AW7" s="3">
        <v>1.0089999999999999</v>
      </c>
      <c r="AX7" s="3">
        <v>-35.826000000000001</v>
      </c>
      <c r="AY7" s="3">
        <v>0.99199999999999999</v>
      </c>
      <c r="AZ7" s="3">
        <v>0.13100000000000001</v>
      </c>
      <c r="BA7" s="3">
        <v>1.0129999999999999</v>
      </c>
      <c r="BB7" s="3">
        <v>-36.006999999999998</v>
      </c>
      <c r="BC7" s="3">
        <v>0.95399999999999996</v>
      </c>
      <c r="BD7" s="3">
        <v>0.121</v>
      </c>
      <c r="BE7" s="3">
        <v>1.0760000000000001</v>
      </c>
      <c r="BF7" s="3">
        <v>-33.729999999999997</v>
      </c>
      <c r="BG7" s="3">
        <v>0.871</v>
      </c>
      <c r="BH7" s="3">
        <v>0.122</v>
      </c>
      <c r="BI7" s="3">
        <v>1.23</v>
      </c>
      <c r="BJ7" s="3">
        <v>-6.6580000000000004</v>
      </c>
      <c r="BK7" s="3">
        <v>0.90500000000000003</v>
      </c>
      <c r="BL7" s="3">
        <v>0.14199999999999999</v>
      </c>
      <c r="BM7" s="3">
        <v>1.165</v>
      </c>
      <c r="BN7" s="3">
        <v>-12.612</v>
      </c>
      <c r="BO7" s="3">
        <v>0.91100000000000003</v>
      </c>
      <c r="BP7" s="3">
        <v>0.11600000000000001</v>
      </c>
      <c r="BQ7" s="3">
        <v>1.1539999999999999</v>
      </c>
      <c r="BR7" s="3">
        <v>-38.112000000000002</v>
      </c>
      <c r="BS7" s="3">
        <v>0.89900000000000002</v>
      </c>
      <c r="BT7" s="3">
        <v>0.128</v>
      </c>
      <c r="BU7" s="3">
        <v>1.177</v>
      </c>
      <c r="BV7" s="3">
        <v>-27.655000000000001</v>
      </c>
      <c r="BW7" s="3">
        <v>0.83299999999999996</v>
      </c>
      <c r="BX7" s="3">
        <v>0.123</v>
      </c>
      <c r="BY7" s="3">
        <v>1.3080000000000001</v>
      </c>
      <c r="BZ7" s="2">
        <v>-13.417999999999999</v>
      </c>
      <c r="CA7" s="2">
        <v>0.80700000000000005</v>
      </c>
      <c r="CB7" s="2">
        <v>0.10199999999999999</v>
      </c>
      <c r="CC7" s="2">
        <v>1.363</v>
      </c>
      <c r="CD7" s="2">
        <v>-19.309000000000001</v>
      </c>
      <c r="CE7" s="2">
        <v>0.78400000000000003</v>
      </c>
      <c r="CF7" s="2">
        <v>0.11799999999999999</v>
      </c>
      <c r="CG7" s="2">
        <v>1.4159999999999999</v>
      </c>
      <c r="CH7" s="2">
        <v>-20.373000000000001</v>
      </c>
    </row>
    <row r="8" spans="1:86">
      <c r="A8" s="5" t="s">
        <v>31</v>
      </c>
      <c r="C8" s="3">
        <v>0.91300000000000003</v>
      </c>
      <c r="D8" s="3">
        <v>0.122</v>
      </c>
      <c r="E8" s="3">
        <v>1.149</v>
      </c>
      <c r="F8" s="3">
        <v>-52.933</v>
      </c>
      <c r="G8" s="3">
        <v>0.90800000000000003</v>
      </c>
      <c r="H8" s="3">
        <v>9.9000000000000005E-2</v>
      </c>
      <c r="I8" s="3">
        <v>1.1599999999999999</v>
      </c>
      <c r="J8" s="3">
        <v>-47.548999999999999</v>
      </c>
      <c r="K8" s="3">
        <v>0.92600000000000005</v>
      </c>
      <c r="L8" s="3">
        <v>9.6000000000000002E-2</v>
      </c>
      <c r="M8" s="3">
        <v>1.127</v>
      </c>
      <c r="N8" s="3">
        <v>-27.564</v>
      </c>
      <c r="O8" s="3">
        <v>0.94</v>
      </c>
      <c r="P8" s="3">
        <v>0.13200000000000001</v>
      </c>
      <c r="Q8" s="3">
        <v>1.1020000000000001</v>
      </c>
      <c r="R8" s="3">
        <v>-45.463999999999999</v>
      </c>
      <c r="S8" s="3">
        <v>0.90900000000000003</v>
      </c>
      <c r="T8" s="3">
        <v>0.122</v>
      </c>
      <c r="U8" s="3">
        <v>1.157</v>
      </c>
      <c r="V8" s="3">
        <v>-50.683</v>
      </c>
      <c r="W8" s="3">
        <v>0.90300000000000002</v>
      </c>
      <c r="X8" s="3">
        <v>0.10100000000000001</v>
      </c>
      <c r="Y8" s="3">
        <v>1.1679999999999999</v>
      </c>
      <c r="Z8" s="3">
        <v>-52.38</v>
      </c>
      <c r="AA8" s="3">
        <v>0.80300000000000005</v>
      </c>
      <c r="AB8" s="3">
        <v>0.11600000000000001</v>
      </c>
      <c r="AC8" s="3">
        <v>1.3720000000000001</v>
      </c>
      <c r="AD8" s="3">
        <v>-19.324000000000002</v>
      </c>
      <c r="AE8" s="3">
        <v>0.78100000000000003</v>
      </c>
      <c r="AF8" s="3">
        <v>0.10100000000000001</v>
      </c>
      <c r="AG8" s="3">
        <v>1.423</v>
      </c>
      <c r="AH8" s="3">
        <v>-11.989000000000001</v>
      </c>
      <c r="AI8" s="3">
        <v>0.74399999999999999</v>
      </c>
      <c r="AJ8" s="3">
        <v>9.0999999999999998E-2</v>
      </c>
      <c r="AK8" s="3">
        <v>1.5089999999999999</v>
      </c>
      <c r="AL8" s="3">
        <v>-32.835000000000001</v>
      </c>
      <c r="AM8" s="3" t="s">
        <v>140</v>
      </c>
      <c r="AN8" s="3">
        <v>0.10199999999999999</v>
      </c>
      <c r="AO8" s="3">
        <v>1.292</v>
      </c>
      <c r="AP8" s="3">
        <v>-0.80800000000000005</v>
      </c>
      <c r="AQ8" s="3">
        <v>0.78200000000000003</v>
      </c>
      <c r="AR8" s="3">
        <v>0.106</v>
      </c>
      <c r="AS8" s="3">
        <v>1.421</v>
      </c>
      <c r="AT8" s="3">
        <v>-7.7539999999999996</v>
      </c>
      <c r="AU8" s="3">
        <v>0.74</v>
      </c>
      <c r="AV8" s="3">
        <v>9.7000000000000003E-2</v>
      </c>
      <c r="AW8" s="3">
        <v>1.5189999999999999</v>
      </c>
      <c r="AX8" s="3">
        <v>-22.507999999999999</v>
      </c>
      <c r="AY8" s="3">
        <v>0.71899999999999997</v>
      </c>
      <c r="AZ8" s="3">
        <v>0.11</v>
      </c>
      <c r="BA8" s="3">
        <v>1.5720000000000001</v>
      </c>
      <c r="BB8" s="3">
        <v>-26.414000000000001</v>
      </c>
      <c r="BC8" s="3">
        <v>0.66400000000000003</v>
      </c>
      <c r="BD8" s="3">
        <v>9.7000000000000003E-2</v>
      </c>
      <c r="BE8" s="3">
        <v>1.718</v>
      </c>
      <c r="BF8" s="3">
        <v>-27.129000000000001</v>
      </c>
      <c r="BG8" s="3">
        <v>0.81899999999999995</v>
      </c>
      <c r="BH8" s="3">
        <v>8.5999999999999993E-2</v>
      </c>
      <c r="BI8" s="3">
        <v>1.3380000000000001</v>
      </c>
      <c r="BJ8" s="3">
        <v>-18.542999999999999</v>
      </c>
      <c r="BK8" s="3">
        <v>0.72199999999999998</v>
      </c>
      <c r="BL8" s="3">
        <v>0.114</v>
      </c>
      <c r="BM8" s="3">
        <v>1.5640000000000001</v>
      </c>
      <c r="BN8" s="3">
        <v>-5.9960000000000004</v>
      </c>
      <c r="BO8" s="3">
        <v>0.59099999999999997</v>
      </c>
      <c r="BP8" s="3">
        <v>0.106</v>
      </c>
      <c r="BQ8" s="3">
        <v>1.9330000000000001</v>
      </c>
      <c r="BR8" s="3">
        <v>-5.8570000000000002</v>
      </c>
      <c r="BS8" s="3" t="s">
        <v>0</v>
      </c>
      <c r="BT8" s="3"/>
      <c r="BU8" s="3"/>
      <c r="BV8" s="3"/>
      <c r="BW8" s="3">
        <v>0.59599999999999997</v>
      </c>
      <c r="BX8" s="3">
        <v>9.7000000000000003E-2</v>
      </c>
      <c r="BY8" s="3">
        <v>1.915</v>
      </c>
      <c r="BZ8" s="2">
        <v>-5.9530000000000003</v>
      </c>
      <c r="CA8" s="2" t="s">
        <v>172</v>
      </c>
      <c r="CB8" s="2">
        <v>0.09</v>
      </c>
      <c r="CC8" s="2">
        <v>1.6319999999999999</v>
      </c>
      <c r="CD8" s="2">
        <v>-0.44900000000000001</v>
      </c>
      <c r="CE8" s="2">
        <v>0.62</v>
      </c>
      <c r="CF8" s="2">
        <v>0.111</v>
      </c>
      <c r="CG8" s="2">
        <v>1.843</v>
      </c>
      <c r="CH8" s="2">
        <v>-8.4220000000000006</v>
      </c>
    </row>
    <row r="9" spans="1:86">
      <c r="A9" s="5" t="s">
        <v>30</v>
      </c>
      <c r="C9" s="3">
        <v>1.1890000000000001</v>
      </c>
      <c r="D9" s="3">
        <v>0.114</v>
      </c>
      <c r="E9" s="3">
        <v>0.73799999999999999</v>
      </c>
      <c r="F9" s="3">
        <v>-37.798000000000002</v>
      </c>
      <c r="G9" s="3">
        <v>1.145</v>
      </c>
      <c r="H9" s="3">
        <v>0.13200000000000001</v>
      </c>
      <c r="I9" s="3">
        <v>0.79200000000000004</v>
      </c>
      <c r="J9" s="3">
        <v>-33.109000000000002</v>
      </c>
      <c r="K9" s="3">
        <v>1.1060000000000001</v>
      </c>
      <c r="L9" s="3">
        <v>0.13300000000000001</v>
      </c>
      <c r="M9" s="3">
        <v>0.84299999999999997</v>
      </c>
      <c r="N9" s="3">
        <v>-29.49</v>
      </c>
      <c r="O9" s="3">
        <v>1.1140000000000001</v>
      </c>
      <c r="P9" s="3">
        <v>0.115</v>
      </c>
      <c r="Q9" s="3">
        <v>0.83199999999999996</v>
      </c>
      <c r="R9" s="3">
        <v>-13.861000000000001</v>
      </c>
      <c r="S9" s="3">
        <v>0.99</v>
      </c>
      <c r="T9" s="3">
        <v>0.11600000000000001</v>
      </c>
      <c r="U9" s="3">
        <v>1.016</v>
      </c>
      <c r="V9" s="3">
        <v>-6.71</v>
      </c>
      <c r="W9" s="3">
        <v>1.03</v>
      </c>
      <c r="X9" s="3">
        <v>0.13300000000000001</v>
      </c>
      <c r="Y9" s="3">
        <v>0.95199999999999996</v>
      </c>
      <c r="Z9" s="3">
        <v>-26.123000000000001</v>
      </c>
      <c r="AA9" s="3">
        <v>1.0589999999999999</v>
      </c>
      <c r="AB9" s="3">
        <v>0.11600000000000001</v>
      </c>
      <c r="AC9" s="3">
        <v>0.91</v>
      </c>
      <c r="AD9" s="3">
        <v>-39.962000000000003</v>
      </c>
      <c r="AE9" s="3">
        <v>0.91100000000000003</v>
      </c>
      <c r="AF9" s="3">
        <v>0.114</v>
      </c>
      <c r="AG9" s="3">
        <v>1.1539999999999999</v>
      </c>
      <c r="AH9" s="3">
        <v>-25.047999999999998</v>
      </c>
      <c r="AI9" s="3">
        <v>0.92200000000000004</v>
      </c>
      <c r="AJ9" s="3">
        <v>0.11600000000000001</v>
      </c>
      <c r="AK9" s="3">
        <v>1.1339999999999999</v>
      </c>
      <c r="AL9" s="3">
        <v>-24.126000000000001</v>
      </c>
      <c r="AM9" s="3">
        <v>0.96499999999999997</v>
      </c>
      <c r="AN9" s="3">
        <v>0.111</v>
      </c>
      <c r="AO9" s="3">
        <v>1.0580000000000001</v>
      </c>
      <c r="AP9" s="3">
        <v>-20.210999999999999</v>
      </c>
      <c r="AQ9" s="3">
        <v>0.88700000000000001</v>
      </c>
      <c r="AR9" s="3">
        <v>0.112</v>
      </c>
      <c r="AS9" s="3">
        <v>1.1990000000000001</v>
      </c>
      <c r="AT9" s="3">
        <v>-12.968999999999999</v>
      </c>
      <c r="AU9" s="3">
        <v>0.88200000000000001</v>
      </c>
      <c r="AV9" s="3">
        <v>9.8000000000000004E-2</v>
      </c>
      <c r="AW9" s="3">
        <v>1.2090000000000001</v>
      </c>
      <c r="AX9" s="3">
        <v>-35.070999999999998</v>
      </c>
      <c r="AY9" s="3">
        <v>0.88500000000000001</v>
      </c>
      <c r="AZ9" s="3">
        <v>9.4E-2</v>
      </c>
      <c r="BA9" s="3">
        <v>1.2030000000000001</v>
      </c>
      <c r="BB9" s="3">
        <v>-27.829000000000001</v>
      </c>
      <c r="BC9" s="3">
        <v>0.82899999999999996</v>
      </c>
      <c r="BD9" s="3">
        <v>0.126</v>
      </c>
      <c r="BE9" s="3">
        <v>1.3169999999999999</v>
      </c>
      <c r="BF9" s="3">
        <v>-6.5069999999999997</v>
      </c>
      <c r="BG9" s="3">
        <v>0.89300000000000002</v>
      </c>
      <c r="BH9" s="3">
        <v>9.8000000000000004E-2</v>
      </c>
      <c r="BI9" s="3">
        <v>1.1879999999999999</v>
      </c>
      <c r="BJ9" s="3">
        <v>-44.758000000000003</v>
      </c>
      <c r="BK9" s="3">
        <v>0.67200000000000004</v>
      </c>
      <c r="BL9" s="3">
        <v>0.10299999999999999</v>
      </c>
      <c r="BM9" s="3">
        <v>1.6950000000000001</v>
      </c>
      <c r="BN9" s="3">
        <v>-12.975</v>
      </c>
      <c r="BO9" s="3" t="s">
        <v>0</v>
      </c>
      <c r="BP9" s="3"/>
      <c r="BQ9" s="3"/>
      <c r="BR9" s="3"/>
      <c r="BS9" s="3">
        <v>0.66900000000000004</v>
      </c>
      <c r="BT9" s="3">
        <v>9.6000000000000002E-2</v>
      </c>
      <c r="BU9" s="3">
        <v>1.7030000000000001</v>
      </c>
      <c r="BV9" s="3">
        <v>-24.876999999999999</v>
      </c>
      <c r="BW9" s="3">
        <v>0.70499999999999996</v>
      </c>
      <c r="BX9" s="3">
        <v>0.112</v>
      </c>
      <c r="BY9" s="3">
        <v>1.609</v>
      </c>
      <c r="BZ9" s="2">
        <v>-9.3620000000000001</v>
      </c>
      <c r="CA9" s="2" t="s">
        <v>0</v>
      </c>
      <c r="CE9" s="2">
        <v>0.67800000000000005</v>
      </c>
      <c r="CF9" s="2">
        <v>0.10299999999999999</v>
      </c>
      <c r="CG9" s="2">
        <v>1.679</v>
      </c>
      <c r="CH9" s="2">
        <v>-14.548</v>
      </c>
    </row>
    <row r="10" spans="1:86">
      <c r="A10" s="6" t="s">
        <v>29</v>
      </c>
      <c r="C10" s="3">
        <v>1.073</v>
      </c>
      <c r="D10" s="3">
        <v>0.11899999999999999</v>
      </c>
      <c r="E10" s="3">
        <v>0.88900000000000001</v>
      </c>
      <c r="F10" s="3">
        <v>-52.872999999999998</v>
      </c>
      <c r="G10" s="3">
        <v>1.1559999999999999</v>
      </c>
      <c r="H10" s="3">
        <v>0.111</v>
      </c>
      <c r="I10" s="3">
        <v>0.77800000000000002</v>
      </c>
      <c r="J10" s="3">
        <v>-68.941000000000003</v>
      </c>
      <c r="K10" s="3">
        <v>1.087</v>
      </c>
      <c r="L10" s="3">
        <v>9.9000000000000005E-2</v>
      </c>
      <c r="M10" s="3">
        <v>0.86899999999999999</v>
      </c>
      <c r="N10" s="3">
        <v>-52.551000000000002</v>
      </c>
      <c r="O10" s="3">
        <v>1.1479999999999999</v>
      </c>
      <c r="P10" s="3">
        <v>0.1</v>
      </c>
      <c r="Q10" s="3">
        <v>0.78800000000000003</v>
      </c>
      <c r="R10" s="3">
        <v>-56.054000000000002</v>
      </c>
      <c r="S10" s="3">
        <v>1.173</v>
      </c>
      <c r="T10" s="3">
        <v>0.104</v>
      </c>
      <c r="U10" s="3">
        <v>0.75700000000000001</v>
      </c>
      <c r="V10" s="3">
        <v>-64.765000000000001</v>
      </c>
      <c r="W10" s="3">
        <v>1.08</v>
      </c>
      <c r="X10" s="3">
        <v>0.11899999999999999</v>
      </c>
      <c r="Y10" s="3">
        <v>0.879</v>
      </c>
      <c r="Z10" s="3">
        <v>-60.34</v>
      </c>
      <c r="AA10" s="3">
        <v>1.1830000000000001</v>
      </c>
      <c r="AB10" s="3">
        <v>0.106</v>
      </c>
      <c r="AC10" s="3">
        <v>0.74399999999999999</v>
      </c>
      <c r="AD10" s="3">
        <v>-60.143000000000001</v>
      </c>
      <c r="AE10" s="3">
        <v>1.1459999999999999</v>
      </c>
      <c r="AF10" s="3">
        <v>0.10299999999999999</v>
      </c>
      <c r="AG10" s="3">
        <v>0.79</v>
      </c>
      <c r="AH10" s="3">
        <v>-69.373999999999995</v>
      </c>
      <c r="AI10" s="3">
        <v>1.075</v>
      </c>
      <c r="AJ10" s="3">
        <v>0.105</v>
      </c>
      <c r="AK10" s="3">
        <v>0.88600000000000001</v>
      </c>
      <c r="AL10" s="3">
        <v>-57.189</v>
      </c>
      <c r="AM10" s="3">
        <v>1.117</v>
      </c>
      <c r="AN10" s="3">
        <v>9.8000000000000004E-2</v>
      </c>
      <c r="AO10" s="3">
        <v>0.82899999999999996</v>
      </c>
      <c r="AP10" s="3">
        <v>-55.765000000000001</v>
      </c>
      <c r="AQ10" s="3">
        <v>1.1859999999999999</v>
      </c>
      <c r="AR10" s="3">
        <v>0.107</v>
      </c>
      <c r="AS10" s="3">
        <v>0.74099999999999999</v>
      </c>
      <c r="AT10" s="3">
        <v>-45.207999999999998</v>
      </c>
      <c r="AU10" s="3">
        <v>1.0680000000000001</v>
      </c>
      <c r="AV10" s="3">
        <v>0.108</v>
      </c>
      <c r="AW10" s="3">
        <v>0.89600000000000002</v>
      </c>
      <c r="AX10" s="3">
        <v>-52.561999999999998</v>
      </c>
      <c r="AY10" s="3">
        <v>1.0109999999999999</v>
      </c>
      <c r="AZ10" s="3">
        <v>0.106</v>
      </c>
      <c r="BA10" s="3">
        <v>0.98199999999999998</v>
      </c>
      <c r="BB10" s="3">
        <v>-53.820999999999998</v>
      </c>
      <c r="BC10" s="3">
        <v>0.97899999999999998</v>
      </c>
      <c r="BD10" s="3">
        <v>0.108</v>
      </c>
      <c r="BE10" s="3">
        <v>1.034</v>
      </c>
      <c r="BF10" s="3">
        <v>-42.280999999999999</v>
      </c>
      <c r="BG10" s="3">
        <v>0.97499999999999998</v>
      </c>
      <c r="BH10" s="3">
        <v>9.6000000000000002E-2</v>
      </c>
      <c r="BI10" s="3">
        <v>1.0409999999999999</v>
      </c>
      <c r="BJ10" s="3">
        <v>-33.557000000000002</v>
      </c>
      <c r="BK10" s="3">
        <v>0.88600000000000001</v>
      </c>
      <c r="BL10" s="3">
        <v>0.108</v>
      </c>
      <c r="BM10" s="3">
        <v>1.2010000000000001</v>
      </c>
      <c r="BN10" s="3">
        <v>-45.673999999999999</v>
      </c>
      <c r="BO10" s="3">
        <v>1.032</v>
      </c>
      <c r="BP10" s="3">
        <v>0.106</v>
      </c>
      <c r="BQ10" s="3">
        <v>0.95</v>
      </c>
      <c r="BR10" s="3">
        <v>-31.059000000000001</v>
      </c>
      <c r="BS10" s="3">
        <v>0.98499999999999999</v>
      </c>
      <c r="BT10" s="3">
        <v>0.11700000000000001</v>
      </c>
      <c r="BU10" s="3">
        <v>1.024</v>
      </c>
      <c r="BV10" s="3">
        <v>-24.378</v>
      </c>
      <c r="BW10" s="3">
        <v>0.97099999999999997</v>
      </c>
      <c r="BX10" s="3">
        <v>0.1</v>
      </c>
      <c r="BY10" s="3">
        <v>1.048</v>
      </c>
      <c r="BZ10" s="2">
        <v>-50.744</v>
      </c>
      <c r="CA10" s="2">
        <v>1.014</v>
      </c>
      <c r="CB10" s="2">
        <v>0.104</v>
      </c>
      <c r="CC10" s="2">
        <v>0.97799999999999998</v>
      </c>
      <c r="CD10" s="2">
        <v>-49.195999999999998</v>
      </c>
      <c r="CE10" s="2">
        <v>0.88700000000000001</v>
      </c>
      <c r="CF10" s="2">
        <v>0.114</v>
      </c>
      <c r="CG10" s="2">
        <v>1.2</v>
      </c>
      <c r="CH10" s="2">
        <v>-15.362</v>
      </c>
    </row>
    <row r="11" spans="1:86">
      <c r="A11" s="6" t="s">
        <v>28</v>
      </c>
      <c r="C11" s="3" t="s">
        <v>0</v>
      </c>
      <c r="D11" s="3"/>
      <c r="E11" s="3"/>
      <c r="F11" s="3"/>
      <c r="G11" s="3">
        <v>1.1839999999999999</v>
      </c>
      <c r="H11" s="3">
        <v>0.11700000000000001</v>
      </c>
      <c r="I11" s="3">
        <v>0.74399999999999999</v>
      </c>
      <c r="J11" s="3">
        <v>-41.072000000000003</v>
      </c>
      <c r="K11" s="3">
        <v>1.028</v>
      </c>
      <c r="L11" s="3">
        <v>0.111</v>
      </c>
      <c r="M11" s="3">
        <v>0.95599999999999996</v>
      </c>
      <c r="N11" s="3">
        <v>-16.332000000000001</v>
      </c>
      <c r="O11" s="3">
        <v>1.153</v>
      </c>
      <c r="P11" s="3">
        <v>0.107</v>
      </c>
      <c r="Q11" s="3">
        <v>0.78100000000000003</v>
      </c>
      <c r="R11" s="3">
        <v>-34.648000000000003</v>
      </c>
      <c r="S11" s="3">
        <v>1.0840000000000001</v>
      </c>
      <c r="T11" s="3">
        <v>0.121</v>
      </c>
      <c r="U11" s="3">
        <v>0.873</v>
      </c>
      <c r="V11" s="3">
        <v>-9.2029999999999994</v>
      </c>
      <c r="W11" s="3">
        <v>1.0629999999999999</v>
      </c>
      <c r="X11" s="3">
        <v>0.115</v>
      </c>
      <c r="Y11" s="3">
        <v>0.90400000000000003</v>
      </c>
      <c r="Z11" s="3">
        <v>-49.356000000000002</v>
      </c>
      <c r="AA11" s="3">
        <v>1.0549999999999999</v>
      </c>
      <c r="AB11" s="3">
        <v>0.104</v>
      </c>
      <c r="AC11" s="3">
        <v>0.91500000000000004</v>
      </c>
      <c r="AD11" s="3">
        <v>-22.802</v>
      </c>
      <c r="AE11" s="3">
        <v>0.98699999999999999</v>
      </c>
      <c r="AF11" s="3">
        <v>0.112</v>
      </c>
      <c r="AG11" s="3">
        <v>1.022</v>
      </c>
      <c r="AH11" s="3">
        <v>-8.7889999999999997</v>
      </c>
      <c r="AI11" s="3">
        <v>1.042</v>
      </c>
      <c r="AJ11" s="3">
        <v>0.10299999999999999</v>
      </c>
      <c r="AK11" s="3">
        <v>0.93500000000000005</v>
      </c>
      <c r="AL11" s="3">
        <v>-45.655999999999999</v>
      </c>
      <c r="AM11" s="3">
        <v>0.88600000000000001</v>
      </c>
      <c r="AN11" s="3">
        <v>0.11700000000000001</v>
      </c>
      <c r="AO11" s="3">
        <v>1.2010000000000001</v>
      </c>
      <c r="AP11" s="3">
        <v>-21.454000000000001</v>
      </c>
      <c r="AQ11" s="3">
        <v>0.999</v>
      </c>
      <c r="AR11" s="3">
        <v>0.12</v>
      </c>
      <c r="AS11" s="3">
        <v>1.0009999999999999</v>
      </c>
      <c r="AT11" s="3">
        <v>-8.5850000000000009</v>
      </c>
      <c r="AU11" s="3">
        <v>1.052</v>
      </c>
      <c r="AV11" s="3">
        <v>0.112</v>
      </c>
      <c r="AW11" s="3">
        <v>0.92</v>
      </c>
      <c r="AX11" s="3">
        <v>-15.603999999999999</v>
      </c>
      <c r="AY11" s="3">
        <v>0.90600000000000003</v>
      </c>
      <c r="AZ11" s="3">
        <v>0.121</v>
      </c>
      <c r="BA11" s="3">
        <v>1.163</v>
      </c>
      <c r="BB11" s="3">
        <v>-7.97</v>
      </c>
      <c r="BC11" s="3">
        <v>0.86599999999999999</v>
      </c>
      <c r="BD11" s="3">
        <v>0.11</v>
      </c>
      <c r="BE11" s="3">
        <v>1.24</v>
      </c>
      <c r="BF11" s="3">
        <v>-5.0119999999999996</v>
      </c>
      <c r="BG11" s="3">
        <v>0.86399999999999999</v>
      </c>
      <c r="BH11" s="3">
        <v>0.121</v>
      </c>
      <c r="BI11" s="3">
        <v>1.244</v>
      </c>
      <c r="BJ11" s="3">
        <v>-14.946999999999999</v>
      </c>
      <c r="BK11" s="3">
        <v>0.91500000000000004</v>
      </c>
      <c r="BL11" s="3">
        <v>0.109</v>
      </c>
      <c r="BM11" s="3">
        <v>1.1459999999999999</v>
      </c>
      <c r="BN11" s="3">
        <v>-32.357999999999997</v>
      </c>
      <c r="BO11" s="3">
        <v>0.82699999999999996</v>
      </c>
      <c r="BP11" s="3">
        <v>0.1</v>
      </c>
      <c r="BQ11" s="3">
        <v>1.321</v>
      </c>
      <c r="BR11" s="3">
        <v>-10.108000000000001</v>
      </c>
      <c r="BS11" s="3">
        <v>0.76</v>
      </c>
      <c r="BT11" s="3">
        <v>0.10299999999999999</v>
      </c>
      <c r="BU11" s="3">
        <v>1.4710000000000001</v>
      </c>
      <c r="BV11" s="3">
        <v>-41.210999999999999</v>
      </c>
      <c r="BW11" s="3" t="s">
        <v>0</v>
      </c>
      <c r="BX11" s="3"/>
      <c r="BY11" s="3"/>
      <c r="CA11" s="2">
        <v>0.75800000000000001</v>
      </c>
      <c r="CB11" s="2">
        <v>8.7999999999999995E-2</v>
      </c>
      <c r="CC11" s="2">
        <v>1.4770000000000001</v>
      </c>
      <c r="CD11" s="2">
        <v>-5.9130000000000003</v>
      </c>
      <c r="CE11" s="2">
        <v>0.71099999999999997</v>
      </c>
      <c r="CF11" s="2">
        <v>0.11799999999999999</v>
      </c>
      <c r="CG11" s="2">
        <v>1.5920000000000001</v>
      </c>
      <c r="CH11" s="2">
        <v>-11.74</v>
      </c>
    </row>
    <row r="12" spans="1:86">
      <c r="C12" s="3" t="s">
        <v>0</v>
      </c>
      <c r="D12" s="3"/>
      <c r="E12" s="3"/>
      <c r="F12" s="3"/>
      <c r="G12" s="3" t="s">
        <v>0</v>
      </c>
      <c r="H12" s="3"/>
      <c r="I12" s="3"/>
      <c r="J12" s="3"/>
      <c r="K12" s="3">
        <v>1.1060000000000001</v>
      </c>
      <c r="L12" s="3">
        <v>0.112</v>
      </c>
      <c r="M12" s="3">
        <v>0.84299999999999997</v>
      </c>
      <c r="N12" s="3">
        <v>-26.094000000000001</v>
      </c>
      <c r="O12" s="3">
        <v>1.008</v>
      </c>
      <c r="P12" s="3">
        <v>0.10199999999999999</v>
      </c>
      <c r="Q12" s="3">
        <v>0.98699999999999999</v>
      </c>
      <c r="R12" s="3">
        <v>-18.829000000000001</v>
      </c>
      <c r="S12" s="3">
        <v>1.1419999999999999</v>
      </c>
      <c r="T12" s="3">
        <v>9.8000000000000004E-2</v>
      </c>
      <c r="U12" s="3">
        <v>0.79600000000000004</v>
      </c>
      <c r="V12" s="3">
        <v>-16.867999999999999</v>
      </c>
      <c r="W12" s="3">
        <v>0.91</v>
      </c>
      <c r="X12" s="3">
        <v>0.11799999999999999</v>
      </c>
      <c r="Y12" s="3">
        <v>1.157</v>
      </c>
      <c r="Z12" s="3">
        <v>-6.0350000000000001</v>
      </c>
      <c r="AA12" s="3">
        <v>0.89700000000000002</v>
      </c>
      <c r="AB12" s="3">
        <v>9.7000000000000003E-2</v>
      </c>
      <c r="AC12" s="3">
        <v>1.181</v>
      </c>
      <c r="AD12" s="3">
        <v>-16.638999999999999</v>
      </c>
      <c r="AE12" s="3">
        <v>0.92600000000000005</v>
      </c>
      <c r="AF12" s="3">
        <v>0.106</v>
      </c>
      <c r="AG12" s="3">
        <v>1.127</v>
      </c>
      <c r="AH12" s="3">
        <v>-6.7320000000000002</v>
      </c>
      <c r="AI12" s="3">
        <v>0.97699999999999998</v>
      </c>
      <c r="AJ12" s="3">
        <v>0.10299999999999999</v>
      </c>
      <c r="AK12" s="3">
        <v>1.0369999999999999</v>
      </c>
      <c r="AL12" s="3">
        <v>-11.563000000000001</v>
      </c>
      <c r="AM12" s="3">
        <v>0.94899999999999995</v>
      </c>
      <c r="AN12" s="3">
        <v>0.13200000000000001</v>
      </c>
      <c r="AO12" s="3">
        <v>1.0860000000000001</v>
      </c>
      <c r="AP12" s="3">
        <v>-18.073</v>
      </c>
      <c r="AQ12" s="3">
        <v>0.94299999999999995</v>
      </c>
      <c r="AR12" s="3">
        <v>0.112</v>
      </c>
      <c r="AS12" s="3">
        <v>1.0960000000000001</v>
      </c>
      <c r="AT12" s="3">
        <v>-7.8019999999999996</v>
      </c>
      <c r="AU12" s="3">
        <v>0.81699999999999995</v>
      </c>
      <c r="AV12" s="3">
        <v>0.107</v>
      </c>
      <c r="AW12" s="3">
        <v>1.3420000000000001</v>
      </c>
      <c r="AX12" s="3">
        <v>-6.8</v>
      </c>
      <c r="AY12" s="3">
        <v>0.76400000000000001</v>
      </c>
      <c r="AZ12" s="3">
        <v>0.105</v>
      </c>
      <c r="BA12" s="3">
        <v>1.462</v>
      </c>
      <c r="BB12" s="3">
        <v>-17.643999999999998</v>
      </c>
      <c r="BC12" s="3">
        <v>0.755</v>
      </c>
      <c r="BD12" s="3">
        <v>0.10100000000000001</v>
      </c>
      <c r="BE12" s="3">
        <v>1.484</v>
      </c>
      <c r="BF12" s="3">
        <v>-12.481999999999999</v>
      </c>
      <c r="BG12" s="3">
        <v>0.79800000000000004</v>
      </c>
      <c r="BH12" s="3">
        <v>0.107</v>
      </c>
      <c r="BI12" s="3">
        <v>1.3839999999999999</v>
      </c>
      <c r="BJ12" s="3">
        <v>-6.5620000000000003</v>
      </c>
      <c r="BK12" s="3">
        <v>0.90400000000000003</v>
      </c>
      <c r="BL12" s="3">
        <v>0.127</v>
      </c>
      <c r="BM12" s="3">
        <v>1.1679999999999999</v>
      </c>
      <c r="BN12" s="3">
        <v>-6.6349999999999998</v>
      </c>
      <c r="BO12" s="3">
        <v>0.75800000000000001</v>
      </c>
      <c r="BP12" s="3">
        <v>9.2999999999999999E-2</v>
      </c>
      <c r="BQ12" s="3">
        <v>1.4770000000000001</v>
      </c>
      <c r="BR12" s="3">
        <v>-31.073</v>
      </c>
      <c r="BS12" s="3">
        <v>0.84699999999999998</v>
      </c>
      <c r="BT12" s="3">
        <v>9.8000000000000004E-2</v>
      </c>
      <c r="BU12" s="3">
        <v>1.278</v>
      </c>
      <c r="BV12" s="3">
        <v>-25.739000000000001</v>
      </c>
      <c r="BW12" s="3">
        <v>0.75700000000000001</v>
      </c>
      <c r="BX12" s="3">
        <v>0.108</v>
      </c>
      <c r="BY12" s="3">
        <v>1.478</v>
      </c>
      <c r="BZ12" s="2">
        <v>-15.303000000000001</v>
      </c>
      <c r="CA12" s="2">
        <v>0.73799999999999999</v>
      </c>
      <c r="CB12" s="2">
        <v>0.1</v>
      </c>
      <c r="CC12" s="2">
        <v>1.524</v>
      </c>
      <c r="CD12" s="2">
        <v>-15.010999999999999</v>
      </c>
      <c r="CE12" s="2">
        <v>0.69399999999999995</v>
      </c>
      <c r="CF12" s="2">
        <v>0.111</v>
      </c>
      <c r="CG12" s="2">
        <v>1.6359999999999999</v>
      </c>
      <c r="CH12" s="2">
        <v>-3.4369999999999998</v>
      </c>
    </row>
    <row r="13" spans="1:86">
      <c r="C13" s="3">
        <v>1.222</v>
      </c>
      <c r="D13" s="3">
        <v>0.13500000000000001</v>
      </c>
      <c r="E13" s="3">
        <v>0.69899999999999995</v>
      </c>
      <c r="F13" s="3">
        <v>-40.21</v>
      </c>
      <c r="G13" s="3">
        <v>1.1479999999999999</v>
      </c>
      <c r="H13" s="3">
        <v>0.128</v>
      </c>
      <c r="I13" s="3">
        <v>0.78800000000000003</v>
      </c>
      <c r="J13" s="3">
        <v>-34.475000000000001</v>
      </c>
      <c r="K13" s="3">
        <v>1.1140000000000001</v>
      </c>
      <c r="L13" s="3">
        <v>0.13300000000000001</v>
      </c>
      <c r="M13" s="3">
        <v>0.83199999999999996</v>
      </c>
      <c r="N13" s="3">
        <v>-34.396000000000001</v>
      </c>
      <c r="O13" s="3">
        <v>1.1160000000000001</v>
      </c>
      <c r="P13" s="3">
        <v>0.13500000000000001</v>
      </c>
      <c r="Q13" s="3">
        <v>0.83</v>
      </c>
      <c r="R13" s="3">
        <v>-28.856999999999999</v>
      </c>
      <c r="S13" s="3">
        <v>1.101</v>
      </c>
      <c r="T13" s="3">
        <v>0.127</v>
      </c>
      <c r="U13" s="3">
        <v>0.85</v>
      </c>
      <c r="V13" s="3">
        <v>-33.328000000000003</v>
      </c>
      <c r="W13" s="3">
        <v>1.054</v>
      </c>
      <c r="X13" s="3">
        <v>0.129</v>
      </c>
      <c r="Y13" s="3">
        <v>0.91700000000000004</v>
      </c>
      <c r="Z13" s="3">
        <v>-31.489000000000001</v>
      </c>
      <c r="AA13" s="3">
        <v>0.98899999999999999</v>
      </c>
      <c r="AB13" s="3">
        <v>0.11600000000000001</v>
      </c>
      <c r="AC13" s="3">
        <v>1.018</v>
      </c>
      <c r="AD13" s="3">
        <v>-12.946</v>
      </c>
      <c r="AE13" s="3">
        <v>0.97699999999999998</v>
      </c>
      <c r="AF13" s="3">
        <v>0.127</v>
      </c>
      <c r="AG13" s="3">
        <v>1.038</v>
      </c>
      <c r="AH13" s="3">
        <v>-28.315999999999999</v>
      </c>
      <c r="AI13" s="3">
        <v>0.96299999999999997</v>
      </c>
      <c r="AJ13" s="3">
        <v>0.124</v>
      </c>
      <c r="AK13" s="3">
        <v>1.0620000000000001</v>
      </c>
      <c r="AL13" s="3">
        <v>-31.381</v>
      </c>
      <c r="AM13" s="3">
        <v>1.0189999999999999</v>
      </c>
      <c r="AN13" s="3">
        <v>0.124</v>
      </c>
      <c r="AO13" s="3">
        <v>0.97</v>
      </c>
      <c r="AP13" s="3">
        <v>-27.727</v>
      </c>
      <c r="AQ13" s="3">
        <v>0.92600000000000005</v>
      </c>
      <c r="AR13" s="3">
        <v>0.123</v>
      </c>
      <c r="AS13" s="3">
        <v>1.1259999999999999</v>
      </c>
      <c r="AT13" s="3">
        <v>-28.675000000000001</v>
      </c>
      <c r="AU13" s="3" t="s">
        <v>0</v>
      </c>
      <c r="AV13" s="3"/>
      <c r="AW13" s="3"/>
      <c r="AX13" s="3"/>
      <c r="AY13" s="3">
        <v>0.88100000000000001</v>
      </c>
      <c r="AZ13" s="3">
        <v>0.122</v>
      </c>
      <c r="BA13" s="3">
        <v>1.21</v>
      </c>
      <c r="BB13" s="3">
        <v>-17.452999999999999</v>
      </c>
      <c r="BC13" s="3">
        <v>0.79800000000000004</v>
      </c>
      <c r="BD13" s="3">
        <v>0.13100000000000001</v>
      </c>
      <c r="BE13" s="3">
        <v>1.3839999999999999</v>
      </c>
      <c r="BF13" s="3">
        <v>-14.047000000000001</v>
      </c>
      <c r="BG13" s="3" t="s">
        <v>0</v>
      </c>
      <c r="BH13" s="3"/>
      <c r="BI13" s="3"/>
      <c r="BJ13" s="3"/>
      <c r="BK13" s="3">
        <v>0.84899999999999998</v>
      </c>
      <c r="BL13" s="3">
        <v>0.111</v>
      </c>
      <c r="BM13" s="3">
        <v>1.2749999999999999</v>
      </c>
      <c r="BN13" s="3">
        <v>-34.067999999999998</v>
      </c>
      <c r="BO13" s="3" t="s">
        <v>0</v>
      </c>
      <c r="BP13" s="3"/>
      <c r="BQ13" s="3"/>
      <c r="BR13" s="3"/>
      <c r="BS13" s="3">
        <v>0.86199999999999999</v>
      </c>
      <c r="BT13" s="3">
        <v>0.11</v>
      </c>
      <c r="BU13" s="3">
        <v>1.2490000000000001</v>
      </c>
      <c r="BV13" s="3">
        <v>-4.1529999999999996</v>
      </c>
      <c r="BW13" s="3">
        <v>0.81</v>
      </c>
      <c r="BX13" s="3">
        <v>0.11899999999999999</v>
      </c>
      <c r="BY13" s="3">
        <v>1.3580000000000001</v>
      </c>
      <c r="BZ13" s="2">
        <v>-22.957000000000001</v>
      </c>
      <c r="CA13" s="2" t="s">
        <v>0</v>
      </c>
      <c r="CE13" s="2">
        <v>0.67</v>
      </c>
      <c r="CF13" s="2">
        <v>0.124</v>
      </c>
      <c r="CG13" s="2">
        <v>1.7</v>
      </c>
      <c r="CH13" s="2">
        <v>-24.895</v>
      </c>
    </row>
    <row r="14" spans="1:86">
      <c r="C14" s="3">
        <v>1.3240000000000001</v>
      </c>
      <c r="D14" s="3">
        <v>0.113</v>
      </c>
      <c r="E14" s="3">
        <v>0.59399999999999997</v>
      </c>
      <c r="F14" s="3">
        <v>-43.816000000000003</v>
      </c>
      <c r="G14" s="3">
        <v>1.3280000000000001</v>
      </c>
      <c r="H14" s="3">
        <v>0.113</v>
      </c>
      <c r="I14" s="3">
        <v>0.59</v>
      </c>
      <c r="J14" s="3">
        <v>-54.515999999999998</v>
      </c>
      <c r="K14" s="3">
        <v>1.371</v>
      </c>
      <c r="L14" s="3">
        <v>9.7000000000000003E-2</v>
      </c>
      <c r="M14" s="3">
        <v>0.55000000000000004</v>
      </c>
      <c r="N14" s="3">
        <v>-47.045000000000002</v>
      </c>
      <c r="O14" s="3">
        <v>1.3169999999999999</v>
      </c>
      <c r="P14" s="3">
        <v>9.7000000000000003E-2</v>
      </c>
      <c r="Q14" s="3">
        <v>0.6</v>
      </c>
      <c r="R14" s="3">
        <v>-73.933999999999997</v>
      </c>
      <c r="S14" s="3">
        <v>1.321</v>
      </c>
      <c r="T14" s="3">
        <v>0.113</v>
      </c>
      <c r="U14" s="3">
        <v>0.59599999999999997</v>
      </c>
      <c r="V14" s="3">
        <v>-67.653999999999996</v>
      </c>
      <c r="W14" s="3">
        <v>1.145</v>
      </c>
      <c r="X14" s="3">
        <v>0.129</v>
      </c>
      <c r="Y14" s="3">
        <v>0.79200000000000004</v>
      </c>
      <c r="Z14" s="3">
        <v>-36.488999999999997</v>
      </c>
      <c r="AA14" s="3">
        <v>1.149</v>
      </c>
      <c r="AB14" s="3">
        <v>0.11600000000000001</v>
      </c>
      <c r="AC14" s="3">
        <v>0.78700000000000003</v>
      </c>
      <c r="AD14" s="3">
        <v>-11.653</v>
      </c>
      <c r="AE14" s="3">
        <v>1.048</v>
      </c>
      <c r="AF14" s="3">
        <v>0.10100000000000001</v>
      </c>
      <c r="AG14" s="3">
        <v>0.92500000000000004</v>
      </c>
      <c r="AH14" s="3">
        <v>-56.497</v>
      </c>
      <c r="AI14" s="3">
        <v>1.2270000000000001</v>
      </c>
      <c r="AJ14" s="3">
        <v>0.109</v>
      </c>
      <c r="AK14" s="3">
        <v>0.69399999999999995</v>
      </c>
      <c r="AL14" s="3">
        <v>-67.105000000000004</v>
      </c>
      <c r="AM14" s="3">
        <v>1.155</v>
      </c>
      <c r="AN14" s="3">
        <v>0.109</v>
      </c>
      <c r="AO14" s="3">
        <v>0.77900000000000003</v>
      </c>
      <c r="AP14" s="3">
        <v>-69.361000000000004</v>
      </c>
      <c r="AQ14" s="3">
        <v>1.139</v>
      </c>
      <c r="AR14" s="3">
        <v>0.108</v>
      </c>
      <c r="AS14" s="3">
        <v>0.8</v>
      </c>
      <c r="AT14" s="3">
        <v>-46.345999999999997</v>
      </c>
      <c r="AU14" s="3">
        <v>1.1060000000000001</v>
      </c>
      <c r="AV14" s="3">
        <v>0.10199999999999999</v>
      </c>
      <c r="AW14" s="3">
        <v>0.84299999999999997</v>
      </c>
      <c r="AX14" s="3">
        <v>-17.521999999999998</v>
      </c>
      <c r="AY14" s="3">
        <v>1.167</v>
      </c>
      <c r="AZ14" s="3">
        <v>0.11</v>
      </c>
      <c r="BA14" s="3">
        <v>0.76400000000000001</v>
      </c>
      <c r="BB14" s="3">
        <v>-61.046999999999997</v>
      </c>
      <c r="BC14" s="3">
        <v>1.044</v>
      </c>
      <c r="BD14" s="3">
        <v>0.105</v>
      </c>
      <c r="BE14" s="3">
        <v>0.93200000000000005</v>
      </c>
      <c r="BF14" s="3">
        <v>-29.728999999999999</v>
      </c>
      <c r="BG14" s="3">
        <v>1.0669999999999999</v>
      </c>
      <c r="BH14" s="3">
        <v>0.113</v>
      </c>
      <c r="BI14" s="3">
        <v>0.89700000000000002</v>
      </c>
      <c r="BJ14" s="3">
        <v>-41.841000000000001</v>
      </c>
      <c r="BK14" s="3">
        <v>0.97099999999999997</v>
      </c>
      <c r="BL14" s="3">
        <v>0.108</v>
      </c>
      <c r="BM14" s="3">
        <v>1.0469999999999999</v>
      </c>
      <c r="BN14" s="3">
        <v>-45.865000000000002</v>
      </c>
      <c r="BO14" s="3">
        <v>0.96499999999999997</v>
      </c>
      <c r="BP14" s="3">
        <v>0.11799999999999999</v>
      </c>
      <c r="BQ14" s="3">
        <v>1.0580000000000001</v>
      </c>
      <c r="BR14" s="3">
        <v>-24.116</v>
      </c>
      <c r="BS14" s="3">
        <v>0.95599999999999996</v>
      </c>
      <c r="BT14" s="3">
        <v>9.5000000000000001E-2</v>
      </c>
      <c r="BU14" s="3">
        <v>1.073</v>
      </c>
      <c r="BV14" s="3">
        <v>-43.048000000000002</v>
      </c>
      <c r="BW14" s="3">
        <v>0.98399999999999999</v>
      </c>
      <c r="BX14" s="3">
        <v>9.1999999999999998E-2</v>
      </c>
      <c r="BY14" s="3">
        <v>1.026</v>
      </c>
      <c r="BZ14" s="2">
        <v>-30.048999999999999</v>
      </c>
      <c r="CA14" s="2">
        <v>0.89100000000000001</v>
      </c>
      <c r="CB14" s="2">
        <v>0.11</v>
      </c>
      <c r="CC14" s="2">
        <v>1.1930000000000001</v>
      </c>
      <c r="CD14" s="2">
        <v>-23.204000000000001</v>
      </c>
      <c r="CE14" s="2">
        <v>0.85099999999999998</v>
      </c>
      <c r="CF14" s="2">
        <v>0.1</v>
      </c>
      <c r="CG14" s="2">
        <v>1.2709999999999999</v>
      </c>
      <c r="CH14" s="2">
        <v>-35.723999999999997</v>
      </c>
    </row>
    <row r="15" spans="1:86">
      <c r="C15" s="3">
        <v>1.444</v>
      </c>
      <c r="D15" s="3">
        <v>0.12</v>
      </c>
      <c r="E15" s="3">
        <v>0.48899999999999999</v>
      </c>
      <c r="F15" s="3">
        <v>-16.963000000000001</v>
      </c>
      <c r="G15" s="3">
        <v>1.569</v>
      </c>
      <c r="H15" s="3">
        <v>0.129</v>
      </c>
      <c r="I15" s="3">
        <v>0.4</v>
      </c>
      <c r="J15" s="3">
        <v>-63.722000000000001</v>
      </c>
      <c r="K15" s="3">
        <v>1.3979999999999999</v>
      </c>
      <c r="L15" s="3">
        <v>0.11600000000000001</v>
      </c>
      <c r="M15" s="3">
        <v>0.52700000000000002</v>
      </c>
      <c r="N15" s="3">
        <v>-47.776000000000003</v>
      </c>
      <c r="O15" s="3">
        <v>1.37</v>
      </c>
      <c r="P15" s="3">
        <v>0.111</v>
      </c>
      <c r="Q15" s="3">
        <v>0.55200000000000005</v>
      </c>
      <c r="R15" s="3">
        <v>-54.518999999999998</v>
      </c>
      <c r="S15" s="3">
        <v>1.417</v>
      </c>
      <c r="T15" s="3">
        <v>0.11700000000000001</v>
      </c>
      <c r="U15" s="3">
        <v>0.51100000000000001</v>
      </c>
      <c r="V15" s="3">
        <v>-47.4</v>
      </c>
      <c r="W15" s="3">
        <v>1.381</v>
      </c>
      <c r="X15" s="3">
        <v>0.126</v>
      </c>
      <c r="Y15" s="3">
        <v>0.54200000000000004</v>
      </c>
      <c r="Z15" s="3">
        <v>-77.188000000000002</v>
      </c>
      <c r="AA15" s="3">
        <v>1.3080000000000001</v>
      </c>
      <c r="AB15" s="3">
        <v>0.112</v>
      </c>
      <c r="AC15" s="3">
        <v>0.60899999999999999</v>
      </c>
      <c r="AD15" s="3">
        <v>-50.264000000000003</v>
      </c>
      <c r="AE15" s="3">
        <v>1.264</v>
      </c>
      <c r="AF15" s="3">
        <v>0.11899999999999999</v>
      </c>
      <c r="AG15" s="3">
        <v>0.65400000000000003</v>
      </c>
      <c r="AH15" s="3">
        <v>-65.484999999999999</v>
      </c>
      <c r="AI15" s="3">
        <v>1.26</v>
      </c>
      <c r="AJ15" s="3">
        <v>0.107</v>
      </c>
      <c r="AK15" s="3">
        <v>0.65800000000000003</v>
      </c>
      <c r="AL15" s="3">
        <v>-61.985999999999997</v>
      </c>
      <c r="AM15" s="3">
        <v>1.329</v>
      </c>
      <c r="AN15" s="3">
        <v>0.108</v>
      </c>
      <c r="AO15" s="3">
        <v>0.58899999999999997</v>
      </c>
      <c r="AP15" s="3">
        <v>-12.013</v>
      </c>
      <c r="AQ15" s="3">
        <v>1.2110000000000001</v>
      </c>
      <c r="AR15" s="3">
        <v>0.11600000000000001</v>
      </c>
      <c r="AS15" s="3">
        <v>0.71299999999999997</v>
      </c>
      <c r="AT15" s="3">
        <v>-67.897999999999996</v>
      </c>
      <c r="AU15" s="3">
        <v>1.2390000000000001</v>
      </c>
      <c r="AV15" s="3">
        <v>0.121</v>
      </c>
      <c r="AW15" s="3">
        <v>0.68</v>
      </c>
      <c r="AX15" s="3">
        <v>-34.363999999999997</v>
      </c>
      <c r="AY15" s="3">
        <v>1.1990000000000001</v>
      </c>
      <c r="AZ15" s="3">
        <v>0.10199999999999999</v>
      </c>
      <c r="BA15" s="3">
        <v>0.72599999999999998</v>
      </c>
      <c r="BB15" s="3">
        <v>-46.311999999999998</v>
      </c>
      <c r="BC15" s="3">
        <v>1.145</v>
      </c>
      <c r="BD15" s="3">
        <v>0.10199999999999999</v>
      </c>
      <c r="BE15" s="3">
        <v>0.79100000000000004</v>
      </c>
      <c r="BF15" s="3">
        <v>-56.375999999999998</v>
      </c>
      <c r="BG15" s="3">
        <v>1.0900000000000001</v>
      </c>
      <c r="BH15" s="3">
        <v>0.10299999999999999</v>
      </c>
      <c r="BI15" s="3">
        <v>0.86599999999999999</v>
      </c>
      <c r="BJ15" s="3">
        <v>-35</v>
      </c>
      <c r="BK15" s="3">
        <v>1.056</v>
      </c>
      <c r="BL15" s="3">
        <v>9.9000000000000005E-2</v>
      </c>
      <c r="BM15" s="3">
        <v>0.91400000000000003</v>
      </c>
      <c r="BN15" s="3">
        <v>-33.533999999999999</v>
      </c>
      <c r="BO15" s="3">
        <v>1.0669999999999999</v>
      </c>
      <c r="BP15" s="3">
        <v>0.114</v>
      </c>
      <c r="BQ15" s="3">
        <v>0.89800000000000002</v>
      </c>
      <c r="BR15" s="3">
        <v>-52.616999999999997</v>
      </c>
      <c r="BS15" s="3">
        <v>1.0049999999999999</v>
      </c>
      <c r="BT15" s="3">
        <v>0.113</v>
      </c>
      <c r="BU15" s="3">
        <v>0.99199999999999999</v>
      </c>
      <c r="BV15" s="3">
        <v>-66.590999999999994</v>
      </c>
      <c r="BW15" s="3">
        <v>0.98199999999999998</v>
      </c>
      <c r="BX15" s="3">
        <v>0.10100000000000001</v>
      </c>
      <c r="BY15" s="3">
        <v>1.0289999999999999</v>
      </c>
      <c r="BZ15" s="2">
        <v>-41.35</v>
      </c>
      <c r="CA15" s="2">
        <v>0.99099999999999999</v>
      </c>
      <c r="CB15" s="2">
        <v>0.10100000000000001</v>
      </c>
      <c r="CC15" s="2">
        <v>1.0149999999999999</v>
      </c>
      <c r="CD15" s="2">
        <v>-31.581</v>
      </c>
      <c r="CE15" s="2">
        <v>1.0009999999999999</v>
      </c>
      <c r="CF15" s="2">
        <v>0.106</v>
      </c>
      <c r="CG15" s="2">
        <v>0.998</v>
      </c>
      <c r="CH15" s="2">
        <v>-20.331</v>
      </c>
    </row>
    <row r="16" spans="1:86">
      <c r="C16" s="3">
        <v>0.84</v>
      </c>
      <c r="D16" s="3">
        <v>0.107</v>
      </c>
      <c r="E16" s="3">
        <v>1.294</v>
      </c>
      <c r="F16" s="3">
        <v>-55.948999999999998</v>
      </c>
      <c r="G16" s="3">
        <v>0.82899999999999996</v>
      </c>
      <c r="H16" s="3">
        <v>0.129</v>
      </c>
      <c r="I16" s="3">
        <v>1.3160000000000001</v>
      </c>
      <c r="J16" s="3">
        <v>-54.31</v>
      </c>
      <c r="K16" s="3">
        <v>0.81799999999999995</v>
      </c>
      <c r="L16" s="3">
        <v>0.122</v>
      </c>
      <c r="M16" s="3">
        <v>1.34</v>
      </c>
      <c r="N16" s="3">
        <v>-52.780999999999999</v>
      </c>
      <c r="O16" s="3">
        <v>0.85099999999999998</v>
      </c>
      <c r="P16" s="3">
        <v>0.10299999999999999</v>
      </c>
      <c r="Q16" s="3">
        <v>1.27</v>
      </c>
      <c r="R16" s="3">
        <v>-40.728000000000002</v>
      </c>
      <c r="S16" s="3">
        <v>0.873</v>
      </c>
      <c r="T16" s="3">
        <v>9.9000000000000005E-2</v>
      </c>
      <c r="U16" s="3">
        <v>1.2270000000000001</v>
      </c>
      <c r="V16" s="3">
        <v>-43.987000000000002</v>
      </c>
      <c r="W16" s="3">
        <v>0.82199999999999995</v>
      </c>
      <c r="X16" s="3">
        <v>0.115</v>
      </c>
      <c r="Y16" s="3">
        <v>1.3320000000000001</v>
      </c>
      <c r="Z16" s="3">
        <v>-46.243000000000002</v>
      </c>
      <c r="AA16" s="3">
        <v>0.76</v>
      </c>
      <c r="AB16" s="3">
        <v>0.114</v>
      </c>
      <c r="AC16" s="3">
        <v>1.472</v>
      </c>
      <c r="AD16" s="3">
        <v>-26.882999999999999</v>
      </c>
      <c r="AE16" s="3">
        <v>0.79</v>
      </c>
      <c r="AF16" s="3">
        <v>9.9000000000000005E-2</v>
      </c>
      <c r="AG16" s="3">
        <v>1.4019999999999999</v>
      </c>
      <c r="AH16" s="3">
        <v>-40.69</v>
      </c>
      <c r="AI16" s="3">
        <v>0.75600000000000001</v>
      </c>
      <c r="AJ16" s="3">
        <v>0.112</v>
      </c>
      <c r="AK16" s="3">
        <v>1.482</v>
      </c>
      <c r="AL16" s="3">
        <v>-28.106999999999999</v>
      </c>
      <c r="AM16" s="3">
        <v>0.76900000000000002</v>
      </c>
      <c r="AN16" s="3">
        <v>0.10199999999999999</v>
      </c>
      <c r="AO16" s="3">
        <v>1.4510000000000001</v>
      </c>
      <c r="AP16" s="3">
        <v>-17.965</v>
      </c>
      <c r="AQ16" s="3">
        <v>0.73199999999999998</v>
      </c>
      <c r="AR16" s="3">
        <v>0.111</v>
      </c>
      <c r="AS16" s="3">
        <v>1.54</v>
      </c>
      <c r="AT16" s="3">
        <v>-38.758000000000003</v>
      </c>
      <c r="AU16" s="3">
        <v>0.79900000000000004</v>
      </c>
      <c r="AV16" s="3">
        <v>0.107</v>
      </c>
      <c r="AW16" s="3">
        <v>1.381</v>
      </c>
      <c r="AX16" s="3">
        <v>-43.704000000000001</v>
      </c>
      <c r="AY16" s="3">
        <v>0.66400000000000003</v>
      </c>
      <c r="AZ16" s="3">
        <v>0.10199999999999999</v>
      </c>
      <c r="BA16" s="3">
        <v>1.718</v>
      </c>
      <c r="BB16" s="3">
        <v>-14.505000000000001</v>
      </c>
      <c r="BC16" s="3">
        <v>0.67</v>
      </c>
      <c r="BD16" s="3">
        <v>0.11600000000000001</v>
      </c>
      <c r="BE16" s="3">
        <v>1.7010000000000001</v>
      </c>
      <c r="BF16" s="3">
        <v>-16.239000000000001</v>
      </c>
      <c r="BG16" s="3">
        <v>0.67100000000000004</v>
      </c>
      <c r="BH16" s="3">
        <v>8.8999999999999996E-2</v>
      </c>
      <c r="BI16" s="3">
        <v>1.698</v>
      </c>
      <c r="BJ16" s="3">
        <v>-15.803000000000001</v>
      </c>
      <c r="BK16" s="3" t="s">
        <v>0</v>
      </c>
      <c r="BL16" s="3"/>
      <c r="BM16" s="3"/>
      <c r="BN16" s="3"/>
      <c r="BO16" s="3">
        <v>0.69599999999999995</v>
      </c>
      <c r="BP16" s="3">
        <v>0.10299999999999999</v>
      </c>
      <c r="BQ16" s="3">
        <v>1.6319999999999999</v>
      </c>
      <c r="BR16" s="3">
        <v>-5.1109999999999998</v>
      </c>
      <c r="BS16" s="3">
        <v>0.63900000000000001</v>
      </c>
      <c r="BT16" s="3">
        <v>0.115</v>
      </c>
      <c r="BU16" s="3">
        <v>1.7869999999999999</v>
      </c>
      <c r="BV16" s="3">
        <v>-4.1859999999999999</v>
      </c>
      <c r="BW16" s="3">
        <v>0.58499999999999996</v>
      </c>
      <c r="BX16" s="3">
        <v>0.10299999999999999</v>
      </c>
      <c r="BY16" s="3">
        <v>1.952</v>
      </c>
      <c r="BZ16" s="2">
        <v>-5.68</v>
      </c>
      <c r="CA16" s="2">
        <v>0.69</v>
      </c>
      <c r="CB16" s="2">
        <v>0.109</v>
      </c>
      <c r="CC16" s="2">
        <v>1.6459999999999999</v>
      </c>
      <c r="CD16" s="2">
        <v>-8.2690000000000001</v>
      </c>
      <c r="CE16" s="2">
        <v>0.61299999999999999</v>
      </c>
      <c r="CF16" s="2">
        <v>0.111</v>
      </c>
      <c r="CG16" s="2">
        <v>1.865</v>
      </c>
      <c r="CH16" s="2">
        <v>-15.448</v>
      </c>
    </row>
    <row r="17" spans="3:86">
      <c r="C17" s="3">
        <v>1.012</v>
      </c>
      <c r="D17" s="3">
        <v>0.106</v>
      </c>
      <c r="E17" s="3">
        <v>0.98199999999999998</v>
      </c>
      <c r="F17" s="3">
        <v>-41.265999999999998</v>
      </c>
      <c r="G17" s="3">
        <v>1.0289999999999999</v>
      </c>
      <c r="H17" s="3">
        <v>0.111</v>
      </c>
      <c r="I17" s="3">
        <v>0.95499999999999996</v>
      </c>
      <c r="J17" s="3">
        <v>-71.272999999999996</v>
      </c>
      <c r="K17" s="3">
        <v>0.91</v>
      </c>
      <c r="L17" s="3">
        <v>9.0999999999999998E-2</v>
      </c>
      <c r="M17" s="3">
        <v>1.157</v>
      </c>
      <c r="N17" s="3">
        <v>-42.686999999999998</v>
      </c>
      <c r="O17" s="3">
        <v>0.93100000000000005</v>
      </c>
      <c r="P17" s="3">
        <v>0.108</v>
      </c>
      <c r="Q17" s="3">
        <v>1.1180000000000001</v>
      </c>
      <c r="R17" s="3">
        <v>-30.789000000000001</v>
      </c>
      <c r="S17" s="3">
        <v>0.83399999999999996</v>
      </c>
      <c r="T17" s="3">
        <v>0.108</v>
      </c>
      <c r="U17" s="3">
        <v>1.306</v>
      </c>
      <c r="V17" s="3">
        <v>-19.105</v>
      </c>
      <c r="W17" s="3">
        <v>0.84799999999999998</v>
      </c>
      <c r="X17" s="3">
        <v>0.105</v>
      </c>
      <c r="Y17" s="3">
        <v>1.2769999999999999</v>
      </c>
      <c r="Z17" s="3">
        <v>-39.631</v>
      </c>
      <c r="AA17" s="3">
        <v>0.90500000000000003</v>
      </c>
      <c r="AB17" s="3">
        <v>0.11</v>
      </c>
      <c r="AC17" s="3">
        <v>1.1659999999999999</v>
      </c>
      <c r="AD17" s="3">
        <v>-23.498000000000001</v>
      </c>
      <c r="AE17" s="3">
        <v>0.77100000000000002</v>
      </c>
      <c r="AF17" s="3">
        <v>0.113</v>
      </c>
      <c r="AG17" s="3">
        <v>1.4450000000000001</v>
      </c>
      <c r="AH17" s="3">
        <v>-3.87</v>
      </c>
      <c r="AI17" s="3">
        <v>0.80500000000000005</v>
      </c>
      <c r="AJ17" s="3">
        <v>0.122</v>
      </c>
      <c r="AK17" s="3">
        <v>1.3680000000000001</v>
      </c>
      <c r="AL17" s="3">
        <v>-30.632999999999999</v>
      </c>
      <c r="AM17" s="3">
        <v>0.876</v>
      </c>
      <c r="AN17" s="3">
        <v>0.106</v>
      </c>
      <c r="AO17" s="3">
        <v>1.222</v>
      </c>
      <c r="AP17" s="3">
        <v>-9.2620000000000005</v>
      </c>
      <c r="AQ17" s="3">
        <v>0.83699999999999997</v>
      </c>
      <c r="AR17" s="3">
        <v>0.115</v>
      </c>
      <c r="AS17" s="3">
        <v>1.2989999999999999</v>
      </c>
      <c r="AT17" s="3">
        <v>-29.234000000000002</v>
      </c>
      <c r="AU17" s="3">
        <v>0.81399999999999995</v>
      </c>
      <c r="AV17" s="3">
        <v>0.129</v>
      </c>
      <c r="AW17" s="3">
        <v>1.349</v>
      </c>
      <c r="AX17" s="3">
        <v>-23.201000000000001</v>
      </c>
      <c r="AY17" s="3">
        <v>0.629</v>
      </c>
      <c r="AZ17" s="3">
        <v>0.11700000000000001</v>
      </c>
      <c r="BA17" s="3">
        <v>1.8160000000000001</v>
      </c>
      <c r="BB17" s="3">
        <v>-16.518999999999998</v>
      </c>
      <c r="BC17" s="3">
        <v>0.72099999999999997</v>
      </c>
      <c r="BD17" s="3">
        <v>0.11</v>
      </c>
      <c r="BE17" s="3">
        <v>1.5669999999999999</v>
      </c>
      <c r="BF17" s="3">
        <v>-38.935000000000002</v>
      </c>
      <c r="BG17" s="3">
        <v>0.61199999999999999</v>
      </c>
      <c r="BH17" s="3">
        <v>0.104</v>
      </c>
      <c r="BI17" s="3">
        <v>1.8660000000000001</v>
      </c>
      <c r="BJ17" s="3">
        <v>-5.2450000000000001</v>
      </c>
      <c r="BK17" s="3">
        <v>0.66700000000000004</v>
      </c>
      <c r="BL17" s="3">
        <v>0.11600000000000001</v>
      </c>
      <c r="BM17" s="3">
        <v>1.7090000000000001</v>
      </c>
      <c r="BN17" s="3">
        <v>-10.554</v>
      </c>
      <c r="BO17" s="3">
        <v>0.58799999999999997</v>
      </c>
      <c r="BP17" s="3">
        <v>9.1999999999999998E-2</v>
      </c>
      <c r="BQ17" s="3">
        <v>1.9419999999999999</v>
      </c>
      <c r="BR17" s="3">
        <v>-20.100000000000001</v>
      </c>
      <c r="BS17" s="3">
        <v>0.57799999999999996</v>
      </c>
      <c r="BT17" s="3">
        <v>9.9000000000000005E-2</v>
      </c>
      <c r="BU17" s="3">
        <v>1.972</v>
      </c>
      <c r="BV17" s="3">
        <v>-17.748000000000001</v>
      </c>
      <c r="BW17" s="3">
        <v>0.622</v>
      </c>
      <c r="BX17" s="3">
        <v>0.10199999999999999</v>
      </c>
      <c r="BY17" s="3">
        <v>1.837</v>
      </c>
      <c r="BZ17" s="2">
        <v>-5.8289999999999997</v>
      </c>
      <c r="CA17" s="2" t="s">
        <v>173</v>
      </c>
      <c r="CB17" s="2">
        <v>0.107</v>
      </c>
      <c r="CC17" s="2">
        <v>1.841</v>
      </c>
      <c r="CD17" s="2">
        <v>-1.3120000000000001</v>
      </c>
      <c r="CE17" s="2" t="s">
        <v>0</v>
      </c>
    </row>
    <row r="18" spans="3:86">
      <c r="C18" s="3">
        <v>0.96199999999999997</v>
      </c>
      <c r="D18" s="3">
        <v>0.12</v>
      </c>
      <c r="E18" s="3">
        <v>1.0629999999999999</v>
      </c>
      <c r="F18" s="3">
        <v>-47.595999999999997</v>
      </c>
      <c r="G18" s="3">
        <v>1.0289999999999999</v>
      </c>
      <c r="H18" s="3">
        <v>0.11600000000000001</v>
      </c>
      <c r="I18" s="3">
        <v>0.95399999999999996</v>
      </c>
      <c r="J18" s="3">
        <v>-45.499000000000002</v>
      </c>
      <c r="K18" s="3">
        <v>0.96199999999999997</v>
      </c>
      <c r="L18" s="3">
        <v>0.13900000000000001</v>
      </c>
      <c r="M18" s="3">
        <v>1.0640000000000001</v>
      </c>
      <c r="N18" s="3">
        <v>-50.645000000000003</v>
      </c>
      <c r="O18" s="3">
        <v>0.93500000000000005</v>
      </c>
      <c r="P18" s="3">
        <v>0.129</v>
      </c>
      <c r="Q18" s="3">
        <v>1.1100000000000001</v>
      </c>
      <c r="R18" s="3">
        <v>-45.015000000000001</v>
      </c>
      <c r="S18" s="3">
        <v>0.89500000000000002</v>
      </c>
      <c r="T18" s="3">
        <v>0.14399999999999999</v>
      </c>
      <c r="U18" s="3">
        <v>1.1850000000000001</v>
      </c>
      <c r="V18" s="3">
        <v>-38.24</v>
      </c>
      <c r="W18" s="3">
        <v>0.84199999999999997</v>
      </c>
      <c r="X18" s="3">
        <v>0.14199999999999999</v>
      </c>
      <c r="Y18" s="3">
        <v>1.2889999999999999</v>
      </c>
      <c r="Z18" s="3">
        <v>-21.591000000000001</v>
      </c>
      <c r="AA18" s="3">
        <v>0.872</v>
      </c>
      <c r="AB18" s="3">
        <v>0.126</v>
      </c>
      <c r="AC18" s="3">
        <v>1.2290000000000001</v>
      </c>
      <c r="AD18" s="3">
        <v>-27.896000000000001</v>
      </c>
      <c r="AE18" s="3">
        <v>0.88300000000000001</v>
      </c>
      <c r="AF18" s="3">
        <v>0.14499999999999999</v>
      </c>
      <c r="AG18" s="3">
        <v>1.2070000000000001</v>
      </c>
      <c r="AH18" s="3">
        <v>-25.571999999999999</v>
      </c>
      <c r="AI18" s="3">
        <v>0.873</v>
      </c>
      <c r="AJ18" s="3">
        <v>0.13300000000000001</v>
      </c>
      <c r="AK18" s="3">
        <v>1.226</v>
      </c>
      <c r="AL18" s="3">
        <v>-24.815000000000001</v>
      </c>
      <c r="AM18" s="3">
        <v>0.85</v>
      </c>
      <c r="AN18" s="3">
        <v>0.13100000000000001</v>
      </c>
      <c r="AO18" s="3">
        <v>1.274</v>
      </c>
      <c r="AP18" s="3">
        <v>-32.581000000000003</v>
      </c>
      <c r="AQ18" s="3">
        <v>0.78</v>
      </c>
      <c r="AR18" s="3">
        <v>0.11899999999999999</v>
      </c>
      <c r="AS18" s="3">
        <v>1.425</v>
      </c>
      <c r="AT18" s="3">
        <v>-18.931000000000001</v>
      </c>
      <c r="AU18" s="3">
        <v>0.79900000000000004</v>
      </c>
      <c r="AV18" s="3">
        <v>0.13</v>
      </c>
      <c r="AW18" s="3">
        <v>1.383</v>
      </c>
      <c r="AX18" s="3">
        <v>-18.734999999999999</v>
      </c>
      <c r="AY18" s="3">
        <v>0.73499999999999999</v>
      </c>
      <c r="AZ18" s="3">
        <v>9.9000000000000005E-2</v>
      </c>
      <c r="BA18" s="3">
        <v>1.5309999999999999</v>
      </c>
      <c r="BB18" s="3">
        <v>-11.731</v>
      </c>
      <c r="BC18" s="3">
        <v>0.79800000000000004</v>
      </c>
      <c r="BD18" s="3">
        <v>0.11700000000000001</v>
      </c>
      <c r="BE18" s="3">
        <v>1.3839999999999999</v>
      </c>
      <c r="BF18" s="3">
        <v>-21.524999999999999</v>
      </c>
      <c r="BG18" s="3">
        <v>0.67200000000000004</v>
      </c>
      <c r="BH18" s="3">
        <v>0.114</v>
      </c>
      <c r="BI18" s="3">
        <v>1.696</v>
      </c>
      <c r="BJ18" s="3">
        <v>-24.138999999999999</v>
      </c>
      <c r="BK18" s="3">
        <v>0.68500000000000005</v>
      </c>
      <c r="BL18" s="3">
        <v>0.107</v>
      </c>
      <c r="BM18" s="3">
        <v>1.659</v>
      </c>
      <c r="BN18" s="3">
        <v>-18.382000000000001</v>
      </c>
      <c r="BO18" s="3">
        <v>0.64200000000000002</v>
      </c>
      <c r="BP18" s="3">
        <v>0.111</v>
      </c>
      <c r="BQ18" s="3">
        <v>1.78</v>
      </c>
      <c r="BR18" s="3">
        <v>-19.170999999999999</v>
      </c>
      <c r="BS18" s="3" t="s">
        <v>92</v>
      </c>
      <c r="BT18" s="3">
        <v>0.11799999999999999</v>
      </c>
      <c r="BU18" s="3">
        <v>1.651</v>
      </c>
      <c r="BV18" s="3">
        <v>-0.45800000000000002</v>
      </c>
      <c r="BW18" s="3">
        <v>0.73899999999999999</v>
      </c>
      <c r="BX18" s="3">
        <v>0.128</v>
      </c>
      <c r="BY18" s="3">
        <v>1.522</v>
      </c>
      <c r="BZ18" s="2">
        <v>-2.4830000000000001</v>
      </c>
      <c r="CA18" s="2">
        <v>0.59799999999999998</v>
      </c>
      <c r="CB18" s="2">
        <v>0.107</v>
      </c>
      <c r="CC18" s="2">
        <v>1.909</v>
      </c>
      <c r="CD18" s="2">
        <v>-9.0679999999999996</v>
      </c>
      <c r="CE18" s="2" t="s">
        <v>175</v>
      </c>
      <c r="CF18" s="2">
        <v>0.10100000000000001</v>
      </c>
      <c r="CG18" s="2">
        <v>1.9510000000000001</v>
      </c>
      <c r="CH18" s="2">
        <v>-1.254</v>
      </c>
    </row>
    <row r="19" spans="3:86">
      <c r="C19" s="3" t="s">
        <v>0</v>
      </c>
      <c r="D19" s="3"/>
      <c r="E19" s="3"/>
      <c r="F19" s="3"/>
      <c r="G19" s="3" t="s">
        <v>0</v>
      </c>
      <c r="H19" s="3"/>
      <c r="I19" s="3"/>
      <c r="J19" s="3"/>
      <c r="K19" s="3" t="s">
        <v>0</v>
      </c>
      <c r="L19" s="3"/>
      <c r="M19" s="3"/>
      <c r="N19" s="3"/>
      <c r="O19" s="3" t="s">
        <v>0</v>
      </c>
      <c r="P19" s="3"/>
      <c r="Q19" s="3"/>
      <c r="R19" s="3"/>
      <c r="S19" s="3" t="s">
        <v>0</v>
      </c>
      <c r="T19" s="3"/>
      <c r="U19" s="3"/>
      <c r="V19" s="3"/>
      <c r="W19" s="3" t="s">
        <v>0</v>
      </c>
      <c r="X19" s="3"/>
      <c r="Y19" s="3"/>
      <c r="Z19" s="3"/>
      <c r="AA19" s="3" t="s">
        <v>0</v>
      </c>
      <c r="AB19" s="3"/>
      <c r="AC19" s="3"/>
      <c r="AD19" s="3"/>
      <c r="AE19" s="3" t="s">
        <v>0</v>
      </c>
      <c r="AF19" s="3"/>
      <c r="AG19" s="3"/>
      <c r="AH19" s="3"/>
      <c r="AI19" s="3" t="s">
        <v>0</v>
      </c>
      <c r="AJ19" s="3"/>
      <c r="AK19" s="3"/>
      <c r="AL19" s="3"/>
      <c r="AM19" s="3" t="s">
        <v>0</v>
      </c>
      <c r="AN19" s="3"/>
      <c r="AO19" s="3"/>
      <c r="AP19" s="3"/>
      <c r="AQ19" s="3" t="s">
        <v>0</v>
      </c>
      <c r="AR19" s="3"/>
      <c r="AS19" s="3"/>
      <c r="AT19" s="3"/>
      <c r="AU19" s="3">
        <v>0.95899999999999996</v>
      </c>
      <c r="AV19" s="3">
        <v>0.10100000000000001</v>
      </c>
      <c r="AW19" s="3">
        <v>1.0680000000000001</v>
      </c>
      <c r="AX19" s="3">
        <v>-9.1289999999999996</v>
      </c>
      <c r="AY19" s="3">
        <v>0.93200000000000005</v>
      </c>
      <c r="AZ19" s="3">
        <v>0.108</v>
      </c>
      <c r="BA19" s="3">
        <v>1.1160000000000001</v>
      </c>
      <c r="BB19" s="3">
        <v>-8.8960000000000008</v>
      </c>
      <c r="BC19" s="3" t="s">
        <v>0</v>
      </c>
      <c r="BD19" s="3"/>
      <c r="BE19" s="3"/>
      <c r="BF19" s="3"/>
      <c r="BG19" s="3" t="s">
        <v>0</v>
      </c>
      <c r="BH19" s="3"/>
      <c r="BI19" s="3"/>
      <c r="BJ19" s="3"/>
      <c r="BK19" s="3" t="s">
        <v>0</v>
      </c>
      <c r="BL19" s="3"/>
      <c r="BM19" s="3"/>
      <c r="BN19" s="3"/>
      <c r="BO19" s="3" t="s">
        <v>0</v>
      </c>
      <c r="BP19" s="3"/>
      <c r="BQ19" s="3"/>
      <c r="BR19" s="3"/>
      <c r="BS19" s="3" t="s">
        <v>0</v>
      </c>
      <c r="BT19" s="3"/>
      <c r="BU19" s="3"/>
      <c r="BV19" s="3"/>
      <c r="BW19" s="3" t="s">
        <v>0</v>
      </c>
      <c r="BX19" s="3"/>
      <c r="BY19" s="3"/>
      <c r="CA19" s="2" t="s">
        <v>0</v>
      </c>
      <c r="CE19" s="2">
        <v>0.73099999999999998</v>
      </c>
      <c r="CF19" s="2">
        <v>0.124</v>
      </c>
      <c r="CG19" s="2">
        <v>1.542</v>
      </c>
      <c r="CH19" s="2">
        <v>-8.2010000000000005</v>
      </c>
    </row>
    <row r="20" spans="3:86">
      <c r="C20" s="3">
        <v>0.70499999999999996</v>
      </c>
      <c r="D20" s="3">
        <v>0.123</v>
      </c>
      <c r="E20" s="3">
        <v>1.607</v>
      </c>
      <c r="F20" s="3">
        <v>-43.326999999999998</v>
      </c>
      <c r="G20" s="3">
        <v>0.65500000000000003</v>
      </c>
      <c r="H20" s="3">
        <v>0.13700000000000001</v>
      </c>
      <c r="I20" s="3">
        <v>1.744</v>
      </c>
      <c r="J20" s="3">
        <v>-30.584</v>
      </c>
      <c r="K20" s="3">
        <v>0.70699999999999996</v>
      </c>
      <c r="L20" s="3">
        <v>0.13200000000000001</v>
      </c>
      <c r="M20" s="3">
        <v>1.6020000000000001</v>
      </c>
      <c r="N20" s="3">
        <v>-24.891999999999999</v>
      </c>
      <c r="O20" s="3">
        <v>0.70299999999999996</v>
      </c>
      <c r="P20" s="3">
        <v>0.11700000000000001</v>
      </c>
      <c r="Q20" s="3">
        <v>1.6120000000000001</v>
      </c>
      <c r="R20" s="3">
        <v>-26.902000000000001</v>
      </c>
      <c r="S20" s="3">
        <v>0.56599999999999995</v>
      </c>
      <c r="T20" s="3">
        <v>0.12</v>
      </c>
      <c r="U20" s="3">
        <v>2.012</v>
      </c>
      <c r="V20" s="3">
        <v>-14.257</v>
      </c>
      <c r="W20" s="3">
        <v>0.76700000000000002</v>
      </c>
      <c r="X20" s="3">
        <v>0.15</v>
      </c>
      <c r="Y20" s="3">
        <v>1.4550000000000001</v>
      </c>
      <c r="Z20" s="3">
        <v>-27.434999999999999</v>
      </c>
      <c r="AA20" s="3">
        <v>0.66200000000000003</v>
      </c>
      <c r="AB20" s="3">
        <v>0.113</v>
      </c>
      <c r="AC20" s="3">
        <v>1.722</v>
      </c>
      <c r="AD20" s="3">
        <v>-30.378</v>
      </c>
      <c r="AE20" s="3">
        <v>0.60699999999999998</v>
      </c>
      <c r="AF20" s="3">
        <v>0.13</v>
      </c>
      <c r="AG20" s="3">
        <v>1.881</v>
      </c>
      <c r="AH20" s="3">
        <v>-13.526999999999999</v>
      </c>
      <c r="AI20" s="3">
        <v>0.59599999999999997</v>
      </c>
      <c r="AJ20" s="3">
        <v>0.113</v>
      </c>
      <c r="AK20" s="3">
        <v>1.9159999999999999</v>
      </c>
      <c r="AL20" s="3">
        <v>-21.555</v>
      </c>
      <c r="AM20" s="3">
        <v>0.626</v>
      </c>
      <c r="AN20" s="3">
        <v>0.121</v>
      </c>
      <c r="AO20" s="3">
        <v>1.825</v>
      </c>
      <c r="AP20" s="3">
        <v>-19.23</v>
      </c>
      <c r="AQ20" s="3">
        <v>0.66300000000000003</v>
      </c>
      <c r="AR20" s="3">
        <v>0.1</v>
      </c>
      <c r="AS20" s="3">
        <v>1.72</v>
      </c>
      <c r="AT20" s="3">
        <v>-28.015000000000001</v>
      </c>
      <c r="AU20" s="3">
        <v>0.52</v>
      </c>
      <c r="AV20" s="3">
        <v>0.104</v>
      </c>
      <c r="AW20" s="3">
        <v>2.1669999999999998</v>
      </c>
      <c r="AX20" s="3">
        <v>-13.863</v>
      </c>
      <c r="AY20" s="3">
        <v>0.64100000000000001</v>
      </c>
      <c r="AZ20" s="3">
        <v>0.11700000000000001</v>
      </c>
      <c r="BA20" s="3">
        <v>1.782</v>
      </c>
      <c r="BB20" s="3">
        <v>-6.0759999999999996</v>
      </c>
      <c r="BC20" s="3">
        <v>0.53400000000000003</v>
      </c>
      <c r="BD20" s="3">
        <v>0.105</v>
      </c>
      <c r="BE20" s="3">
        <v>2.1179999999999999</v>
      </c>
      <c r="BF20" s="3">
        <v>-11.856999999999999</v>
      </c>
      <c r="BG20" s="3">
        <v>0.52</v>
      </c>
      <c r="BH20" s="3">
        <v>9.8000000000000004E-2</v>
      </c>
      <c r="BI20" s="3">
        <v>2.1659999999999999</v>
      </c>
      <c r="BJ20" s="3">
        <v>-11.42</v>
      </c>
      <c r="BK20" s="3">
        <v>0.55000000000000004</v>
      </c>
      <c r="BL20" s="3">
        <v>0.113</v>
      </c>
      <c r="BM20" s="3">
        <v>2.0619999999999998</v>
      </c>
      <c r="BN20" s="3">
        <v>-24.116</v>
      </c>
      <c r="BO20" s="3">
        <v>0.495</v>
      </c>
      <c r="BP20" s="3">
        <v>0.115</v>
      </c>
      <c r="BQ20" s="3">
        <v>2.2530000000000001</v>
      </c>
      <c r="BR20" s="3">
        <v>-14.843</v>
      </c>
      <c r="BS20" s="3">
        <v>0.502</v>
      </c>
      <c r="BT20" s="3">
        <v>0.113</v>
      </c>
      <c r="BU20" s="3">
        <v>2.23</v>
      </c>
      <c r="BV20" s="3">
        <v>-17.242999999999999</v>
      </c>
      <c r="BW20" s="3">
        <v>0.51500000000000001</v>
      </c>
      <c r="BX20" s="3">
        <v>0.112</v>
      </c>
      <c r="BY20" s="3">
        <v>2.1819999999999999</v>
      </c>
      <c r="BZ20" s="2">
        <v>-15.214</v>
      </c>
      <c r="CA20" s="2">
        <v>0.432</v>
      </c>
      <c r="CB20" s="2">
        <v>0.121</v>
      </c>
      <c r="CC20" s="2">
        <v>2.496</v>
      </c>
      <c r="CD20" s="2">
        <v>-5.3310000000000004</v>
      </c>
      <c r="CE20" s="2" t="s">
        <v>0</v>
      </c>
    </row>
    <row r="21" spans="3:86">
      <c r="C21" s="3">
        <v>1.1040000000000001</v>
      </c>
      <c r="D21" s="3">
        <v>9.7000000000000003E-2</v>
      </c>
      <c r="E21" s="3">
        <v>0.84699999999999998</v>
      </c>
      <c r="F21" s="3">
        <v>-18.097999999999999</v>
      </c>
      <c r="G21" s="3">
        <v>1.127</v>
      </c>
      <c r="H21" s="3">
        <v>0.108</v>
      </c>
      <c r="I21" s="3">
        <v>0.81599999999999995</v>
      </c>
      <c r="J21" s="3">
        <v>-32.198</v>
      </c>
      <c r="K21" s="3">
        <v>1.167</v>
      </c>
      <c r="L21" s="3">
        <v>0.11600000000000001</v>
      </c>
      <c r="M21" s="3">
        <v>0.76400000000000001</v>
      </c>
      <c r="N21" s="3">
        <v>-13.031000000000001</v>
      </c>
      <c r="O21" s="3">
        <v>1.052</v>
      </c>
      <c r="P21" s="3">
        <v>0.111</v>
      </c>
      <c r="Q21" s="3">
        <v>0.92</v>
      </c>
      <c r="R21" s="3">
        <v>-8.5570000000000004</v>
      </c>
      <c r="S21" s="3">
        <v>1.0369999999999999</v>
      </c>
      <c r="T21" s="3">
        <v>9.2999999999999999E-2</v>
      </c>
      <c r="U21" s="3">
        <v>0.94199999999999995</v>
      </c>
      <c r="V21" s="3">
        <v>-15.095000000000001</v>
      </c>
      <c r="W21" s="3">
        <v>0.97</v>
      </c>
      <c r="X21" s="3">
        <v>0.104</v>
      </c>
      <c r="Y21" s="3">
        <v>1.05</v>
      </c>
      <c r="Z21" s="3">
        <v>-21.047999999999998</v>
      </c>
      <c r="AA21" s="3">
        <v>1</v>
      </c>
      <c r="AB21" s="3">
        <v>9.8000000000000004E-2</v>
      </c>
      <c r="AC21" s="3">
        <v>1</v>
      </c>
      <c r="AD21" s="3">
        <v>-17.491</v>
      </c>
      <c r="AE21" s="3">
        <v>0.95799999999999996</v>
      </c>
      <c r="AF21" s="3">
        <v>9.4E-2</v>
      </c>
      <c r="AG21" s="3">
        <v>1.069</v>
      </c>
      <c r="AH21" s="3">
        <v>-37.219000000000001</v>
      </c>
      <c r="AI21" s="3">
        <v>0.94099999999999995</v>
      </c>
      <c r="AJ21" s="3">
        <v>9.8000000000000004E-2</v>
      </c>
      <c r="AK21" s="3">
        <v>1.099</v>
      </c>
      <c r="AL21" s="3">
        <v>-13.324999999999999</v>
      </c>
      <c r="AM21" s="3">
        <v>1.095</v>
      </c>
      <c r="AN21" s="3">
        <v>0.11799999999999999</v>
      </c>
      <c r="AO21" s="3">
        <v>0.85799999999999998</v>
      </c>
      <c r="AP21" s="3">
        <v>-31.574999999999999</v>
      </c>
      <c r="AQ21" s="3">
        <v>0.95099999999999996</v>
      </c>
      <c r="AR21" s="3">
        <v>9.1999999999999998E-2</v>
      </c>
      <c r="AS21" s="3">
        <v>1.0820000000000001</v>
      </c>
      <c r="AT21" s="3">
        <v>-27.984000000000002</v>
      </c>
      <c r="AU21" s="3">
        <v>0.95299999999999996</v>
      </c>
      <c r="AV21" s="3">
        <v>0.105</v>
      </c>
      <c r="AW21" s="3">
        <v>1.0780000000000001</v>
      </c>
      <c r="AX21" s="3">
        <v>-21.396000000000001</v>
      </c>
      <c r="AY21" s="3">
        <v>0.85499999999999998</v>
      </c>
      <c r="AZ21" s="3">
        <v>0.125</v>
      </c>
      <c r="BA21" s="3">
        <v>1.262</v>
      </c>
      <c r="BB21" s="3">
        <v>-12.215999999999999</v>
      </c>
      <c r="BC21" s="3">
        <v>0.82099999999999995</v>
      </c>
      <c r="BD21" s="3">
        <v>0.115</v>
      </c>
      <c r="BE21" s="3">
        <v>1.3340000000000001</v>
      </c>
      <c r="BF21" s="3">
        <v>-10.689</v>
      </c>
      <c r="BG21" s="3">
        <v>0.92400000000000004</v>
      </c>
      <c r="BH21" s="3">
        <v>0.105</v>
      </c>
      <c r="BI21" s="3">
        <v>1.129</v>
      </c>
      <c r="BJ21" s="3">
        <v>-18.802</v>
      </c>
      <c r="BK21" s="3">
        <v>0.82599999999999996</v>
      </c>
      <c r="BL21" s="3">
        <v>0.10199999999999999</v>
      </c>
      <c r="BM21" s="3">
        <v>1.323</v>
      </c>
      <c r="BN21" s="3">
        <v>-25.228000000000002</v>
      </c>
      <c r="BO21" s="3">
        <v>0.81799999999999995</v>
      </c>
      <c r="BP21" s="3">
        <v>0.115</v>
      </c>
      <c r="BQ21" s="3">
        <v>1.34</v>
      </c>
      <c r="BR21" s="3">
        <v>-6.6260000000000003</v>
      </c>
      <c r="BS21" s="3">
        <v>0.86899999999999999</v>
      </c>
      <c r="BT21" s="3">
        <v>0.112</v>
      </c>
      <c r="BU21" s="3">
        <v>1.236</v>
      </c>
      <c r="BV21" s="3">
        <v>-16.963999999999999</v>
      </c>
      <c r="BW21" s="3">
        <v>0.91300000000000003</v>
      </c>
      <c r="BX21" s="3">
        <v>0.115</v>
      </c>
      <c r="BY21" s="3">
        <v>1.1499999999999999</v>
      </c>
      <c r="BZ21" s="2">
        <v>-34.218000000000004</v>
      </c>
      <c r="CA21" s="2">
        <v>0.80100000000000005</v>
      </c>
      <c r="CB21" s="2">
        <v>9.2999999999999999E-2</v>
      </c>
      <c r="CC21" s="2">
        <v>1.3779999999999999</v>
      </c>
      <c r="CD21" s="2">
        <v>-5.9980000000000002</v>
      </c>
      <c r="CE21" s="2" t="s">
        <v>0</v>
      </c>
    </row>
    <row r="22" spans="3:86">
      <c r="C22" s="3">
        <v>0.78800000000000003</v>
      </c>
      <c r="D22" s="3">
        <v>0.13500000000000001</v>
      </c>
      <c r="E22" s="3">
        <v>1.407</v>
      </c>
      <c r="F22" s="3">
        <v>-41.676000000000002</v>
      </c>
      <c r="G22" s="3">
        <v>0.79800000000000004</v>
      </c>
      <c r="H22" s="3">
        <v>0.11</v>
      </c>
      <c r="I22" s="3">
        <v>1.383</v>
      </c>
      <c r="J22" s="3">
        <v>-51.564</v>
      </c>
      <c r="K22" s="3">
        <v>0.85</v>
      </c>
      <c r="L22" s="3">
        <v>0.109</v>
      </c>
      <c r="M22" s="3">
        <v>1.274</v>
      </c>
      <c r="N22" s="3">
        <v>-57.942</v>
      </c>
      <c r="O22" s="3">
        <v>0.874</v>
      </c>
      <c r="P22" s="3">
        <v>0.113</v>
      </c>
      <c r="Q22" s="3">
        <v>1.2250000000000001</v>
      </c>
      <c r="R22" s="3">
        <v>-45.273000000000003</v>
      </c>
      <c r="S22" s="3">
        <v>0.90800000000000003</v>
      </c>
      <c r="T22" s="3">
        <v>0.11</v>
      </c>
      <c r="U22" s="3">
        <v>1.1599999999999999</v>
      </c>
      <c r="V22" s="3">
        <v>-53.695999999999998</v>
      </c>
      <c r="W22" s="3">
        <v>0.68200000000000005</v>
      </c>
      <c r="X22" s="3">
        <v>0.122</v>
      </c>
      <c r="Y22" s="3">
        <v>1.669</v>
      </c>
      <c r="Z22" s="3">
        <v>-36.869</v>
      </c>
      <c r="AA22" s="3">
        <v>0.83899999999999997</v>
      </c>
      <c r="AB22" s="3">
        <v>0.10199999999999999</v>
      </c>
      <c r="AC22" s="3">
        <v>1.296</v>
      </c>
      <c r="AD22" s="3">
        <v>-30.663</v>
      </c>
      <c r="AE22" s="3">
        <v>0.80200000000000005</v>
      </c>
      <c r="AF22" s="3">
        <v>0.113</v>
      </c>
      <c r="AG22" s="3">
        <v>1.3759999999999999</v>
      </c>
      <c r="AH22" s="3">
        <v>-39.329000000000001</v>
      </c>
      <c r="AI22" s="3">
        <v>0.81499999999999995</v>
      </c>
      <c r="AJ22" s="3">
        <v>0.126</v>
      </c>
      <c r="AK22" s="3">
        <v>1.347</v>
      </c>
      <c r="AL22" s="3">
        <v>-34.527000000000001</v>
      </c>
      <c r="AM22" s="3">
        <v>0.79400000000000004</v>
      </c>
      <c r="AN22" s="3">
        <v>0.111</v>
      </c>
      <c r="AO22" s="3">
        <v>1.393</v>
      </c>
      <c r="AP22" s="3">
        <v>-31.097999999999999</v>
      </c>
      <c r="AQ22" s="3">
        <v>0.65300000000000002</v>
      </c>
      <c r="AR22" s="3">
        <v>0.111</v>
      </c>
      <c r="AS22" s="3">
        <v>1.7470000000000001</v>
      </c>
      <c r="AT22" s="3">
        <v>-19.713000000000001</v>
      </c>
      <c r="AU22" s="3">
        <v>0.70599999999999996</v>
      </c>
      <c r="AV22" s="3">
        <v>0.114</v>
      </c>
      <c r="AW22" s="3">
        <v>1.6040000000000001</v>
      </c>
      <c r="AX22" s="3">
        <v>-11.502000000000001</v>
      </c>
      <c r="AY22" s="3">
        <v>0.71299999999999997</v>
      </c>
      <c r="AZ22" s="3">
        <v>0.113</v>
      </c>
      <c r="BA22" s="3">
        <v>1.587</v>
      </c>
      <c r="BB22" s="3">
        <v>-7.8079999999999998</v>
      </c>
      <c r="BC22" s="3">
        <v>0.65300000000000002</v>
      </c>
      <c r="BD22" s="3">
        <v>0.11700000000000001</v>
      </c>
      <c r="BE22" s="3">
        <v>1.748</v>
      </c>
      <c r="BF22" s="3">
        <v>-23.727</v>
      </c>
      <c r="BG22" s="3">
        <v>0.66300000000000003</v>
      </c>
      <c r="BH22" s="3">
        <v>0.1</v>
      </c>
      <c r="BI22" s="3">
        <v>1.7210000000000001</v>
      </c>
      <c r="BJ22" s="3">
        <v>-26.256</v>
      </c>
      <c r="BK22" s="3">
        <v>0.64</v>
      </c>
      <c r="BL22" s="3">
        <v>0.11</v>
      </c>
      <c r="BM22" s="3">
        <v>1.784</v>
      </c>
      <c r="BN22" s="3">
        <v>-9.5579999999999998</v>
      </c>
      <c r="BO22" s="3">
        <v>0.68100000000000005</v>
      </c>
      <c r="BP22" s="3">
        <v>0.11600000000000001</v>
      </c>
      <c r="BQ22" s="3">
        <v>1.671</v>
      </c>
      <c r="BR22" s="3">
        <v>-24.478999999999999</v>
      </c>
      <c r="BS22" s="3">
        <v>0.64400000000000002</v>
      </c>
      <c r="BT22" s="3">
        <v>0.10199999999999999</v>
      </c>
      <c r="BU22" s="3">
        <v>1.772</v>
      </c>
      <c r="BV22" s="3">
        <v>-4.6970000000000001</v>
      </c>
      <c r="BW22" s="3">
        <v>0.63400000000000001</v>
      </c>
      <c r="BX22" s="3">
        <v>9.1999999999999998E-2</v>
      </c>
      <c r="BY22" s="3">
        <v>1.8029999999999999</v>
      </c>
      <c r="BZ22" s="2">
        <v>-12.13</v>
      </c>
      <c r="CA22" s="2">
        <v>0.60499999999999998</v>
      </c>
      <c r="CB22" s="2">
        <v>9.2999999999999999E-2</v>
      </c>
      <c r="CC22" s="2">
        <v>1.887</v>
      </c>
      <c r="CD22" s="2">
        <v>-14.1</v>
      </c>
      <c r="CE22" s="2">
        <v>0.60399999999999998</v>
      </c>
      <c r="CF22" s="2">
        <v>0.111</v>
      </c>
      <c r="CG22" s="2">
        <v>1.893</v>
      </c>
      <c r="CH22" s="2">
        <v>-27.385000000000002</v>
      </c>
    </row>
    <row r="23" spans="3:86">
      <c r="C23" s="3" t="s">
        <v>0</v>
      </c>
      <c r="D23" s="3"/>
      <c r="E23" s="3"/>
      <c r="F23" s="3"/>
      <c r="G23" s="3" t="s">
        <v>0</v>
      </c>
      <c r="H23" s="3"/>
      <c r="I23" s="3"/>
      <c r="J23" s="3"/>
      <c r="K23" s="3" t="s">
        <v>0</v>
      </c>
      <c r="L23" s="3"/>
      <c r="M23" s="3"/>
      <c r="N23" s="3"/>
      <c r="O23" s="3" t="s">
        <v>0</v>
      </c>
      <c r="P23" s="3"/>
      <c r="Q23" s="3"/>
      <c r="R23" s="3"/>
      <c r="S23" s="3" t="s">
        <v>0</v>
      </c>
      <c r="T23" s="3"/>
      <c r="U23" s="3"/>
      <c r="V23" s="3"/>
      <c r="W23" s="3" t="s">
        <v>0</v>
      </c>
      <c r="X23" s="3"/>
      <c r="Y23" s="3"/>
      <c r="Z23" s="3"/>
      <c r="AA23" s="3" t="s">
        <v>0</v>
      </c>
      <c r="AB23" s="3"/>
      <c r="AC23" s="3"/>
      <c r="AD23" s="3"/>
      <c r="AE23" s="3" t="s">
        <v>0</v>
      </c>
      <c r="AF23" s="3"/>
      <c r="AG23" s="3"/>
      <c r="AH23" s="3"/>
      <c r="AI23" s="3" t="s">
        <v>0</v>
      </c>
      <c r="AJ23" s="3"/>
      <c r="AK23" s="3"/>
      <c r="AL23" s="3"/>
      <c r="AM23" s="3" t="s">
        <v>0</v>
      </c>
      <c r="AN23" s="3"/>
      <c r="AO23" s="3"/>
      <c r="AP23" s="3"/>
      <c r="AQ23" s="3" t="s">
        <v>0</v>
      </c>
      <c r="AR23" s="3"/>
      <c r="AS23" s="3"/>
      <c r="AT23" s="3"/>
      <c r="AU23" s="3">
        <v>0.95399999999999996</v>
      </c>
      <c r="AV23" s="3">
        <v>0.10100000000000001</v>
      </c>
      <c r="AW23" s="3">
        <v>1.077</v>
      </c>
      <c r="AX23" s="3">
        <v>-11.497</v>
      </c>
      <c r="AY23" s="3" t="s">
        <v>0</v>
      </c>
      <c r="AZ23" s="3"/>
      <c r="BA23" s="3"/>
      <c r="BB23" s="3"/>
      <c r="BC23" s="3" t="s">
        <v>0</v>
      </c>
      <c r="BD23" s="3"/>
      <c r="BE23" s="3"/>
      <c r="BF23" s="3"/>
      <c r="BG23" s="3" t="s">
        <v>0</v>
      </c>
      <c r="BH23" s="3"/>
      <c r="BI23" s="3"/>
      <c r="BJ23" s="3"/>
      <c r="BK23" s="3" t="s">
        <v>0</v>
      </c>
      <c r="BL23" s="3"/>
      <c r="BM23" s="3"/>
      <c r="BN23" s="3"/>
      <c r="BO23" s="3" t="s">
        <v>0</v>
      </c>
      <c r="BP23" s="3"/>
      <c r="BQ23" s="3"/>
      <c r="BR23" s="3"/>
      <c r="BS23" s="3">
        <v>0.80400000000000005</v>
      </c>
      <c r="BT23" s="3">
        <v>0.107</v>
      </c>
      <c r="BU23" s="3">
        <v>1.37</v>
      </c>
      <c r="BV23" s="3">
        <v>-21.802</v>
      </c>
      <c r="BW23" s="3">
        <v>0.74399999999999999</v>
      </c>
      <c r="BX23" s="3">
        <v>0.108</v>
      </c>
      <c r="BY23" s="3">
        <v>1.5109999999999999</v>
      </c>
      <c r="BZ23" s="2">
        <v>-9.577</v>
      </c>
      <c r="CA23" s="2" t="s">
        <v>0</v>
      </c>
      <c r="CE23" s="2" t="s">
        <v>0</v>
      </c>
    </row>
    <row r="24" spans="3:86">
      <c r="C24" s="3">
        <v>1.4610000000000001</v>
      </c>
      <c r="D24" s="3">
        <v>0.115</v>
      </c>
      <c r="E24" s="3">
        <v>0.47599999999999998</v>
      </c>
      <c r="F24" s="3">
        <v>-52.482999999999997</v>
      </c>
      <c r="G24" s="3">
        <v>1.419</v>
      </c>
      <c r="H24" s="3">
        <v>0.112</v>
      </c>
      <c r="I24" s="3">
        <v>0.51</v>
      </c>
      <c r="J24" s="3">
        <v>-67.677000000000007</v>
      </c>
      <c r="K24" s="3">
        <v>1.3240000000000001</v>
      </c>
      <c r="L24" s="3">
        <v>0.108</v>
      </c>
      <c r="M24" s="3">
        <v>0.59399999999999997</v>
      </c>
      <c r="N24" s="3">
        <v>-41.161000000000001</v>
      </c>
      <c r="O24" s="3">
        <v>1.373</v>
      </c>
      <c r="P24" s="3">
        <v>0.1</v>
      </c>
      <c r="Q24" s="3">
        <v>0.54800000000000004</v>
      </c>
      <c r="R24" s="3">
        <v>-35.049999999999997</v>
      </c>
      <c r="S24" s="3">
        <v>1.3540000000000001</v>
      </c>
      <c r="T24" s="3">
        <v>0.111</v>
      </c>
      <c r="U24" s="3">
        <v>0.56599999999999995</v>
      </c>
      <c r="V24" s="3">
        <v>-46.792999999999999</v>
      </c>
      <c r="W24" s="3">
        <v>1.242</v>
      </c>
      <c r="X24" s="3">
        <v>9.2999999999999999E-2</v>
      </c>
      <c r="Y24" s="3">
        <v>0.67700000000000005</v>
      </c>
      <c r="Z24" s="3">
        <v>-27.559000000000001</v>
      </c>
      <c r="AA24" s="3">
        <v>1.2549999999999999</v>
      </c>
      <c r="AB24" s="3">
        <v>0.108</v>
      </c>
      <c r="AC24" s="3">
        <v>0.66300000000000003</v>
      </c>
      <c r="AD24" s="3">
        <v>-69.335999999999999</v>
      </c>
      <c r="AE24" s="3">
        <v>1.296</v>
      </c>
      <c r="AF24" s="3">
        <v>0.10299999999999999</v>
      </c>
      <c r="AG24" s="3">
        <v>0.621</v>
      </c>
      <c r="AH24" s="3">
        <v>-63.375999999999998</v>
      </c>
      <c r="AI24" s="3">
        <v>1.1910000000000001</v>
      </c>
      <c r="AJ24" s="3">
        <v>0.104</v>
      </c>
      <c r="AK24" s="3">
        <v>0.73499999999999999</v>
      </c>
      <c r="AL24" s="3">
        <v>-56.756999999999998</v>
      </c>
      <c r="AM24" s="3">
        <v>1.2270000000000001</v>
      </c>
      <c r="AN24" s="3">
        <v>0.104</v>
      </c>
      <c r="AO24" s="3">
        <v>0.69399999999999995</v>
      </c>
      <c r="AP24" s="3">
        <v>-85.522999999999996</v>
      </c>
      <c r="AQ24" s="3">
        <v>1.093</v>
      </c>
      <c r="AR24" s="3">
        <v>9.5000000000000001E-2</v>
      </c>
      <c r="AS24" s="3">
        <v>0.86099999999999999</v>
      </c>
      <c r="AT24" s="3">
        <v>-30.138999999999999</v>
      </c>
      <c r="AU24" s="3">
        <v>1.1719999999999999</v>
      </c>
      <c r="AV24" s="3">
        <v>0.109</v>
      </c>
      <c r="AW24" s="3">
        <v>0.75800000000000001</v>
      </c>
      <c r="AX24" s="3">
        <v>-37.804000000000002</v>
      </c>
      <c r="AY24" s="3">
        <v>1.1319999999999999</v>
      </c>
      <c r="AZ24" s="3">
        <v>0.1</v>
      </c>
      <c r="BA24" s="3">
        <v>0.80900000000000005</v>
      </c>
      <c r="BB24" s="3">
        <v>-43.302999999999997</v>
      </c>
      <c r="BC24" s="3">
        <v>1.0780000000000001</v>
      </c>
      <c r="BD24" s="3">
        <v>9.4E-2</v>
      </c>
      <c r="BE24" s="3">
        <v>0.88200000000000001</v>
      </c>
      <c r="BF24" s="3">
        <v>-60.331000000000003</v>
      </c>
      <c r="BG24" s="3">
        <v>1.1459999999999999</v>
      </c>
      <c r="BH24" s="3">
        <v>0.122</v>
      </c>
      <c r="BI24" s="3">
        <v>0.79</v>
      </c>
      <c r="BJ24" s="3">
        <v>-34.892000000000003</v>
      </c>
      <c r="BK24" s="3">
        <v>0.95499999999999996</v>
      </c>
      <c r="BL24" s="3">
        <v>0.112</v>
      </c>
      <c r="BM24" s="3">
        <v>1.075</v>
      </c>
      <c r="BN24" s="3">
        <v>-29.925000000000001</v>
      </c>
      <c r="BO24" s="3">
        <v>1.0429999999999999</v>
      </c>
      <c r="BP24" s="3">
        <v>0.115</v>
      </c>
      <c r="BQ24" s="3">
        <v>0.93300000000000005</v>
      </c>
      <c r="BR24" s="3">
        <v>-29.349</v>
      </c>
      <c r="BS24" s="3">
        <v>1.0569999999999999</v>
      </c>
      <c r="BT24" s="3">
        <v>0.11899999999999999</v>
      </c>
      <c r="BU24" s="3">
        <v>0.91200000000000003</v>
      </c>
      <c r="BV24" s="3">
        <v>-43.966999999999999</v>
      </c>
      <c r="BW24" s="3">
        <v>0.94499999999999995</v>
      </c>
      <c r="BX24" s="3">
        <v>9.8000000000000004E-2</v>
      </c>
      <c r="BY24" s="3">
        <v>1.0920000000000001</v>
      </c>
      <c r="BZ24" s="2">
        <v>-35.517000000000003</v>
      </c>
      <c r="CA24" s="2">
        <v>0.94299999999999995</v>
      </c>
      <c r="CB24" s="2">
        <v>0.13200000000000001</v>
      </c>
      <c r="CC24" s="2">
        <v>1.0960000000000001</v>
      </c>
      <c r="CD24" s="2">
        <v>-33.628</v>
      </c>
      <c r="CE24" s="2">
        <v>0.95799999999999996</v>
      </c>
      <c r="CF24" s="2">
        <v>0.105</v>
      </c>
      <c r="CG24" s="2">
        <v>1.07</v>
      </c>
      <c r="CH24" s="2">
        <v>-35.198</v>
      </c>
    </row>
    <row r="25" spans="3:86">
      <c r="C25" s="3">
        <v>1.26</v>
      </c>
      <c r="D25" s="3">
        <v>0.123</v>
      </c>
      <c r="E25" s="3">
        <v>0.65800000000000003</v>
      </c>
      <c r="F25" s="3">
        <v>-42.572000000000003</v>
      </c>
      <c r="G25" s="3">
        <v>1.2250000000000001</v>
      </c>
      <c r="H25" s="3">
        <v>0.127</v>
      </c>
      <c r="I25" s="3">
        <v>0.69599999999999995</v>
      </c>
      <c r="J25" s="3">
        <v>-53.924999999999997</v>
      </c>
      <c r="K25" s="3">
        <v>1.2210000000000001</v>
      </c>
      <c r="L25" s="3">
        <v>0.13900000000000001</v>
      </c>
      <c r="M25" s="3">
        <v>0.70099999999999996</v>
      </c>
      <c r="N25" s="3">
        <v>-70.537000000000006</v>
      </c>
      <c r="O25" s="3">
        <v>1.337</v>
      </c>
      <c r="P25" s="3">
        <v>0.122</v>
      </c>
      <c r="Q25" s="3">
        <v>0.58199999999999996</v>
      </c>
      <c r="R25" s="3">
        <v>-90.822000000000003</v>
      </c>
      <c r="S25" s="3">
        <v>1.115</v>
      </c>
      <c r="T25" s="3">
        <v>0.115</v>
      </c>
      <c r="U25" s="3">
        <v>0.83099999999999996</v>
      </c>
      <c r="V25" s="3">
        <v>-45.656999999999996</v>
      </c>
      <c r="W25" s="3">
        <v>1.2090000000000001</v>
      </c>
      <c r="X25" s="3">
        <v>0.109</v>
      </c>
      <c r="Y25" s="3">
        <v>0.71399999999999997</v>
      </c>
      <c r="Z25" s="3">
        <v>-49.274000000000001</v>
      </c>
      <c r="AA25" s="3">
        <v>1.1499999999999999</v>
      </c>
      <c r="AB25" s="3">
        <v>0.127</v>
      </c>
      <c r="AC25" s="3">
        <v>0.78500000000000003</v>
      </c>
      <c r="AD25" s="3">
        <v>-42.131</v>
      </c>
      <c r="AE25" s="3">
        <v>1.119</v>
      </c>
      <c r="AF25" s="3">
        <v>0.122</v>
      </c>
      <c r="AG25" s="3">
        <v>0.82499999999999996</v>
      </c>
      <c r="AH25" s="3">
        <v>-52.151000000000003</v>
      </c>
      <c r="AI25" s="3">
        <v>1.1579999999999999</v>
      </c>
      <c r="AJ25" s="3">
        <v>0.12</v>
      </c>
      <c r="AK25" s="3">
        <v>0.77500000000000002</v>
      </c>
      <c r="AL25" s="3">
        <v>-45.600999999999999</v>
      </c>
      <c r="AM25" s="3">
        <v>1.1539999999999999</v>
      </c>
      <c r="AN25" s="3">
        <v>0.126</v>
      </c>
      <c r="AO25" s="3">
        <v>0.78</v>
      </c>
      <c r="AP25" s="3">
        <v>-52.624000000000002</v>
      </c>
      <c r="AQ25" s="3">
        <v>1.004</v>
      </c>
      <c r="AR25" s="3">
        <v>9.4E-2</v>
      </c>
      <c r="AS25" s="3">
        <v>0.99399999999999999</v>
      </c>
      <c r="AT25" s="3">
        <v>-50.113</v>
      </c>
      <c r="AU25" s="3">
        <v>1.0469999999999999</v>
      </c>
      <c r="AV25" s="3">
        <v>0.105</v>
      </c>
      <c r="AW25" s="3">
        <v>0.92700000000000005</v>
      </c>
      <c r="AX25" s="3">
        <v>-38.645000000000003</v>
      </c>
      <c r="AY25" s="3">
        <v>0.999</v>
      </c>
      <c r="AZ25" s="3">
        <v>0.107</v>
      </c>
      <c r="BA25" s="3">
        <v>1.002</v>
      </c>
      <c r="BB25" s="3">
        <v>-57.534999999999997</v>
      </c>
      <c r="BC25" s="3">
        <v>0.94899999999999995</v>
      </c>
      <c r="BD25" s="3">
        <v>0.111</v>
      </c>
      <c r="BE25" s="3">
        <v>1.0860000000000001</v>
      </c>
      <c r="BF25" s="3">
        <v>-29.635999999999999</v>
      </c>
      <c r="BG25" s="3">
        <v>1.0580000000000001</v>
      </c>
      <c r="BH25" s="3">
        <v>0.114</v>
      </c>
      <c r="BI25" s="3">
        <v>0.91100000000000003</v>
      </c>
      <c r="BJ25" s="3">
        <v>-27.007000000000001</v>
      </c>
      <c r="BK25" s="3">
        <v>1.038</v>
      </c>
      <c r="BL25" s="3">
        <v>0.10199999999999999</v>
      </c>
      <c r="BM25" s="3">
        <v>0.94</v>
      </c>
      <c r="BN25" s="3">
        <v>-38.136000000000003</v>
      </c>
      <c r="BO25" s="3">
        <v>0.91500000000000004</v>
      </c>
      <c r="BP25" s="3">
        <v>0.111</v>
      </c>
      <c r="BQ25" s="3">
        <v>1.1459999999999999</v>
      </c>
      <c r="BR25" s="3">
        <v>-54.277000000000001</v>
      </c>
      <c r="BS25" s="3">
        <v>0.88900000000000001</v>
      </c>
      <c r="BT25" s="3">
        <v>0.115</v>
      </c>
      <c r="BU25" s="3">
        <v>1.196</v>
      </c>
      <c r="BV25" s="3">
        <v>-28.372</v>
      </c>
      <c r="BW25" s="3">
        <v>0.84799999999999998</v>
      </c>
      <c r="BX25" s="3">
        <v>0.11</v>
      </c>
      <c r="BY25" s="3">
        <v>1.276</v>
      </c>
      <c r="BZ25" s="2">
        <v>-37.271000000000001</v>
      </c>
      <c r="CA25" s="2">
        <v>0.89200000000000002</v>
      </c>
      <c r="CB25" s="2">
        <v>0.112</v>
      </c>
      <c r="CC25" s="2">
        <v>1.1890000000000001</v>
      </c>
      <c r="CD25" s="2">
        <v>-42.338999999999999</v>
      </c>
      <c r="CE25" s="2">
        <v>0.91200000000000003</v>
      </c>
      <c r="CF25" s="2">
        <v>9.4E-2</v>
      </c>
      <c r="CG25" s="2">
        <v>1.153</v>
      </c>
      <c r="CH25" s="2">
        <v>-41.470999999999997</v>
      </c>
    </row>
    <row r="26" spans="3:86">
      <c r="C26" s="3">
        <v>1.4990000000000001</v>
      </c>
      <c r="D26" s="3">
        <v>9.8000000000000004E-2</v>
      </c>
      <c r="E26" s="3">
        <v>0.44800000000000001</v>
      </c>
      <c r="F26" s="3">
        <v>-101.917</v>
      </c>
      <c r="G26" s="3">
        <v>1.528</v>
      </c>
      <c r="H26" s="3">
        <v>0.11899999999999999</v>
      </c>
      <c r="I26" s="3">
        <v>0.42799999999999999</v>
      </c>
      <c r="J26" s="3">
        <v>-115.444</v>
      </c>
      <c r="K26" s="3">
        <v>1.4279999999999999</v>
      </c>
      <c r="L26" s="3">
        <v>0.114</v>
      </c>
      <c r="M26" s="3">
        <v>0.502</v>
      </c>
      <c r="N26" s="3">
        <v>-76.528999999999996</v>
      </c>
      <c r="O26" s="3">
        <v>1.383</v>
      </c>
      <c r="P26" s="3">
        <v>0.10299999999999999</v>
      </c>
      <c r="Q26" s="3">
        <v>0.54</v>
      </c>
      <c r="R26" s="3">
        <v>-81.147999999999996</v>
      </c>
      <c r="S26" s="3">
        <v>1.3759999999999999</v>
      </c>
      <c r="T26" s="3">
        <v>0.106</v>
      </c>
      <c r="U26" s="3">
        <v>0.54600000000000004</v>
      </c>
      <c r="V26" s="3">
        <v>-72.906999999999996</v>
      </c>
      <c r="W26" s="3">
        <v>1.325</v>
      </c>
      <c r="X26" s="3">
        <v>0.10100000000000001</v>
      </c>
      <c r="Y26" s="3">
        <v>0.59199999999999997</v>
      </c>
      <c r="Z26" s="3">
        <v>-102.294</v>
      </c>
      <c r="AA26" s="3">
        <v>1.3640000000000001</v>
      </c>
      <c r="AB26" s="3">
        <v>0.113</v>
      </c>
      <c r="AC26" s="3">
        <v>0.55600000000000005</v>
      </c>
      <c r="AD26" s="3">
        <v>-63.168999999999997</v>
      </c>
      <c r="AE26" s="3">
        <v>1.2909999999999999</v>
      </c>
      <c r="AF26" s="3">
        <v>0.11</v>
      </c>
      <c r="AG26" s="3">
        <v>0.626</v>
      </c>
      <c r="AH26" s="3">
        <v>-75.528999999999996</v>
      </c>
      <c r="AI26" s="3">
        <v>1.2629999999999999</v>
      </c>
      <c r="AJ26" s="3">
        <v>0.106</v>
      </c>
      <c r="AK26" s="3">
        <v>0.65500000000000003</v>
      </c>
      <c r="AL26" s="3">
        <v>-92.599000000000004</v>
      </c>
      <c r="AM26" s="3">
        <v>1.175</v>
      </c>
      <c r="AN26" s="3">
        <v>9.5000000000000001E-2</v>
      </c>
      <c r="AO26" s="3">
        <v>0.755</v>
      </c>
      <c r="AP26" s="3">
        <v>-68.47</v>
      </c>
      <c r="AQ26" s="3">
        <v>1.18</v>
      </c>
      <c r="AR26" s="3">
        <v>9.1999999999999998E-2</v>
      </c>
      <c r="AS26" s="3">
        <v>0.748</v>
      </c>
      <c r="AT26" s="3">
        <v>-37.121000000000002</v>
      </c>
      <c r="AU26" s="3">
        <v>1.1850000000000001</v>
      </c>
      <c r="AV26" s="3">
        <v>9.8000000000000004E-2</v>
      </c>
      <c r="AW26" s="3">
        <v>0.74299999999999999</v>
      </c>
      <c r="AX26" s="3">
        <v>-63.994</v>
      </c>
      <c r="AY26" s="3">
        <v>1.1020000000000001</v>
      </c>
      <c r="AZ26" s="3">
        <v>0.105</v>
      </c>
      <c r="BA26" s="3">
        <v>0.84799999999999998</v>
      </c>
      <c r="BB26" s="3">
        <v>-48.442</v>
      </c>
      <c r="BC26" s="3">
        <v>1.1419999999999999</v>
      </c>
      <c r="BD26" s="3">
        <v>0.111</v>
      </c>
      <c r="BE26" s="3">
        <v>0.79500000000000004</v>
      </c>
      <c r="BF26" s="3">
        <v>-70.534000000000006</v>
      </c>
      <c r="BG26" s="3">
        <v>1.075</v>
      </c>
      <c r="BH26" s="3">
        <v>0.114</v>
      </c>
      <c r="BI26" s="3">
        <v>0.88600000000000001</v>
      </c>
      <c r="BJ26" s="3">
        <v>-58.094999999999999</v>
      </c>
      <c r="BK26" s="3">
        <v>1.056</v>
      </c>
      <c r="BL26" s="3">
        <v>0.11</v>
      </c>
      <c r="BM26" s="3">
        <v>0.91300000000000003</v>
      </c>
      <c r="BN26" s="3">
        <v>-46.732999999999997</v>
      </c>
      <c r="BO26" s="3">
        <v>1.022</v>
      </c>
      <c r="BP26" s="3">
        <v>0.11</v>
      </c>
      <c r="BQ26" s="3">
        <v>0.96499999999999997</v>
      </c>
      <c r="BR26" s="3">
        <v>-32.457999999999998</v>
      </c>
      <c r="BS26" s="3">
        <v>1.0089999999999999</v>
      </c>
      <c r="BT26" s="3">
        <v>0.121</v>
      </c>
      <c r="BU26" s="3">
        <v>0.98599999999999999</v>
      </c>
      <c r="BV26" s="3">
        <v>-13.824</v>
      </c>
      <c r="BW26" s="3">
        <v>0.94399999999999995</v>
      </c>
      <c r="BX26" s="3">
        <v>0.11700000000000001</v>
      </c>
      <c r="BY26" s="3">
        <v>1.0940000000000001</v>
      </c>
      <c r="BZ26" s="2">
        <v>-26.55</v>
      </c>
      <c r="CA26" s="2">
        <v>0.97199999999999998</v>
      </c>
      <c r="CB26" s="2">
        <v>0.10100000000000001</v>
      </c>
      <c r="CC26" s="2">
        <v>1.046</v>
      </c>
      <c r="CD26" s="2">
        <v>-43.176000000000002</v>
      </c>
      <c r="CE26" s="2">
        <v>0.91700000000000004</v>
      </c>
      <c r="CF26" s="2">
        <v>0.113</v>
      </c>
      <c r="CG26" s="2">
        <v>1.143</v>
      </c>
      <c r="CH26" s="2">
        <v>-27.923999999999999</v>
      </c>
    </row>
    <row r="27" spans="3:86">
      <c r="C27" s="3">
        <v>1.071</v>
      </c>
      <c r="D27" s="3">
        <v>0.13100000000000001</v>
      </c>
      <c r="E27" s="3">
        <v>0.89200000000000002</v>
      </c>
      <c r="F27" s="3">
        <v>-36.607999999999997</v>
      </c>
      <c r="G27" s="3">
        <v>1.0389999999999999</v>
      </c>
      <c r="H27" s="3">
        <v>0.106</v>
      </c>
      <c r="I27" s="3">
        <v>0.93899999999999995</v>
      </c>
      <c r="J27" s="3">
        <v>-16.579000000000001</v>
      </c>
      <c r="K27" s="3">
        <v>1.06</v>
      </c>
      <c r="L27" s="3">
        <v>0.11</v>
      </c>
      <c r="M27" s="3">
        <v>0.90800000000000003</v>
      </c>
      <c r="N27" s="3">
        <v>-13.895</v>
      </c>
      <c r="O27" s="3">
        <v>0.98799999999999999</v>
      </c>
      <c r="P27" s="3">
        <v>0.113</v>
      </c>
      <c r="Q27" s="3">
        <v>1.02</v>
      </c>
      <c r="R27" s="3">
        <v>-30.524000000000001</v>
      </c>
      <c r="S27" s="3">
        <v>0.96199999999999997</v>
      </c>
      <c r="T27" s="3">
        <v>0.10299999999999999</v>
      </c>
      <c r="U27" s="3">
        <v>1.0640000000000001</v>
      </c>
      <c r="V27" s="3">
        <v>-35.890999999999998</v>
      </c>
      <c r="W27" s="3">
        <v>1.0349999999999999</v>
      </c>
      <c r="X27" s="3">
        <v>0.124</v>
      </c>
      <c r="Y27" s="3">
        <v>0.94499999999999995</v>
      </c>
      <c r="Z27" s="3">
        <v>-8.7119999999999997</v>
      </c>
      <c r="AA27" s="3">
        <v>0.95799999999999996</v>
      </c>
      <c r="AB27" s="3">
        <v>0.11600000000000001</v>
      </c>
      <c r="AC27" s="3">
        <v>1.07</v>
      </c>
      <c r="AD27" s="3">
        <v>-3.617</v>
      </c>
      <c r="AE27" s="3">
        <v>0.96799999999999997</v>
      </c>
      <c r="AF27" s="3">
        <v>0.11799999999999999</v>
      </c>
      <c r="AG27" s="3">
        <v>1.0529999999999999</v>
      </c>
      <c r="AH27" s="3">
        <v>-21.196000000000002</v>
      </c>
      <c r="AI27" s="3">
        <v>0.85699999999999998</v>
      </c>
      <c r="AJ27" s="3">
        <v>0.12</v>
      </c>
      <c r="AK27" s="3">
        <v>1.258</v>
      </c>
      <c r="AL27" s="3">
        <v>-8.9039999999999999</v>
      </c>
      <c r="AM27" s="3">
        <v>0.83</v>
      </c>
      <c r="AN27" s="3">
        <v>0.104</v>
      </c>
      <c r="AO27" s="3">
        <v>1.3149999999999999</v>
      </c>
      <c r="AP27" s="3">
        <v>-15.608000000000001</v>
      </c>
      <c r="AQ27" s="3">
        <v>0.71899999999999997</v>
      </c>
      <c r="AR27" s="3">
        <v>0.115</v>
      </c>
      <c r="AS27" s="3">
        <v>1.5720000000000001</v>
      </c>
      <c r="AT27" s="3">
        <v>-21.34</v>
      </c>
      <c r="AU27" s="3" t="s">
        <v>0</v>
      </c>
      <c r="AV27" s="3"/>
      <c r="AW27" s="3"/>
      <c r="AX27" s="3"/>
      <c r="AY27" s="3">
        <v>0.73</v>
      </c>
      <c r="AZ27" s="3">
        <v>9.5000000000000001E-2</v>
      </c>
      <c r="BA27" s="3">
        <v>1.5449999999999999</v>
      </c>
      <c r="BB27" s="3">
        <v>-10.452999999999999</v>
      </c>
      <c r="BC27" s="3" t="s">
        <v>158</v>
      </c>
      <c r="BD27" s="3">
        <v>0.11799999999999999</v>
      </c>
      <c r="BE27" s="3">
        <v>1.3480000000000001</v>
      </c>
      <c r="BF27" s="3">
        <v>-1.669</v>
      </c>
      <c r="BG27" s="3" t="s">
        <v>0</v>
      </c>
      <c r="BH27" s="3"/>
      <c r="BI27" s="3"/>
      <c r="BJ27" s="3"/>
      <c r="BK27" s="3">
        <v>0.68799999999999994</v>
      </c>
      <c r="BL27" s="3">
        <v>0.11799999999999999</v>
      </c>
      <c r="BM27" s="3">
        <v>1.653</v>
      </c>
      <c r="BN27" s="3">
        <v>-4.5810000000000004</v>
      </c>
      <c r="BO27" s="3">
        <v>0.73</v>
      </c>
      <c r="BP27" s="3">
        <v>0.10299999999999999</v>
      </c>
      <c r="BQ27" s="3">
        <v>1.5449999999999999</v>
      </c>
      <c r="BR27" s="3">
        <v>-4.7770000000000001</v>
      </c>
      <c r="BS27" s="3" t="s">
        <v>0</v>
      </c>
      <c r="BT27" s="3"/>
      <c r="BU27" s="3"/>
      <c r="BV27" s="3"/>
      <c r="BW27" s="3" t="s">
        <v>0</v>
      </c>
      <c r="BX27" s="3"/>
      <c r="BY27" s="3"/>
      <c r="CA27" s="2">
        <v>0.60899999999999999</v>
      </c>
      <c r="CB27" s="2">
        <v>0.11700000000000001</v>
      </c>
      <c r="CC27" s="2">
        <v>1.877</v>
      </c>
      <c r="CD27" s="2">
        <v>-5.2110000000000003</v>
      </c>
      <c r="CE27" s="2" t="s">
        <v>0</v>
      </c>
    </row>
    <row r="28" spans="3:86">
      <c r="C28" s="3">
        <v>1.2689999999999999</v>
      </c>
      <c r="D28" s="3">
        <v>0.11</v>
      </c>
      <c r="E28" s="3">
        <v>0.64900000000000002</v>
      </c>
      <c r="F28" s="3">
        <v>-90.278000000000006</v>
      </c>
      <c r="G28" s="3">
        <v>1.2150000000000001</v>
      </c>
      <c r="H28" s="3">
        <v>9.9000000000000005E-2</v>
      </c>
      <c r="I28" s="3">
        <v>0.70699999999999996</v>
      </c>
      <c r="J28" s="3">
        <v>-68.340999999999994</v>
      </c>
      <c r="K28" s="3">
        <v>1.244</v>
      </c>
      <c r="L28" s="3">
        <v>0.111</v>
      </c>
      <c r="M28" s="3">
        <v>0.67500000000000004</v>
      </c>
      <c r="N28" s="3">
        <v>-63.225000000000001</v>
      </c>
      <c r="O28" s="3">
        <v>1.2250000000000001</v>
      </c>
      <c r="P28" s="3">
        <v>0.109</v>
      </c>
      <c r="Q28" s="3">
        <v>0.69599999999999995</v>
      </c>
      <c r="R28" s="3">
        <v>-34.265000000000001</v>
      </c>
      <c r="S28" s="3">
        <v>1.1619999999999999</v>
      </c>
      <c r="T28" s="3">
        <v>0.123</v>
      </c>
      <c r="U28" s="3">
        <v>0.77100000000000002</v>
      </c>
      <c r="V28" s="3">
        <v>-22.509</v>
      </c>
      <c r="W28" s="3">
        <v>1.165</v>
      </c>
      <c r="X28" s="3">
        <v>0.107</v>
      </c>
      <c r="Y28" s="3">
        <v>0.76700000000000002</v>
      </c>
      <c r="Z28" s="3">
        <v>-31.844999999999999</v>
      </c>
      <c r="AA28" s="3">
        <v>1.1619999999999999</v>
      </c>
      <c r="AB28" s="3">
        <v>0.107</v>
      </c>
      <c r="AC28" s="3">
        <v>0.77100000000000002</v>
      </c>
      <c r="AD28" s="3">
        <v>-73.141999999999996</v>
      </c>
      <c r="AE28" s="3">
        <v>1.1910000000000001</v>
      </c>
      <c r="AF28" s="3">
        <v>0.111</v>
      </c>
      <c r="AG28" s="3">
        <v>0.73499999999999999</v>
      </c>
      <c r="AH28" s="3">
        <v>-42.313000000000002</v>
      </c>
      <c r="AI28" s="3">
        <v>1.1240000000000001</v>
      </c>
      <c r="AJ28" s="3">
        <v>0.121</v>
      </c>
      <c r="AK28" s="3">
        <v>0.81899999999999995</v>
      </c>
      <c r="AL28" s="3">
        <v>-48.984000000000002</v>
      </c>
      <c r="AM28" s="3">
        <v>1.0820000000000001</v>
      </c>
      <c r="AN28" s="3">
        <v>0.10100000000000001</v>
      </c>
      <c r="AO28" s="3">
        <v>0.876</v>
      </c>
      <c r="AP28" s="3">
        <v>-47.061</v>
      </c>
      <c r="AQ28" s="3">
        <v>1.0549999999999999</v>
      </c>
      <c r="AR28" s="3">
        <v>0.11</v>
      </c>
      <c r="AS28" s="3">
        <v>0.91500000000000004</v>
      </c>
      <c r="AT28" s="3">
        <v>-48.338000000000001</v>
      </c>
      <c r="AU28" s="3">
        <v>1.097</v>
      </c>
      <c r="AV28" s="3">
        <v>9.1999999999999998E-2</v>
      </c>
      <c r="AW28" s="3">
        <v>0.85599999999999998</v>
      </c>
      <c r="AX28" s="3">
        <v>-33.777000000000001</v>
      </c>
      <c r="AY28" s="3">
        <v>1.0309999999999999</v>
      </c>
      <c r="AZ28" s="3">
        <v>9.1999999999999998E-2</v>
      </c>
      <c r="BA28" s="3">
        <v>0.95199999999999996</v>
      </c>
      <c r="BB28" s="3">
        <v>-51.304000000000002</v>
      </c>
      <c r="BC28" s="3">
        <v>1.016</v>
      </c>
      <c r="BD28" s="3">
        <v>0.106</v>
      </c>
      <c r="BE28" s="3">
        <v>0.97399999999999998</v>
      </c>
      <c r="BF28" s="3">
        <v>-25.59</v>
      </c>
      <c r="BG28" s="3">
        <v>1.028</v>
      </c>
      <c r="BH28" s="3">
        <v>0.12</v>
      </c>
      <c r="BI28" s="3">
        <v>0.95699999999999996</v>
      </c>
      <c r="BJ28" s="3">
        <v>-52.054000000000002</v>
      </c>
      <c r="BK28" s="3">
        <v>0.98699999999999999</v>
      </c>
      <c r="BL28" s="3">
        <v>0.11899999999999999</v>
      </c>
      <c r="BM28" s="3">
        <v>1.022</v>
      </c>
      <c r="BN28" s="3">
        <v>-56.093000000000004</v>
      </c>
      <c r="BO28" s="3">
        <v>1.0089999999999999</v>
      </c>
      <c r="BP28" s="3">
        <v>0.112</v>
      </c>
      <c r="BQ28" s="3">
        <v>0.98499999999999999</v>
      </c>
      <c r="BR28" s="3">
        <v>-45.26</v>
      </c>
      <c r="BS28" s="3">
        <v>0.98499999999999999</v>
      </c>
      <c r="BT28" s="3">
        <v>0.104</v>
      </c>
      <c r="BU28" s="3">
        <v>1.024</v>
      </c>
      <c r="BV28" s="3">
        <v>-28.443000000000001</v>
      </c>
      <c r="BW28" s="3">
        <v>0.88200000000000001</v>
      </c>
      <c r="BX28" s="3">
        <v>0.1</v>
      </c>
      <c r="BY28" s="3">
        <v>1.2090000000000001</v>
      </c>
      <c r="BZ28" s="2">
        <v>-26.350999999999999</v>
      </c>
      <c r="CA28" s="2">
        <v>0.91500000000000004</v>
      </c>
      <c r="CB28" s="2">
        <v>0.11899999999999999</v>
      </c>
      <c r="CC28" s="2">
        <v>1.147</v>
      </c>
      <c r="CD28" s="2">
        <v>-24.795999999999999</v>
      </c>
      <c r="CE28" s="2">
        <v>0.91300000000000003</v>
      </c>
      <c r="CF28" s="2">
        <v>0.11700000000000001</v>
      </c>
      <c r="CG28" s="2">
        <v>1.151</v>
      </c>
      <c r="CH28" s="2">
        <v>-23.28</v>
      </c>
    </row>
    <row r="29" spans="3:86">
      <c r="C29" s="3">
        <v>0.872</v>
      </c>
      <c r="D29" s="3">
        <v>0.111</v>
      </c>
      <c r="E29" s="3">
        <v>1.2290000000000001</v>
      </c>
      <c r="F29" s="3">
        <v>-49.932000000000002</v>
      </c>
      <c r="G29" s="3">
        <v>0.94199999999999995</v>
      </c>
      <c r="H29" s="3">
        <v>0.123</v>
      </c>
      <c r="I29" s="3">
        <v>1.0980000000000001</v>
      </c>
      <c r="J29" s="3">
        <v>-49.679000000000002</v>
      </c>
      <c r="K29" s="3">
        <v>0.83799999999999997</v>
      </c>
      <c r="L29" s="3">
        <v>0.128</v>
      </c>
      <c r="M29" s="3">
        <v>1.298</v>
      </c>
      <c r="N29" s="3">
        <v>-42.987000000000002</v>
      </c>
      <c r="O29" s="3">
        <v>0.874</v>
      </c>
      <c r="P29" s="3">
        <v>0.114</v>
      </c>
      <c r="Q29" s="3">
        <v>1.2250000000000001</v>
      </c>
      <c r="R29" s="3">
        <v>-38.351999999999997</v>
      </c>
      <c r="S29" s="3">
        <v>0.88</v>
      </c>
      <c r="T29" s="3">
        <v>9.1999999999999998E-2</v>
      </c>
      <c r="U29" s="3">
        <v>1.2130000000000001</v>
      </c>
      <c r="V29" s="3">
        <v>-46.131</v>
      </c>
      <c r="W29" s="3">
        <v>0.82299999999999995</v>
      </c>
      <c r="X29" s="3">
        <v>0.108</v>
      </c>
      <c r="Y29" s="3">
        <v>1.329</v>
      </c>
      <c r="Z29" s="3">
        <v>-20.966999999999999</v>
      </c>
      <c r="AA29" s="3">
        <v>0.82399999999999995</v>
      </c>
      <c r="AB29" s="3">
        <v>0.11600000000000001</v>
      </c>
      <c r="AC29" s="3">
        <v>1.3280000000000001</v>
      </c>
      <c r="AD29" s="3">
        <v>-34.149000000000001</v>
      </c>
      <c r="AE29" s="3">
        <v>0.72499999999999998</v>
      </c>
      <c r="AF29" s="3">
        <v>0.105</v>
      </c>
      <c r="AG29" s="3">
        <v>1.5569999999999999</v>
      </c>
      <c r="AH29" s="3">
        <v>-35.005000000000003</v>
      </c>
      <c r="AI29" s="3">
        <v>0.80200000000000005</v>
      </c>
      <c r="AJ29" s="3">
        <v>9.8000000000000004E-2</v>
      </c>
      <c r="AK29" s="3">
        <v>1.375</v>
      </c>
      <c r="AL29" s="3">
        <v>-28.486999999999998</v>
      </c>
      <c r="AM29" s="3">
        <v>0.74399999999999999</v>
      </c>
      <c r="AN29" s="3">
        <v>0.10199999999999999</v>
      </c>
      <c r="AO29" s="3">
        <v>1.51</v>
      </c>
      <c r="AP29" s="3">
        <v>-14.896000000000001</v>
      </c>
      <c r="AQ29" s="3">
        <v>0.72799999999999998</v>
      </c>
      <c r="AR29" s="3">
        <v>9.0999999999999998E-2</v>
      </c>
      <c r="AS29" s="3">
        <v>1.548</v>
      </c>
      <c r="AT29" s="3">
        <v>-19.887</v>
      </c>
      <c r="AU29" s="3">
        <v>0.74399999999999999</v>
      </c>
      <c r="AV29" s="3">
        <v>0.11</v>
      </c>
      <c r="AW29" s="3">
        <v>1.51</v>
      </c>
      <c r="AX29" s="3">
        <v>-18.736000000000001</v>
      </c>
      <c r="AY29" s="3">
        <v>0.72899999999999998</v>
      </c>
      <c r="AZ29" s="3">
        <v>9.9000000000000005E-2</v>
      </c>
      <c r="BA29" s="3">
        <v>1.546</v>
      </c>
      <c r="BB29" s="3">
        <v>-14.084</v>
      </c>
      <c r="BC29" s="3">
        <v>0.68500000000000005</v>
      </c>
      <c r="BD29" s="3">
        <v>0.115</v>
      </c>
      <c r="BE29" s="3">
        <v>1.661</v>
      </c>
      <c r="BF29" s="3">
        <v>-16.364999999999998</v>
      </c>
      <c r="BG29" s="3">
        <v>0.56499999999999995</v>
      </c>
      <c r="BH29" s="3">
        <v>9.8000000000000004E-2</v>
      </c>
      <c r="BI29" s="3">
        <v>2.0150000000000001</v>
      </c>
      <c r="BJ29" s="3">
        <v>-2.121</v>
      </c>
      <c r="BK29" s="3">
        <v>0.77100000000000002</v>
      </c>
      <c r="BL29" s="3">
        <v>0.11899999999999999</v>
      </c>
      <c r="BM29" s="3">
        <v>1.446</v>
      </c>
      <c r="BN29" s="3">
        <v>-17.956</v>
      </c>
      <c r="BO29" s="3">
        <v>0.66700000000000004</v>
      </c>
      <c r="BP29" s="3">
        <v>0.10100000000000001</v>
      </c>
      <c r="BQ29" s="3">
        <v>1.71</v>
      </c>
      <c r="BR29" s="3">
        <v>-20.841999999999999</v>
      </c>
      <c r="BS29" s="3">
        <v>0.54900000000000004</v>
      </c>
      <c r="BT29" s="3">
        <v>0.105</v>
      </c>
      <c r="BU29" s="3">
        <v>2.0659999999999998</v>
      </c>
      <c r="BV29" s="3">
        <v>-3.113</v>
      </c>
      <c r="BW29" s="3">
        <v>0.63400000000000001</v>
      </c>
      <c r="BX29" s="3">
        <v>9.9000000000000005E-2</v>
      </c>
      <c r="BY29" s="3">
        <v>1.8009999999999999</v>
      </c>
      <c r="BZ29" s="2">
        <v>-2.4359999999999999</v>
      </c>
      <c r="CA29" s="2">
        <v>0.52400000000000002</v>
      </c>
      <c r="CB29" s="2">
        <v>0.104</v>
      </c>
      <c r="CC29" s="2">
        <v>2.1509999999999998</v>
      </c>
      <c r="CD29" s="2">
        <v>-2.4710000000000001</v>
      </c>
      <c r="CE29" s="2">
        <v>0.46800000000000003</v>
      </c>
      <c r="CF29" s="2">
        <v>0.109</v>
      </c>
      <c r="CG29" s="2">
        <v>2.3540000000000001</v>
      </c>
      <c r="CH29" s="2">
        <v>-4.6790000000000003</v>
      </c>
    </row>
    <row r="30" spans="3:86">
      <c r="C30" s="3">
        <v>1.3819999999999999</v>
      </c>
      <c r="D30" s="3">
        <v>0.11700000000000001</v>
      </c>
      <c r="E30" s="3">
        <v>0.54100000000000004</v>
      </c>
      <c r="F30" s="3">
        <v>-18.068000000000001</v>
      </c>
      <c r="G30" s="3">
        <v>1.327</v>
      </c>
      <c r="H30" s="3">
        <v>9.7000000000000003E-2</v>
      </c>
      <c r="I30" s="3">
        <v>0.59</v>
      </c>
      <c r="J30" s="3">
        <v>-6.8369999999999997</v>
      </c>
      <c r="K30" s="3">
        <v>1.331</v>
      </c>
      <c r="L30" s="3">
        <v>0.106</v>
      </c>
      <c r="M30" s="3">
        <v>0.58699999999999997</v>
      </c>
      <c r="N30" s="3">
        <v>-24.962</v>
      </c>
      <c r="O30" s="3">
        <v>1.1850000000000001</v>
      </c>
      <c r="P30" s="3">
        <v>0.106</v>
      </c>
      <c r="Q30" s="3">
        <v>0.74199999999999999</v>
      </c>
      <c r="R30" s="3">
        <v>-37.433</v>
      </c>
      <c r="S30" s="3">
        <v>1.173</v>
      </c>
      <c r="T30" s="3">
        <v>9.1999999999999998E-2</v>
      </c>
      <c r="U30" s="3">
        <v>0.75700000000000001</v>
      </c>
      <c r="V30" s="3">
        <v>-67.831999999999994</v>
      </c>
      <c r="W30" s="3">
        <v>1.143</v>
      </c>
      <c r="X30" s="3">
        <v>0.09</v>
      </c>
      <c r="Y30" s="3">
        <v>0.79400000000000004</v>
      </c>
      <c r="Z30" s="3">
        <v>-37.679000000000002</v>
      </c>
      <c r="AA30" s="3">
        <v>1.1200000000000001</v>
      </c>
      <c r="AB30" s="3">
        <v>0.111</v>
      </c>
      <c r="AC30" s="3">
        <v>0.82499999999999996</v>
      </c>
      <c r="AD30" s="3">
        <v>-42.51</v>
      </c>
      <c r="AE30" s="3">
        <v>1.1830000000000001</v>
      </c>
      <c r="AF30" s="3">
        <v>0.10199999999999999</v>
      </c>
      <c r="AG30" s="3">
        <v>0.745</v>
      </c>
      <c r="AH30" s="3">
        <v>-54.688000000000002</v>
      </c>
      <c r="AI30" s="3">
        <v>1.0960000000000001</v>
      </c>
      <c r="AJ30" s="3">
        <v>0.126</v>
      </c>
      <c r="AK30" s="3">
        <v>0.85699999999999998</v>
      </c>
      <c r="AL30" s="3">
        <v>-47.296999999999997</v>
      </c>
      <c r="AM30" s="3">
        <v>1.1020000000000001</v>
      </c>
      <c r="AN30" s="3">
        <v>0.111</v>
      </c>
      <c r="AO30" s="3">
        <v>0.84799999999999998</v>
      </c>
      <c r="AP30" s="3">
        <v>-22.292000000000002</v>
      </c>
      <c r="AQ30" s="3">
        <v>1.075</v>
      </c>
      <c r="AR30" s="3">
        <v>0.113</v>
      </c>
      <c r="AS30" s="3">
        <v>0.88700000000000001</v>
      </c>
      <c r="AT30" s="3">
        <v>-28.2</v>
      </c>
      <c r="AU30" s="3">
        <v>1.099</v>
      </c>
      <c r="AV30" s="3">
        <v>0.114</v>
      </c>
      <c r="AW30" s="3">
        <v>0.85199999999999998</v>
      </c>
      <c r="AX30" s="3">
        <v>-30.934999999999999</v>
      </c>
      <c r="AY30" s="3">
        <v>1.0409999999999999</v>
      </c>
      <c r="AZ30" s="3">
        <v>0.104</v>
      </c>
      <c r="BA30" s="3">
        <v>0.93700000000000006</v>
      </c>
      <c r="BB30" s="3">
        <v>-30.088000000000001</v>
      </c>
      <c r="BC30" s="3">
        <v>0.93400000000000005</v>
      </c>
      <c r="BD30" s="3">
        <v>0.10199999999999999</v>
      </c>
      <c r="BE30" s="3">
        <v>1.1120000000000001</v>
      </c>
      <c r="BF30" s="3">
        <v>-36.561</v>
      </c>
      <c r="BG30" s="3">
        <v>0.92100000000000004</v>
      </c>
      <c r="BH30" s="3">
        <v>0.10100000000000001</v>
      </c>
      <c r="BI30" s="3">
        <v>1.1359999999999999</v>
      </c>
      <c r="BJ30" s="3">
        <v>-34.939</v>
      </c>
      <c r="BK30" s="3">
        <v>0.98199999999999998</v>
      </c>
      <c r="BL30" s="3">
        <v>0.09</v>
      </c>
      <c r="BM30" s="3">
        <v>1.03</v>
      </c>
      <c r="BN30" s="3">
        <v>-39.012</v>
      </c>
      <c r="BO30" s="3" t="s">
        <v>164</v>
      </c>
      <c r="BP30" s="3">
        <v>0.107</v>
      </c>
      <c r="BQ30" s="3">
        <v>1.2649999999999999</v>
      </c>
      <c r="BR30" s="3">
        <v>-1.395</v>
      </c>
      <c r="BS30" s="3">
        <v>0.90700000000000003</v>
      </c>
      <c r="BT30" s="3">
        <v>9.6000000000000002E-2</v>
      </c>
      <c r="BU30" s="3">
        <v>1.1619999999999999</v>
      </c>
      <c r="BV30" s="3">
        <v>-7.6950000000000003</v>
      </c>
      <c r="BW30" s="3">
        <v>0.90300000000000002</v>
      </c>
      <c r="BX30" s="3">
        <v>9.5000000000000001E-2</v>
      </c>
      <c r="BY30" s="3">
        <v>1.1679999999999999</v>
      </c>
      <c r="BZ30" s="2">
        <v>-4.3840000000000003</v>
      </c>
      <c r="CA30" s="2">
        <v>0.91100000000000003</v>
      </c>
      <c r="CB30" s="2">
        <v>0.11700000000000001</v>
      </c>
      <c r="CC30" s="2">
        <v>1.153</v>
      </c>
      <c r="CD30" s="2">
        <v>-49.987000000000002</v>
      </c>
      <c r="CE30" s="2">
        <v>0.78300000000000003</v>
      </c>
      <c r="CF30" s="2">
        <v>0.115</v>
      </c>
      <c r="CG30" s="2">
        <v>1.417</v>
      </c>
      <c r="CH30" s="2">
        <v>-23.556999999999999</v>
      </c>
    </row>
    <row r="31" spans="3:86">
      <c r="C31" s="3">
        <v>1.1739999999999999</v>
      </c>
      <c r="D31" s="3">
        <v>0.11</v>
      </c>
      <c r="E31" s="3">
        <v>0.75600000000000001</v>
      </c>
      <c r="F31" s="3">
        <v>-29.515999999999998</v>
      </c>
      <c r="G31" s="3">
        <v>1.1679999999999999</v>
      </c>
      <c r="H31" s="3">
        <v>0.113</v>
      </c>
      <c r="I31" s="3">
        <v>0.76300000000000001</v>
      </c>
      <c r="J31" s="3">
        <v>-68.772000000000006</v>
      </c>
      <c r="K31" s="3">
        <v>1.242</v>
      </c>
      <c r="L31" s="3">
        <v>0.13</v>
      </c>
      <c r="M31" s="3">
        <v>0.67700000000000005</v>
      </c>
      <c r="N31" s="3">
        <v>-50.685000000000002</v>
      </c>
      <c r="O31" s="3">
        <v>1.278</v>
      </c>
      <c r="P31" s="3">
        <v>0.107</v>
      </c>
      <c r="Q31" s="3">
        <v>0.63900000000000001</v>
      </c>
      <c r="R31" s="3">
        <v>-91.656000000000006</v>
      </c>
      <c r="S31" s="3">
        <v>1.2430000000000001</v>
      </c>
      <c r="T31" s="3">
        <v>0.124</v>
      </c>
      <c r="U31" s="3">
        <v>0.67600000000000005</v>
      </c>
      <c r="V31" s="3">
        <v>-69.748000000000005</v>
      </c>
      <c r="W31" s="3">
        <v>1.3140000000000001</v>
      </c>
      <c r="X31" s="3">
        <v>0.107</v>
      </c>
      <c r="Y31" s="3">
        <v>0.60299999999999998</v>
      </c>
      <c r="Z31" s="3">
        <v>-73.852999999999994</v>
      </c>
      <c r="AA31" s="3">
        <v>1.268</v>
      </c>
      <c r="AB31" s="3">
        <v>0.104</v>
      </c>
      <c r="AC31" s="3">
        <v>0.65</v>
      </c>
      <c r="AD31" s="3">
        <v>-39.838000000000001</v>
      </c>
      <c r="AE31" s="3">
        <v>1.1080000000000001</v>
      </c>
      <c r="AF31" s="3">
        <v>0.107</v>
      </c>
      <c r="AG31" s="3">
        <v>0.84099999999999997</v>
      </c>
      <c r="AH31" s="3">
        <v>-49.231000000000002</v>
      </c>
      <c r="AI31" s="3">
        <v>1.04</v>
      </c>
      <c r="AJ31" s="3">
        <v>0.104</v>
      </c>
      <c r="AK31" s="3">
        <v>0.93799999999999994</v>
      </c>
      <c r="AL31" s="3">
        <v>-37.71</v>
      </c>
      <c r="AM31" s="3">
        <v>1.175</v>
      </c>
      <c r="AN31" s="3">
        <v>0.13100000000000001</v>
      </c>
      <c r="AO31" s="3">
        <v>0.754</v>
      </c>
      <c r="AP31" s="3">
        <v>-41.372</v>
      </c>
      <c r="AQ31" s="3">
        <v>1.133</v>
      </c>
      <c r="AR31" s="3">
        <v>0.11600000000000001</v>
      </c>
      <c r="AS31" s="3">
        <v>0.80800000000000005</v>
      </c>
      <c r="AT31" s="3">
        <v>-37.68</v>
      </c>
      <c r="AU31" s="3">
        <v>1.0660000000000001</v>
      </c>
      <c r="AV31" s="3">
        <v>0.108</v>
      </c>
      <c r="AW31" s="3">
        <v>0.9</v>
      </c>
      <c r="AX31" s="3">
        <v>-64.242999999999995</v>
      </c>
      <c r="AY31" s="3">
        <v>1.04</v>
      </c>
      <c r="AZ31" s="3">
        <v>0.111</v>
      </c>
      <c r="BA31" s="3">
        <v>0.93700000000000006</v>
      </c>
      <c r="BB31" s="3">
        <v>-32.795999999999999</v>
      </c>
      <c r="BC31" s="3">
        <v>1.0960000000000001</v>
      </c>
      <c r="BD31" s="3">
        <v>0.112</v>
      </c>
      <c r="BE31" s="3">
        <v>0.85699999999999998</v>
      </c>
      <c r="BF31" s="3">
        <v>-62.005000000000003</v>
      </c>
      <c r="BG31" s="3">
        <v>1.0960000000000001</v>
      </c>
      <c r="BH31" s="3">
        <v>0.104</v>
      </c>
      <c r="BI31" s="3">
        <v>0.85699999999999998</v>
      </c>
      <c r="BJ31" s="3">
        <v>-20.417000000000002</v>
      </c>
      <c r="BK31" s="3">
        <v>0.94599999999999995</v>
      </c>
      <c r="BL31" s="3">
        <v>0.104</v>
      </c>
      <c r="BM31" s="3">
        <v>1.0920000000000001</v>
      </c>
      <c r="BN31" s="3">
        <v>-54.287999999999997</v>
      </c>
      <c r="BO31" s="3">
        <v>0.97399999999999998</v>
      </c>
      <c r="BP31" s="3">
        <v>0.109</v>
      </c>
      <c r="BQ31" s="3">
        <v>1.0429999999999999</v>
      </c>
      <c r="BR31" s="3">
        <v>-34.795999999999999</v>
      </c>
      <c r="BS31" s="3">
        <v>0.95199999999999996</v>
      </c>
      <c r="BT31" s="3">
        <v>0.109</v>
      </c>
      <c r="BU31" s="3">
        <v>1.08</v>
      </c>
      <c r="BV31" s="3">
        <v>-10.794</v>
      </c>
      <c r="BW31" s="3">
        <v>0.879</v>
      </c>
      <c r="BX31" s="3">
        <v>0.108</v>
      </c>
      <c r="BY31" s="3">
        <v>1.216</v>
      </c>
      <c r="BZ31" s="2">
        <v>-10.125999999999999</v>
      </c>
      <c r="CA31" s="2">
        <v>0.92900000000000005</v>
      </c>
      <c r="CB31" s="2">
        <v>9.9000000000000005E-2</v>
      </c>
      <c r="CC31" s="2">
        <v>1.1200000000000001</v>
      </c>
      <c r="CD31" s="2">
        <v>-34.823999999999998</v>
      </c>
      <c r="CE31" s="2">
        <v>0.89700000000000002</v>
      </c>
      <c r="CF31" s="2">
        <v>0.10199999999999999</v>
      </c>
      <c r="CG31" s="2">
        <v>1.181</v>
      </c>
      <c r="CH31" s="2">
        <v>-13.571</v>
      </c>
    </row>
    <row r="32" spans="3:86">
      <c r="C32" s="3">
        <v>1.1890000000000001</v>
      </c>
      <c r="D32" s="3">
        <v>9.8000000000000004E-2</v>
      </c>
      <c r="E32" s="3">
        <v>0.73699999999999999</v>
      </c>
      <c r="F32" s="3">
        <v>-81.356999999999999</v>
      </c>
      <c r="G32" s="3">
        <v>1.304</v>
      </c>
      <c r="H32" s="3">
        <v>0.106</v>
      </c>
      <c r="I32" s="3">
        <v>0.61299999999999999</v>
      </c>
      <c r="J32" s="3">
        <v>-66.882999999999996</v>
      </c>
      <c r="K32" s="3">
        <v>1.155</v>
      </c>
      <c r="L32" s="3">
        <v>0.111</v>
      </c>
      <c r="M32" s="3">
        <v>0.77900000000000003</v>
      </c>
      <c r="N32" s="3">
        <v>-74.254000000000005</v>
      </c>
      <c r="O32" s="3">
        <v>1.2709999999999999</v>
      </c>
      <c r="P32" s="3">
        <v>0.109</v>
      </c>
      <c r="Q32" s="3">
        <v>0.64700000000000002</v>
      </c>
      <c r="R32" s="3">
        <v>-35.496000000000002</v>
      </c>
      <c r="S32" s="3">
        <v>1.2310000000000001</v>
      </c>
      <c r="T32" s="3">
        <v>0.11799999999999999</v>
      </c>
      <c r="U32" s="3">
        <v>0.68899999999999995</v>
      </c>
      <c r="V32" s="3">
        <v>-66.585999999999999</v>
      </c>
      <c r="W32" s="3">
        <v>1.167</v>
      </c>
      <c r="X32" s="3">
        <v>0.107</v>
      </c>
      <c r="Y32" s="3">
        <v>0.76500000000000001</v>
      </c>
      <c r="Z32" s="3">
        <v>-63.048000000000002</v>
      </c>
      <c r="AA32" s="3">
        <v>1.105</v>
      </c>
      <c r="AB32" s="3">
        <v>0.115</v>
      </c>
      <c r="AC32" s="3">
        <v>0.84499999999999997</v>
      </c>
      <c r="AD32" s="3">
        <v>-70.421000000000006</v>
      </c>
      <c r="AE32" s="3">
        <v>1.1020000000000001</v>
      </c>
      <c r="AF32" s="3">
        <v>0.114</v>
      </c>
      <c r="AG32" s="3">
        <v>0.84899999999999998</v>
      </c>
      <c r="AH32" s="3">
        <v>-42.924999999999997</v>
      </c>
      <c r="AI32" s="3">
        <v>1.095</v>
      </c>
      <c r="AJ32" s="3">
        <v>0.104</v>
      </c>
      <c r="AK32" s="3">
        <v>0.85799999999999998</v>
      </c>
      <c r="AL32" s="3">
        <v>-63.524000000000001</v>
      </c>
      <c r="AM32" s="3">
        <v>1.1519999999999999</v>
      </c>
      <c r="AN32" s="3">
        <v>0.11</v>
      </c>
      <c r="AO32" s="3">
        <v>0.78300000000000003</v>
      </c>
      <c r="AP32" s="3">
        <v>-30.234000000000002</v>
      </c>
      <c r="AQ32" s="3">
        <v>1.1020000000000001</v>
      </c>
      <c r="AR32" s="3">
        <v>0.105</v>
      </c>
      <c r="AS32" s="3">
        <v>0.84799999999999998</v>
      </c>
      <c r="AT32" s="3">
        <v>-13.061999999999999</v>
      </c>
      <c r="AU32" s="3">
        <v>1.0409999999999999</v>
      </c>
      <c r="AV32" s="3">
        <v>0.10199999999999999</v>
      </c>
      <c r="AW32" s="3">
        <v>0.93700000000000006</v>
      </c>
      <c r="AX32" s="3">
        <v>-62.01</v>
      </c>
      <c r="AY32" s="3">
        <v>0.96399999999999997</v>
      </c>
      <c r="AZ32" s="3">
        <v>0.10299999999999999</v>
      </c>
      <c r="BA32" s="3">
        <v>1.0589999999999999</v>
      </c>
      <c r="BB32" s="3">
        <v>-30.344000000000001</v>
      </c>
      <c r="BC32" s="3">
        <v>1.026</v>
      </c>
      <c r="BD32" s="3">
        <v>0.1</v>
      </c>
      <c r="BE32" s="3">
        <v>0.95799999999999996</v>
      </c>
      <c r="BF32" s="3">
        <v>-50.036999999999999</v>
      </c>
      <c r="BG32" s="3">
        <v>1.034</v>
      </c>
      <c r="BH32" s="3">
        <v>0.115</v>
      </c>
      <c r="BI32" s="3">
        <v>0.94599999999999995</v>
      </c>
      <c r="BJ32" s="3">
        <v>-46.537999999999997</v>
      </c>
      <c r="BK32" s="3">
        <v>1.0660000000000001</v>
      </c>
      <c r="BL32" s="3">
        <v>0.11899999999999999</v>
      </c>
      <c r="BM32" s="3">
        <v>0.89900000000000002</v>
      </c>
      <c r="BN32" s="3">
        <v>-47.197000000000003</v>
      </c>
      <c r="BO32" s="3">
        <v>1.0149999999999999</v>
      </c>
      <c r="BP32" s="3">
        <v>0.1</v>
      </c>
      <c r="BQ32" s="3">
        <v>0.97599999999999998</v>
      </c>
      <c r="BR32" s="3">
        <v>-23.271999999999998</v>
      </c>
      <c r="BS32" s="3">
        <v>0.94899999999999995</v>
      </c>
      <c r="BT32" s="3">
        <v>0.10100000000000001</v>
      </c>
      <c r="BU32" s="3">
        <v>1.0860000000000001</v>
      </c>
      <c r="BV32" s="3">
        <v>-20.824999999999999</v>
      </c>
      <c r="BW32" s="3">
        <v>0.84299999999999997</v>
      </c>
      <c r="BX32" s="3">
        <v>0.106</v>
      </c>
      <c r="BY32" s="3">
        <v>1.2869999999999999</v>
      </c>
      <c r="BZ32" s="2">
        <v>-27.689</v>
      </c>
      <c r="CA32" s="2">
        <v>0.85199999999999998</v>
      </c>
      <c r="CB32" s="2">
        <v>0.11600000000000001</v>
      </c>
      <c r="CC32" s="2">
        <v>1.27</v>
      </c>
      <c r="CD32" s="2">
        <v>-25.053999999999998</v>
      </c>
      <c r="CE32" s="2">
        <v>0.83599999999999997</v>
      </c>
      <c r="CF32" s="2">
        <v>9.1999999999999998E-2</v>
      </c>
      <c r="CG32" s="2">
        <v>1.302</v>
      </c>
      <c r="CH32" s="2">
        <v>-28.75</v>
      </c>
    </row>
    <row r="33" spans="3:86">
      <c r="C33" s="3" t="s">
        <v>0</v>
      </c>
      <c r="D33" s="3"/>
      <c r="E33" s="3"/>
      <c r="F33" s="3"/>
      <c r="G33" s="3" t="s">
        <v>0</v>
      </c>
      <c r="H33" s="3"/>
      <c r="I33" s="3"/>
      <c r="J33" s="3"/>
      <c r="K33" s="3">
        <v>1.1180000000000001</v>
      </c>
      <c r="L33" s="3">
        <v>0.10199999999999999</v>
      </c>
      <c r="M33" s="3">
        <v>0.82699999999999996</v>
      </c>
      <c r="N33" s="3">
        <v>-10.603</v>
      </c>
      <c r="O33" s="3" t="s">
        <v>0</v>
      </c>
      <c r="P33" s="3"/>
      <c r="Q33" s="3"/>
      <c r="R33" s="3"/>
      <c r="S33" s="3">
        <v>1.121</v>
      </c>
      <c r="T33" s="3">
        <v>0.107</v>
      </c>
      <c r="U33" s="3">
        <v>0.82299999999999995</v>
      </c>
      <c r="V33" s="3">
        <v>-30.106000000000002</v>
      </c>
      <c r="W33" s="3">
        <v>1.0629999999999999</v>
      </c>
      <c r="X33" s="3">
        <v>0.109</v>
      </c>
      <c r="Y33" s="3">
        <v>0.90300000000000002</v>
      </c>
      <c r="Z33" s="3">
        <v>-5.6959999999999997</v>
      </c>
      <c r="AA33" s="3">
        <v>1.0980000000000001</v>
      </c>
      <c r="AB33" s="3">
        <v>9.8000000000000004E-2</v>
      </c>
      <c r="AC33" s="3">
        <v>0.85399999999999998</v>
      </c>
      <c r="AD33" s="3">
        <v>-23.672000000000001</v>
      </c>
      <c r="AE33" s="3">
        <v>1.01</v>
      </c>
      <c r="AF33" s="3">
        <v>9.1999999999999998E-2</v>
      </c>
      <c r="AG33" s="3">
        <v>0.98399999999999999</v>
      </c>
      <c r="AH33" s="3">
        <v>-27.655000000000001</v>
      </c>
      <c r="AI33" s="3">
        <v>1.0409999999999999</v>
      </c>
      <c r="AJ33" s="3">
        <v>0.109</v>
      </c>
      <c r="AK33" s="3">
        <v>0.93700000000000006</v>
      </c>
      <c r="AL33" s="3">
        <v>-6.0910000000000002</v>
      </c>
      <c r="AM33" s="3">
        <v>1.022</v>
      </c>
      <c r="AN33" s="3">
        <v>0.126</v>
      </c>
      <c r="AO33" s="3">
        <v>0.96499999999999997</v>
      </c>
      <c r="AP33" s="3">
        <v>-4.4000000000000004</v>
      </c>
      <c r="AQ33" s="3" t="s">
        <v>0</v>
      </c>
      <c r="AR33" s="3"/>
      <c r="AS33" s="3"/>
      <c r="AT33" s="3"/>
      <c r="AU33" s="3">
        <v>0.96699999999999997</v>
      </c>
      <c r="AV33" s="3">
        <v>0.127</v>
      </c>
      <c r="AW33" s="3">
        <v>1.054</v>
      </c>
      <c r="AX33" s="3">
        <v>-21.867999999999999</v>
      </c>
      <c r="AY33" s="3">
        <v>0.91800000000000004</v>
      </c>
      <c r="AZ33" s="3">
        <v>0.1</v>
      </c>
      <c r="BA33" s="3">
        <v>1.141</v>
      </c>
      <c r="BB33" s="3">
        <v>-23.532</v>
      </c>
      <c r="BC33" s="3">
        <v>0.86799999999999999</v>
      </c>
      <c r="BD33" s="3">
        <v>0.124</v>
      </c>
      <c r="BE33" s="3">
        <v>1.2370000000000001</v>
      </c>
      <c r="BF33" s="3">
        <v>-12.135999999999999</v>
      </c>
      <c r="BG33" s="3">
        <v>0.871</v>
      </c>
      <c r="BH33" s="3">
        <v>0.11700000000000001</v>
      </c>
      <c r="BI33" s="3">
        <v>1.232</v>
      </c>
      <c r="BJ33" s="3">
        <v>-40.155999999999999</v>
      </c>
      <c r="BK33" s="3">
        <v>0.77200000000000002</v>
      </c>
      <c r="BL33" s="3">
        <v>8.4000000000000005E-2</v>
      </c>
      <c r="BM33" s="3">
        <v>1.4430000000000001</v>
      </c>
      <c r="BN33" s="3">
        <v>-7.52</v>
      </c>
      <c r="BO33" s="3">
        <v>0.86499999999999999</v>
      </c>
      <c r="BP33" s="3">
        <v>0.111</v>
      </c>
      <c r="BQ33" s="3">
        <v>1.2430000000000001</v>
      </c>
      <c r="BR33" s="3">
        <v>-36.494999999999997</v>
      </c>
      <c r="BS33" s="3" t="s">
        <v>166</v>
      </c>
      <c r="BT33" s="3">
        <v>9.7000000000000003E-2</v>
      </c>
      <c r="BU33" s="3">
        <v>1.2789999999999999</v>
      </c>
      <c r="BV33" s="3">
        <v>-1.0820000000000001</v>
      </c>
      <c r="BW33" s="3">
        <v>0.75900000000000001</v>
      </c>
      <c r="BX33" s="3">
        <v>0.1</v>
      </c>
      <c r="BY33" s="3">
        <v>1.4750000000000001</v>
      </c>
      <c r="BZ33" s="2">
        <v>-24.337</v>
      </c>
      <c r="CA33" s="2" t="s">
        <v>0</v>
      </c>
      <c r="CE33" s="2">
        <v>0.79200000000000004</v>
      </c>
      <c r="CF33" s="2">
        <v>0.10299999999999999</v>
      </c>
      <c r="CG33" s="2">
        <v>1.3979999999999999</v>
      </c>
      <c r="CH33" s="2">
        <v>-14.305999999999999</v>
      </c>
    </row>
    <row r="34" spans="3:86">
      <c r="C34" s="3">
        <v>1.0549999999999999</v>
      </c>
      <c r="D34" s="3">
        <v>9.9000000000000005E-2</v>
      </c>
      <c r="E34" s="3">
        <v>0.91500000000000004</v>
      </c>
      <c r="F34" s="3">
        <v>-11.089</v>
      </c>
      <c r="G34" s="3">
        <v>0.97799999999999998</v>
      </c>
      <c r="H34" s="3">
        <v>0.111</v>
      </c>
      <c r="I34" s="3">
        <v>1.036</v>
      </c>
      <c r="J34" s="3">
        <v>-10.46</v>
      </c>
      <c r="K34" s="3">
        <v>0.95499999999999996</v>
      </c>
      <c r="L34" s="3">
        <v>0.106</v>
      </c>
      <c r="M34" s="3">
        <v>1.0760000000000001</v>
      </c>
      <c r="N34" s="3">
        <v>-16.792000000000002</v>
      </c>
      <c r="O34" s="3" t="s">
        <v>0</v>
      </c>
      <c r="P34" s="3"/>
      <c r="Q34" s="3"/>
      <c r="R34" s="3"/>
      <c r="S34" s="3">
        <v>0.86299999999999999</v>
      </c>
      <c r="T34" s="3">
        <v>0.11899999999999999</v>
      </c>
      <c r="U34" s="3">
        <v>1.246</v>
      </c>
      <c r="V34" s="3">
        <v>-10.856</v>
      </c>
      <c r="W34" s="3">
        <v>0.878</v>
      </c>
      <c r="X34" s="3">
        <v>8.4000000000000005E-2</v>
      </c>
      <c r="Y34" s="3">
        <v>1.218</v>
      </c>
      <c r="Z34" s="3">
        <v>-4.2210000000000001</v>
      </c>
      <c r="AA34" s="3">
        <v>0.83799999999999997</v>
      </c>
      <c r="AB34" s="3">
        <v>0.125</v>
      </c>
      <c r="AC34" s="3">
        <v>1.2969999999999999</v>
      </c>
      <c r="AD34" s="3">
        <v>-18.404</v>
      </c>
      <c r="AE34" s="3" t="s">
        <v>0</v>
      </c>
      <c r="AF34" s="3"/>
      <c r="AG34" s="3"/>
      <c r="AH34" s="3"/>
      <c r="AI34" s="3">
        <v>0.88700000000000001</v>
      </c>
      <c r="AJ34" s="3">
        <v>9.7000000000000003E-2</v>
      </c>
      <c r="AK34" s="3">
        <v>1.1990000000000001</v>
      </c>
      <c r="AL34" s="3">
        <v>-22.986000000000001</v>
      </c>
      <c r="AM34" s="3">
        <v>0.82699999999999996</v>
      </c>
      <c r="AN34" s="3">
        <v>0.122</v>
      </c>
      <c r="AO34" s="3">
        <v>1.321</v>
      </c>
      <c r="AP34" s="3">
        <v>-18.120999999999999</v>
      </c>
      <c r="AQ34" s="3">
        <v>0.81799999999999995</v>
      </c>
      <c r="AR34" s="3">
        <v>9.6000000000000002E-2</v>
      </c>
      <c r="AS34" s="3">
        <v>1.339</v>
      </c>
      <c r="AT34" s="3">
        <v>-13.042999999999999</v>
      </c>
      <c r="AU34" s="3" t="s">
        <v>0</v>
      </c>
      <c r="AV34" s="3"/>
      <c r="AW34" s="3"/>
      <c r="AX34" s="3"/>
      <c r="AY34" s="3">
        <v>0.76900000000000002</v>
      </c>
      <c r="AZ34" s="3">
        <v>9.8000000000000004E-2</v>
      </c>
      <c r="BA34" s="3">
        <v>1.4510000000000001</v>
      </c>
      <c r="BB34" s="3">
        <v>-7.4939999999999998</v>
      </c>
      <c r="BC34" s="3">
        <v>0.79</v>
      </c>
      <c r="BD34" s="3">
        <v>0.108</v>
      </c>
      <c r="BE34" s="3">
        <v>1.4019999999999999</v>
      </c>
      <c r="BF34" s="3">
        <v>-9.468</v>
      </c>
      <c r="BG34" s="3" t="s">
        <v>0</v>
      </c>
      <c r="BH34" s="3"/>
      <c r="BI34" s="3"/>
      <c r="BJ34" s="3"/>
      <c r="BK34" s="3" t="s">
        <v>0</v>
      </c>
      <c r="BL34" s="3"/>
      <c r="BM34" s="3"/>
      <c r="BN34" s="3"/>
      <c r="BO34" s="3">
        <v>0.73199999999999998</v>
      </c>
      <c r="BP34" s="3">
        <v>8.2000000000000003E-2</v>
      </c>
      <c r="BQ34" s="3">
        <v>1.538</v>
      </c>
      <c r="BR34" s="3">
        <v>-23.186</v>
      </c>
      <c r="BS34" s="3" t="s">
        <v>0</v>
      </c>
      <c r="BT34" s="3"/>
      <c r="BU34" s="3"/>
      <c r="BV34" s="3"/>
      <c r="BW34" s="3" t="s">
        <v>0</v>
      </c>
      <c r="BX34" s="3"/>
      <c r="BY34" s="3"/>
      <c r="CA34" s="2" t="s">
        <v>0</v>
      </c>
      <c r="CE34" s="2" t="s">
        <v>0</v>
      </c>
    </row>
    <row r="35" spans="3:86">
      <c r="C35" s="3">
        <v>1.2050000000000001</v>
      </c>
      <c r="D35" s="3">
        <v>0.156</v>
      </c>
      <c r="E35" s="3">
        <v>0.71899999999999997</v>
      </c>
      <c r="F35" s="3">
        <v>-34.557000000000002</v>
      </c>
      <c r="G35" s="3">
        <v>1.278</v>
      </c>
      <c r="H35" s="3">
        <v>0.156</v>
      </c>
      <c r="I35" s="3">
        <v>0.63900000000000001</v>
      </c>
      <c r="J35" s="3">
        <v>-28.372</v>
      </c>
      <c r="K35" s="3">
        <v>1.149</v>
      </c>
      <c r="L35" s="3">
        <v>0.115</v>
      </c>
      <c r="M35" s="3">
        <v>0.78700000000000003</v>
      </c>
      <c r="N35" s="3">
        <v>-46.207999999999998</v>
      </c>
      <c r="O35" s="3">
        <v>1.165</v>
      </c>
      <c r="P35" s="3">
        <v>0.16</v>
      </c>
      <c r="Q35" s="3">
        <v>0.76600000000000001</v>
      </c>
      <c r="R35" s="3">
        <v>-26.553000000000001</v>
      </c>
      <c r="S35" s="3">
        <v>1.18</v>
      </c>
      <c r="T35" s="3">
        <v>0.13400000000000001</v>
      </c>
      <c r="U35" s="3">
        <v>0.749</v>
      </c>
      <c r="V35" s="3">
        <v>-30.472000000000001</v>
      </c>
      <c r="W35" s="3">
        <v>1.163</v>
      </c>
      <c r="X35" s="3">
        <v>0.126</v>
      </c>
      <c r="Y35" s="3">
        <v>0.76900000000000002</v>
      </c>
      <c r="Z35" s="3">
        <v>-20.266999999999999</v>
      </c>
      <c r="AA35" s="3">
        <v>1.2430000000000001</v>
      </c>
      <c r="AB35" s="3">
        <v>0.114</v>
      </c>
      <c r="AC35" s="3">
        <v>0.67700000000000005</v>
      </c>
      <c r="AD35" s="3">
        <v>-28.536999999999999</v>
      </c>
      <c r="AE35" s="3">
        <v>1.085</v>
      </c>
      <c r="AF35" s="3">
        <v>0.13</v>
      </c>
      <c r="AG35" s="3">
        <v>0.872</v>
      </c>
      <c r="AH35" s="3">
        <v>-34.279000000000003</v>
      </c>
      <c r="AI35" s="3">
        <v>1.0069999999999999</v>
      </c>
      <c r="AJ35" s="3">
        <v>0.112</v>
      </c>
      <c r="AK35" s="3">
        <v>0.98899999999999999</v>
      </c>
      <c r="AL35" s="3">
        <v>-30.282</v>
      </c>
      <c r="AM35" s="3">
        <v>1.016</v>
      </c>
      <c r="AN35" s="3">
        <v>0.12</v>
      </c>
      <c r="AO35" s="3">
        <v>0.97499999999999998</v>
      </c>
      <c r="AP35" s="3">
        <v>-23.405000000000001</v>
      </c>
      <c r="AQ35" s="3">
        <v>0.998</v>
      </c>
      <c r="AR35" s="3">
        <v>0.114</v>
      </c>
      <c r="AS35" s="3">
        <v>1.004</v>
      </c>
      <c r="AT35" s="3">
        <v>-16.399000000000001</v>
      </c>
      <c r="AU35" s="3" t="s">
        <v>0</v>
      </c>
      <c r="AV35" s="3"/>
      <c r="AW35" s="3"/>
      <c r="AX35" s="3"/>
      <c r="AY35" s="3">
        <v>0.93300000000000005</v>
      </c>
      <c r="AZ35" s="3">
        <v>0.104</v>
      </c>
      <c r="BA35" s="3">
        <v>1.1140000000000001</v>
      </c>
      <c r="BB35" s="3">
        <v>-13.923999999999999</v>
      </c>
      <c r="BC35" s="3">
        <v>0.879</v>
      </c>
      <c r="BD35" s="3">
        <v>0.104</v>
      </c>
      <c r="BE35" s="3">
        <v>1.216</v>
      </c>
      <c r="BF35" s="3">
        <v>-17.175000000000001</v>
      </c>
      <c r="BG35" s="3">
        <v>0.95099999999999996</v>
      </c>
      <c r="BH35" s="3">
        <v>0.11799999999999999</v>
      </c>
      <c r="BI35" s="3">
        <v>1.0820000000000001</v>
      </c>
      <c r="BJ35" s="3">
        <v>-38.082000000000001</v>
      </c>
      <c r="BK35" s="3">
        <v>0.80600000000000005</v>
      </c>
      <c r="BL35" s="3">
        <v>9.7000000000000003E-2</v>
      </c>
      <c r="BM35" s="3">
        <v>1.367</v>
      </c>
      <c r="BN35" s="3">
        <v>-17.28</v>
      </c>
      <c r="BO35" s="3">
        <v>0.86799999999999999</v>
      </c>
      <c r="BP35" s="3">
        <v>0.113</v>
      </c>
      <c r="BQ35" s="3">
        <v>1.236</v>
      </c>
      <c r="BR35" s="3">
        <v>-39.438000000000002</v>
      </c>
      <c r="BS35" s="3">
        <v>0.83099999999999996</v>
      </c>
      <c r="BT35" s="3">
        <v>0.12</v>
      </c>
      <c r="BU35" s="3">
        <v>1.3129999999999999</v>
      </c>
      <c r="BV35" s="3">
        <v>-5.2859999999999996</v>
      </c>
      <c r="BW35" s="3">
        <v>0.81799999999999995</v>
      </c>
      <c r="BX35" s="3">
        <v>0.112</v>
      </c>
      <c r="BY35" s="3">
        <v>1.341</v>
      </c>
      <c r="BZ35" s="2">
        <v>-11.836</v>
      </c>
      <c r="CA35" s="2">
        <v>0.75900000000000001</v>
      </c>
      <c r="CB35" s="2">
        <v>0.121</v>
      </c>
      <c r="CC35" s="2">
        <v>1.474</v>
      </c>
      <c r="CD35" s="2">
        <v>-13.912000000000001</v>
      </c>
      <c r="CE35" s="2" t="s">
        <v>0</v>
      </c>
    </row>
    <row r="36" spans="3:86">
      <c r="C36" s="3">
        <v>1.3220000000000001</v>
      </c>
      <c r="D36" s="3">
        <v>0.10199999999999999</v>
      </c>
      <c r="E36" s="3">
        <v>0.59599999999999997</v>
      </c>
      <c r="F36" s="3">
        <v>-59.893000000000001</v>
      </c>
      <c r="G36" s="3">
        <v>1.2390000000000001</v>
      </c>
      <c r="H36" s="3">
        <v>0.106</v>
      </c>
      <c r="I36" s="3">
        <v>0.68</v>
      </c>
      <c r="J36" s="3">
        <v>-77.180999999999997</v>
      </c>
      <c r="K36" s="3">
        <v>1.236</v>
      </c>
      <c r="L36" s="3">
        <v>0.111</v>
      </c>
      <c r="M36" s="3">
        <v>0.68400000000000005</v>
      </c>
      <c r="N36" s="3">
        <v>-72.807000000000002</v>
      </c>
      <c r="O36" s="3">
        <v>1.3360000000000001</v>
      </c>
      <c r="P36" s="3">
        <v>0.10100000000000001</v>
      </c>
      <c r="Q36" s="3">
        <v>0.58299999999999996</v>
      </c>
      <c r="R36" s="3">
        <v>-39.698999999999998</v>
      </c>
      <c r="S36" s="3">
        <v>1.165</v>
      </c>
      <c r="T36" s="3">
        <v>0.109</v>
      </c>
      <c r="U36" s="3">
        <v>0.76700000000000002</v>
      </c>
      <c r="V36" s="3">
        <v>-31.093</v>
      </c>
      <c r="W36" s="3">
        <v>1.147</v>
      </c>
      <c r="X36" s="3">
        <v>0.11799999999999999</v>
      </c>
      <c r="Y36" s="3">
        <v>0.78900000000000003</v>
      </c>
      <c r="Z36" s="3">
        <v>-66.197000000000003</v>
      </c>
      <c r="AA36" s="3">
        <v>1.1599999999999999</v>
      </c>
      <c r="AB36" s="3">
        <v>0.106</v>
      </c>
      <c r="AC36" s="3">
        <v>0.77300000000000002</v>
      </c>
      <c r="AD36" s="3">
        <v>-56.393000000000001</v>
      </c>
      <c r="AE36" s="3">
        <v>1.1910000000000001</v>
      </c>
      <c r="AF36" s="3">
        <v>0.104</v>
      </c>
      <c r="AG36" s="3">
        <v>0.73499999999999999</v>
      </c>
      <c r="AH36" s="3">
        <v>-59.85</v>
      </c>
      <c r="AI36" s="3">
        <v>1.1910000000000001</v>
      </c>
      <c r="AJ36" s="3">
        <v>0.10199999999999999</v>
      </c>
      <c r="AK36" s="3">
        <v>0.73599999999999999</v>
      </c>
      <c r="AL36" s="3">
        <v>-52.698</v>
      </c>
      <c r="AM36" s="3">
        <v>1.115</v>
      </c>
      <c r="AN36" s="3">
        <v>0.108</v>
      </c>
      <c r="AO36" s="3">
        <v>0.83199999999999996</v>
      </c>
      <c r="AP36" s="3">
        <v>-59.331000000000003</v>
      </c>
      <c r="AQ36" s="3">
        <v>1.1379999999999999</v>
      </c>
      <c r="AR36" s="3">
        <v>0.121</v>
      </c>
      <c r="AS36" s="3">
        <v>0.80100000000000005</v>
      </c>
      <c r="AT36" s="3">
        <v>-62.271000000000001</v>
      </c>
      <c r="AU36" s="3">
        <v>1.155</v>
      </c>
      <c r="AV36" s="3">
        <v>9.9000000000000005E-2</v>
      </c>
      <c r="AW36" s="3">
        <v>0.77900000000000003</v>
      </c>
      <c r="AX36" s="3">
        <v>-50.399000000000001</v>
      </c>
      <c r="AY36" s="3">
        <v>1.135</v>
      </c>
      <c r="AZ36" s="3">
        <v>0.108</v>
      </c>
      <c r="BA36" s="3">
        <v>0.80400000000000005</v>
      </c>
      <c r="BB36" s="3">
        <v>-37.118000000000002</v>
      </c>
      <c r="BC36" s="3">
        <v>1.0940000000000001</v>
      </c>
      <c r="BD36" s="3">
        <v>0.125</v>
      </c>
      <c r="BE36" s="3">
        <v>0.86</v>
      </c>
      <c r="BF36" s="3">
        <v>-44.168999999999997</v>
      </c>
      <c r="BG36" s="3">
        <v>1.016</v>
      </c>
      <c r="BH36" s="3">
        <v>0.10299999999999999</v>
      </c>
      <c r="BI36" s="3">
        <v>0.97399999999999998</v>
      </c>
      <c r="BJ36" s="3">
        <v>-33.01</v>
      </c>
      <c r="BK36" s="3">
        <v>1.069</v>
      </c>
      <c r="BL36" s="3">
        <v>0.109</v>
      </c>
      <c r="BM36" s="3">
        <v>0.89500000000000002</v>
      </c>
      <c r="BN36" s="3">
        <v>-46.552999999999997</v>
      </c>
      <c r="BO36" s="3">
        <v>0.96599999999999997</v>
      </c>
      <c r="BP36" s="3">
        <v>0.113</v>
      </c>
      <c r="BQ36" s="3">
        <v>1.056</v>
      </c>
      <c r="BR36" s="3">
        <v>-25.824999999999999</v>
      </c>
      <c r="BS36" s="3">
        <v>1.0309999999999999</v>
      </c>
      <c r="BT36" s="3">
        <v>9.1999999999999998E-2</v>
      </c>
      <c r="BU36" s="3">
        <v>0.95199999999999996</v>
      </c>
      <c r="BV36" s="3">
        <v>-74.441999999999993</v>
      </c>
      <c r="BW36" s="3">
        <v>0.90700000000000003</v>
      </c>
      <c r="BX36" s="3">
        <v>0.114</v>
      </c>
      <c r="BY36" s="3">
        <v>1.161</v>
      </c>
      <c r="BZ36" s="2">
        <v>-18.433</v>
      </c>
      <c r="CA36" s="2">
        <v>0.95399999999999996</v>
      </c>
      <c r="CB36" s="2">
        <v>0.106</v>
      </c>
      <c r="CC36" s="2">
        <v>1.077</v>
      </c>
      <c r="CD36" s="2">
        <v>-41.817999999999998</v>
      </c>
      <c r="CE36" s="2">
        <v>0.83399999999999996</v>
      </c>
      <c r="CF36" s="2">
        <v>0.113</v>
      </c>
      <c r="CG36" s="2">
        <v>1.306</v>
      </c>
      <c r="CH36" s="2">
        <v>-28.899000000000001</v>
      </c>
    </row>
    <row r="37" spans="3:86">
      <c r="C37" s="3">
        <v>1.1679999999999999</v>
      </c>
      <c r="D37" s="3">
        <v>9.7000000000000003E-2</v>
      </c>
      <c r="E37" s="3">
        <v>0.76300000000000001</v>
      </c>
      <c r="F37" s="3">
        <v>-31.978000000000002</v>
      </c>
      <c r="G37" s="3">
        <v>1.296</v>
      </c>
      <c r="H37" s="3">
        <v>0.111</v>
      </c>
      <c r="I37" s="3">
        <v>0.621</v>
      </c>
      <c r="J37" s="3">
        <v>-41.320999999999998</v>
      </c>
      <c r="K37" s="3">
        <v>1.198</v>
      </c>
      <c r="L37" s="3">
        <v>0.107</v>
      </c>
      <c r="M37" s="3">
        <v>0.72799999999999998</v>
      </c>
      <c r="N37" s="3">
        <v>-37.383000000000003</v>
      </c>
      <c r="O37" s="3">
        <v>1.153</v>
      </c>
      <c r="P37" s="3">
        <v>0.106</v>
      </c>
      <c r="Q37" s="3">
        <v>0.78200000000000003</v>
      </c>
      <c r="R37" s="3">
        <v>-9.0069999999999997</v>
      </c>
      <c r="S37" s="3">
        <v>1.0680000000000001</v>
      </c>
      <c r="T37" s="3">
        <v>9.4E-2</v>
      </c>
      <c r="U37" s="3">
        <v>0.89600000000000002</v>
      </c>
      <c r="V37" s="3">
        <v>-56.825000000000003</v>
      </c>
      <c r="W37" s="3">
        <v>1.1120000000000001</v>
      </c>
      <c r="X37" s="3">
        <v>0.129</v>
      </c>
      <c r="Y37" s="3">
        <v>0.83399999999999996</v>
      </c>
      <c r="Z37" s="3">
        <v>-23.434000000000001</v>
      </c>
      <c r="AA37" s="3">
        <v>1.0629999999999999</v>
      </c>
      <c r="AB37" s="3">
        <v>0.11</v>
      </c>
      <c r="AC37" s="3">
        <v>0.90300000000000002</v>
      </c>
      <c r="AD37" s="3">
        <v>-40.478000000000002</v>
      </c>
      <c r="AE37" s="3">
        <v>1.05</v>
      </c>
      <c r="AF37" s="3">
        <v>9.7000000000000003E-2</v>
      </c>
      <c r="AG37" s="3">
        <v>0.92200000000000004</v>
      </c>
      <c r="AH37" s="3">
        <v>-51.737000000000002</v>
      </c>
      <c r="AI37" s="3">
        <v>1.1000000000000001</v>
      </c>
      <c r="AJ37" s="3">
        <v>0.112</v>
      </c>
      <c r="AK37" s="3">
        <v>0.85099999999999998</v>
      </c>
      <c r="AL37" s="3">
        <v>-51.427</v>
      </c>
      <c r="AM37" s="3">
        <v>0.97699999999999998</v>
      </c>
      <c r="AN37" s="3">
        <v>9.5000000000000001E-2</v>
      </c>
      <c r="AO37" s="3">
        <v>1.038</v>
      </c>
      <c r="AP37" s="3">
        <v>-36.625</v>
      </c>
      <c r="AQ37" s="3">
        <v>1.0329999999999999</v>
      </c>
      <c r="AR37" s="3">
        <v>8.1000000000000003E-2</v>
      </c>
      <c r="AS37" s="3">
        <v>0.94899999999999995</v>
      </c>
      <c r="AT37" s="3">
        <v>-30.71</v>
      </c>
      <c r="AU37" s="3">
        <v>1.121</v>
      </c>
      <c r="AV37" s="3">
        <v>9.6000000000000002E-2</v>
      </c>
      <c r="AW37" s="3">
        <v>0.82299999999999995</v>
      </c>
      <c r="AX37" s="3">
        <v>-35.987000000000002</v>
      </c>
      <c r="AY37" s="3">
        <v>0.91700000000000004</v>
      </c>
      <c r="AZ37" s="3">
        <v>0.11</v>
      </c>
      <c r="BA37" s="3">
        <v>1.143</v>
      </c>
      <c r="BB37" s="3">
        <v>-13.428000000000001</v>
      </c>
      <c r="BC37" s="3">
        <v>0.92500000000000004</v>
      </c>
      <c r="BD37" s="3">
        <v>0.11</v>
      </c>
      <c r="BE37" s="3">
        <v>1.129</v>
      </c>
      <c r="BF37" s="3">
        <v>-25.702999999999999</v>
      </c>
      <c r="BG37" s="3">
        <v>0.96799999999999997</v>
      </c>
      <c r="BH37" s="3">
        <v>0.11899999999999999</v>
      </c>
      <c r="BI37" s="3">
        <v>1.0529999999999999</v>
      </c>
      <c r="BJ37" s="3">
        <v>-40.082000000000001</v>
      </c>
      <c r="BK37" s="3">
        <v>0.83899999999999997</v>
      </c>
      <c r="BL37" s="3">
        <v>0.13200000000000001</v>
      </c>
      <c r="BM37" s="3">
        <v>1.296</v>
      </c>
      <c r="BN37" s="3">
        <v>-10.000999999999999</v>
      </c>
      <c r="BO37" s="3">
        <v>0.874</v>
      </c>
      <c r="BP37" s="3">
        <v>0.106</v>
      </c>
      <c r="BQ37" s="3">
        <v>1.226</v>
      </c>
      <c r="BR37" s="3">
        <v>-3.6829999999999998</v>
      </c>
      <c r="BS37" s="3">
        <v>0.877</v>
      </c>
      <c r="BT37" s="3">
        <v>0.1</v>
      </c>
      <c r="BU37" s="3">
        <v>1.2190000000000001</v>
      </c>
      <c r="BV37" s="3">
        <v>-20.206</v>
      </c>
      <c r="BW37" s="3" t="s">
        <v>0</v>
      </c>
      <c r="BX37" s="3"/>
      <c r="BY37" s="3"/>
      <c r="CA37" s="2">
        <v>0.85199999999999998</v>
      </c>
      <c r="CB37" s="2">
        <v>9.9000000000000005E-2</v>
      </c>
      <c r="CC37" s="2">
        <v>1.268</v>
      </c>
      <c r="CD37" s="2">
        <v>-21.050999999999998</v>
      </c>
      <c r="CE37" s="2">
        <v>0.85599999999999998</v>
      </c>
      <c r="CF37" s="2">
        <v>0.108</v>
      </c>
      <c r="CG37" s="2">
        <v>1.2609999999999999</v>
      </c>
      <c r="CH37" s="2">
        <v>-33.276000000000003</v>
      </c>
    </row>
    <row r="38" spans="3:86">
      <c r="C38" s="3" t="s">
        <v>0</v>
      </c>
      <c r="D38" s="3"/>
      <c r="E38" s="3"/>
      <c r="F38" s="3"/>
      <c r="G38" s="3" t="s">
        <v>0</v>
      </c>
      <c r="H38" s="3"/>
      <c r="I38" s="3"/>
      <c r="J38" s="3"/>
      <c r="K38" s="3" t="s">
        <v>0</v>
      </c>
      <c r="L38" s="3"/>
      <c r="M38" s="3"/>
      <c r="N38" s="3"/>
      <c r="O38" s="3" t="s">
        <v>0</v>
      </c>
      <c r="P38" s="3"/>
      <c r="Q38" s="3"/>
      <c r="R38" s="3"/>
      <c r="S38" s="3" t="s">
        <v>0</v>
      </c>
      <c r="T38" s="3"/>
      <c r="U38" s="3"/>
      <c r="V38" s="3"/>
      <c r="W38" s="3" t="s">
        <v>0</v>
      </c>
      <c r="X38" s="3"/>
      <c r="Y38" s="3"/>
      <c r="Z38" s="3"/>
      <c r="AA38" s="3" t="s">
        <v>0</v>
      </c>
      <c r="AB38" s="3"/>
      <c r="AC38" s="3"/>
      <c r="AD38" s="3"/>
      <c r="AE38" s="3" t="s">
        <v>0</v>
      </c>
      <c r="AF38" s="3"/>
      <c r="AG38" s="3"/>
      <c r="AH38" s="3"/>
      <c r="AI38" s="3" t="s">
        <v>0</v>
      </c>
      <c r="AJ38" s="3"/>
      <c r="AK38" s="3"/>
      <c r="AL38" s="3"/>
      <c r="AM38" s="3" t="s">
        <v>0</v>
      </c>
      <c r="AN38" s="3"/>
      <c r="AO38" s="3"/>
      <c r="AP38" s="3"/>
      <c r="AQ38" s="3" t="s">
        <v>0</v>
      </c>
      <c r="AR38" s="3"/>
      <c r="AS38" s="3"/>
      <c r="AT38" s="3"/>
      <c r="AU38" s="3">
        <v>0.78800000000000003</v>
      </c>
      <c r="AV38" s="3">
        <v>0.107</v>
      </c>
      <c r="AW38" s="3">
        <v>1.407</v>
      </c>
      <c r="AX38" s="3">
        <v>-12.127000000000001</v>
      </c>
      <c r="AY38" s="3" t="s">
        <v>0</v>
      </c>
      <c r="AZ38" s="3"/>
      <c r="BA38" s="3"/>
      <c r="BB38" s="3"/>
      <c r="BC38" s="3" t="s">
        <v>0</v>
      </c>
      <c r="BD38" s="3"/>
      <c r="BE38" s="3"/>
      <c r="BF38" s="3"/>
      <c r="BG38" s="3">
        <v>0.76100000000000001</v>
      </c>
      <c r="BH38" s="3">
        <v>8.7999999999999995E-2</v>
      </c>
      <c r="BI38" s="3">
        <v>1.47</v>
      </c>
      <c r="BJ38" s="3">
        <v>-10.018000000000001</v>
      </c>
      <c r="BK38" s="3" t="s">
        <v>160</v>
      </c>
      <c r="BL38" s="3">
        <v>0.1</v>
      </c>
      <c r="BM38" s="3">
        <v>1.548</v>
      </c>
      <c r="BN38" s="3">
        <v>-0.82799999999999996</v>
      </c>
      <c r="BO38" s="3">
        <v>0.79400000000000004</v>
      </c>
      <c r="BP38" s="3">
        <v>0.10299999999999999</v>
      </c>
      <c r="BQ38" s="3">
        <v>1.3939999999999999</v>
      </c>
      <c r="BR38" s="3">
        <v>-6.8920000000000003</v>
      </c>
      <c r="BS38" s="3">
        <v>0.80300000000000005</v>
      </c>
      <c r="BT38" s="3">
        <v>0.1</v>
      </c>
      <c r="BU38" s="3">
        <v>1.373</v>
      </c>
      <c r="BV38" s="3">
        <v>-20.231999999999999</v>
      </c>
      <c r="BW38" s="3" t="s">
        <v>0</v>
      </c>
      <c r="BX38" s="3"/>
      <c r="BY38" s="3"/>
      <c r="CA38" s="2" t="s">
        <v>0</v>
      </c>
      <c r="CE38" s="2">
        <v>0.63300000000000001</v>
      </c>
      <c r="CF38" s="2">
        <v>9.4E-2</v>
      </c>
      <c r="CG38" s="2">
        <v>1.8049999999999999</v>
      </c>
      <c r="CH38" s="2">
        <v>-10.688000000000001</v>
      </c>
    </row>
    <row r="39" spans="3:86">
      <c r="C39" s="3">
        <v>1.232</v>
      </c>
      <c r="D39" s="3">
        <v>0.104</v>
      </c>
      <c r="E39" s="3">
        <v>0.68799999999999994</v>
      </c>
      <c r="F39" s="3">
        <v>-25.640999999999998</v>
      </c>
      <c r="G39" s="3" t="s">
        <v>0</v>
      </c>
      <c r="H39" s="3"/>
      <c r="I39" s="3"/>
      <c r="J39" s="3"/>
      <c r="K39" s="3">
        <v>1.046</v>
      </c>
      <c r="L39" s="3">
        <v>0.113</v>
      </c>
      <c r="M39" s="3">
        <v>0.92900000000000005</v>
      </c>
      <c r="N39" s="3">
        <v>-8.9250000000000007</v>
      </c>
      <c r="O39" s="3" t="s">
        <v>0</v>
      </c>
      <c r="P39" s="3"/>
      <c r="Q39" s="3"/>
      <c r="R39" s="3"/>
      <c r="S39" s="3">
        <v>1.1100000000000001</v>
      </c>
      <c r="T39" s="3">
        <v>0.121</v>
      </c>
      <c r="U39" s="3">
        <v>0.83799999999999997</v>
      </c>
      <c r="V39" s="3">
        <v>-3.0710000000000002</v>
      </c>
      <c r="W39" s="3">
        <v>1.095</v>
      </c>
      <c r="X39" s="3">
        <v>0.10100000000000001</v>
      </c>
      <c r="Y39" s="3">
        <v>0.85899999999999999</v>
      </c>
      <c r="Z39" s="3">
        <v>-12.444000000000001</v>
      </c>
      <c r="AA39" s="3">
        <v>1.014</v>
      </c>
      <c r="AB39" s="3">
        <v>0.10100000000000001</v>
      </c>
      <c r="AC39" s="3">
        <v>0.97799999999999998</v>
      </c>
      <c r="AD39" s="3">
        <v>-28.503</v>
      </c>
      <c r="AE39" s="3">
        <v>0.98199999999999998</v>
      </c>
      <c r="AF39" s="3">
        <v>0.112</v>
      </c>
      <c r="AG39" s="3">
        <v>1.0289999999999999</v>
      </c>
      <c r="AH39" s="3">
        <v>-7.5609999999999999</v>
      </c>
      <c r="AI39" s="3" t="s">
        <v>0</v>
      </c>
      <c r="AJ39" s="3"/>
      <c r="AK39" s="3"/>
      <c r="AL39" s="3"/>
      <c r="AM39" s="3" t="s">
        <v>152</v>
      </c>
      <c r="AN39" s="3">
        <v>0.106</v>
      </c>
      <c r="AO39" s="3">
        <v>0.85599999999999998</v>
      </c>
      <c r="AP39" s="3">
        <v>-1.9059999999999999</v>
      </c>
      <c r="AQ39" s="3">
        <v>0.93200000000000005</v>
      </c>
      <c r="AR39" s="3">
        <v>0.106</v>
      </c>
      <c r="AS39" s="3">
        <v>1.1160000000000001</v>
      </c>
      <c r="AT39" s="3">
        <v>-3.8</v>
      </c>
      <c r="AU39" s="3">
        <v>0.88100000000000001</v>
      </c>
      <c r="AV39" s="3">
        <v>0.11600000000000001</v>
      </c>
      <c r="AW39" s="3">
        <v>1.2110000000000001</v>
      </c>
      <c r="AX39" s="3">
        <v>-17.143999999999998</v>
      </c>
      <c r="AY39" s="3">
        <v>0.96099999999999997</v>
      </c>
      <c r="AZ39" s="3">
        <v>9.6000000000000002E-2</v>
      </c>
      <c r="BA39" s="3">
        <v>1.0640000000000001</v>
      </c>
      <c r="BB39" s="3">
        <v>-20.016999999999999</v>
      </c>
      <c r="BC39" s="3">
        <v>0.80100000000000005</v>
      </c>
      <c r="BD39" s="3">
        <v>0.11</v>
      </c>
      <c r="BE39" s="3">
        <v>1.379</v>
      </c>
      <c r="BF39" s="3">
        <v>-4.5289999999999999</v>
      </c>
      <c r="BG39" s="3" t="s">
        <v>0</v>
      </c>
      <c r="BH39" s="3"/>
      <c r="BI39" s="3"/>
      <c r="BJ39" s="3"/>
      <c r="BK39" s="3">
        <v>0.87</v>
      </c>
      <c r="BL39" s="3">
        <v>9.5000000000000001E-2</v>
      </c>
      <c r="BM39" s="3">
        <v>1.232</v>
      </c>
      <c r="BN39" s="3">
        <v>-8.8369999999999997</v>
      </c>
      <c r="BO39" s="3">
        <v>0.876</v>
      </c>
      <c r="BP39" s="3">
        <v>0.09</v>
      </c>
      <c r="BQ39" s="3">
        <v>1.22</v>
      </c>
      <c r="BR39" s="3">
        <v>-10.297000000000001</v>
      </c>
      <c r="BS39" s="3">
        <v>0.77600000000000002</v>
      </c>
      <c r="BT39" s="3">
        <v>0.108</v>
      </c>
      <c r="BU39" s="3">
        <v>1.4339999999999999</v>
      </c>
      <c r="BV39" s="3">
        <v>-3.53</v>
      </c>
      <c r="BW39" s="3">
        <v>0.72699999999999998</v>
      </c>
      <c r="BX39" s="3">
        <v>0.112</v>
      </c>
      <c r="BY39" s="3">
        <v>1.5509999999999999</v>
      </c>
      <c r="BZ39" s="2">
        <v>-13.475</v>
      </c>
      <c r="CA39" s="2" t="s">
        <v>0</v>
      </c>
      <c r="CE39" s="2">
        <v>0.70299999999999996</v>
      </c>
      <c r="CF39" s="2">
        <v>0.106</v>
      </c>
      <c r="CG39" s="2">
        <v>1.6140000000000001</v>
      </c>
      <c r="CH39" s="2">
        <v>-5.7549999999999999</v>
      </c>
    </row>
    <row r="40" spans="3:86">
      <c r="C40" s="3" t="s">
        <v>0</v>
      </c>
      <c r="D40" s="3"/>
      <c r="E40" s="3"/>
      <c r="F40" s="3"/>
      <c r="G40" s="3" t="s">
        <v>0</v>
      </c>
      <c r="H40" s="3"/>
      <c r="I40" s="3"/>
      <c r="J40" s="3"/>
      <c r="K40" s="3" t="s">
        <v>0</v>
      </c>
      <c r="L40" s="3"/>
      <c r="M40" s="3"/>
      <c r="N40" s="3"/>
      <c r="O40" s="3" t="s">
        <v>0</v>
      </c>
      <c r="P40" s="3"/>
      <c r="Q40" s="3"/>
      <c r="R40" s="3"/>
      <c r="S40" s="3" t="s">
        <v>0</v>
      </c>
      <c r="T40" s="3"/>
      <c r="U40" s="3"/>
      <c r="V40" s="3"/>
      <c r="W40" s="3" t="s">
        <v>0</v>
      </c>
      <c r="X40" s="3"/>
      <c r="Y40" s="3"/>
      <c r="Z40" s="3"/>
      <c r="AA40" s="3">
        <v>1.0089999999999999</v>
      </c>
      <c r="AB40" s="3">
        <v>0.125</v>
      </c>
      <c r="AC40" s="3">
        <v>0.98499999999999999</v>
      </c>
      <c r="AD40" s="3">
        <v>-4.3780000000000001</v>
      </c>
      <c r="AE40" s="3" t="s">
        <v>0</v>
      </c>
      <c r="AF40" s="3"/>
      <c r="AG40" s="3"/>
      <c r="AH40" s="3"/>
      <c r="AI40" s="3" t="s">
        <v>151</v>
      </c>
      <c r="AJ40" s="3">
        <v>9.9000000000000005E-2</v>
      </c>
      <c r="AK40" s="3">
        <v>1.1160000000000001</v>
      </c>
      <c r="AL40" s="3">
        <v>-0.69399999999999995</v>
      </c>
      <c r="AM40" s="3">
        <v>0.94</v>
      </c>
      <c r="AN40" s="3">
        <v>0.115</v>
      </c>
      <c r="AO40" s="3">
        <v>1.1020000000000001</v>
      </c>
      <c r="AP40" s="3">
        <v>-2.7320000000000002</v>
      </c>
      <c r="AQ40" s="3">
        <v>0.86699999999999999</v>
      </c>
      <c r="AR40" s="3">
        <v>0.121</v>
      </c>
      <c r="AS40" s="3">
        <v>1.2390000000000001</v>
      </c>
      <c r="AT40" s="3">
        <v>-19.523</v>
      </c>
      <c r="AU40" s="3" t="s">
        <v>0</v>
      </c>
      <c r="AV40" s="3"/>
      <c r="AW40" s="3"/>
      <c r="AX40" s="3"/>
      <c r="AY40" s="3" t="s">
        <v>125</v>
      </c>
      <c r="AZ40" s="3">
        <v>0.11899999999999999</v>
      </c>
      <c r="BA40" s="3">
        <v>1.107</v>
      </c>
      <c r="BB40" s="3">
        <v>-0.29499999999999998</v>
      </c>
      <c r="BC40" s="3" t="s">
        <v>0</v>
      </c>
      <c r="BD40" s="3"/>
      <c r="BE40" s="3"/>
      <c r="BF40" s="3"/>
      <c r="BG40" s="3" t="s">
        <v>0</v>
      </c>
      <c r="BH40" s="3"/>
      <c r="BI40" s="3"/>
      <c r="BJ40" s="3"/>
      <c r="BK40" s="3" t="s">
        <v>0</v>
      </c>
      <c r="BL40" s="3"/>
      <c r="BM40" s="3"/>
      <c r="BN40" s="3"/>
      <c r="BO40" s="3">
        <v>0.80600000000000005</v>
      </c>
      <c r="BP40" s="3">
        <v>0.11700000000000001</v>
      </c>
      <c r="BQ40" s="3">
        <v>1.367</v>
      </c>
      <c r="BR40" s="3">
        <v>-12.173</v>
      </c>
      <c r="BS40" s="3" t="s">
        <v>0</v>
      </c>
      <c r="BT40" s="3"/>
      <c r="BU40" s="3"/>
      <c r="BV40" s="3"/>
      <c r="BW40" s="3">
        <v>0.78600000000000003</v>
      </c>
      <c r="BX40" s="3">
        <v>0.10199999999999999</v>
      </c>
      <c r="BY40" s="3">
        <v>1.4119999999999999</v>
      </c>
      <c r="BZ40" s="2">
        <v>-17.268000000000001</v>
      </c>
      <c r="CA40" s="2" t="s">
        <v>0</v>
      </c>
      <c r="CE40" s="2">
        <v>0.57899999999999996</v>
      </c>
      <c r="CF40" s="2">
        <v>9.8000000000000004E-2</v>
      </c>
      <c r="CG40" s="2">
        <v>1.968</v>
      </c>
      <c r="CH40" s="2">
        <v>-3.5059999999999998</v>
      </c>
    </row>
    <row r="41" spans="3:86">
      <c r="C41" s="3" t="s">
        <v>0</v>
      </c>
      <c r="D41" s="3"/>
      <c r="E41" s="3"/>
      <c r="F41" s="3"/>
      <c r="G41" s="3" t="s">
        <v>0</v>
      </c>
      <c r="H41" s="3"/>
      <c r="I41" s="3"/>
      <c r="J41" s="3"/>
      <c r="K41" s="3">
        <v>1.37</v>
      </c>
      <c r="L41" s="3">
        <v>0.11799999999999999</v>
      </c>
      <c r="M41" s="3">
        <v>0.55200000000000005</v>
      </c>
      <c r="N41" s="3">
        <v>-44.7</v>
      </c>
      <c r="O41" s="3">
        <v>1.355</v>
      </c>
      <c r="P41" s="3">
        <v>0.107</v>
      </c>
      <c r="Q41" s="3">
        <v>0.56499999999999995</v>
      </c>
      <c r="R41" s="3">
        <v>-5.6829999999999998</v>
      </c>
      <c r="S41" s="3">
        <v>1.2649999999999999</v>
      </c>
      <c r="T41" s="3">
        <v>9.4E-2</v>
      </c>
      <c r="U41" s="3">
        <v>0.65300000000000002</v>
      </c>
      <c r="V41" s="3">
        <v>-15.154999999999999</v>
      </c>
      <c r="W41" s="3">
        <v>1.365</v>
      </c>
      <c r="X41" s="3">
        <v>0.109</v>
      </c>
      <c r="Y41" s="3">
        <v>0.55500000000000005</v>
      </c>
      <c r="Z41" s="3">
        <v>-43.158999999999999</v>
      </c>
      <c r="AA41" s="3" t="s">
        <v>146</v>
      </c>
      <c r="AB41" s="3">
        <v>9.8000000000000004E-2</v>
      </c>
      <c r="AC41" s="3">
        <v>0.66900000000000004</v>
      </c>
      <c r="AD41" s="3">
        <v>-0.314</v>
      </c>
      <c r="AE41" s="3">
        <v>1.17</v>
      </c>
      <c r="AF41" s="3">
        <v>9.9000000000000005E-2</v>
      </c>
      <c r="AG41" s="3">
        <v>0.76100000000000001</v>
      </c>
      <c r="AH41" s="3">
        <v>-25.655999999999999</v>
      </c>
      <c r="AI41" s="3" t="s">
        <v>0</v>
      </c>
      <c r="AJ41" s="3"/>
      <c r="AK41" s="3"/>
      <c r="AL41" s="3"/>
      <c r="AM41" s="3">
        <v>1.054</v>
      </c>
      <c r="AN41" s="3">
        <v>0.10199999999999999</v>
      </c>
      <c r="AO41" s="3">
        <v>0.91600000000000004</v>
      </c>
      <c r="AP41" s="3">
        <v>-6.7069999999999999</v>
      </c>
      <c r="AQ41" s="3">
        <v>1.2430000000000001</v>
      </c>
      <c r="AR41" s="3">
        <v>9.9000000000000005E-2</v>
      </c>
      <c r="AS41" s="3">
        <v>0.67600000000000005</v>
      </c>
      <c r="AT41" s="3">
        <v>-57.261000000000003</v>
      </c>
      <c r="AU41" s="3">
        <v>1.042</v>
      </c>
      <c r="AV41" s="3">
        <v>0.10199999999999999</v>
      </c>
      <c r="AW41" s="3">
        <v>0.93400000000000005</v>
      </c>
      <c r="AX41" s="3">
        <v>-18.506</v>
      </c>
      <c r="AY41" s="3">
        <v>1.014</v>
      </c>
      <c r="AZ41" s="3">
        <v>0.11899999999999999</v>
      </c>
      <c r="BA41" s="3">
        <v>0.97699999999999998</v>
      </c>
      <c r="BB41" s="3">
        <v>-5.3360000000000003</v>
      </c>
      <c r="BC41" s="3">
        <v>0.999</v>
      </c>
      <c r="BD41" s="3">
        <v>9.2999999999999999E-2</v>
      </c>
      <c r="BE41" s="3">
        <v>1.0009999999999999</v>
      </c>
      <c r="BF41" s="3">
        <v>-56.286000000000001</v>
      </c>
      <c r="BG41" s="3">
        <v>0.98699999999999999</v>
      </c>
      <c r="BH41" s="3">
        <v>0.112</v>
      </c>
      <c r="BI41" s="3">
        <v>1.0209999999999999</v>
      </c>
      <c r="BJ41" s="3">
        <v>-33.924999999999997</v>
      </c>
      <c r="BK41" s="3">
        <v>0.96599999999999997</v>
      </c>
      <c r="BL41" s="3">
        <v>0.10299999999999999</v>
      </c>
      <c r="BM41" s="3">
        <v>1.056</v>
      </c>
      <c r="BN41" s="3">
        <v>-34.982999999999997</v>
      </c>
      <c r="BO41" s="3">
        <v>0.98399999999999999</v>
      </c>
      <c r="BP41" s="3">
        <v>9.4E-2</v>
      </c>
      <c r="BQ41" s="3">
        <v>1.0269999999999999</v>
      </c>
      <c r="BR41" s="3">
        <v>-20.036000000000001</v>
      </c>
      <c r="BS41" s="3">
        <v>0.98699999999999999</v>
      </c>
      <c r="BT41" s="3">
        <v>9.9000000000000005E-2</v>
      </c>
      <c r="BU41" s="3">
        <v>1.0209999999999999</v>
      </c>
      <c r="BV41" s="3">
        <v>-39.057000000000002</v>
      </c>
      <c r="BW41" s="3" t="s">
        <v>0</v>
      </c>
      <c r="BX41" s="3"/>
      <c r="BY41" s="3"/>
      <c r="CA41" s="2">
        <v>0.91300000000000003</v>
      </c>
      <c r="CB41" s="2">
        <v>0.109</v>
      </c>
      <c r="CC41" s="2">
        <v>1.1499999999999999</v>
      </c>
      <c r="CD41" s="2">
        <v>-29.242999999999999</v>
      </c>
      <c r="CE41" s="2">
        <v>0.79900000000000004</v>
      </c>
      <c r="CF41" s="2">
        <v>0.11899999999999999</v>
      </c>
      <c r="CG41" s="2">
        <v>1.381</v>
      </c>
      <c r="CH41" s="2">
        <v>-13.651</v>
      </c>
    </row>
    <row r="42" spans="3:86">
      <c r="C42" s="3" t="s">
        <v>0</v>
      </c>
      <c r="D42" s="3"/>
      <c r="E42" s="3"/>
      <c r="F42" s="3"/>
      <c r="G42" s="3" t="s">
        <v>0</v>
      </c>
      <c r="H42" s="3"/>
      <c r="I42" s="3"/>
      <c r="J42" s="3"/>
      <c r="K42" s="3" t="s">
        <v>0</v>
      </c>
      <c r="L42" s="3"/>
      <c r="M42" s="3"/>
      <c r="N42" s="3"/>
      <c r="O42" s="3" t="s">
        <v>0</v>
      </c>
      <c r="P42" s="3"/>
      <c r="Q42" s="3"/>
      <c r="R42" s="3"/>
      <c r="S42" s="3">
        <v>1.2689999999999999</v>
      </c>
      <c r="T42" s="3">
        <v>9.9000000000000005E-2</v>
      </c>
      <c r="U42" s="3">
        <v>0.64900000000000002</v>
      </c>
      <c r="V42" s="3">
        <v>-45.587000000000003</v>
      </c>
      <c r="W42" s="3" t="s">
        <v>0</v>
      </c>
      <c r="X42" s="3"/>
      <c r="Y42" s="3"/>
      <c r="Z42" s="3"/>
      <c r="AA42" s="3" t="s">
        <v>147</v>
      </c>
      <c r="AB42" s="3">
        <v>0.10299999999999999</v>
      </c>
      <c r="AC42" s="3">
        <v>0.77900000000000003</v>
      </c>
      <c r="AD42" s="3">
        <v>-0.82799999999999996</v>
      </c>
      <c r="AE42" s="3">
        <v>1.1759999999999999</v>
      </c>
      <c r="AF42" s="3">
        <v>0.105</v>
      </c>
      <c r="AG42" s="3">
        <v>0.753</v>
      </c>
      <c r="AH42" s="3">
        <v>-6.09</v>
      </c>
      <c r="AI42" s="3" t="s">
        <v>0</v>
      </c>
      <c r="AJ42" s="3"/>
      <c r="AK42" s="3"/>
      <c r="AL42" s="3"/>
      <c r="AM42" s="3">
        <v>1.1279999999999999</v>
      </c>
      <c r="AN42" s="3">
        <v>0.111</v>
      </c>
      <c r="AO42" s="3">
        <v>0.81399999999999995</v>
      </c>
      <c r="AP42" s="3">
        <v>-22.751999999999999</v>
      </c>
      <c r="AQ42" s="3">
        <v>1.0780000000000001</v>
      </c>
      <c r="AR42" s="3">
        <v>0.114</v>
      </c>
      <c r="AS42" s="3">
        <v>0.88300000000000001</v>
      </c>
      <c r="AT42" s="3">
        <v>-21.283000000000001</v>
      </c>
      <c r="AU42" s="3" t="s">
        <v>0</v>
      </c>
      <c r="AV42" s="3"/>
      <c r="AW42" s="3"/>
      <c r="AX42" s="3"/>
      <c r="AY42" s="3">
        <v>1.0389999999999999</v>
      </c>
      <c r="AZ42" s="3">
        <v>0.128</v>
      </c>
      <c r="BA42" s="3">
        <v>0.94</v>
      </c>
      <c r="BB42" s="3">
        <v>-8.1059999999999999</v>
      </c>
      <c r="BC42" s="3">
        <v>0.98199999999999998</v>
      </c>
      <c r="BD42" s="3">
        <v>0.1</v>
      </c>
      <c r="BE42" s="3">
        <v>1.0289999999999999</v>
      </c>
      <c r="BF42" s="3">
        <v>-20.376000000000001</v>
      </c>
      <c r="BG42" s="3">
        <v>0.94299999999999995</v>
      </c>
      <c r="BH42" s="3">
        <v>0.107</v>
      </c>
      <c r="BI42" s="3">
        <v>1.0960000000000001</v>
      </c>
      <c r="BJ42" s="3">
        <v>-2.7919999999999998</v>
      </c>
      <c r="BK42" s="3">
        <v>1.0309999999999999</v>
      </c>
      <c r="BL42" s="3">
        <v>0.09</v>
      </c>
      <c r="BM42" s="3">
        <v>0.95199999999999996</v>
      </c>
      <c r="BN42" s="3">
        <v>-32.69</v>
      </c>
      <c r="BO42" s="3">
        <v>0.89600000000000002</v>
      </c>
      <c r="BP42" s="3">
        <v>0.11700000000000001</v>
      </c>
      <c r="BQ42" s="3">
        <v>1.1819999999999999</v>
      </c>
      <c r="BR42" s="3">
        <v>-16.399000000000001</v>
      </c>
      <c r="BS42" s="3" t="s">
        <v>0</v>
      </c>
      <c r="BT42" s="3"/>
      <c r="BU42" s="3"/>
      <c r="BV42" s="3"/>
      <c r="BW42" s="3">
        <v>0.83199999999999996</v>
      </c>
      <c r="BX42" s="3">
        <v>0.10199999999999999</v>
      </c>
      <c r="BY42" s="3">
        <v>1.31</v>
      </c>
      <c r="BZ42" s="2">
        <v>-12.778</v>
      </c>
      <c r="CA42" s="2" t="s">
        <v>0</v>
      </c>
      <c r="CE42" s="2">
        <v>0.76900000000000002</v>
      </c>
      <c r="CF42" s="2">
        <v>0.10299999999999999</v>
      </c>
      <c r="CG42" s="2">
        <v>1.45</v>
      </c>
      <c r="CH42" s="2">
        <v>-15.763999999999999</v>
      </c>
    </row>
    <row r="43" spans="3:86">
      <c r="C43" s="3">
        <v>0.96299999999999997</v>
      </c>
      <c r="D43" s="3">
        <v>0.107</v>
      </c>
      <c r="E43" s="3">
        <v>1.0609999999999999</v>
      </c>
      <c r="F43" s="3">
        <v>-64.483000000000004</v>
      </c>
      <c r="G43" s="3">
        <v>0.89100000000000001</v>
      </c>
      <c r="H43" s="3">
        <v>0.108</v>
      </c>
      <c r="I43" s="3">
        <v>1.1919999999999999</v>
      </c>
      <c r="J43" s="3">
        <v>-56.031999999999996</v>
      </c>
      <c r="K43" s="3">
        <v>0.92800000000000005</v>
      </c>
      <c r="L43" s="3">
        <v>0.10199999999999999</v>
      </c>
      <c r="M43" s="3">
        <v>1.1220000000000001</v>
      </c>
      <c r="N43" s="3">
        <v>-60.555</v>
      </c>
      <c r="O43" s="3">
        <v>0.80700000000000005</v>
      </c>
      <c r="P43" s="3">
        <v>0.125</v>
      </c>
      <c r="Q43" s="3">
        <v>1.363</v>
      </c>
      <c r="R43" s="3">
        <v>-40.118000000000002</v>
      </c>
      <c r="S43" s="3">
        <v>0.96099999999999997</v>
      </c>
      <c r="T43" s="3">
        <v>0.109</v>
      </c>
      <c r="U43" s="3">
        <v>1.0660000000000001</v>
      </c>
      <c r="V43" s="3">
        <v>-47.101999999999997</v>
      </c>
      <c r="W43" s="3">
        <v>0.76100000000000001</v>
      </c>
      <c r="X43" s="3">
        <v>0.10199999999999999</v>
      </c>
      <c r="Y43" s="3">
        <v>1.47</v>
      </c>
      <c r="Z43" s="3">
        <v>-30.896999999999998</v>
      </c>
      <c r="AA43" s="3">
        <v>0.82</v>
      </c>
      <c r="AB43" s="3">
        <v>0.11</v>
      </c>
      <c r="AC43" s="3">
        <v>1.337</v>
      </c>
      <c r="AD43" s="3">
        <v>-45.73</v>
      </c>
      <c r="AE43" s="3">
        <v>0.78300000000000003</v>
      </c>
      <c r="AF43" s="3">
        <v>0.109</v>
      </c>
      <c r="AG43" s="3">
        <v>1.4179999999999999</v>
      </c>
      <c r="AH43" s="3">
        <v>-34.621000000000002</v>
      </c>
      <c r="AI43" s="3">
        <v>0.72799999999999998</v>
      </c>
      <c r="AJ43" s="3">
        <v>0.1</v>
      </c>
      <c r="AK43" s="3">
        <v>1.55</v>
      </c>
      <c r="AL43" s="3">
        <v>-40.323999999999998</v>
      </c>
      <c r="AM43" s="3">
        <v>0.65500000000000003</v>
      </c>
      <c r="AN43" s="3">
        <v>0.11700000000000001</v>
      </c>
      <c r="AO43" s="3">
        <v>1.7430000000000001</v>
      </c>
      <c r="AP43" s="3">
        <v>-18.638999999999999</v>
      </c>
      <c r="AQ43" s="3">
        <v>0.67700000000000005</v>
      </c>
      <c r="AR43" s="3">
        <v>0.10299999999999999</v>
      </c>
      <c r="AS43" s="3">
        <v>1.6830000000000001</v>
      </c>
      <c r="AT43" s="3">
        <v>-9.61</v>
      </c>
      <c r="AU43" s="3">
        <v>0.69399999999999995</v>
      </c>
      <c r="AV43" s="3">
        <v>9.9000000000000005E-2</v>
      </c>
      <c r="AW43" s="3">
        <v>1.6359999999999999</v>
      </c>
      <c r="AX43" s="3">
        <v>-30.318000000000001</v>
      </c>
      <c r="AY43" s="3">
        <v>0.53300000000000003</v>
      </c>
      <c r="AZ43" s="3">
        <v>0.123</v>
      </c>
      <c r="BA43" s="3">
        <v>2.1219999999999999</v>
      </c>
      <c r="BB43" s="3">
        <v>-9.5009999999999994</v>
      </c>
      <c r="BC43" s="3">
        <v>0.68700000000000006</v>
      </c>
      <c r="BD43" s="3">
        <v>0.108</v>
      </c>
      <c r="BE43" s="3">
        <v>1.655</v>
      </c>
      <c r="BF43" s="3">
        <v>-6.2549999999999999</v>
      </c>
      <c r="BG43" s="3">
        <v>0.53600000000000003</v>
      </c>
      <c r="BH43" s="3">
        <v>0.108</v>
      </c>
      <c r="BI43" s="3">
        <v>2.1110000000000002</v>
      </c>
      <c r="BJ43" s="3">
        <v>-19.329000000000001</v>
      </c>
      <c r="BK43" s="3">
        <v>0.53700000000000003</v>
      </c>
      <c r="BL43" s="3">
        <v>9.2999999999999999E-2</v>
      </c>
      <c r="BM43" s="3">
        <v>2.1070000000000002</v>
      </c>
      <c r="BN43" s="3">
        <v>-10.704000000000001</v>
      </c>
      <c r="BO43" s="3">
        <v>0.58699999999999997</v>
      </c>
      <c r="BP43" s="3">
        <v>0.10199999999999999</v>
      </c>
      <c r="BQ43" s="3">
        <v>1.9430000000000001</v>
      </c>
      <c r="BR43" s="3">
        <v>-4.6289999999999996</v>
      </c>
      <c r="BS43" s="3">
        <v>0.50700000000000001</v>
      </c>
      <c r="BT43" s="3">
        <v>9.8000000000000004E-2</v>
      </c>
      <c r="BU43" s="3">
        <v>2.2109999999999999</v>
      </c>
      <c r="BV43" s="3">
        <v>-10.775</v>
      </c>
      <c r="BW43" s="3" t="s">
        <v>0</v>
      </c>
      <c r="BX43" s="3"/>
      <c r="BY43" s="3"/>
      <c r="CA43" s="2">
        <v>0.54</v>
      </c>
      <c r="CB43" s="2">
        <v>0.112</v>
      </c>
      <c r="CC43" s="2">
        <v>2.0950000000000002</v>
      </c>
      <c r="CD43" s="2">
        <v>-11.148999999999999</v>
      </c>
      <c r="CE43" s="2">
        <v>0.57299999999999995</v>
      </c>
      <c r="CF43" s="2">
        <v>9.7000000000000003E-2</v>
      </c>
      <c r="CG43" s="2">
        <v>1.988</v>
      </c>
      <c r="CH43" s="2">
        <v>-4.1349999999999998</v>
      </c>
    </row>
    <row r="44" spans="3:86">
      <c r="C44" s="3">
        <v>1.234</v>
      </c>
      <c r="D44" s="3">
        <v>0.152</v>
      </c>
      <c r="E44" s="3">
        <v>0.68600000000000005</v>
      </c>
      <c r="F44" s="3">
        <v>-10.69</v>
      </c>
      <c r="G44" s="3" t="s">
        <v>143</v>
      </c>
      <c r="H44" s="3">
        <v>0.15</v>
      </c>
      <c r="I44" s="3">
        <v>0.79200000000000004</v>
      </c>
      <c r="J44" s="3">
        <v>-1.5009999999999999</v>
      </c>
      <c r="K44" s="3">
        <v>1.0389999999999999</v>
      </c>
      <c r="L44" s="3">
        <v>0.13100000000000001</v>
      </c>
      <c r="M44" s="3">
        <v>0.93899999999999995</v>
      </c>
      <c r="N44" s="3">
        <v>-11.247999999999999</v>
      </c>
      <c r="O44" s="3" t="s">
        <v>0</v>
      </c>
      <c r="P44" s="3"/>
      <c r="Q44" s="3"/>
      <c r="R44" s="3"/>
      <c r="S44" s="3">
        <v>1.101</v>
      </c>
      <c r="T44" s="3">
        <v>0.14399999999999999</v>
      </c>
      <c r="U44" s="3">
        <v>0.85</v>
      </c>
      <c r="V44" s="3">
        <v>-7.7610000000000001</v>
      </c>
      <c r="W44" s="3" t="s">
        <v>0</v>
      </c>
      <c r="X44" s="3"/>
      <c r="Y44" s="3"/>
      <c r="Z44" s="3"/>
      <c r="AA44" s="3">
        <v>1.0229999999999999</v>
      </c>
      <c r="AB44" s="3">
        <v>0.122</v>
      </c>
      <c r="AC44" s="3">
        <v>0.96399999999999997</v>
      </c>
      <c r="AD44" s="3">
        <v>-12.507</v>
      </c>
      <c r="AE44" s="3" t="s">
        <v>149</v>
      </c>
      <c r="AF44" s="3">
        <v>0.123</v>
      </c>
      <c r="AG44" s="3">
        <v>0.95899999999999996</v>
      </c>
      <c r="AH44" s="3">
        <v>-0.93799999999999994</v>
      </c>
      <c r="AI44" s="3">
        <v>1.0469999999999999</v>
      </c>
      <c r="AJ44" s="3">
        <v>0.125</v>
      </c>
      <c r="AK44" s="3">
        <v>0.92700000000000005</v>
      </c>
      <c r="AL44" s="3">
        <v>-11.624000000000001</v>
      </c>
      <c r="AM44" s="3">
        <v>0.89900000000000002</v>
      </c>
      <c r="AN44" s="3">
        <v>0.11899999999999999</v>
      </c>
      <c r="AO44" s="3">
        <v>1.1759999999999999</v>
      </c>
      <c r="AP44" s="3">
        <v>-4.0129999999999999</v>
      </c>
      <c r="AQ44" s="3">
        <v>0.87</v>
      </c>
      <c r="AR44" s="3">
        <v>0.11899999999999999</v>
      </c>
      <c r="AS44" s="3">
        <v>1.232</v>
      </c>
      <c r="AT44" s="3">
        <v>-24.736000000000001</v>
      </c>
      <c r="AU44" s="3">
        <v>0.86899999999999999</v>
      </c>
      <c r="AV44" s="3">
        <v>0.112</v>
      </c>
      <c r="AW44" s="3">
        <v>1.2350000000000001</v>
      </c>
      <c r="AX44" s="3">
        <v>-5.6989999999999998</v>
      </c>
      <c r="AY44" s="3">
        <v>1.0309999999999999</v>
      </c>
      <c r="AZ44" s="3">
        <v>0.10100000000000001</v>
      </c>
      <c r="BA44" s="3">
        <v>0.95099999999999996</v>
      </c>
      <c r="BB44" s="3">
        <v>-15.988</v>
      </c>
      <c r="BC44" s="3" t="s">
        <v>0</v>
      </c>
      <c r="BD44" s="3"/>
      <c r="BE44" s="3"/>
      <c r="BF44" s="3"/>
      <c r="BG44" s="3">
        <v>0.73199999999999998</v>
      </c>
      <c r="BH44" s="3">
        <v>9.7000000000000003E-2</v>
      </c>
      <c r="BI44" s="3">
        <v>1.54</v>
      </c>
      <c r="BJ44" s="3">
        <v>-13.420999999999999</v>
      </c>
      <c r="BK44" s="3">
        <v>0.80400000000000005</v>
      </c>
      <c r="BL44" s="3">
        <v>0.107</v>
      </c>
      <c r="BM44" s="3">
        <v>1.37</v>
      </c>
      <c r="BN44" s="3">
        <v>-8.5359999999999996</v>
      </c>
      <c r="BO44" s="3">
        <v>0.77900000000000003</v>
      </c>
      <c r="BP44" s="3">
        <v>0.115</v>
      </c>
      <c r="BQ44" s="3">
        <v>1.4259999999999999</v>
      </c>
      <c r="BR44" s="3">
        <v>-2.0699999999999998</v>
      </c>
      <c r="BS44" s="3">
        <v>0.81599999999999995</v>
      </c>
      <c r="BT44" s="3">
        <v>0.123</v>
      </c>
      <c r="BU44" s="3">
        <v>1.3440000000000001</v>
      </c>
      <c r="BV44" s="3">
        <v>-4.9850000000000003</v>
      </c>
      <c r="BW44" s="3">
        <v>0.81699999999999995</v>
      </c>
      <c r="BX44" s="3">
        <v>0.123</v>
      </c>
      <c r="BY44" s="3">
        <v>1.343</v>
      </c>
      <c r="BZ44" s="2">
        <v>-14.494999999999999</v>
      </c>
      <c r="CA44" s="2">
        <v>0.79700000000000004</v>
      </c>
      <c r="CB44" s="2">
        <v>0.10100000000000001</v>
      </c>
      <c r="CC44" s="2">
        <v>1.387</v>
      </c>
      <c r="CD44" s="2">
        <v>-20.617999999999999</v>
      </c>
      <c r="CE44" s="2">
        <v>0.71199999999999997</v>
      </c>
      <c r="CF44" s="2">
        <v>0.114</v>
      </c>
      <c r="CG44" s="2">
        <v>1.59</v>
      </c>
      <c r="CH44" s="2">
        <v>-4.149</v>
      </c>
    </row>
    <row r="45" spans="3:86">
      <c r="C45" s="3" t="s">
        <v>0</v>
      </c>
      <c r="D45" s="3"/>
      <c r="E45" s="3"/>
      <c r="F45" s="3"/>
      <c r="G45" s="3" t="s">
        <v>0</v>
      </c>
      <c r="H45" s="3"/>
      <c r="I45" s="3"/>
      <c r="J45" s="3"/>
      <c r="K45" s="3" t="s">
        <v>0</v>
      </c>
      <c r="L45" s="3"/>
      <c r="M45" s="3"/>
      <c r="N45" s="3"/>
      <c r="O45" s="3" t="s">
        <v>0</v>
      </c>
      <c r="P45" s="3"/>
      <c r="Q45" s="3"/>
      <c r="R45" s="3"/>
      <c r="S45" s="3" t="s">
        <v>0</v>
      </c>
      <c r="T45" s="3"/>
      <c r="U45" s="3"/>
      <c r="V45" s="3"/>
      <c r="W45" s="3">
        <v>0.97099999999999997</v>
      </c>
      <c r="X45" s="3">
        <v>0.09</v>
      </c>
      <c r="Y45" s="3">
        <v>1.0469999999999999</v>
      </c>
      <c r="Z45" s="3">
        <v>-14.436</v>
      </c>
      <c r="AA45" s="3">
        <v>1.075</v>
      </c>
      <c r="AB45" s="3">
        <v>0.104</v>
      </c>
      <c r="AC45" s="3">
        <v>0.88700000000000001</v>
      </c>
      <c r="AD45" s="3">
        <v>-6.048</v>
      </c>
      <c r="AE45" s="3" t="s">
        <v>0</v>
      </c>
      <c r="AF45" s="3"/>
      <c r="AG45" s="3"/>
      <c r="AH45" s="3"/>
      <c r="AI45" s="3" t="s">
        <v>0</v>
      </c>
      <c r="AJ45" s="3"/>
      <c r="AK45" s="3"/>
      <c r="AL45" s="3"/>
      <c r="AM45" s="3" t="s">
        <v>0</v>
      </c>
      <c r="AN45" s="3"/>
      <c r="AO45" s="3"/>
      <c r="AP45" s="3"/>
      <c r="AQ45" s="3" t="s">
        <v>0</v>
      </c>
      <c r="AR45" s="3"/>
      <c r="AS45" s="3"/>
      <c r="AT45" s="3"/>
      <c r="AU45" s="3" t="s">
        <v>0</v>
      </c>
      <c r="AV45" s="3"/>
      <c r="AW45" s="3"/>
      <c r="AX45" s="3"/>
      <c r="AY45" s="3" t="s">
        <v>0</v>
      </c>
      <c r="AZ45" s="3"/>
      <c r="BA45" s="3"/>
      <c r="BB45" s="3"/>
      <c r="BC45" s="3" t="s">
        <v>0</v>
      </c>
      <c r="BD45" s="3"/>
      <c r="BE45" s="3"/>
      <c r="BF45" s="3"/>
      <c r="BG45" s="3" t="s">
        <v>0</v>
      </c>
      <c r="BH45" s="3"/>
      <c r="BI45" s="3"/>
      <c r="BJ45" s="3"/>
      <c r="BK45" s="3">
        <v>0.746</v>
      </c>
      <c r="BL45" s="3">
        <v>0.10199999999999999</v>
      </c>
      <c r="BM45" s="3">
        <v>1.5049999999999999</v>
      </c>
      <c r="BN45" s="3">
        <v>-10.903</v>
      </c>
      <c r="BO45" s="3" t="s">
        <v>0</v>
      </c>
      <c r="BP45" s="3"/>
      <c r="BQ45" s="3"/>
      <c r="BR45" s="3"/>
      <c r="BS45" s="3">
        <v>0.755</v>
      </c>
      <c r="BT45" s="3">
        <v>0.106</v>
      </c>
      <c r="BU45" s="3">
        <v>1.482</v>
      </c>
      <c r="BV45" s="3">
        <v>-20.521000000000001</v>
      </c>
      <c r="BW45" s="3" t="s">
        <v>0</v>
      </c>
      <c r="BX45" s="3"/>
      <c r="BY45" s="3"/>
      <c r="CA45" s="2" t="s">
        <v>0</v>
      </c>
      <c r="CE45" s="2">
        <v>0.74</v>
      </c>
      <c r="CF45" s="2">
        <v>0.104</v>
      </c>
      <c r="CG45" s="2">
        <v>1.518</v>
      </c>
      <c r="CH45" s="2">
        <v>-15.24</v>
      </c>
    </row>
    <row r="46" spans="3:86">
      <c r="C46" s="3">
        <v>0.92900000000000005</v>
      </c>
      <c r="D46" s="3">
        <v>0.115</v>
      </c>
      <c r="E46" s="3">
        <v>1.1220000000000001</v>
      </c>
      <c r="F46" s="3">
        <v>-25.888999999999999</v>
      </c>
      <c r="G46" s="3">
        <v>0.89100000000000001</v>
      </c>
      <c r="H46" s="3">
        <v>0.126</v>
      </c>
      <c r="I46" s="3">
        <v>1.1919999999999999</v>
      </c>
      <c r="J46" s="3">
        <v>-13.739000000000001</v>
      </c>
      <c r="K46" s="3">
        <v>0.86599999999999999</v>
      </c>
      <c r="L46" s="3">
        <v>0.11899999999999999</v>
      </c>
      <c r="M46" s="3">
        <v>1.24</v>
      </c>
      <c r="N46" s="3">
        <v>-24.649000000000001</v>
      </c>
      <c r="O46" s="3">
        <v>0.82299999999999995</v>
      </c>
      <c r="P46" s="3">
        <v>0.113</v>
      </c>
      <c r="Q46" s="3">
        <v>1.329</v>
      </c>
      <c r="R46" s="3">
        <v>-7.3559999999999999</v>
      </c>
      <c r="S46" s="3">
        <v>0.69299999999999995</v>
      </c>
      <c r="T46" s="3">
        <v>0.11</v>
      </c>
      <c r="U46" s="3">
        <v>1.639</v>
      </c>
      <c r="V46" s="3">
        <v>-26.236000000000001</v>
      </c>
      <c r="W46" s="3">
        <v>0.72799999999999998</v>
      </c>
      <c r="X46" s="3">
        <v>0.122</v>
      </c>
      <c r="Y46" s="3">
        <v>1.55</v>
      </c>
      <c r="Z46" s="3">
        <v>-25.501000000000001</v>
      </c>
      <c r="AA46" s="3">
        <v>0.73899999999999999</v>
      </c>
      <c r="AB46" s="3">
        <v>0.105</v>
      </c>
      <c r="AC46" s="3">
        <v>1.5209999999999999</v>
      </c>
      <c r="AD46" s="3">
        <v>-19.238</v>
      </c>
      <c r="AE46" s="3">
        <v>0.748</v>
      </c>
      <c r="AF46" s="3">
        <v>0.11799999999999999</v>
      </c>
      <c r="AG46" s="3">
        <v>1.5</v>
      </c>
      <c r="AH46" s="3">
        <v>-15.92</v>
      </c>
      <c r="AI46" s="3">
        <v>0.69</v>
      </c>
      <c r="AJ46" s="3">
        <v>0.11899999999999999</v>
      </c>
      <c r="AK46" s="3">
        <v>1.6479999999999999</v>
      </c>
      <c r="AL46" s="3">
        <v>-25.364999999999998</v>
      </c>
      <c r="AM46" s="3">
        <v>0.751</v>
      </c>
      <c r="AN46" s="3">
        <v>0.113</v>
      </c>
      <c r="AO46" s="3">
        <v>1.4930000000000001</v>
      </c>
      <c r="AP46" s="3">
        <v>-4.5119999999999996</v>
      </c>
      <c r="AQ46" s="3">
        <v>0.68200000000000005</v>
      </c>
      <c r="AR46" s="3">
        <v>0.104</v>
      </c>
      <c r="AS46" s="3">
        <v>1.67</v>
      </c>
      <c r="AT46" s="3">
        <v>-2.5310000000000001</v>
      </c>
      <c r="AU46" s="3">
        <v>0.64700000000000002</v>
      </c>
      <c r="AV46" s="3">
        <v>0.107</v>
      </c>
      <c r="AW46" s="3">
        <v>1.766</v>
      </c>
      <c r="AX46" s="3">
        <v>-10.64</v>
      </c>
      <c r="AY46" s="3">
        <v>0.58399999999999996</v>
      </c>
      <c r="AZ46" s="3">
        <v>0.107</v>
      </c>
      <c r="BA46" s="3">
        <v>1.952</v>
      </c>
      <c r="BB46" s="3">
        <v>-11.217000000000001</v>
      </c>
      <c r="BC46" s="3">
        <v>0.59</v>
      </c>
      <c r="BD46" s="3">
        <v>9.8000000000000004E-2</v>
      </c>
      <c r="BE46" s="3">
        <v>1.9359999999999999</v>
      </c>
      <c r="BF46" s="3">
        <v>-16.433</v>
      </c>
      <c r="BG46" s="3">
        <v>0.47699999999999998</v>
      </c>
      <c r="BH46" s="3">
        <v>0.11700000000000001</v>
      </c>
      <c r="BI46" s="3">
        <v>2.3199999999999998</v>
      </c>
      <c r="BJ46" s="3">
        <v>-9.1769999999999996</v>
      </c>
      <c r="BK46" s="3">
        <v>0.56100000000000005</v>
      </c>
      <c r="BL46" s="3">
        <v>0.11799999999999999</v>
      </c>
      <c r="BM46" s="3">
        <v>2.028</v>
      </c>
      <c r="BN46" s="3">
        <v>-10.787000000000001</v>
      </c>
      <c r="BO46" s="3">
        <v>0.60499999999999998</v>
      </c>
      <c r="BP46" s="3">
        <v>8.7999999999999995E-2</v>
      </c>
      <c r="BQ46" s="3">
        <v>1.8879999999999999</v>
      </c>
      <c r="BR46" s="3">
        <v>-4.6660000000000004</v>
      </c>
      <c r="BS46" s="3">
        <v>0.64400000000000002</v>
      </c>
      <c r="BT46" s="3">
        <v>0.107</v>
      </c>
      <c r="BU46" s="3">
        <v>1.7729999999999999</v>
      </c>
      <c r="BV46" s="3">
        <v>-7.2779999999999996</v>
      </c>
      <c r="BW46" s="3" t="s">
        <v>0</v>
      </c>
      <c r="BX46" s="3"/>
      <c r="BY46" s="3"/>
      <c r="CA46" s="2">
        <v>0.59399999999999997</v>
      </c>
      <c r="CB46" s="2">
        <v>0.11</v>
      </c>
      <c r="CC46" s="2">
        <v>1.923</v>
      </c>
      <c r="CD46" s="2">
        <v>-6.7370000000000001</v>
      </c>
      <c r="CE46" s="2" t="s">
        <v>0</v>
      </c>
    </row>
    <row r="47" spans="3:86">
      <c r="C47" s="3">
        <v>0.86299999999999999</v>
      </c>
      <c r="D47" s="3">
        <v>0.122</v>
      </c>
      <c r="E47" s="3">
        <v>1.2470000000000001</v>
      </c>
      <c r="F47" s="3">
        <v>-40.451999999999998</v>
      </c>
      <c r="G47" s="3">
        <v>0.81899999999999995</v>
      </c>
      <c r="H47" s="3">
        <v>0.111</v>
      </c>
      <c r="I47" s="3">
        <v>1.3380000000000001</v>
      </c>
      <c r="J47" s="3">
        <v>-49.655000000000001</v>
      </c>
      <c r="K47" s="3">
        <v>0.81200000000000006</v>
      </c>
      <c r="L47" s="3">
        <v>0.12</v>
      </c>
      <c r="M47" s="3">
        <v>1.3540000000000001</v>
      </c>
      <c r="N47" s="3">
        <v>-40.994</v>
      </c>
      <c r="O47" s="3">
        <v>0.76100000000000001</v>
      </c>
      <c r="P47" s="3">
        <v>0.109</v>
      </c>
      <c r="Q47" s="3">
        <v>1.468</v>
      </c>
      <c r="R47" s="3">
        <v>-36.911999999999999</v>
      </c>
      <c r="S47" s="3">
        <v>0.79300000000000004</v>
      </c>
      <c r="T47" s="3">
        <v>0.105</v>
      </c>
      <c r="U47" s="3">
        <v>1.395</v>
      </c>
      <c r="V47" s="3">
        <v>-22.026</v>
      </c>
      <c r="W47" s="3">
        <v>0.82899999999999996</v>
      </c>
      <c r="X47" s="3">
        <v>0.123</v>
      </c>
      <c r="Y47" s="3">
        <v>1.3169999999999999</v>
      </c>
      <c r="Z47" s="3">
        <v>-32.067999999999998</v>
      </c>
      <c r="AA47" s="3">
        <v>0.79</v>
      </c>
      <c r="AB47" s="3">
        <v>0.109</v>
      </c>
      <c r="AC47" s="3">
        <v>1.4019999999999999</v>
      </c>
      <c r="AD47" s="3">
        <v>-31.372</v>
      </c>
      <c r="AE47" s="3">
        <v>0.72399999999999998</v>
      </c>
      <c r="AF47" s="3">
        <v>0.11799999999999999</v>
      </c>
      <c r="AG47" s="3">
        <v>1.56</v>
      </c>
      <c r="AH47" s="3">
        <v>-16.771000000000001</v>
      </c>
      <c r="AI47" s="3">
        <v>0.69899999999999995</v>
      </c>
      <c r="AJ47" s="3">
        <v>0.106</v>
      </c>
      <c r="AK47" s="3">
        <v>1.623</v>
      </c>
      <c r="AL47" s="3">
        <v>-34.335999999999999</v>
      </c>
      <c r="AM47" s="3">
        <v>0.71</v>
      </c>
      <c r="AN47" s="3">
        <v>9.9000000000000005E-2</v>
      </c>
      <c r="AO47" s="3">
        <v>1.595</v>
      </c>
      <c r="AP47" s="3">
        <v>-17.864000000000001</v>
      </c>
      <c r="AQ47" s="3">
        <v>0.76600000000000001</v>
      </c>
      <c r="AR47" s="3">
        <v>9.4E-2</v>
      </c>
      <c r="AS47" s="3">
        <v>1.458</v>
      </c>
      <c r="AT47" s="3">
        <v>-25.443999999999999</v>
      </c>
      <c r="AU47" s="3">
        <v>0.70499999999999996</v>
      </c>
      <c r="AV47" s="3">
        <v>0.107</v>
      </c>
      <c r="AW47" s="3">
        <v>1.609</v>
      </c>
      <c r="AX47" s="3">
        <v>-18.811</v>
      </c>
      <c r="AY47" s="3">
        <v>0.67900000000000005</v>
      </c>
      <c r="AZ47" s="3">
        <v>0.10299999999999999</v>
      </c>
      <c r="BA47" s="3">
        <v>1.6759999999999999</v>
      </c>
      <c r="BB47" s="3">
        <v>-23.983000000000001</v>
      </c>
      <c r="BC47" s="3" t="s">
        <v>0</v>
      </c>
      <c r="BD47" s="3"/>
      <c r="BE47" s="3"/>
      <c r="BF47" s="3"/>
      <c r="BG47" s="3">
        <v>0.71299999999999997</v>
      </c>
      <c r="BH47" s="3">
        <v>9.9000000000000005E-2</v>
      </c>
      <c r="BI47" s="3">
        <v>1.5880000000000001</v>
      </c>
      <c r="BJ47" s="3">
        <v>-33.244</v>
      </c>
      <c r="BK47" s="3">
        <v>0.69399999999999995</v>
      </c>
      <c r="BL47" s="3">
        <v>0.107</v>
      </c>
      <c r="BM47" s="3">
        <v>1.6359999999999999</v>
      </c>
      <c r="BN47" s="3">
        <v>-14.647</v>
      </c>
      <c r="BO47" s="3">
        <v>0.60699999999999998</v>
      </c>
      <c r="BP47" s="3">
        <v>0.107</v>
      </c>
      <c r="BQ47" s="3">
        <v>1.8819999999999999</v>
      </c>
      <c r="BR47" s="3">
        <v>-15.044</v>
      </c>
      <c r="BS47" s="3">
        <v>0.55600000000000005</v>
      </c>
      <c r="BT47" s="3">
        <v>9.4E-2</v>
      </c>
      <c r="BU47" s="3">
        <v>2.044</v>
      </c>
      <c r="BV47" s="3">
        <v>-13.025</v>
      </c>
      <c r="BW47" s="3" t="s">
        <v>169</v>
      </c>
      <c r="BX47" s="3">
        <v>0.113</v>
      </c>
      <c r="BY47" s="3">
        <v>2.3170000000000002</v>
      </c>
      <c r="BZ47" s="2">
        <v>-0.58099999999999996</v>
      </c>
      <c r="CA47" s="2" t="s">
        <v>0</v>
      </c>
      <c r="CE47" s="2">
        <v>0.53600000000000003</v>
      </c>
      <c r="CF47" s="2">
        <v>0.106</v>
      </c>
      <c r="CG47" s="2">
        <v>2.1110000000000002</v>
      </c>
      <c r="CH47" s="2">
        <v>-3.931</v>
      </c>
    </row>
    <row r="48" spans="3:86">
      <c r="C48" s="3">
        <v>1.49</v>
      </c>
      <c r="D48" s="3">
        <v>0.11</v>
      </c>
      <c r="E48" s="3">
        <v>0.45400000000000001</v>
      </c>
      <c r="F48" s="3">
        <v>-21.047000000000001</v>
      </c>
      <c r="G48" s="3">
        <v>1.4330000000000001</v>
      </c>
      <c r="H48" s="3">
        <v>0.111</v>
      </c>
      <c r="I48" s="3">
        <v>0.498</v>
      </c>
      <c r="J48" s="3">
        <v>-64.861999999999995</v>
      </c>
      <c r="K48" s="3">
        <v>1.3540000000000001</v>
      </c>
      <c r="L48" s="3">
        <v>0.128</v>
      </c>
      <c r="M48" s="3">
        <v>0.56499999999999995</v>
      </c>
      <c r="N48" s="3">
        <v>-52.298999999999999</v>
      </c>
      <c r="O48" s="3">
        <v>1.2689999999999999</v>
      </c>
      <c r="P48" s="3">
        <v>0.1</v>
      </c>
      <c r="Q48" s="3">
        <v>0.64800000000000002</v>
      </c>
      <c r="R48" s="3">
        <v>-42.610999999999997</v>
      </c>
      <c r="S48" s="3">
        <v>1.3939999999999999</v>
      </c>
      <c r="T48" s="3">
        <v>0.114</v>
      </c>
      <c r="U48" s="3">
        <v>0.53100000000000003</v>
      </c>
      <c r="V48" s="3">
        <v>-85.593000000000004</v>
      </c>
      <c r="W48" s="3">
        <v>1.4179999999999999</v>
      </c>
      <c r="X48" s="3">
        <v>0.108</v>
      </c>
      <c r="Y48" s="3">
        <v>0.51</v>
      </c>
      <c r="Z48" s="3">
        <v>-56.985999999999997</v>
      </c>
      <c r="AA48" s="3">
        <v>1.343</v>
      </c>
      <c r="AB48" s="3">
        <v>0.10199999999999999</v>
      </c>
      <c r="AC48" s="3">
        <v>0.57599999999999996</v>
      </c>
      <c r="AD48" s="3">
        <v>-86.754000000000005</v>
      </c>
      <c r="AE48" s="3">
        <v>1.2390000000000001</v>
      </c>
      <c r="AF48" s="3">
        <v>0.106</v>
      </c>
      <c r="AG48" s="3">
        <v>0.68100000000000005</v>
      </c>
      <c r="AH48" s="3">
        <v>-28.05</v>
      </c>
      <c r="AI48" s="3">
        <v>1.141</v>
      </c>
      <c r="AJ48" s="3">
        <v>0.111</v>
      </c>
      <c r="AK48" s="3">
        <v>0.79700000000000004</v>
      </c>
      <c r="AL48" s="3">
        <v>-33.042999999999999</v>
      </c>
      <c r="AM48" s="3">
        <v>1.1859999999999999</v>
      </c>
      <c r="AN48" s="3">
        <v>0.121</v>
      </c>
      <c r="AO48" s="3">
        <v>0.74099999999999999</v>
      </c>
      <c r="AP48" s="3">
        <v>-43.069000000000003</v>
      </c>
      <c r="AQ48" s="3">
        <v>1.2070000000000001</v>
      </c>
      <c r="AR48" s="3">
        <v>9.6000000000000002E-2</v>
      </c>
      <c r="AS48" s="3">
        <v>0.71699999999999997</v>
      </c>
      <c r="AT48" s="3">
        <v>-62.545000000000002</v>
      </c>
      <c r="AU48" s="3">
        <v>1.155</v>
      </c>
      <c r="AV48" s="3">
        <v>0.104</v>
      </c>
      <c r="AW48" s="3">
        <v>0.77900000000000003</v>
      </c>
      <c r="AX48" s="3">
        <v>-28.806000000000001</v>
      </c>
      <c r="AY48" s="3">
        <v>1.137</v>
      </c>
      <c r="AZ48" s="3">
        <v>0.104</v>
      </c>
      <c r="BA48" s="3">
        <v>0.80200000000000005</v>
      </c>
      <c r="BB48" s="3">
        <v>-38.680999999999997</v>
      </c>
      <c r="BC48" s="3">
        <v>1.179</v>
      </c>
      <c r="BD48" s="3">
        <v>0.108</v>
      </c>
      <c r="BE48" s="3">
        <v>0.75</v>
      </c>
      <c r="BF48" s="3">
        <v>-41.776000000000003</v>
      </c>
      <c r="BG48" s="3">
        <v>1.151</v>
      </c>
      <c r="BH48" s="3">
        <v>0.109</v>
      </c>
      <c r="BI48" s="3">
        <v>0.78400000000000003</v>
      </c>
      <c r="BJ48" s="3">
        <v>-54.57</v>
      </c>
      <c r="BK48" s="3">
        <v>1.1040000000000001</v>
      </c>
      <c r="BL48" s="3">
        <v>0.109</v>
      </c>
      <c r="BM48" s="3">
        <v>0.84599999999999997</v>
      </c>
      <c r="BN48" s="3">
        <v>-39.095999999999997</v>
      </c>
      <c r="BO48" s="3">
        <v>1.0980000000000001</v>
      </c>
      <c r="BP48" s="3">
        <v>0.125</v>
      </c>
      <c r="BQ48" s="3">
        <v>0.85399999999999998</v>
      </c>
      <c r="BR48" s="3">
        <v>-28.79</v>
      </c>
      <c r="BS48" s="3">
        <v>1.018</v>
      </c>
      <c r="BT48" s="3">
        <v>9.1999999999999998E-2</v>
      </c>
      <c r="BU48" s="3">
        <v>0.97099999999999997</v>
      </c>
      <c r="BV48" s="3">
        <v>-28.989000000000001</v>
      </c>
      <c r="BW48" s="3">
        <v>0.95799999999999996</v>
      </c>
      <c r="BX48" s="3">
        <v>0.104</v>
      </c>
      <c r="BY48" s="3">
        <v>1.07</v>
      </c>
      <c r="BZ48" s="2">
        <v>-32.445</v>
      </c>
      <c r="CA48" s="2">
        <v>1.0389999999999999</v>
      </c>
      <c r="CB48" s="2">
        <v>9.9000000000000005E-2</v>
      </c>
      <c r="CC48" s="2">
        <v>0.93899999999999995</v>
      </c>
      <c r="CD48" s="2">
        <v>-39.933999999999997</v>
      </c>
      <c r="CE48" s="2">
        <v>0.93899999999999995</v>
      </c>
      <c r="CF48" s="2">
        <v>0.1</v>
      </c>
      <c r="CG48" s="2">
        <v>1.103</v>
      </c>
      <c r="CH48" s="2">
        <v>-21.31</v>
      </c>
    </row>
    <row r="49" spans="3:86">
      <c r="C49" s="3">
        <v>1.3120000000000001</v>
      </c>
      <c r="D49" s="3">
        <v>0.11</v>
      </c>
      <c r="E49" s="3">
        <v>0.60499999999999998</v>
      </c>
      <c r="F49" s="3">
        <v>-46.682000000000002</v>
      </c>
      <c r="G49" s="3">
        <v>1.2909999999999999</v>
      </c>
      <c r="H49" s="3">
        <v>0.114</v>
      </c>
      <c r="I49" s="3">
        <v>0.626</v>
      </c>
      <c r="J49" s="3">
        <v>-33.843000000000004</v>
      </c>
      <c r="K49" s="3">
        <v>1.248</v>
      </c>
      <c r="L49" s="3">
        <v>0.107</v>
      </c>
      <c r="M49" s="3">
        <v>0.67100000000000004</v>
      </c>
      <c r="N49" s="3">
        <v>-62.048000000000002</v>
      </c>
      <c r="O49" s="3">
        <v>1.304</v>
      </c>
      <c r="P49" s="3">
        <v>0.10199999999999999</v>
      </c>
      <c r="Q49" s="3">
        <v>0.61299999999999999</v>
      </c>
      <c r="R49" s="3">
        <v>-30.247</v>
      </c>
      <c r="S49" s="3">
        <v>1.3069999999999999</v>
      </c>
      <c r="T49" s="3">
        <v>0.106</v>
      </c>
      <c r="U49" s="3">
        <v>0.61</v>
      </c>
      <c r="V49" s="3">
        <v>-53.375</v>
      </c>
      <c r="W49" s="3">
        <v>1.2869999999999999</v>
      </c>
      <c r="X49" s="3">
        <v>9.9000000000000005E-2</v>
      </c>
      <c r="Y49" s="3">
        <v>0.63</v>
      </c>
      <c r="Z49" s="3">
        <v>-30.038</v>
      </c>
      <c r="AA49" s="3">
        <v>1.252</v>
      </c>
      <c r="AB49" s="3">
        <v>9.7000000000000003E-2</v>
      </c>
      <c r="AC49" s="3">
        <v>0.66700000000000004</v>
      </c>
      <c r="AD49" s="3">
        <v>-36.585000000000001</v>
      </c>
      <c r="AE49" s="3">
        <v>1.167</v>
      </c>
      <c r="AF49" s="3">
        <v>9.9000000000000005E-2</v>
      </c>
      <c r="AG49" s="3">
        <v>0.76400000000000001</v>
      </c>
      <c r="AH49" s="3">
        <v>-42.075000000000003</v>
      </c>
      <c r="AI49" s="3">
        <v>1.1020000000000001</v>
      </c>
      <c r="AJ49" s="3">
        <v>0.11899999999999999</v>
      </c>
      <c r="AK49" s="3">
        <v>0.84799999999999998</v>
      </c>
      <c r="AL49" s="3">
        <v>-20.283000000000001</v>
      </c>
      <c r="AM49" s="3">
        <v>1.2</v>
      </c>
      <c r="AN49" s="3">
        <v>9.0999999999999998E-2</v>
      </c>
      <c r="AO49" s="3">
        <v>0.72499999999999998</v>
      </c>
      <c r="AP49" s="3">
        <v>-31.803999999999998</v>
      </c>
      <c r="AQ49" s="3" t="s">
        <v>154</v>
      </c>
      <c r="AR49" s="3">
        <v>0.111</v>
      </c>
      <c r="AS49" s="3">
        <v>0.86499999999999999</v>
      </c>
      <c r="AT49" s="3">
        <v>-0.55900000000000005</v>
      </c>
      <c r="AU49" s="3">
        <v>1.0549999999999999</v>
      </c>
      <c r="AV49" s="3">
        <v>0.112</v>
      </c>
      <c r="AW49" s="3">
        <v>0.91500000000000004</v>
      </c>
      <c r="AX49" s="3">
        <v>-11.192</v>
      </c>
      <c r="AY49" s="3">
        <v>1.05</v>
      </c>
      <c r="AZ49" s="3">
        <v>0.115</v>
      </c>
      <c r="BA49" s="3">
        <v>0.92200000000000004</v>
      </c>
      <c r="BB49" s="3">
        <v>-41.249000000000002</v>
      </c>
      <c r="BC49" s="3">
        <v>0.96899999999999997</v>
      </c>
      <c r="BD49" s="3">
        <v>8.8999999999999996E-2</v>
      </c>
      <c r="BE49" s="3">
        <v>1.052</v>
      </c>
      <c r="BF49" s="3">
        <v>-5.3639999999999999</v>
      </c>
      <c r="BG49" s="3">
        <v>0.96299999999999997</v>
      </c>
      <c r="BH49" s="3">
        <v>0.11</v>
      </c>
      <c r="BI49" s="3">
        <v>1.0609999999999999</v>
      </c>
      <c r="BJ49" s="3">
        <v>-39.756</v>
      </c>
      <c r="BK49" s="3" t="s">
        <v>0</v>
      </c>
      <c r="BL49" s="3"/>
      <c r="BM49" s="3"/>
      <c r="BN49" s="3"/>
      <c r="BO49" s="3">
        <v>1.0049999999999999</v>
      </c>
      <c r="BP49" s="3">
        <v>0.11899999999999999</v>
      </c>
      <c r="BQ49" s="3">
        <v>0.99199999999999999</v>
      </c>
      <c r="BR49" s="3">
        <v>-31.997</v>
      </c>
      <c r="BS49" s="3">
        <v>0.89500000000000002</v>
      </c>
      <c r="BT49" s="3">
        <v>0.104</v>
      </c>
      <c r="BU49" s="3">
        <v>1.1850000000000001</v>
      </c>
      <c r="BV49" s="3">
        <v>-15.925000000000001</v>
      </c>
      <c r="BW49" s="3">
        <v>0.93400000000000005</v>
      </c>
      <c r="BX49" s="3">
        <v>0.10100000000000001</v>
      </c>
      <c r="BY49" s="3">
        <v>1.1120000000000001</v>
      </c>
      <c r="BZ49" s="2">
        <v>-28.167000000000002</v>
      </c>
      <c r="CA49" s="2">
        <v>0.873</v>
      </c>
      <c r="CB49" s="2">
        <v>0.1</v>
      </c>
      <c r="CC49" s="2">
        <v>1.2270000000000001</v>
      </c>
      <c r="CD49" s="2">
        <v>-26.321999999999999</v>
      </c>
      <c r="CE49" s="2">
        <v>0.85899999999999999</v>
      </c>
      <c r="CF49" s="2">
        <v>9.7000000000000003E-2</v>
      </c>
      <c r="CG49" s="2">
        <v>1.2549999999999999</v>
      </c>
      <c r="CH49" s="2">
        <v>-12.388</v>
      </c>
    </row>
    <row r="50" spans="3:86">
      <c r="C50" s="3">
        <v>1.23</v>
      </c>
      <c r="D50" s="3">
        <v>0.112</v>
      </c>
      <c r="E50" s="3">
        <v>0.69099999999999995</v>
      </c>
      <c r="F50" s="3">
        <v>-90.638999999999996</v>
      </c>
      <c r="G50" s="3">
        <v>1.1619999999999999</v>
      </c>
      <c r="H50" s="3">
        <v>0.121</v>
      </c>
      <c r="I50" s="3">
        <v>0.77</v>
      </c>
      <c r="J50" s="3">
        <v>-65.091999999999999</v>
      </c>
      <c r="K50" s="3">
        <v>1.1819999999999999</v>
      </c>
      <c r="L50" s="3">
        <v>0.128</v>
      </c>
      <c r="M50" s="3">
        <v>0.746</v>
      </c>
      <c r="N50" s="3">
        <v>-43.831000000000003</v>
      </c>
      <c r="O50" s="3">
        <v>1.1910000000000001</v>
      </c>
      <c r="P50" s="3">
        <v>0.104</v>
      </c>
      <c r="Q50" s="3">
        <v>0.73499999999999999</v>
      </c>
      <c r="R50" s="3">
        <v>-85.521000000000001</v>
      </c>
      <c r="S50" s="3">
        <v>1.2130000000000001</v>
      </c>
      <c r="T50" s="3">
        <v>0.11600000000000001</v>
      </c>
      <c r="U50" s="3">
        <v>0.71</v>
      </c>
      <c r="V50" s="3">
        <v>-64.712999999999994</v>
      </c>
      <c r="W50" s="3">
        <v>1.2330000000000001</v>
      </c>
      <c r="X50" s="3">
        <v>0.109</v>
      </c>
      <c r="Y50" s="3">
        <v>0.68700000000000006</v>
      </c>
      <c r="Z50" s="3">
        <v>-87.442999999999998</v>
      </c>
      <c r="AA50" s="3">
        <v>1.194</v>
      </c>
      <c r="AB50" s="3">
        <v>0.10199999999999999</v>
      </c>
      <c r="AC50" s="3">
        <v>0.73199999999999998</v>
      </c>
      <c r="AD50" s="3">
        <v>-66.233000000000004</v>
      </c>
      <c r="AE50" s="3">
        <v>1.1579999999999999</v>
      </c>
      <c r="AF50" s="3">
        <v>0.11600000000000001</v>
      </c>
      <c r="AG50" s="3">
        <v>0.77500000000000002</v>
      </c>
      <c r="AH50" s="3">
        <v>-38.198999999999998</v>
      </c>
      <c r="AI50" s="3">
        <v>1.2030000000000001</v>
      </c>
      <c r="AJ50" s="3">
        <v>0.10100000000000001</v>
      </c>
      <c r="AK50" s="3">
        <v>0.72199999999999998</v>
      </c>
      <c r="AL50" s="3">
        <v>-72.302999999999997</v>
      </c>
      <c r="AM50" s="3">
        <v>1.103</v>
      </c>
      <c r="AN50" s="3">
        <v>0.11799999999999999</v>
      </c>
      <c r="AO50" s="3">
        <v>0.84799999999999998</v>
      </c>
      <c r="AP50" s="3">
        <v>-58.378</v>
      </c>
      <c r="AQ50" s="3">
        <v>1.056</v>
      </c>
      <c r="AR50" s="3">
        <v>0.12</v>
      </c>
      <c r="AS50" s="3">
        <v>0.91400000000000003</v>
      </c>
      <c r="AT50" s="3">
        <v>-26.459</v>
      </c>
      <c r="AU50" s="3">
        <v>1.0389999999999999</v>
      </c>
      <c r="AV50" s="3">
        <v>9.8000000000000004E-2</v>
      </c>
      <c r="AW50" s="3">
        <v>0.94</v>
      </c>
      <c r="AX50" s="3">
        <v>-33.854999999999997</v>
      </c>
      <c r="AY50" s="3">
        <v>1.1479999999999999</v>
      </c>
      <c r="AZ50" s="3">
        <v>0.13700000000000001</v>
      </c>
      <c r="BA50" s="3">
        <v>0.78800000000000003</v>
      </c>
      <c r="BB50" s="3">
        <v>-37.762999999999998</v>
      </c>
      <c r="BC50" s="3">
        <v>1.0409999999999999</v>
      </c>
      <c r="BD50" s="3">
        <v>9.4E-2</v>
      </c>
      <c r="BE50" s="3">
        <v>0.93700000000000006</v>
      </c>
      <c r="BF50" s="3">
        <v>-59.156999999999996</v>
      </c>
      <c r="BG50" s="3">
        <v>1.081</v>
      </c>
      <c r="BH50" s="3">
        <v>9.9000000000000005E-2</v>
      </c>
      <c r="BI50" s="3">
        <v>0.877</v>
      </c>
      <c r="BJ50" s="3">
        <v>-49.619</v>
      </c>
      <c r="BK50" s="3">
        <v>0.96499999999999997</v>
      </c>
      <c r="BL50" s="3">
        <v>9.2999999999999999E-2</v>
      </c>
      <c r="BM50" s="3">
        <v>1.0580000000000001</v>
      </c>
      <c r="BN50" s="3">
        <v>-30.548999999999999</v>
      </c>
      <c r="BO50" s="3">
        <v>0.91100000000000003</v>
      </c>
      <c r="BP50" s="3">
        <v>0.10299999999999999</v>
      </c>
      <c r="BQ50" s="3">
        <v>1.155</v>
      </c>
      <c r="BR50" s="3">
        <v>-27.902000000000001</v>
      </c>
      <c r="BS50" s="3">
        <v>0.91400000000000003</v>
      </c>
      <c r="BT50" s="3">
        <v>0.106</v>
      </c>
      <c r="BU50" s="3">
        <v>1.1479999999999999</v>
      </c>
      <c r="BV50" s="3">
        <v>-16.733000000000001</v>
      </c>
      <c r="BW50" s="3">
        <v>1.026</v>
      </c>
      <c r="BX50" s="3">
        <v>0.114</v>
      </c>
      <c r="BY50" s="3">
        <v>0.95899999999999996</v>
      </c>
      <c r="BZ50" s="2">
        <v>-39.590000000000003</v>
      </c>
      <c r="CA50" s="2">
        <v>0.84299999999999997</v>
      </c>
      <c r="CB50" s="2">
        <v>0.107</v>
      </c>
      <c r="CC50" s="2">
        <v>1.288</v>
      </c>
      <c r="CD50" s="2">
        <v>-30.195</v>
      </c>
      <c r="CE50" s="2">
        <v>0.86199999999999999</v>
      </c>
      <c r="CF50" s="2">
        <v>0.10100000000000001</v>
      </c>
      <c r="CG50" s="2">
        <v>1.2490000000000001</v>
      </c>
      <c r="CH50" s="2">
        <v>-33.734000000000002</v>
      </c>
    </row>
    <row r="51" spans="3:86">
      <c r="C51" s="3">
        <v>1.2290000000000001</v>
      </c>
      <c r="D51" s="3">
        <v>0.104</v>
      </c>
      <c r="E51" s="3">
        <v>0.69099999999999995</v>
      </c>
      <c r="F51" s="3">
        <v>-52.344999999999999</v>
      </c>
      <c r="G51" s="3">
        <v>1.2769999999999999</v>
      </c>
      <c r="H51" s="3">
        <v>8.5999999999999993E-2</v>
      </c>
      <c r="I51" s="3">
        <v>0.64</v>
      </c>
      <c r="J51" s="3">
        <v>-58.029000000000003</v>
      </c>
      <c r="K51" s="3">
        <v>1.353</v>
      </c>
      <c r="L51" s="3">
        <v>0.10299999999999999</v>
      </c>
      <c r="M51" s="3">
        <v>0.56699999999999995</v>
      </c>
      <c r="N51" s="3">
        <v>-57.533000000000001</v>
      </c>
      <c r="O51" s="3">
        <v>1.1240000000000001</v>
      </c>
      <c r="P51" s="3">
        <v>0.127</v>
      </c>
      <c r="Q51" s="3">
        <v>0.81899999999999995</v>
      </c>
      <c r="R51" s="3">
        <v>-63.454000000000001</v>
      </c>
      <c r="S51" s="3">
        <v>1.228</v>
      </c>
      <c r="T51" s="3">
        <v>0.10199999999999999</v>
      </c>
      <c r="U51" s="3">
        <v>0.69199999999999995</v>
      </c>
      <c r="V51" s="3">
        <v>-38.662999999999997</v>
      </c>
      <c r="W51" s="3">
        <v>1.2210000000000001</v>
      </c>
      <c r="X51" s="3">
        <v>9.9000000000000005E-2</v>
      </c>
      <c r="Y51" s="3">
        <v>0.7</v>
      </c>
      <c r="Z51" s="3">
        <v>-61.390999999999998</v>
      </c>
      <c r="AA51" s="3">
        <v>1.2370000000000001</v>
      </c>
      <c r="AB51" s="3">
        <v>0.109</v>
      </c>
      <c r="AC51" s="3">
        <v>0.68300000000000005</v>
      </c>
      <c r="AD51" s="3">
        <v>-61.11</v>
      </c>
      <c r="AE51" s="3">
        <v>1.153</v>
      </c>
      <c r="AF51" s="3">
        <v>9.9000000000000005E-2</v>
      </c>
      <c r="AG51" s="3">
        <v>0.78100000000000003</v>
      </c>
      <c r="AH51" s="3">
        <v>-51.676000000000002</v>
      </c>
      <c r="AI51" s="3">
        <v>1.2030000000000001</v>
      </c>
      <c r="AJ51" s="3">
        <v>0.11</v>
      </c>
      <c r="AK51" s="3">
        <v>0.72099999999999997</v>
      </c>
      <c r="AL51" s="3">
        <v>-58.764000000000003</v>
      </c>
      <c r="AM51" s="3">
        <v>1.1299999999999999</v>
      </c>
      <c r="AN51" s="3">
        <v>0.111</v>
      </c>
      <c r="AO51" s="3">
        <v>0.81100000000000005</v>
      </c>
      <c r="AP51" s="3">
        <v>-73.125</v>
      </c>
      <c r="AQ51" s="3">
        <v>1.077</v>
      </c>
      <c r="AR51" s="3">
        <v>0.111</v>
      </c>
      <c r="AS51" s="3">
        <v>0.88300000000000001</v>
      </c>
      <c r="AT51" s="3">
        <v>-23.341999999999999</v>
      </c>
      <c r="AU51" s="3">
        <v>1.0189999999999999</v>
      </c>
      <c r="AV51" s="3">
        <v>0.115</v>
      </c>
      <c r="AW51" s="3">
        <v>0.97</v>
      </c>
      <c r="AX51" s="3">
        <v>-51.088999999999999</v>
      </c>
      <c r="AY51" s="3">
        <v>1.1950000000000001</v>
      </c>
      <c r="AZ51" s="3">
        <v>0.123</v>
      </c>
      <c r="BA51" s="3">
        <v>0.73099999999999998</v>
      </c>
      <c r="BB51" s="3">
        <v>-67.602000000000004</v>
      </c>
      <c r="BC51" s="3">
        <v>1.1359999999999999</v>
      </c>
      <c r="BD51" s="3">
        <v>0.113</v>
      </c>
      <c r="BE51" s="3">
        <v>0.80400000000000005</v>
      </c>
      <c r="BF51" s="3">
        <v>-53.817</v>
      </c>
      <c r="BG51" s="3">
        <v>1.0549999999999999</v>
      </c>
      <c r="BH51" s="3">
        <v>0.11799999999999999</v>
      </c>
      <c r="BI51" s="3">
        <v>0.91500000000000004</v>
      </c>
      <c r="BJ51" s="3">
        <v>-69.86</v>
      </c>
      <c r="BK51" s="3">
        <v>0.99399999999999999</v>
      </c>
      <c r="BL51" s="3">
        <v>0.112</v>
      </c>
      <c r="BM51" s="3">
        <v>1.0089999999999999</v>
      </c>
      <c r="BN51" s="3">
        <v>-39.284999999999997</v>
      </c>
      <c r="BO51" s="3">
        <v>0.97</v>
      </c>
      <c r="BP51" s="3">
        <v>0.115</v>
      </c>
      <c r="BQ51" s="3">
        <v>1.05</v>
      </c>
      <c r="BR51" s="3">
        <v>-30.199000000000002</v>
      </c>
      <c r="BS51" s="3">
        <v>1.0029999999999999</v>
      </c>
      <c r="BT51" s="3">
        <v>0.113</v>
      </c>
      <c r="BU51" s="3">
        <v>0.996</v>
      </c>
      <c r="BV51" s="3">
        <v>-45.615000000000002</v>
      </c>
      <c r="BW51" s="3">
        <v>1.0740000000000001</v>
      </c>
      <c r="BX51" s="3">
        <v>0.106</v>
      </c>
      <c r="BY51" s="3">
        <v>0.88700000000000001</v>
      </c>
      <c r="BZ51" s="2">
        <v>-48.356000000000002</v>
      </c>
      <c r="CA51" s="2">
        <v>0.98599999999999999</v>
      </c>
      <c r="CB51" s="2">
        <v>0.104</v>
      </c>
      <c r="CC51" s="2">
        <v>1.0229999999999999</v>
      </c>
      <c r="CD51" s="2">
        <v>-46.972999999999999</v>
      </c>
      <c r="CE51" s="2">
        <v>0.94499999999999995</v>
      </c>
      <c r="CF51" s="2">
        <v>0.10199999999999999</v>
      </c>
      <c r="CG51" s="2">
        <v>1.093</v>
      </c>
      <c r="CH51" s="2">
        <v>-34.933999999999997</v>
      </c>
    </row>
    <row r="52" spans="3:86">
      <c r="C52" s="3">
        <v>1.0289999999999999</v>
      </c>
      <c r="D52" s="3">
        <v>9.4E-2</v>
      </c>
      <c r="E52" s="3">
        <v>0.95499999999999996</v>
      </c>
      <c r="F52" s="3">
        <v>-40.603000000000002</v>
      </c>
      <c r="G52" s="3">
        <v>0.96399999999999997</v>
      </c>
      <c r="H52" s="3">
        <v>0.107</v>
      </c>
      <c r="I52" s="3">
        <v>1.06</v>
      </c>
      <c r="J52" s="3">
        <v>-34.552999999999997</v>
      </c>
      <c r="K52" s="3">
        <v>0.81699999999999995</v>
      </c>
      <c r="L52" s="3">
        <v>0.113</v>
      </c>
      <c r="M52" s="3">
        <v>1.3420000000000001</v>
      </c>
      <c r="N52" s="3">
        <v>-16.974</v>
      </c>
      <c r="O52" s="3">
        <v>0.84499999999999997</v>
      </c>
      <c r="P52" s="3">
        <v>0.129</v>
      </c>
      <c r="Q52" s="3">
        <v>1.2829999999999999</v>
      </c>
      <c r="R52" s="3">
        <v>-30.326000000000001</v>
      </c>
      <c r="S52" s="3">
        <v>0.78900000000000003</v>
      </c>
      <c r="T52" s="3">
        <v>0.11799999999999999</v>
      </c>
      <c r="U52" s="3">
        <v>1.403</v>
      </c>
      <c r="V52" s="3">
        <v>-28.928000000000001</v>
      </c>
      <c r="W52" s="3" t="s">
        <v>144</v>
      </c>
      <c r="X52" s="3">
        <v>0.106</v>
      </c>
      <c r="Y52" s="3">
        <v>1.478</v>
      </c>
      <c r="Z52" s="3">
        <v>-0.30099999999999999</v>
      </c>
      <c r="AA52" s="3">
        <v>0.70699999999999996</v>
      </c>
      <c r="AB52" s="3">
        <v>0.1</v>
      </c>
      <c r="AC52" s="3">
        <v>1.6020000000000001</v>
      </c>
      <c r="AD52" s="3">
        <v>-7.4169999999999998</v>
      </c>
      <c r="AE52" s="3">
        <v>0.85099999999999998</v>
      </c>
      <c r="AF52" s="3">
        <v>0.113</v>
      </c>
      <c r="AG52" s="3">
        <v>1.2709999999999999</v>
      </c>
      <c r="AH52" s="3">
        <v>-15.250999999999999</v>
      </c>
      <c r="AI52" s="3">
        <v>0.77300000000000002</v>
      </c>
      <c r="AJ52" s="3">
        <v>0.10100000000000001</v>
      </c>
      <c r="AK52" s="3">
        <v>1.44</v>
      </c>
      <c r="AL52" s="3">
        <v>-9.7379999999999995</v>
      </c>
      <c r="AM52" s="3">
        <v>0.70899999999999996</v>
      </c>
      <c r="AN52" s="3">
        <v>9.9000000000000005E-2</v>
      </c>
      <c r="AO52" s="3">
        <v>1.5980000000000001</v>
      </c>
      <c r="AP52" s="3">
        <v>-10.222</v>
      </c>
      <c r="AQ52" s="3">
        <v>0.67700000000000005</v>
      </c>
      <c r="AR52" s="3">
        <v>0.105</v>
      </c>
      <c r="AS52" s="3">
        <v>1.681</v>
      </c>
      <c r="AT52" s="3">
        <v>-4.5570000000000004</v>
      </c>
      <c r="AU52" s="3">
        <v>0.63500000000000001</v>
      </c>
      <c r="AV52" s="3">
        <v>0.105</v>
      </c>
      <c r="AW52" s="3">
        <v>1.8</v>
      </c>
      <c r="AX52" s="3">
        <v>-12.573</v>
      </c>
      <c r="AY52" s="3">
        <v>0.64800000000000002</v>
      </c>
      <c r="AZ52" s="3">
        <v>0.112</v>
      </c>
      <c r="BA52" s="3">
        <v>1.7609999999999999</v>
      </c>
      <c r="BB52" s="3">
        <v>-20.599</v>
      </c>
      <c r="BC52" s="3">
        <v>0.57699999999999996</v>
      </c>
      <c r="BD52" s="3">
        <v>0.10299999999999999</v>
      </c>
      <c r="BE52" s="3">
        <v>1.974</v>
      </c>
      <c r="BF52" s="3">
        <v>-9.1310000000000002</v>
      </c>
      <c r="BG52" s="3">
        <v>0.57099999999999995</v>
      </c>
      <c r="BH52" s="3">
        <v>0.1</v>
      </c>
      <c r="BI52" s="3">
        <v>1.9950000000000001</v>
      </c>
      <c r="BJ52" s="3">
        <v>-13.583</v>
      </c>
      <c r="BK52" s="3">
        <v>0.67</v>
      </c>
      <c r="BL52" s="3">
        <v>0.111</v>
      </c>
      <c r="BM52" s="3">
        <v>1.7</v>
      </c>
      <c r="BN52" s="3">
        <v>-5.8220000000000001</v>
      </c>
      <c r="BO52" s="3">
        <v>0.68600000000000005</v>
      </c>
      <c r="BP52" s="3">
        <v>9.5000000000000001E-2</v>
      </c>
      <c r="BQ52" s="3">
        <v>1.6579999999999999</v>
      </c>
      <c r="BR52" s="3">
        <v>-16.469000000000001</v>
      </c>
      <c r="BS52" s="3" t="s">
        <v>167</v>
      </c>
      <c r="BT52" s="3">
        <v>0.11</v>
      </c>
      <c r="BU52" s="3">
        <v>1.829</v>
      </c>
      <c r="BV52" s="3">
        <v>-1.244</v>
      </c>
      <c r="BW52" s="3" t="s">
        <v>0</v>
      </c>
      <c r="BX52" s="3"/>
      <c r="BY52" s="3"/>
      <c r="CA52" s="2">
        <v>0.54200000000000004</v>
      </c>
      <c r="CB52" s="2">
        <v>0.11600000000000001</v>
      </c>
      <c r="CC52" s="2">
        <v>2.09</v>
      </c>
      <c r="CD52" s="2">
        <v>-9.5939999999999994</v>
      </c>
      <c r="CE52" s="2">
        <v>0.57599999999999996</v>
      </c>
      <c r="CF52" s="2">
        <v>0.109</v>
      </c>
      <c r="CG52" s="2">
        <v>1.9790000000000001</v>
      </c>
      <c r="CH52" s="2">
        <v>-5.2380000000000004</v>
      </c>
    </row>
    <row r="53" spans="3:86">
      <c r="C53" s="3" t="s">
        <v>0</v>
      </c>
      <c r="D53" s="3"/>
      <c r="E53" s="3"/>
      <c r="F53" s="3"/>
      <c r="G53" s="3">
        <v>1.1539999999999999</v>
      </c>
      <c r="H53" s="3">
        <v>0.10299999999999999</v>
      </c>
      <c r="I53" s="3">
        <v>0.78</v>
      </c>
      <c r="J53" s="3">
        <v>-41.545000000000002</v>
      </c>
      <c r="K53" s="3">
        <v>1.2869999999999999</v>
      </c>
      <c r="L53" s="3">
        <v>9.4E-2</v>
      </c>
      <c r="M53" s="3">
        <v>0.63</v>
      </c>
      <c r="N53" s="3">
        <v>-41.441000000000003</v>
      </c>
      <c r="O53" s="3">
        <v>1.087</v>
      </c>
      <c r="P53" s="3">
        <v>9.1999999999999998E-2</v>
      </c>
      <c r="Q53" s="3">
        <v>0.86899999999999999</v>
      </c>
      <c r="R53" s="3">
        <v>-21.797000000000001</v>
      </c>
      <c r="S53" s="3" t="s">
        <v>0</v>
      </c>
      <c r="T53" s="3"/>
      <c r="U53" s="3"/>
      <c r="V53" s="3"/>
      <c r="W53" s="3">
        <v>1.0940000000000001</v>
      </c>
      <c r="X53" s="3">
        <v>0.10100000000000001</v>
      </c>
      <c r="Y53" s="3">
        <v>0.85899999999999999</v>
      </c>
      <c r="Z53" s="3">
        <v>-37.354999999999997</v>
      </c>
      <c r="AA53" s="3">
        <v>1.105</v>
      </c>
      <c r="AB53" s="3">
        <v>0.11700000000000001</v>
      </c>
      <c r="AC53" s="3">
        <v>0.84399999999999997</v>
      </c>
      <c r="AD53" s="3">
        <v>-25.312000000000001</v>
      </c>
      <c r="AE53" s="3">
        <v>1.0640000000000001</v>
      </c>
      <c r="AF53" s="3">
        <v>8.8999999999999996E-2</v>
      </c>
      <c r="AG53" s="3">
        <v>0.90200000000000002</v>
      </c>
      <c r="AH53" s="3">
        <v>-19.359000000000002</v>
      </c>
      <c r="AI53" s="3">
        <v>1.032</v>
      </c>
      <c r="AJ53" s="3">
        <v>0.114</v>
      </c>
      <c r="AK53" s="3">
        <v>0.95</v>
      </c>
      <c r="AL53" s="3">
        <v>-22.048999999999999</v>
      </c>
      <c r="AM53" s="3">
        <v>0.95299999999999996</v>
      </c>
      <c r="AN53" s="3">
        <v>9.6000000000000002E-2</v>
      </c>
      <c r="AO53" s="3">
        <v>1.0780000000000001</v>
      </c>
      <c r="AP53" s="3">
        <v>-23.093</v>
      </c>
      <c r="AQ53" s="3">
        <v>1.004</v>
      </c>
      <c r="AR53" s="3">
        <v>0.108</v>
      </c>
      <c r="AS53" s="3">
        <v>0.99399999999999999</v>
      </c>
      <c r="AT53" s="3">
        <v>-41.289000000000001</v>
      </c>
      <c r="AU53" s="3">
        <v>1.0189999999999999</v>
      </c>
      <c r="AV53" s="3">
        <v>0.106</v>
      </c>
      <c r="AW53" s="3">
        <v>0.97</v>
      </c>
      <c r="AX53" s="3">
        <v>-43.203000000000003</v>
      </c>
      <c r="AY53" s="3">
        <v>0.98099999999999998</v>
      </c>
      <c r="AZ53" s="3">
        <v>8.7999999999999995E-2</v>
      </c>
      <c r="BA53" s="3">
        <v>1.0309999999999999</v>
      </c>
      <c r="BB53" s="3">
        <v>-19.123000000000001</v>
      </c>
      <c r="BC53" s="3">
        <v>0.97699999999999998</v>
      </c>
      <c r="BD53" s="3">
        <v>0.105</v>
      </c>
      <c r="BE53" s="3">
        <v>1.038</v>
      </c>
      <c r="BF53" s="3">
        <v>-34.338999999999999</v>
      </c>
      <c r="BG53" s="3">
        <v>0.88600000000000001</v>
      </c>
      <c r="BH53" s="3">
        <v>0.10199999999999999</v>
      </c>
      <c r="BI53" s="3">
        <v>1.202</v>
      </c>
      <c r="BJ53" s="3">
        <v>-22.59</v>
      </c>
      <c r="BK53" s="3">
        <v>0.91700000000000004</v>
      </c>
      <c r="BL53" s="3">
        <v>0.107</v>
      </c>
      <c r="BM53" s="3">
        <v>1.143</v>
      </c>
      <c r="BN53" s="3">
        <v>-19.405999999999999</v>
      </c>
      <c r="BO53" s="3">
        <v>0.95399999999999996</v>
      </c>
      <c r="BP53" s="3">
        <v>0.115</v>
      </c>
      <c r="BQ53" s="3">
        <v>1.077</v>
      </c>
      <c r="BR53" s="3">
        <v>-14.901</v>
      </c>
      <c r="BS53" s="3">
        <v>0.95599999999999996</v>
      </c>
      <c r="BT53" s="3">
        <v>9.9000000000000005E-2</v>
      </c>
      <c r="BU53" s="3">
        <v>1.073</v>
      </c>
      <c r="BV53" s="3">
        <v>-42.503</v>
      </c>
      <c r="BW53" s="3">
        <v>0.90700000000000003</v>
      </c>
      <c r="BX53" s="3">
        <v>9.1999999999999998E-2</v>
      </c>
      <c r="BY53" s="3">
        <v>1.1619999999999999</v>
      </c>
      <c r="BZ53" s="2">
        <v>-38.546999999999997</v>
      </c>
      <c r="CA53" s="2">
        <v>0.77100000000000002</v>
      </c>
      <c r="CB53" s="2">
        <v>0.112</v>
      </c>
      <c r="CC53" s="2">
        <v>1.4450000000000001</v>
      </c>
      <c r="CD53" s="2">
        <v>-23.866</v>
      </c>
      <c r="CE53" s="2">
        <v>0.875</v>
      </c>
      <c r="CF53" s="2">
        <v>0.11899999999999999</v>
      </c>
      <c r="CG53" s="2">
        <v>1.222</v>
      </c>
      <c r="CH53" s="2">
        <v>-18.946999999999999</v>
      </c>
    </row>
    <row r="54" spans="3:86">
      <c r="C54" s="3" t="s">
        <v>0</v>
      </c>
      <c r="D54" s="3"/>
      <c r="E54" s="3"/>
      <c r="F54" s="3"/>
      <c r="G54" s="3" t="s">
        <v>0</v>
      </c>
      <c r="H54" s="3"/>
      <c r="I54" s="3"/>
      <c r="J54" s="3"/>
      <c r="K54" s="3" t="s">
        <v>0</v>
      </c>
      <c r="L54" s="3"/>
      <c r="M54" s="3"/>
      <c r="N54" s="3"/>
      <c r="O54" s="3" t="s">
        <v>0</v>
      </c>
      <c r="P54" s="3"/>
      <c r="Q54" s="3"/>
      <c r="R54" s="3"/>
      <c r="S54" s="3" t="s">
        <v>0</v>
      </c>
      <c r="T54" s="3"/>
      <c r="U54" s="3"/>
      <c r="V54" s="3"/>
      <c r="W54" s="3" t="s">
        <v>0</v>
      </c>
      <c r="X54" s="3"/>
      <c r="Y54" s="3"/>
      <c r="Z54" s="3"/>
      <c r="AA54" s="3" t="s">
        <v>0</v>
      </c>
      <c r="AB54" s="3"/>
      <c r="AC54" s="3"/>
      <c r="AD54" s="3"/>
      <c r="AE54" s="3" t="s">
        <v>0</v>
      </c>
      <c r="AF54" s="3"/>
      <c r="AG54" s="3"/>
      <c r="AH54" s="3"/>
      <c r="AI54" s="3" t="s">
        <v>0</v>
      </c>
      <c r="AJ54" s="3"/>
      <c r="AK54" s="3"/>
      <c r="AL54" s="3"/>
      <c r="AM54" s="3" t="s">
        <v>0</v>
      </c>
      <c r="AN54" s="3"/>
      <c r="AO54" s="3"/>
      <c r="AP54" s="3"/>
      <c r="AQ54" s="3">
        <v>0.93700000000000006</v>
      </c>
      <c r="AR54" s="3">
        <v>0.11</v>
      </c>
      <c r="AS54" s="3">
        <v>1.1060000000000001</v>
      </c>
      <c r="AT54" s="3">
        <v>-8.5220000000000002</v>
      </c>
      <c r="AU54" s="3">
        <v>0.85099999999999998</v>
      </c>
      <c r="AV54" s="3">
        <v>0.11</v>
      </c>
      <c r="AW54" s="3">
        <v>1.2709999999999999</v>
      </c>
      <c r="AX54" s="3">
        <v>-3.863</v>
      </c>
      <c r="AY54" s="3" t="s">
        <v>0</v>
      </c>
      <c r="AZ54" s="3"/>
      <c r="BA54" s="3"/>
      <c r="BB54" s="3"/>
      <c r="BC54" s="3" t="s">
        <v>0</v>
      </c>
      <c r="BD54" s="3"/>
      <c r="BE54" s="3"/>
      <c r="BF54" s="3"/>
      <c r="BG54" s="3" t="s">
        <v>0</v>
      </c>
      <c r="BH54" s="3"/>
      <c r="BI54" s="3"/>
      <c r="BJ54" s="3"/>
      <c r="BK54" s="3">
        <v>0.75800000000000001</v>
      </c>
      <c r="BL54" s="3">
        <v>9.7000000000000003E-2</v>
      </c>
      <c r="BM54" s="3">
        <v>1.4770000000000001</v>
      </c>
      <c r="BN54" s="3">
        <v>-18.512</v>
      </c>
      <c r="BO54" s="3" t="s">
        <v>0</v>
      </c>
      <c r="BP54" s="3"/>
      <c r="BQ54" s="3"/>
      <c r="BR54" s="3"/>
      <c r="BS54" s="3" t="s">
        <v>0</v>
      </c>
      <c r="BT54" s="3"/>
      <c r="BU54" s="3"/>
      <c r="BV54" s="3"/>
      <c r="BW54" s="3" t="s">
        <v>0</v>
      </c>
      <c r="BX54" s="3"/>
      <c r="BY54" s="3"/>
      <c r="CA54" s="2">
        <v>0.71099999999999997</v>
      </c>
      <c r="CB54" s="2">
        <v>0.125</v>
      </c>
      <c r="CC54" s="2">
        <v>1.5920000000000001</v>
      </c>
      <c r="CD54" s="2">
        <v>-10.298999999999999</v>
      </c>
      <c r="CE54" s="2" t="s">
        <v>0</v>
      </c>
    </row>
    <row r="55" spans="3:86">
      <c r="C55" s="3" t="s">
        <v>0</v>
      </c>
      <c r="D55" s="3"/>
      <c r="E55" s="3"/>
      <c r="F55" s="3"/>
      <c r="G55" s="3">
        <v>1.0880000000000001</v>
      </c>
      <c r="H55" s="3">
        <v>0.115</v>
      </c>
      <c r="I55" s="3">
        <v>0.86699999999999999</v>
      </c>
      <c r="J55" s="3">
        <v>-4.5869999999999997</v>
      </c>
      <c r="K55" s="3" t="s">
        <v>0</v>
      </c>
      <c r="L55" s="3"/>
      <c r="M55" s="3"/>
      <c r="N55" s="3"/>
      <c r="O55" s="3" t="s">
        <v>0</v>
      </c>
      <c r="P55" s="3"/>
      <c r="Q55" s="3"/>
      <c r="R55" s="3"/>
      <c r="S55" s="3" t="s">
        <v>0</v>
      </c>
      <c r="T55" s="3"/>
      <c r="U55" s="3"/>
      <c r="V55" s="3"/>
      <c r="W55" s="3">
        <v>1.02</v>
      </c>
      <c r="X55" s="3">
        <v>9.6000000000000002E-2</v>
      </c>
      <c r="Y55" s="3">
        <v>0.96799999999999997</v>
      </c>
      <c r="Z55" s="3">
        <v>-23.120999999999999</v>
      </c>
      <c r="AA55" s="3">
        <v>1.0760000000000001</v>
      </c>
      <c r="AB55" s="3">
        <v>0.10299999999999999</v>
      </c>
      <c r="AC55" s="3">
        <v>0.88500000000000001</v>
      </c>
      <c r="AD55" s="3">
        <v>-9.2460000000000004</v>
      </c>
      <c r="AE55" s="3">
        <v>1.0880000000000001</v>
      </c>
      <c r="AF55" s="3">
        <v>9.6000000000000002E-2</v>
      </c>
      <c r="AG55" s="3">
        <v>0.86699999999999999</v>
      </c>
      <c r="AH55" s="3">
        <v>-51.305</v>
      </c>
      <c r="AI55" s="3">
        <v>1.0349999999999999</v>
      </c>
      <c r="AJ55" s="3">
        <v>9.8000000000000004E-2</v>
      </c>
      <c r="AK55" s="3">
        <v>0.94599999999999995</v>
      </c>
      <c r="AL55" s="3">
        <v>-41.808</v>
      </c>
      <c r="AM55" s="3">
        <v>0.99</v>
      </c>
      <c r="AN55" s="3">
        <v>0.11799999999999999</v>
      </c>
      <c r="AO55" s="3">
        <v>1.0169999999999999</v>
      </c>
      <c r="AP55" s="3">
        <v>-23.878</v>
      </c>
      <c r="AQ55" s="3">
        <v>0.95799999999999996</v>
      </c>
      <c r="AR55" s="3">
        <v>9.2999999999999999E-2</v>
      </c>
      <c r="AS55" s="3">
        <v>1.07</v>
      </c>
      <c r="AT55" s="3">
        <v>-62.094999999999999</v>
      </c>
      <c r="AU55" s="3">
        <v>0.997</v>
      </c>
      <c r="AV55" s="3">
        <v>0.106</v>
      </c>
      <c r="AW55" s="3">
        <v>1.004</v>
      </c>
      <c r="AX55" s="3">
        <v>-39.051000000000002</v>
      </c>
      <c r="AY55" s="3">
        <v>1.0049999999999999</v>
      </c>
      <c r="AZ55" s="3">
        <v>0.106</v>
      </c>
      <c r="BA55" s="3">
        <v>0.99199999999999999</v>
      </c>
      <c r="BB55" s="3">
        <v>-43.292999999999999</v>
      </c>
      <c r="BC55" s="3" t="s">
        <v>0</v>
      </c>
      <c r="BD55" s="3"/>
      <c r="BE55" s="3"/>
      <c r="BF55" s="3"/>
      <c r="BG55" s="3">
        <v>0.89600000000000002</v>
      </c>
      <c r="BH55" s="3">
        <v>0.114</v>
      </c>
      <c r="BI55" s="3">
        <v>1.1819999999999999</v>
      </c>
      <c r="BJ55" s="3">
        <v>-26.573</v>
      </c>
      <c r="BK55" s="3">
        <v>0.94099999999999995</v>
      </c>
      <c r="BL55" s="3">
        <v>0.106</v>
      </c>
      <c r="BM55" s="3">
        <v>1.1000000000000001</v>
      </c>
      <c r="BN55" s="3">
        <v>-7.0960000000000001</v>
      </c>
      <c r="BO55" s="3">
        <v>0.86199999999999999</v>
      </c>
      <c r="BP55" s="3">
        <v>0.114</v>
      </c>
      <c r="BQ55" s="3">
        <v>1.25</v>
      </c>
      <c r="BR55" s="3">
        <v>-17.151</v>
      </c>
      <c r="BS55" s="3">
        <v>0.96399999999999997</v>
      </c>
      <c r="BT55" s="3">
        <v>0.114</v>
      </c>
      <c r="BU55" s="3">
        <v>1.06</v>
      </c>
      <c r="BV55" s="3">
        <v>-32.988</v>
      </c>
      <c r="BW55" s="3">
        <v>0.82399999999999995</v>
      </c>
      <c r="BX55" s="3">
        <v>0.10100000000000001</v>
      </c>
      <c r="BY55" s="3">
        <v>1.3280000000000001</v>
      </c>
      <c r="BZ55" s="2">
        <v>-11.265000000000001</v>
      </c>
      <c r="CA55" s="2">
        <v>0.75900000000000001</v>
      </c>
      <c r="CB55" s="2">
        <v>0.105</v>
      </c>
      <c r="CC55" s="2">
        <v>1.4730000000000001</v>
      </c>
      <c r="CD55" s="2">
        <v>-19.361999999999998</v>
      </c>
      <c r="CE55" s="2">
        <v>0.83499999999999996</v>
      </c>
      <c r="CF55" s="2">
        <v>0.111</v>
      </c>
      <c r="CG55" s="2">
        <v>1.304</v>
      </c>
      <c r="CH55" s="2">
        <v>-11.683</v>
      </c>
    </row>
    <row r="56" spans="3:86">
      <c r="C56" s="3" t="s">
        <v>0</v>
      </c>
      <c r="D56" s="3"/>
      <c r="E56" s="3"/>
      <c r="F56" s="3"/>
      <c r="G56" s="3" t="s">
        <v>0</v>
      </c>
      <c r="H56" s="3"/>
      <c r="I56" s="3"/>
      <c r="J56" s="3"/>
      <c r="K56" s="3" t="s">
        <v>0</v>
      </c>
      <c r="L56" s="3"/>
      <c r="M56" s="3"/>
      <c r="N56" s="3"/>
      <c r="O56" s="3" t="s">
        <v>0</v>
      </c>
      <c r="P56" s="3"/>
      <c r="Q56" s="3"/>
      <c r="R56" s="3"/>
      <c r="S56" s="3" t="s">
        <v>0</v>
      </c>
      <c r="T56" s="3"/>
      <c r="U56" s="3"/>
      <c r="V56" s="3"/>
      <c r="W56" s="3" t="s">
        <v>0</v>
      </c>
      <c r="X56" s="3"/>
      <c r="Y56" s="3"/>
      <c r="Z56" s="3"/>
      <c r="AA56" s="3" t="s">
        <v>0</v>
      </c>
      <c r="AB56" s="3"/>
      <c r="AC56" s="3"/>
      <c r="AD56" s="3"/>
      <c r="AE56" s="3" t="s">
        <v>0</v>
      </c>
      <c r="AF56" s="3"/>
      <c r="AG56" s="3"/>
      <c r="AH56" s="3"/>
      <c r="AI56" s="3" t="s">
        <v>0</v>
      </c>
      <c r="AJ56" s="3"/>
      <c r="AK56" s="3"/>
      <c r="AL56" s="3"/>
      <c r="AM56" s="3" t="s">
        <v>0</v>
      </c>
      <c r="AN56" s="3"/>
      <c r="AO56" s="3"/>
      <c r="AP56" s="3"/>
      <c r="AQ56" s="3">
        <v>0.91900000000000004</v>
      </c>
      <c r="AR56" s="3">
        <v>8.6999999999999994E-2</v>
      </c>
      <c r="AS56" s="3">
        <v>1.139</v>
      </c>
      <c r="AT56" s="3">
        <v>-21.248999999999999</v>
      </c>
      <c r="AU56" s="3" t="s">
        <v>0</v>
      </c>
      <c r="AV56" s="3"/>
      <c r="AW56" s="3"/>
      <c r="AX56" s="3"/>
      <c r="AY56" s="3" t="s">
        <v>0</v>
      </c>
      <c r="AZ56" s="3"/>
      <c r="BA56" s="3"/>
      <c r="BB56" s="3"/>
      <c r="BC56" s="3" t="s">
        <v>0</v>
      </c>
      <c r="BD56" s="3"/>
      <c r="BE56" s="3"/>
      <c r="BF56" s="3"/>
      <c r="BG56" s="3" t="s">
        <v>0</v>
      </c>
      <c r="BH56" s="3"/>
      <c r="BI56" s="3"/>
      <c r="BJ56" s="3"/>
      <c r="BK56" s="3">
        <v>0.88400000000000001</v>
      </c>
      <c r="BL56" s="3">
        <v>0.11700000000000001</v>
      </c>
      <c r="BM56" s="3">
        <v>1.206</v>
      </c>
      <c r="BN56" s="3">
        <v>-19.832000000000001</v>
      </c>
      <c r="BO56" s="3">
        <v>0.84099999999999997</v>
      </c>
      <c r="BP56" s="3">
        <v>0.109</v>
      </c>
      <c r="BQ56" s="3">
        <v>1.292</v>
      </c>
      <c r="BR56" s="3">
        <v>-13.955</v>
      </c>
      <c r="BS56" s="3">
        <v>0.877</v>
      </c>
      <c r="BT56" s="3">
        <v>0.10100000000000001</v>
      </c>
      <c r="BU56" s="3">
        <v>1.2190000000000001</v>
      </c>
      <c r="BV56" s="3">
        <v>-9.7409999999999997</v>
      </c>
      <c r="BW56" s="3" t="s">
        <v>0</v>
      </c>
      <c r="BX56" s="3"/>
      <c r="BY56" s="3"/>
      <c r="CA56" s="2">
        <v>0.77700000000000002</v>
      </c>
      <c r="CB56" s="2">
        <v>0.112</v>
      </c>
      <c r="CC56" s="2">
        <v>1.431</v>
      </c>
      <c r="CD56" s="2">
        <v>-3.99</v>
      </c>
      <c r="CE56" s="2">
        <v>0.76800000000000002</v>
      </c>
      <c r="CF56" s="2">
        <v>0.107</v>
      </c>
      <c r="CG56" s="2">
        <v>1.4530000000000001</v>
      </c>
      <c r="CH56" s="2">
        <v>-6.8559999999999999</v>
      </c>
    </row>
    <row r="57" spans="3:86">
      <c r="C57" s="3">
        <v>0.82899999999999996</v>
      </c>
      <c r="D57" s="3">
        <v>0.109</v>
      </c>
      <c r="E57" s="3">
        <v>1.3169999999999999</v>
      </c>
      <c r="F57" s="3">
        <v>-51.47</v>
      </c>
      <c r="G57" s="3">
        <v>0.80100000000000005</v>
      </c>
      <c r="H57" s="3">
        <v>0.121</v>
      </c>
      <c r="I57" s="3">
        <v>1.3779999999999999</v>
      </c>
      <c r="J57" s="3">
        <v>-46.476999999999997</v>
      </c>
      <c r="K57" s="3">
        <v>0.81599999999999995</v>
      </c>
      <c r="L57" s="3">
        <v>0.13700000000000001</v>
      </c>
      <c r="M57" s="3">
        <v>1.345</v>
      </c>
      <c r="N57" s="3">
        <v>-38.368000000000002</v>
      </c>
      <c r="O57" s="3">
        <v>0.73299999999999998</v>
      </c>
      <c r="P57" s="3">
        <v>0.113</v>
      </c>
      <c r="Q57" s="3">
        <v>1.5369999999999999</v>
      </c>
      <c r="R57" s="3">
        <v>-38.094999999999999</v>
      </c>
      <c r="S57" s="3">
        <v>0.82399999999999995</v>
      </c>
      <c r="T57" s="3">
        <v>0.10100000000000001</v>
      </c>
      <c r="U57" s="3">
        <v>1.3280000000000001</v>
      </c>
      <c r="V57" s="3">
        <v>-48.755000000000003</v>
      </c>
      <c r="W57" s="3">
        <v>0.69899999999999995</v>
      </c>
      <c r="X57" s="3">
        <v>0.111</v>
      </c>
      <c r="Y57" s="3">
        <v>1.6240000000000001</v>
      </c>
      <c r="Z57" s="3">
        <v>-33.128</v>
      </c>
      <c r="AA57" s="3">
        <v>0.73</v>
      </c>
      <c r="AB57" s="3">
        <v>9.7000000000000003E-2</v>
      </c>
      <c r="AC57" s="3">
        <v>1.544</v>
      </c>
      <c r="AD57" s="3">
        <v>-33.140999999999998</v>
      </c>
      <c r="AE57" s="3">
        <v>0.69699999999999995</v>
      </c>
      <c r="AF57" s="3">
        <v>0.106</v>
      </c>
      <c r="AG57" s="3">
        <v>1.629</v>
      </c>
      <c r="AH57" s="3">
        <v>-27.962</v>
      </c>
      <c r="AI57" s="3">
        <v>0.77500000000000002</v>
      </c>
      <c r="AJ57" s="3">
        <v>0.10299999999999999</v>
      </c>
      <c r="AK57" s="3">
        <v>1.4359999999999999</v>
      </c>
      <c r="AL57" s="3">
        <v>-28.613</v>
      </c>
      <c r="AM57" s="3">
        <v>0.61699999999999999</v>
      </c>
      <c r="AN57" s="3">
        <v>0.113</v>
      </c>
      <c r="AO57" s="3">
        <v>1.851</v>
      </c>
      <c r="AP57" s="3">
        <v>-9.0980000000000008</v>
      </c>
      <c r="AQ57" s="3">
        <v>0.64200000000000002</v>
      </c>
      <c r="AR57" s="3">
        <v>0.104</v>
      </c>
      <c r="AS57" s="3">
        <v>1.778</v>
      </c>
      <c r="AT57" s="3">
        <v>-8.4329999999999998</v>
      </c>
      <c r="AU57" s="3">
        <v>0.62</v>
      </c>
      <c r="AV57" s="3">
        <v>9.9000000000000005E-2</v>
      </c>
      <c r="AW57" s="3">
        <v>1.8440000000000001</v>
      </c>
      <c r="AX57" s="3">
        <v>-16.853000000000002</v>
      </c>
      <c r="AY57" s="3">
        <v>0.53500000000000003</v>
      </c>
      <c r="AZ57" s="3">
        <v>0.112</v>
      </c>
      <c r="BA57" s="3">
        <v>2.1139999999999999</v>
      </c>
      <c r="BB57" s="3">
        <v>-12.696999999999999</v>
      </c>
      <c r="BC57" s="3">
        <v>0.51900000000000002</v>
      </c>
      <c r="BD57" s="3">
        <v>9.4E-2</v>
      </c>
      <c r="BE57" s="3">
        <v>2.1680000000000001</v>
      </c>
      <c r="BF57" s="3">
        <v>-14.291</v>
      </c>
      <c r="BG57" s="3">
        <v>0.54100000000000004</v>
      </c>
      <c r="BH57" s="3">
        <v>0.115</v>
      </c>
      <c r="BI57" s="3">
        <v>2.0920000000000001</v>
      </c>
      <c r="BJ57" s="3">
        <v>-17.664000000000001</v>
      </c>
      <c r="BK57" s="3">
        <v>0.63500000000000001</v>
      </c>
      <c r="BL57" s="3">
        <v>0.125</v>
      </c>
      <c r="BM57" s="3">
        <v>1.798</v>
      </c>
      <c r="BN57" s="3">
        <v>-5.5579999999999998</v>
      </c>
      <c r="BO57" s="3">
        <v>0.54800000000000004</v>
      </c>
      <c r="BP57" s="3">
        <v>0.114</v>
      </c>
      <c r="BQ57" s="3">
        <v>2.0710000000000002</v>
      </c>
      <c r="BR57" s="3">
        <v>-8.4949999999999992</v>
      </c>
      <c r="BS57" s="3">
        <v>0.45400000000000001</v>
      </c>
      <c r="BT57" s="3">
        <v>0.107</v>
      </c>
      <c r="BU57" s="3">
        <v>2.407</v>
      </c>
      <c r="BV57" s="3">
        <v>-16.587</v>
      </c>
      <c r="BW57" s="3">
        <v>0.52900000000000003</v>
      </c>
      <c r="BX57" s="3">
        <v>0.10100000000000001</v>
      </c>
      <c r="BY57" s="3">
        <v>2.133</v>
      </c>
      <c r="BZ57" s="2">
        <v>-14.763</v>
      </c>
      <c r="CA57" s="2">
        <v>0.44800000000000001</v>
      </c>
      <c r="CB57" s="2">
        <v>0.107</v>
      </c>
      <c r="CC57" s="2">
        <v>2.4300000000000002</v>
      </c>
      <c r="CD57" s="2">
        <v>-3.04</v>
      </c>
      <c r="CE57" s="2">
        <v>0.45500000000000002</v>
      </c>
      <c r="CF57" s="2">
        <v>0.1</v>
      </c>
      <c r="CG57" s="2">
        <v>2.4020000000000001</v>
      </c>
      <c r="CH57" s="2">
        <v>-14.313000000000001</v>
      </c>
    </row>
    <row r="58" spans="3:86">
      <c r="C58" s="3">
        <v>0.97499999999999998</v>
      </c>
      <c r="D58" s="3">
        <v>0.123</v>
      </c>
      <c r="E58" s="3">
        <v>1.0409999999999999</v>
      </c>
      <c r="F58" s="3">
        <v>-33.866999999999997</v>
      </c>
      <c r="G58" s="3">
        <v>1.05</v>
      </c>
      <c r="H58" s="3">
        <v>0.13</v>
      </c>
      <c r="I58" s="3">
        <v>0.92200000000000004</v>
      </c>
      <c r="J58" s="3">
        <v>-36.503</v>
      </c>
      <c r="K58" s="3">
        <v>1.087</v>
      </c>
      <c r="L58" s="3">
        <v>0.13600000000000001</v>
      </c>
      <c r="M58" s="3">
        <v>0.86899999999999999</v>
      </c>
      <c r="N58" s="3">
        <v>-45.698</v>
      </c>
      <c r="O58" s="3">
        <v>1.004</v>
      </c>
      <c r="P58" s="3">
        <v>0.112</v>
      </c>
      <c r="Q58" s="3">
        <v>0.99399999999999999</v>
      </c>
      <c r="R58" s="3">
        <v>-10.599</v>
      </c>
      <c r="S58" s="3">
        <v>1.109</v>
      </c>
      <c r="T58" s="3">
        <v>0.13300000000000001</v>
      </c>
      <c r="U58" s="3">
        <v>0.83899999999999997</v>
      </c>
      <c r="V58" s="3">
        <v>-58.185000000000002</v>
      </c>
      <c r="W58" s="3">
        <v>0.98599999999999999</v>
      </c>
      <c r="X58" s="3">
        <v>0.12</v>
      </c>
      <c r="Y58" s="3">
        <v>1.0229999999999999</v>
      </c>
      <c r="Z58" s="3">
        <v>-40.654000000000003</v>
      </c>
      <c r="AA58" s="3">
        <v>0.90300000000000002</v>
      </c>
      <c r="AB58" s="3">
        <v>0.113</v>
      </c>
      <c r="AC58" s="3">
        <v>1.169</v>
      </c>
      <c r="AD58" s="3">
        <v>-26.385999999999999</v>
      </c>
      <c r="AE58" s="3">
        <v>1.0009999999999999</v>
      </c>
      <c r="AF58" s="3">
        <v>0.124</v>
      </c>
      <c r="AG58" s="3">
        <v>0.999</v>
      </c>
      <c r="AH58" s="3">
        <v>-52.182000000000002</v>
      </c>
      <c r="AI58" s="3">
        <v>0.999</v>
      </c>
      <c r="AJ58" s="3">
        <v>0.12</v>
      </c>
      <c r="AK58" s="3">
        <v>1.002</v>
      </c>
      <c r="AL58" s="3">
        <v>-32.488999999999997</v>
      </c>
      <c r="AM58" s="3">
        <v>1.014</v>
      </c>
      <c r="AN58" s="3">
        <v>0.13200000000000001</v>
      </c>
      <c r="AO58" s="3">
        <v>0.97699999999999998</v>
      </c>
      <c r="AP58" s="3">
        <v>-22.105</v>
      </c>
      <c r="AQ58" s="3">
        <v>0.92900000000000005</v>
      </c>
      <c r="AR58" s="3">
        <v>0.111</v>
      </c>
      <c r="AS58" s="3">
        <v>1.1220000000000001</v>
      </c>
      <c r="AT58" s="3">
        <v>-42.095999999999997</v>
      </c>
      <c r="AU58" s="3">
        <v>1.05</v>
      </c>
      <c r="AV58" s="3">
        <v>0.12</v>
      </c>
      <c r="AW58" s="3">
        <v>0.92300000000000004</v>
      </c>
      <c r="AX58" s="3">
        <v>-44.344999999999999</v>
      </c>
      <c r="AY58" s="3">
        <v>0.96399999999999997</v>
      </c>
      <c r="AZ58" s="3">
        <v>0.106</v>
      </c>
      <c r="BA58" s="3">
        <v>1.06</v>
      </c>
      <c r="BB58" s="3">
        <v>-54.960999999999999</v>
      </c>
      <c r="BC58" s="3">
        <v>1.03</v>
      </c>
      <c r="BD58" s="3">
        <v>0.125</v>
      </c>
      <c r="BE58" s="3">
        <v>0.95299999999999996</v>
      </c>
      <c r="BF58" s="3">
        <v>-43.981000000000002</v>
      </c>
      <c r="BG58" s="3">
        <v>0.90400000000000003</v>
      </c>
      <c r="BH58" s="3">
        <v>0.13200000000000001</v>
      </c>
      <c r="BI58" s="3">
        <v>1.1679999999999999</v>
      </c>
      <c r="BJ58" s="3">
        <v>-34.466000000000001</v>
      </c>
      <c r="BK58" s="3">
        <v>0.997</v>
      </c>
      <c r="BL58" s="3">
        <v>0.108</v>
      </c>
      <c r="BM58" s="3">
        <v>1.0049999999999999</v>
      </c>
      <c r="BN58" s="3">
        <v>-42.649000000000001</v>
      </c>
      <c r="BO58" s="3">
        <v>0.872</v>
      </c>
      <c r="BP58" s="3">
        <v>0.122</v>
      </c>
      <c r="BQ58" s="3">
        <v>1.23</v>
      </c>
      <c r="BR58" s="3">
        <v>-33.322000000000003</v>
      </c>
      <c r="BS58" s="3">
        <v>0.85199999999999998</v>
      </c>
      <c r="BT58" s="3">
        <v>0.127</v>
      </c>
      <c r="BU58" s="3">
        <v>1.268</v>
      </c>
      <c r="BV58" s="3">
        <v>-29.77</v>
      </c>
      <c r="BW58" s="3">
        <v>0.85799999999999998</v>
      </c>
      <c r="BX58" s="3">
        <v>0.128</v>
      </c>
      <c r="BY58" s="3">
        <v>1.2569999999999999</v>
      </c>
      <c r="BZ58" s="2">
        <v>-23.268999999999998</v>
      </c>
      <c r="CA58" s="2">
        <v>0.86499999999999999</v>
      </c>
      <c r="CB58" s="2">
        <v>0.11</v>
      </c>
      <c r="CC58" s="2">
        <v>1.242</v>
      </c>
      <c r="CD58" s="2">
        <v>-31.8</v>
      </c>
      <c r="CE58" s="2">
        <v>0.77300000000000002</v>
      </c>
      <c r="CF58" s="2">
        <v>0.1</v>
      </c>
      <c r="CG58" s="2">
        <v>1.44</v>
      </c>
      <c r="CH58" s="2">
        <v>-13.23</v>
      </c>
    </row>
    <row r="59" spans="3:86">
      <c r="C59" s="3">
        <v>1.306</v>
      </c>
      <c r="D59" s="3">
        <v>0.105</v>
      </c>
      <c r="E59" s="3">
        <v>0.61099999999999999</v>
      </c>
      <c r="F59" s="3">
        <v>-58.139000000000003</v>
      </c>
      <c r="G59" s="3">
        <v>1.25</v>
      </c>
      <c r="H59" s="3">
        <v>0.106</v>
      </c>
      <c r="I59" s="3">
        <v>0.66900000000000004</v>
      </c>
      <c r="J59" s="3">
        <v>-46.768999999999998</v>
      </c>
      <c r="K59" s="3">
        <v>1.1970000000000001</v>
      </c>
      <c r="L59" s="3">
        <v>9.1999999999999998E-2</v>
      </c>
      <c r="M59" s="3">
        <v>0.72799999999999998</v>
      </c>
      <c r="N59" s="3">
        <v>-90.763000000000005</v>
      </c>
      <c r="O59" s="3">
        <v>1.212</v>
      </c>
      <c r="P59" s="3">
        <v>0.108</v>
      </c>
      <c r="Q59" s="3">
        <v>0.71</v>
      </c>
      <c r="R59" s="3">
        <v>-51.228000000000002</v>
      </c>
      <c r="S59" s="3">
        <v>1.1519999999999999</v>
      </c>
      <c r="T59" s="3">
        <v>0.105</v>
      </c>
      <c r="U59" s="3">
        <v>0.78300000000000003</v>
      </c>
      <c r="V59" s="3">
        <v>-53.686999999999998</v>
      </c>
      <c r="W59" s="3">
        <v>1.21</v>
      </c>
      <c r="X59" s="3">
        <v>9.0999999999999998E-2</v>
      </c>
      <c r="Y59" s="3">
        <v>0.71299999999999997</v>
      </c>
      <c r="Z59" s="3">
        <v>-52.606000000000002</v>
      </c>
      <c r="AA59" s="3">
        <v>1.25</v>
      </c>
      <c r="AB59" s="3">
        <v>9.2999999999999999E-2</v>
      </c>
      <c r="AC59" s="3">
        <v>0.66900000000000004</v>
      </c>
      <c r="AD59" s="3">
        <v>-64.028000000000006</v>
      </c>
      <c r="AE59" s="3">
        <v>1.1459999999999999</v>
      </c>
      <c r="AF59" s="3">
        <v>0.108</v>
      </c>
      <c r="AG59" s="3">
        <v>0.79</v>
      </c>
      <c r="AH59" s="3">
        <v>-51.231999999999999</v>
      </c>
      <c r="AI59" s="3">
        <v>1.165</v>
      </c>
      <c r="AJ59" s="3">
        <v>0.111</v>
      </c>
      <c r="AK59" s="3">
        <v>0.76700000000000002</v>
      </c>
      <c r="AL59" s="3">
        <v>-7.6660000000000004</v>
      </c>
      <c r="AM59" s="3">
        <v>1.171</v>
      </c>
      <c r="AN59" s="3">
        <v>0.104</v>
      </c>
      <c r="AO59" s="3">
        <v>0.76</v>
      </c>
      <c r="AP59" s="3">
        <v>-17.015000000000001</v>
      </c>
      <c r="AQ59" s="3">
        <v>1.04</v>
      </c>
      <c r="AR59" s="3">
        <v>0.111</v>
      </c>
      <c r="AS59" s="3">
        <v>0.93799999999999994</v>
      </c>
      <c r="AT59" s="3">
        <v>-42.332000000000001</v>
      </c>
      <c r="AU59" s="3">
        <v>1.0609999999999999</v>
      </c>
      <c r="AV59" s="3">
        <v>0.112</v>
      </c>
      <c r="AW59" s="3">
        <v>0.90700000000000003</v>
      </c>
      <c r="AX59" s="3">
        <v>-46.368000000000002</v>
      </c>
      <c r="AY59" s="3">
        <v>0.95399999999999996</v>
      </c>
      <c r="AZ59" s="3">
        <v>0.11700000000000001</v>
      </c>
      <c r="BA59" s="3">
        <v>1.0760000000000001</v>
      </c>
      <c r="BB59" s="3">
        <v>-37.78</v>
      </c>
      <c r="BC59" s="3">
        <v>1.054</v>
      </c>
      <c r="BD59" s="3">
        <v>0.113</v>
      </c>
      <c r="BE59" s="3">
        <v>0.91600000000000004</v>
      </c>
      <c r="BF59" s="3">
        <v>-48.978000000000002</v>
      </c>
      <c r="BG59" s="3">
        <v>1</v>
      </c>
      <c r="BH59" s="3">
        <v>0.111</v>
      </c>
      <c r="BI59" s="3">
        <v>1</v>
      </c>
      <c r="BJ59" s="3">
        <v>-20.861999999999998</v>
      </c>
      <c r="BK59" s="3">
        <v>1.117</v>
      </c>
      <c r="BL59" s="3">
        <v>9.7000000000000003E-2</v>
      </c>
      <c r="BM59" s="3">
        <v>0.82799999999999996</v>
      </c>
      <c r="BN59" s="3">
        <v>-50.429000000000002</v>
      </c>
      <c r="BO59" s="3">
        <v>1.0249999999999999</v>
      </c>
      <c r="BP59" s="3">
        <v>0.11799999999999999</v>
      </c>
      <c r="BQ59" s="3">
        <v>0.96099999999999997</v>
      </c>
      <c r="BR59" s="3">
        <v>-52.837000000000003</v>
      </c>
      <c r="BS59" s="3">
        <v>0.93100000000000005</v>
      </c>
      <c r="BT59" s="3">
        <v>0.115</v>
      </c>
      <c r="BU59" s="3">
        <v>1.1180000000000001</v>
      </c>
      <c r="BV59" s="3">
        <v>-20.521000000000001</v>
      </c>
      <c r="BW59" s="3">
        <v>0.91600000000000004</v>
      </c>
      <c r="BX59" s="3">
        <v>0.11</v>
      </c>
      <c r="BY59" s="3">
        <v>1.1439999999999999</v>
      </c>
      <c r="BZ59" s="2">
        <v>-11.496</v>
      </c>
      <c r="CA59" s="2">
        <v>0.94099999999999995</v>
      </c>
      <c r="CB59" s="2">
        <v>0.114</v>
      </c>
      <c r="CC59" s="2">
        <v>1.099</v>
      </c>
      <c r="CD59" s="2">
        <v>-26.449000000000002</v>
      </c>
      <c r="CE59" s="2">
        <v>0.88900000000000001</v>
      </c>
      <c r="CF59" s="2">
        <v>0.104</v>
      </c>
      <c r="CG59" s="2">
        <v>1.1950000000000001</v>
      </c>
      <c r="CH59" s="2">
        <v>-31.763999999999999</v>
      </c>
    </row>
    <row r="60" spans="3:86">
      <c r="C60" s="3">
        <v>0.995</v>
      </c>
      <c r="D60" s="3">
        <v>0.124</v>
      </c>
      <c r="E60" s="3">
        <v>1.0089999999999999</v>
      </c>
      <c r="F60" s="3">
        <v>-48.264000000000003</v>
      </c>
      <c r="G60" s="3">
        <v>0.91100000000000003</v>
      </c>
      <c r="H60" s="3">
        <v>0.121</v>
      </c>
      <c r="I60" s="3">
        <v>1.155</v>
      </c>
      <c r="J60" s="3">
        <v>-45.82</v>
      </c>
      <c r="K60" s="3">
        <v>0.86899999999999999</v>
      </c>
      <c r="L60" s="3">
        <v>0.10199999999999999</v>
      </c>
      <c r="M60" s="3">
        <v>1.2350000000000001</v>
      </c>
      <c r="N60" s="3">
        <v>-54.878999999999998</v>
      </c>
      <c r="O60" s="3">
        <v>0.84699999999999998</v>
      </c>
      <c r="P60" s="3">
        <v>0.11700000000000001</v>
      </c>
      <c r="Q60" s="3">
        <v>1.2789999999999999</v>
      </c>
      <c r="R60" s="3">
        <v>-22.343</v>
      </c>
      <c r="S60" s="3">
        <v>0.89600000000000002</v>
      </c>
      <c r="T60" s="3">
        <v>0.11799999999999999</v>
      </c>
      <c r="U60" s="3">
        <v>1.1819999999999999</v>
      </c>
      <c r="V60" s="3">
        <v>-29.260999999999999</v>
      </c>
      <c r="W60" s="3">
        <v>0.82</v>
      </c>
      <c r="X60" s="3">
        <v>0.111</v>
      </c>
      <c r="Y60" s="3">
        <v>1.337</v>
      </c>
      <c r="Z60" s="3">
        <v>-26.856999999999999</v>
      </c>
      <c r="AA60" s="3">
        <v>0.83199999999999996</v>
      </c>
      <c r="AB60" s="3">
        <v>0.1</v>
      </c>
      <c r="AC60" s="3">
        <v>1.3109999999999999</v>
      </c>
      <c r="AD60" s="3">
        <v>-18.148</v>
      </c>
      <c r="AE60" s="3">
        <v>0.84099999999999997</v>
      </c>
      <c r="AF60" s="3">
        <v>0.106</v>
      </c>
      <c r="AG60" s="3">
        <v>1.2929999999999999</v>
      </c>
      <c r="AH60" s="3">
        <v>-18.329000000000001</v>
      </c>
      <c r="AI60" s="3">
        <v>0.76400000000000001</v>
      </c>
      <c r="AJ60" s="3">
        <v>0.112</v>
      </c>
      <c r="AK60" s="3">
        <v>1.4610000000000001</v>
      </c>
      <c r="AL60" s="3">
        <v>-18.899000000000001</v>
      </c>
      <c r="AM60" s="3">
        <v>0.77</v>
      </c>
      <c r="AN60" s="3">
        <v>0.123</v>
      </c>
      <c r="AO60" s="3">
        <v>1.448</v>
      </c>
      <c r="AP60" s="3">
        <v>-15.013999999999999</v>
      </c>
      <c r="AQ60" s="3">
        <v>0.79</v>
      </c>
      <c r="AR60" s="3">
        <v>0.11</v>
      </c>
      <c r="AS60" s="3">
        <v>1.4019999999999999</v>
      </c>
      <c r="AT60" s="3">
        <v>-35.048999999999999</v>
      </c>
      <c r="AU60" s="3">
        <v>0.69399999999999995</v>
      </c>
      <c r="AV60" s="3">
        <v>0.115</v>
      </c>
      <c r="AW60" s="3">
        <v>1.637</v>
      </c>
      <c r="AX60" s="3">
        <v>-30.867000000000001</v>
      </c>
      <c r="AY60" s="3">
        <v>0.66800000000000004</v>
      </c>
      <c r="AZ60" s="3">
        <v>0.115</v>
      </c>
      <c r="BA60" s="3">
        <v>1.7050000000000001</v>
      </c>
      <c r="BB60" s="3">
        <v>-27.099</v>
      </c>
      <c r="BC60" s="3">
        <v>0.73299999999999998</v>
      </c>
      <c r="BD60" s="3">
        <v>0.10100000000000001</v>
      </c>
      <c r="BE60" s="3">
        <v>1.538</v>
      </c>
      <c r="BF60" s="3">
        <v>-28.516999999999999</v>
      </c>
      <c r="BG60" s="3" t="s">
        <v>0</v>
      </c>
      <c r="BH60" s="3"/>
      <c r="BI60" s="3"/>
      <c r="BJ60" s="3"/>
      <c r="BK60" s="3">
        <v>0.63300000000000001</v>
      </c>
      <c r="BL60" s="3">
        <v>0.111</v>
      </c>
      <c r="BM60" s="3">
        <v>1.8069999999999999</v>
      </c>
      <c r="BN60" s="3">
        <v>-13.694000000000001</v>
      </c>
      <c r="BO60" s="3">
        <v>0.61499999999999999</v>
      </c>
      <c r="BP60" s="3">
        <v>0.111</v>
      </c>
      <c r="BQ60" s="3">
        <v>1.8580000000000001</v>
      </c>
      <c r="BR60" s="3">
        <v>-19.292000000000002</v>
      </c>
      <c r="BS60" s="3">
        <v>0.68</v>
      </c>
      <c r="BT60" s="3">
        <v>0.10100000000000001</v>
      </c>
      <c r="BU60" s="3">
        <v>1.673</v>
      </c>
      <c r="BV60" s="3">
        <v>-7.218</v>
      </c>
      <c r="BW60" s="3">
        <v>0.54400000000000004</v>
      </c>
      <c r="BX60" s="3">
        <v>0.107</v>
      </c>
      <c r="BY60" s="3">
        <v>2.085</v>
      </c>
      <c r="BZ60" s="2">
        <v>-4.6660000000000004</v>
      </c>
      <c r="CA60" s="2">
        <v>0.60099999999999998</v>
      </c>
      <c r="CB60" s="2">
        <v>0.10199999999999999</v>
      </c>
      <c r="CC60" s="2">
        <v>1.901</v>
      </c>
      <c r="CD60" s="2">
        <v>-6.27</v>
      </c>
      <c r="CE60" s="2">
        <v>0.60699999999999998</v>
      </c>
      <c r="CF60" s="2">
        <v>9.9000000000000005E-2</v>
      </c>
      <c r="CG60" s="2">
        <v>1.883</v>
      </c>
      <c r="CH60" s="2">
        <v>-13.939</v>
      </c>
    </row>
    <row r="61" spans="3:86">
      <c r="C61" s="3">
        <v>0.94</v>
      </c>
      <c r="D61" s="3">
        <v>0.125</v>
      </c>
      <c r="E61" s="3">
        <v>1.101</v>
      </c>
      <c r="F61" s="3">
        <v>-67.179000000000002</v>
      </c>
      <c r="G61" s="3">
        <v>0.78300000000000003</v>
      </c>
      <c r="H61" s="3">
        <v>0.13</v>
      </c>
      <c r="I61" s="3">
        <v>1.417</v>
      </c>
      <c r="J61" s="3">
        <v>-46.59</v>
      </c>
      <c r="K61" s="3">
        <v>0.80800000000000005</v>
      </c>
      <c r="L61" s="3">
        <v>0.113</v>
      </c>
      <c r="M61" s="3">
        <v>1.361</v>
      </c>
      <c r="N61" s="3">
        <v>-36.774000000000001</v>
      </c>
      <c r="O61" s="3">
        <v>0.66900000000000004</v>
      </c>
      <c r="P61" s="3">
        <v>0.114</v>
      </c>
      <c r="Q61" s="3">
        <v>1.7030000000000001</v>
      </c>
      <c r="R61" s="3">
        <v>-32.883000000000003</v>
      </c>
      <c r="S61" s="3">
        <v>0.83899999999999997</v>
      </c>
      <c r="T61" s="3">
        <v>0.11700000000000001</v>
      </c>
      <c r="U61" s="3">
        <v>1.2949999999999999</v>
      </c>
      <c r="V61" s="3">
        <v>-53.606999999999999</v>
      </c>
      <c r="W61" s="3">
        <v>0.82099999999999995</v>
      </c>
      <c r="X61" s="3">
        <v>0.13700000000000001</v>
      </c>
      <c r="Y61" s="3">
        <v>1.3340000000000001</v>
      </c>
      <c r="Z61" s="3">
        <v>-41.453000000000003</v>
      </c>
      <c r="AA61" s="3">
        <v>0.73499999999999999</v>
      </c>
      <c r="AB61" s="3">
        <v>0.11799999999999999</v>
      </c>
      <c r="AC61" s="3">
        <v>1.5309999999999999</v>
      </c>
      <c r="AD61" s="3">
        <v>-42.889000000000003</v>
      </c>
      <c r="AE61" s="3">
        <v>0.76300000000000001</v>
      </c>
      <c r="AF61" s="3">
        <v>0.122</v>
      </c>
      <c r="AG61" s="3">
        <v>1.4650000000000001</v>
      </c>
      <c r="AH61" s="3">
        <v>-38.36</v>
      </c>
      <c r="AI61" s="3">
        <v>0.66400000000000003</v>
      </c>
      <c r="AJ61" s="3">
        <v>0.113</v>
      </c>
      <c r="AK61" s="3">
        <v>1.718</v>
      </c>
      <c r="AL61" s="3">
        <v>-21.957999999999998</v>
      </c>
      <c r="AM61" s="3">
        <v>0.66300000000000003</v>
      </c>
      <c r="AN61" s="3">
        <v>0.11600000000000001</v>
      </c>
      <c r="AO61" s="3">
        <v>1.72</v>
      </c>
      <c r="AP61" s="3">
        <v>-35.811</v>
      </c>
      <c r="AQ61" s="3">
        <v>0.68100000000000005</v>
      </c>
      <c r="AR61" s="3">
        <v>9.5000000000000001E-2</v>
      </c>
      <c r="AS61" s="3">
        <v>1.671</v>
      </c>
      <c r="AT61" s="3">
        <v>-36.633000000000003</v>
      </c>
      <c r="AU61" s="3">
        <v>0.79700000000000004</v>
      </c>
      <c r="AV61" s="3">
        <v>9.6000000000000002E-2</v>
      </c>
      <c r="AW61" s="3">
        <v>1.3859999999999999</v>
      </c>
      <c r="AX61" s="3">
        <v>-41.947000000000003</v>
      </c>
      <c r="AY61" s="3">
        <v>0.72</v>
      </c>
      <c r="AZ61" s="3">
        <v>0.11899999999999999</v>
      </c>
      <c r="BA61" s="3">
        <v>1.57</v>
      </c>
      <c r="BB61" s="3">
        <v>-18.155999999999999</v>
      </c>
      <c r="BC61" s="3">
        <v>0.59199999999999997</v>
      </c>
      <c r="BD61" s="3">
        <v>0.112</v>
      </c>
      <c r="BE61" s="3">
        <v>1.93</v>
      </c>
      <c r="BF61" s="3">
        <v>-32.347999999999999</v>
      </c>
      <c r="BG61" s="3">
        <v>0.626</v>
      </c>
      <c r="BH61" s="3">
        <v>0.11799999999999999</v>
      </c>
      <c r="BI61" s="3">
        <v>1.827</v>
      </c>
      <c r="BJ61" s="3">
        <v>-26.300999999999998</v>
      </c>
      <c r="BK61" s="3">
        <v>0.67400000000000004</v>
      </c>
      <c r="BL61" s="3">
        <v>0.111</v>
      </c>
      <c r="BM61" s="3">
        <v>1.6910000000000001</v>
      </c>
      <c r="BN61" s="3">
        <v>-12.316000000000001</v>
      </c>
      <c r="BO61" s="3" t="s">
        <v>0</v>
      </c>
      <c r="BP61" s="3"/>
      <c r="BQ61" s="3"/>
      <c r="BR61" s="3"/>
      <c r="BS61" s="3">
        <v>0.64300000000000002</v>
      </c>
      <c r="BT61" s="3">
        <v>0.106</v>
      </c>
      <c r="BU61" s="3">
        <v>1.7749999999999999</v>
      </c>
      <c r="BV61" s="3">
        <v>-17.582999999999998</v>
      </c>
      <c r="BW61" s="3">
        <v>0.60099999999999998</v>
      </c>
      <c r="BX61" s="3">
        <v>0.115</v>
      </c>
      <c r="BY61" s="3">
        <v>1.9019999999999999</v>
      </c>
      <c r="BZ61" s="2">
        <v>-11.978</v>
      </c>
      <c r="CA61" s="2">
        <v>0.62</v>
      </c>
      <c r="CB61" s="2">
        <v>0.113</v>
      </c>
      <c r="CC61" s="2">
        <v>1.8440000000000001</v>
      </c>
      <c r="CD61" s="2">
        <v>-5.0069999999999997</v>
      </c>
      <c r="CE61" s="2">
        <v>0.63900000000000001</v>
      </c>
      <c r="CF61" s="2">
        <v>0.114</v>
      </c>
      <c r="CG61" s="2">
        <v>1.7889999999999999</v>
      </c>
      <c r="CH61" s="2">
        <v>-21.109000000000002</v>
      </c>
    </row>
    <row r="62" spans="3:86">
      <c r="C62" s="3" t="s">
        <v>0</v>
      </c>
      <c r="D62" s="3"/>
      <c r="E62" s="3"/>
      <c r="F62" s="3"/>
      <c r="G62" s="3">
        <v>1.2130000000000001</v>
      </c>
      <c r="H62" s="3">
        <v>0.10299999999999999</v>
      </c>
      <c r="I62" s="3">
        <v>0.70899999999999996</v>
      </c>
      <c r="J62" s="3">
        <v>-2.1030000000000002</v>
      </c>
      <c r="K62" s="3" t="s">
        <v>0</v>
      </c>
      <c r="L62" s="3"/>
      <c r="M62" s="3"/>
      <c r="N62" s="3"/>
      <c r="O62" s="3" t="s">
        <v>0</v>
      </c>
      <c r="P62" s="3"/>
      <c r="Q62" s="3"/>
      <c r="R62" s="3"/>
      <c r="S62" s="3">
        <v>1.0449999999999999</v>
      </c>
      <c r="T62" s="3">
        <v>0.107</v>
      </c>
      <c r="U62" s="3">
        <v>0.93100000000000005</v>
      </c>
      <c r="V62" s="3">
        <v>-24.891999999999999</v>
      </c>
      <c r="W62" s="3">
        <v>1.081</v>
      </c>
      <c r="X62" s="3">
        <v>0.10199999999999999</v>
      </c>
      <c r="Y62" s="3">
        <v>0.878</v>
      </c>
      <c r="Z62" s="3">
        <v>-16.878</v>
      </c>
      <c r="AA62" s="3">
        <v>1.1080000000000001</v>
      </c>
      <c r="AB62" s="3">
        <v>9.8000000000000004E-2</v>
      </c>
      <c r="AC62" s="3">
        <v>0.84</v>
      </c>
      <c r="AD62" s="3">
        <v>-26.074999999999999</v>
      </c>
      <c r="AE62" s="3">
        <v>0.99299999999999999</v>
      </c>
      <c r="AF62" s="3">
        <v>0.106</v>
      </c>
      <c r="AG62" s="3">
        <v>1.0109999999999999</v>
      </c>
      <c r="AH62" s="3">
        <v>-13.468</v>
      </c>
      <c r="AI62" s="3">
        <v>1.008</v>
      </c>
      <c r="AJ62" s="3">
        <v>0.108</v>
      </c>
      <c r="AK62" s="3">
        <v>0.98699999999999999</v>
      </c>
      <c r="AL62" s="3">
        <v>-32.106999999999999</v>
      </c>
      <c r="AM62" s="3">
        <v>1.097</v>
      </c>
      <c r="AN62" s="3">
        <v>9.8000000000000004E-2</v>
      </c>
      <c r="AO62" s="3">
        <v>0.85499999999999998</v>
      </c>
      <c r="AP62" s="3">
        <v>-13.318</v>
      </c>
      <c r="AQ62" s="3">
        <v>1.002</v>
      </c>
      <c r="AR62" s="3">
        <v>0.105</v>
      </c>
      <c r="AS62" s="3">
        <v>0.997</v>
      </c>
      <c r="AT62" s="3">
        <v>-21.576000000000001</v>
      </c>
      <c r="AU62" s="3" t="s">
        <v>0</v>
      </c>
      <c r="AV62" s="3"/>
      <c r="AW62" s="3"/>
      <c r="AX62" s="3"/>
      <c r="AY62" s="3">
        <v>0.92500000000000004</v>
      </c>
      <c r="AZ62" s="3">
        <v>9.5000000000000001E-2</v>
      </c>
      <c r="BA62" s="3">
        <v>1.1279999999999999</v>
      </c>
      <c r="BB62" s="3">
        <v>-34.597999999999999</v>
      </c>
      <c r="BC62" s="3">
        <v>0.96299999999999997</v>
      </c>
      <c r="BD62" s="3">
        <v>0.10199999999999999</v>
      </c>
      <c r="BE62" s="3">
        <v>1.0609999999999999</v>
      </c>
      <c r="BF62" s="3">
        <v>-10.677</v>
      </c>
      <c r="BG62" s="3" t="s">
        <v>0</v>
      </c>
      <c r="BH62" s="3"/>
      <c r="BI62" s="3"/>
      <c r="BJ62" s="3"/>
      <c r="BK62" s="3">
        <v>1.0780000000000001</v>
      </c>
      <c r="BL62" s="3">
        <v>9.7000000000000003E-2</v>
      </c>
      <c r="BM62" s="3">
        <v>0.88200000000000001</v>
      </c>
      <c r="BN62" s="3">
        <v>-33.067999999999998</v>
      </c>
      <c r="BO62" s="3">
        <v>0.94599999999999995</v>
      </c>
      <c r="BP62" s="3">
        <v>9.5000000000000001E-2</v>
      </c>
      <c r="BQ62" s="3">
        <v>1.091</v>
      </c>
      <c r="BR62" s="3">
        <v>-9.3079999999999998</v>
      </c>
      <c r="BS62" s="3">
        <v>0.96799999999999997</v>
      </c>
      <c r="BT62" s="3">
        <v>9.4E-2</v>
      </c>
      <c r="BU62" s="3">
        <v>1.0529999999999999</v>
      </c>
      <c r="BV62" s="3">
        <v>-7.1139999999999999</v>
      </c>
      <c r="BW62" s="3">
        <v>0.80400000000000005</v>
      </c>
      <c r="BX62" s="3">
        <v>0.10199999999999999</v>
      </c>
      <c r="BY62" s="3">
        <v>1.37</v>
      </c>
      <c r="BZ62" s="2">
        <v>-23.934000000000001</v>
      </c>
      <c r="CA62" s="2">
        <v>0.90200000000000002</v>
      </c>
      <c r="CB62" s="2">
        <v>9.0999999999999998E-2</v>
      </c>
      <c r="CC62" s="2">
        <v>1.17</v>
      </c>
      <c r="CD62" s="2">
        <v>-4.8209999999999997</v>
      </c>
      <c r="CE62" s="2">
        <v>0.84399999999999997</v>
      </c>
      <c r="CF62" s="2">
        <v>9.6000000000000002E-2</v>
      </c>
      <c r="CG62" s="2">
        <v>1.2849999999999999</v>
      </c>
      <c r="CH62" s="2">
        <v>-17.527000000000001</v>
      </c>
    </row>
    <row r="63" spans="3:86">
      <c r="C63" s="3">
        <v>0.97199999999999998</v>
      </c>
      <c r="D63" s="3">
        <v>0.127</v>
      </c>
      <c r="E63" s="3">
        <v>1.046</v>
      </c>
      <c r="F63" s="3">
        <v>-33.103999999999999</v>
      </c>
      <c r="G63" s="3">
        <v>0.96199999999999997</v>
      </c>
      <c r="H63" s="3">
        <v>0.111</v>
      </c>
      <c r="I63" s="3">
        <v>1.0620000000000001</v>
      </c>
      <c r="J63" s="3">
        <v>-37.430999999999997</v>
      </c>
      <c r="K63" s="3">
        <v>0.82499999999999996</v>
      </c>
      <c r="L63" s="3">
        <v>0.109</v>
      </c>
      <c r="M63" s="3">
        <v>1.325</v>
      </c>
      <c r="N63" s="3">
        <v>-20.818000000000001</v>
      </c>
      <c r="O63" s="3">
        <v>0.77900000000000003</v>
      </c>
      <c r="P63" s="3">
        <v>0.10299999999999999</v>
      </c>
      <c r="Q63" s="3">
        <v>1.427</v>
      </c>
      <c r="R63" s="3">
        <v>-25.832999999999998</v>
      </c>
      <c r="S63" s="3">
        <v>0.80500000000000005</v>
      </c>
      <c r="T63" s="3">
        <v>9.9000000000000005E-2</v>
      </c>
      <c r="U63" s="3">
        <v>1.3680000000000001</v>
      </c>
      <c r="V63" s="3">
        <v>-4.9580000000000002</v>
      </c>
      <c r="W63" s="3">
        <v>0.88</v>
      </c>
      <c r="X63" s="3">
        <v>0.114</v>
      </c>
      <c r="Y63" s="3">
        <v>1.2130000000000001</v>
      </c>
      <c r="Z63" s="3">
        <v>-49.412999999999997</v>
      </c>
      <c r="AA63" s="3" t="s">
        <v>148</v>
      </c>
      <c r="AB63" s="3">
        <v>0.106</v>
      </c>
      <c r="AC63" s="3">
        <v>1.228</v>
      </c>
      <c r="AD63" s="3">
        <v>-1.518</v>
      </c>
      <c r="AE63" s="3">
        <v>0.82</v>
      </c>
      <c r="AF63" s="3">
        <v>0.1</v>
      </c>
      <c r="AG63" s="3">
        <v>1.335</v>
      </c>
      <c r="AH63" s="3">
        <v>-25.260999999999999</v>
      </c>
      <c r="AI63" s="3">
        <v>0.77200000000000002</v>
      </c>
      <c r="AJ63" s="3">
        <v>0.111</v>
      </c>
      <c r="AK63" s="3">
        <v>1.444</v>
      </c>
      <c r="AL63" s="3">
        <v>-32.674999999999997</v>
      </c>
      <c r="AM63" s="3">
        <v>0.77500000000000002</v>
      </c>
      <c r="AN63" s="3">
        <v>0.104</v>
      </c>
      <c r="AO63" s="3">
        <v>1.4359999999999999</v>
      </c>
      <c r="AP63" s="3">
        <v>-16.212</v>
      </c>
      <c r="AQ63" s="3">
        <v>0.68799999999999994</v>
      </c>
      <c r="AR63" s="3">
        <v>0.107</v>
      </c>
      <c r="AS63" s="3">
        <v>1.653</v>
      </c>
      <c r="AT63" s="3">
        <v>-13.182</v>
      </c>
      <c r="AU63" s="3">
        <v>0.71899999999999997</v>
      </c>
      <c r="AV63" s="3">
        <v>0.104</v>
      </c>
      <c r="AW63" s="3">
        <v>1.573</v>
      </c>
      <c r="AX63" s="3">
        <v>-24.888000000000002</v>
      </c>
      <c r="AY63" s="3">
        <v>0.58599999999999997</v>
      </c>
      <c r="AZ63" s="3">
        <v>9.6000000000000002E-2</v>
      </c>
      <c r="BA63" s="3">
        <v>1.946</v>
      </c>
      <c r="BB63" s="3">
        <v>-14.648</v>
      </c>
      <c r="BC63" s="3">
        <v>0.63</v>
      </c>
      <c r="BD63" s="3">
        <v>0.112</v>
      </c>
      <c r="BE63" s="3">
        <v>1.8129999999999999</v>
      </c>
      <c r="BF63" s="3">
        <v>-4.6920000000000002</v>
      </c>
      <c r="BG63" s="3">
        <v>0.63400000000000001</v>
      </c>
      <c r="BH63" s="3">
        <v>0.10199999999999999</v>
      </c>
      <c r="BI63" s="3">
        <v>1.8029999999999999</v>
      </c>
      <c r="BJ63" s="3">
        <v>-14.44</v>
      </c>
      <c r="BK63" s="3">
        <v>0.57699999999999996</v>
      </c>
      <c r="BL63" s="3">
        <v>9.1999999999999998E-2</v>
      </c>
      <c r="BM63" s="3">
        <v>1.9770000000000001</v>
      </c>
      <c r="BN63" s="3">
        <v>-18.167000000000002</v>
      </c>
      <c r="BO63" s="3">
        <v>0.57999999999999996</v>
      </c>
      <c r="BP63" s="3">
        <v>0.10100000000000001</v>
      </c>
      <c r="BQ63" s="3">
        <v>1.9650000000000001</v>
      </c>
      <c r="BR63" s="3">
        <v>-22.055</v>
      </c>
      <c r="BS63" s="3">
        <v>0.622</v>
      </c>
      <c r="BT63" s="3">
        <v>0.107</v>
      </c>
      <c r="BU63" s="3">
        <v>1.8380000000000001</v>
      </c>
      <c r="BV63" s="3">
        <v>-10.875999999999999</v>
      </c>
      <c r="BW63" s="3">
        <v>0.57099999999999995</v>
      </c>
      <c r="BX63" s="3">
        <v>0.10100000000000001</v>
      </c>
      <c r="BY63" s="3">
        <v>1.9950000000000001</v>
      </c>
      <c r="BZ63" s="2">
        <v>-24.044</v>
      </c>
      <c r="CA63" s="2">
        <v>0.63700000000000001</v>
      </c>
      <c r="CB63" s="2">
        <v>0.11600000000000001</v>
      </c>
      <c r="CC63" s="2">
        <v>1.7929999999999999</v>
      </c>
      <c r="CD63" s="2">
        <v>-12.116</v>
      </c>
      <c r="CE63" s="2">
        <v>0.57799999999999996</v>
      </c>
      <c r="CF63" s="2">
        <v>9.4E-2</v>
      </c>
      <c r="CG63" s="2">
        <v>1.9710000000000001</v>
      </c>
      <c r="CH63" s="2">
        <v>-8.9380000000000006</v>
      </c>
    </row>
    <row r="64" spans="3:86">
      <c r="C64" s="3" t="s">
        <v>0</v>
      </c>
      <c r="D64" s="3"/>
      <c r="E64" s="3"/>
      <c r="F64" s="3"/>
      <c r="G64" s="3" t="s">
        <v>0</v>
      </c>
      <c r="H64" s="3"/>
      <c r="I64" s="3"/>
      <c r="J64" s="3"/>
      <c r="K64" s="3" t="s">
        <v>0</v>
      </c>
      <c r="L64" s="3"/>
      <c r="M64" s="3"/>
      <c r="N64" s="3"/>
      <c r="O64" s="3" t="s">
        <v>0</v>
      </c>
      <c r="P64" s="3"/>
      <c r="Q64" s="3"/>
      <c r="R64" s="3"/>
      <c r="S64" s="3" t="s">
        <v>0</v>
      </c>
      <c r="T64" s="3"/>
      <c r="U64" s="3"/>
      <c r="V64" s="3"/>
      <c r="W64" s="3" t="s">
        <v>0</v>
      </c>
      <c r="X64" s="3"/>
      <c r="Y64" s="3"/>
      <c r="Z64" s="3"/>
      <c r="AA64" s="3" t="s">
        <v>0</v>
      </c>
      <c r="AB64" s="3"/>
      <c r="AC64" s="3"/>
      <c r="AD64" s="3"/>
      <c r="AE64" s="3" t="s">
        <v>0</v>
      </c>
      <c r="AF64" s="3"/>
      <c r="AG64" s="3"/>
      <c r="AH64" s="3"/>
      <c r="AI64" s="3" t="s">
        <v>0</v>
      </c>
      <c r="AJ64" s="3"/>
      <c r="AK64" s="3"/>
      <c r="AL64" s="3"/>
      <c r="AM64" s="3" t="s">
        <v>0</v>
      </c>
      <c r="AN64" s="3"/>
      <c r="AO64" s="3"/>
      <c r="AP64" s="3"/>
      <c r="AQ64" s="3" t="s">
        <v>0</v>
      </c>
      <c r="AR64" s="3"/>
      <c r="AS64" s="3"/>
      <c r="AT64" s="3"/>
      <c r="AU64" s="3">
        <v>0.88200000000000001</v>
      </c>
      <c r="AV64" s="3">
        <v>0.113</v>
      </c>
      <c r="AW64" s="3">
        <v>1.21</v>
      </c>
      <c r="AX64" s="3">
        <v>-2.8359999999999999</v>
      </c>
      <c r="AY64" s="3" t="s">
        <v>0</v>
      </c>
      <c r="AZ64" s="3"/>
      <c r="BA64" s="3"/>
      <c r="BB64" s="3"/>
      <c r="BC64" s="3">
        <v>0.85899999999999999</v>
      </c>
      <c r="BD64" s="3">
        <v>0.1</v>
      </c>
      <c r="BE64" s="3">
        <v>1.254</v>
      </c>
      <c r="BF64" s="3">
        <v>-7.1429999999999998</v>
      </c>
      <c r="BG64" s="3" t="s">
        <v>0</v>
      </c>
      <c r="BH64" s="3"/>
      <c r="BI64" s="3"/>
      <c r="BJ64" s="3"/>
      <c r="BK64" s="3" t="s">
        <v>0</v>
      </c>
      <c r="BL64" s="3"/>
      <c r="BM64" s="3"/>
      <c r="BN64" s="3"/>
      <c r="BO64" s="3" t="s">
        <v>0</v>
      </c>
      <c r="BP64" s="3"/>
      <c r="BQ64" s="3"/>
      <c r="BR64" s="3"/>
      <c r="BS64" s="3" t="s">
        <v>0</v>
      </c>
      <c r="BT64" s="3"/>
      <c r="BU64" s="3"/>
      <c r="BV64" s="3"/>
      <c r="BW64" s="3">
        <v>0.75</v>
      </c>
      <c r="BX64" s="3">
        <v>0.115</v>
      </c>
      <c r="BY64" s="3">
        <v>1.496</v>
      </c>
      <c r="BZ64" s="2">
        <v>-5.7130000000000001</v>
      </c>
      <c r="CA64" s="2" t="s">
        <v>0</v>
      </c>
      <c r="CE64" s="2">
        <v>0.71799999999999997</v>
      </c>
      <c r="CF64" s="2">
        <v>0.10199999999999999</v>
      </c>
      <c r="CG64" s="2">
        <v>1.573</v>
      </c>
      <c r="CH64" s="2">
        <v>-8.4920000000000009</v>
      </c>
    </row>
    <row r="65" spans="3:86">
      <c r="C65" s="3">
        <v>1.4830000000000001</v>
      </c>
      <c r="D65" s="3">
        <v>0.14799999999999999</v>
      </c>
      <c r="E65" s="3">
        <v>0.45900000000000002</v>
      </c>
      <c r="F65" s="3">
        <v>-72.551000000000002</v>
      </c>
      <c r="G65" s="3">
        <v>1.3280000000000001</v>
      </c>
      <c r="H65" s="3">
        <v>0.152</v>
      </c>
      <c r="I65" s="3">
        <v>0.59</v>
      </c>
      <c r="J65" s="3">
        <v>-69.593000000000004</v>
      </c>
      <c r="K65" s="3">
        <v>1.389</v>
      </c>
      <c r="L65" s="3">
        <v>0.13700000000000001</v>
      </c>
      <c r="M65" s="3">
        <v>0.53500000000000003</v>
      </c>
      <c r="N65" s="3">
        <v>-65.593000000000004</v>
      </c>
      <c r="O65" s="3">
        <v>1.3129999999999999</v>
      </c>
      <c r="P65" s="3">
        <v>0.14299999999999999</v>
      </c>
      <c r="Q65" s="3">
        <v>0.60499999999999998</v>
      </c>
      <c r="R65" s="3">
        <v>-50.512</v>
      </c>
      <c r="S65" s="3">
        <v>1.361</v>
      </c>
      <c r="T65" s="3">
        <v>0.14599999999999999</v>
      </c>
      <c r="U65" s="3">
        <v>0.56000000000000005</v>
      </c>
      <c r="V65" s="3">
        <v>-63.890999999999998</v>
      </c>
      <c r="W65" s="3">
        <v>1.2789999999999999</v>
      </c>
      <c r="X65" s="3">
        <v>0.127</v>
      </c>
      <c r="Y65" s="3">
        <v>0.63800000000000001</v>
      </c>
      <c r="Z65" s="3">
        <v>-82.902000000000001</v>
      </c>
      <c r="AA65" s="3">
        <v>1.3069999999999999</v>
      </c>
      <c r="AB65" s="3">
        <v>0.13300000000000001</v>
      </c>
      <c r="AC65" s="3">
        <v>0.61</v>
      </c>
      <c r="AD65" s="3">
        <v>-68.605000000000004</v>
      </c>
      <c r="AE65" s="3">
        <v>1.1519999999999999</v>
      </c>
      <c r="AF65" s="3">
        <v>0.11700000000000001</v>
      </c>
      <c r="AG65" s="3">
        <v>0.78300000000000003</v>
      </c>
      <c r="AH65" s="3">
        <v>-49.399000000000001</v>
      </c>
      <c r="AI65" s="3">
        <v>1.2909999999999999</v>
      </c>
      <c r="AJ65" s="3">
        <v>0.11899999999999999</v>
      </c>
      <c r="AK65" s="3">
        <v>0.626</v>
      </c>
      <c r="AL65" s="3">
        <v>-69.971999999999994</v>
      </c>
      <c r="AM65" s="3">
        <v>1.1739999999999999</v>
      </c>
      <c r="AN65" s="3">
        <v>0.124</v>
      </c>
      <c r="AO65" s="3">
        <v>0.75600000000000001</v>
      </c>
      <c r="AP65" s="3">
        <v>-72.991</v>
      </c>
      <c r="AQ65" s="3">
        <v>1.169</v>
      </c>
      <c r="AR65" s="3">
        <v>0.123</v>
      </c>
      <c r="AS65" s="3">
        <v>0.76200000000000001</v>
      </c>
      <c r="AT65" s="3">
        <v>-65.927999999999997</v>
      </c>
      <c r="AU65" s="3">
        <v>1.137</v>
      </c>
      <c r="AV65" s="3">
        <v>0.124</v>
      </c>
      <c r="AW65" s="3">
        <v>0.80200000000000005</v>
      </c>
      <c r="AX65" s="3">
        <v>-64.81</v>
      </c>
      <c r="AY65" s="3">
        <v>1.208</v>
      </c>
      <c r="AZ65" s="3">
        <v>0.124</v>
      </c>
      <c r="BA65" s="3">
        <v>0.71599999999999997</v>
      </c>
      <c r="BB65" s="3">
        <v>-77.468000000000004</v>
      </c>
      <c r="BC65" s="3">
        <v>1.113</v>
      </c>
      <c r="BD65" s="3">
        <v>0.123</v>
      </c>
      <c r="BE65" s="3">
        <v>0.83399999999999996</v>
      </c>
      <c r="BF65" s="3">
        <v>-55.103000000000002</v>
      </c>
      <c r="BG65" s="3">
        <v>1.0940000000000001</v>
      </c>
      <c r="BH65" s="3">
        <v>0.123</v>
      </c>
      <c r="BI65" s="3">
        <v>0.86</v>
      </c>
      <c r="BJ65" s="3">
        <v>-45.789000000000001</v>
      </c>
      <c r="BK65" s="3">
        <v>1.1259999999999999</v>
      </c>
      <c r="BL65" s="3">
        <v>0.126</v>
      </c>
      <c r="BM65" s="3">
        <v>0.81599999999999995</v>
      </c>
      <c r="BN65" s="3">
        <v>-53.984000000000002</v>
      </c>
      <c r="BO65" s="3">
        <v>1.042</v>
      </c>
      <c r="BP65" s="3">
        <v>0.107</v>
      </c>
      <c r="BQ65" s="3">
        <v>0.93500000000000005</v>
      </c>
      <c r="BR65" s="3">
        <v>-56.872999999999998</v>
      </c>
      <c r="BS65" s="3">
        <v>0.97</v>
      </c>
      <c r="BT65" s="3">
        <v>0.114</v>
      </c>
      <c r="BU65" s="3">
        <v>1.05</v>
      </c>
      <c r="BV65" s="3">
        <v>-29.431999999999999</v>
      </c>
      <c r="BW65" s="3">
        <v>1.105</v>
      </c>
      <c r="BX65" s="3">
        <v>0.10199999999999999</v>
      </c>
      <c r="BY65" s="3">
        <v>0.84399999999999997</v>
      </c>
      <c r="BZ65" s="2">
        <v>-15.013999999999999</v>
      </c>
      <c r="CA65" s="2">
        <v>0.95199999999999996</v>
      </c>
      <c r="CB65" s="2">
        <v>0.105</v>
      </c>
      <c r="CC65" s="2">
        <v>1.08</v>
      </c>
      <c r="CD65" s="2">
        <v>-27.440999999999999</v>
      </c>
      <c r="CE65" s="2">
        <v>0.88200000000000001</v>
      </c>
      <c r="CF65" s="2">
        <v>0.11600000000000001</v>
      </c>
      <c r="CG65" s="2">
        <v>1.21</v>
      </c>
      <c r="CH65" s="2">
        <v>-45.49</v>
      </c>
    </row>
    <row r="66" spans="3:86">
      <c r="C66" s="3">
        <v>1.073</v>
      </c>
      <c r="D66" s="3">
        <v>0.10199999999999999</v>
      </c>
      <c r="E66" s="3">
        <v>0.88900000000000001</v>
      </c>
      <c r="F66" s="3">
        <v>-13.832000000000001</v>
      </c>
      <c r="G66" s="3">
        <v>1.1679999999999999</v>
      </c>
      <c r="H66" s="3">
        <v>0.112</v>
      </c>
      <c r="I66" s="3">
        <v>0.76200000000000001</v>
      </c>
      <c r="J66" s="3">
        <v>-13.701000000000001</v>
      </c>
      <c r="K66" s="3">
        <v>1.069</v>
      </c>
      <c r="L66" s="3">
        <v>0.125</v>
      </c>
      <c r="M66" s="3">
        <v>0.89500000000000002</v>
      </c>
      <c r="N66" s="3">
        <v>-18.452000000000002</v>
      </c>
      <c r="O66" s="3">
        <v>1.149</v>
      </c>
      <c r="P66" s="3">
        <v>9.8000000000000004E-2</v>
      </c>
      <c r="Q66" s="3">
        <v>0.78700000000000003</v>
      </c>
      <c r="R66" s="3">
        <v>-36.213000000000001</v>
      </c>
      <c r="S66" s="3">
        <v>1.04</v>
      </c>
      <c r="T66" s="3">
        <v>0.11799999999999999</v>
      </c>
      <c r="U66" s="3">
        <v>0.93700000000000006</v>
      </c>
      <c r="V66" s="3">
        <v>-10.321999999999999</v>
      </c>
      <c r="W66" s="3" t="s">
        <v>145</v>
      </c>
      <c r="X66" s="3">
        <v>0.106</v>
      </c>
      <c r="Y66" s="3">
        <v>0.96699999999999997</v>
      </c>
      <c r="Z66" s="3">
        <v>-0.15</v>
      </c>
      <c r="AA66" s="3">
        <v>1.1539999999999999</v>
      </c>
      <c r="AB66" s="3">
        <v>0.123</v>
      </c>
      <c r="AC66" s="3">
        <v>0.78100000000000003</v>
      </c>
      <c r="AD66" s="3">
        <v>-35.389000000000003</v>
      </c>
      <c r="AE66" s="3">
        <v>0.98899999999999999</v>
      </c>
      <c r="AF66" s="3">
        <v>0.115</v>
      </c>
      <c r="AG66" s="3">
        <v>1.018</v>
      </c>
      <c r="AH66" s="3">
        <v>-18.143999999999998</v>
      </c>
      <c r="AI66" s="3">
        <v>1.0720000000000001</v>
      </c>
      <c r="AJ66" s="3">
        <v>0.127</v>
      </c>
      <c r="AK66" s="3">
        <v>0.89100000000000001</v>
      </c>
      <c r="AL66" s="3">
        <v>-21.893000000000001</v>
      </c>
      <c r="AM66" s="3">
        <v>1.0109999999999999</v>
      </c>
      <c r="AN66" s="3">
        <v>0.113</v>
      </c>
      <c r="AO66" s="3">
        <v>0.98299999999999998</v>
      </c>
      <c r="AP66" s="3">
        <v>-37.133000000000003</v>
      </c>
      <c r="AQ66" s="3">
        <v>1.002</v>
      </c>
      <c r="AR66" s="3">
        <v>0.12</v>
      </c>
      <c r="AS66" s="3">
        <v>0.997</v>
      </c>
      <c r="AT66" s="3">
        <v>-9.8089999999999993</v>
      </c>
      <c r="AU66" s="3">
        <v>0.99199999999999999</v>
      </c>
      <c r="AV66" s="3">
        <v>0.114</v>
      </c>
      <c r="AW66" s="3">
        <v>1.0129999999999999</v>
      </c>
      <c r="AX66" s="3">
        <v>-26.062000000000001</v>
      </c>
      <c r="AY66" s="3">
        <v>0.92500000000000004</v>
      </c>
      <c r="AZ66" s="3">
        <v>0.104</v>
      </c>
      <c r="BA66" s="3">
        <v>1.1279999999999999</v>
      </c>
      <c r="BB66" s="3">
        <v>-18.759</v>
      </c>
      <c r="BC66" s="3">
        <v>0.88600000000000001</v>
      </c>
      <c r="BD66" s="3">
        <v>0.111</v>
      </c>
      <c r="BE66" s="3">
        <v>1.2010000000000001</v>
      </c>
      <c r="BF66" s="3">
        <v>-28.722999999999999</v>
      </c>
      <c r="BG66" s="3">
        <v>1.03</v>
      </c>
      <c r="BH66" s="3">
        <v>0.11899999999999999</v>
      </c>
      <c r="BI66" s="3">
        <v>0.95299999999999996</v>
      </c>
      <c r="BJ66" s="3">
        <v>-37.17</v>
      </c>
      <c r="BK66" s="3">
        <v>0.89400000000000002</v>
      </c>
      <c r="BL66" s="3">
        <v>0.105</v>
      </c>
      <c r="BM66" s="3">
        <v>1.1859999999999999</v>
      </c>
      <c r="BN66" s="3">
        <v>-35.689</v>
      </c>
      <c r="BO66" s="3">
        <v>0.89600000000000002</v>
      </c>
      <c r="BP66" s="3">
        <v>9.4E-2</v>
      </c>
      <c r="BQ66" s="3">
        <v>1.1819999999999999</v>
      </c>
      <c r="BR66" s="3">
        <v>-33.716999999999999</v>
      </c>
      <c r="BS66" s="3">
        <v>0.82599999999999996</v>
      </c>
      <c r="BT66" s="3">
        <v>0.111</v>
      </c>
      <c r="BU66" s="3">
        <v>1.3220000000000001</v>
      </c>
      <c r="BV66" s="3">
        <v>-30.689</v>
      </c>
      <c r="BW66" s="3">
        <v>0.83799999999999997</v>
      </c>
      <c r="BX66" s="3">
        <v>0.105</v>
      </c>
      <c r="BY66" s="3">
        <v>1.298</v>
      </c>
      <c r="BZ66" s="2">
        <v>-13.978999999999999</v>
      </c>
      <c r="CA66" s="2">
        <v>0.83499999999999996</v>
      </c>
      <c r="CB66" s="2">
        <v>0.107</v>
      </c>
      <c r="CC66" s="2">
        <v>1.304</v>
      </c>
      <c r="CD66" s="2">
        <v>-19.684000000000001</v>
      </c>
      <c r="CE66" s="2">
        <v>0.76600000000000001</v>
      </c>
      <c r="CF66" s="2">
        <v>0.11</v>
      </c>
      <c r="CG66" s="2">
        <v>1.4570000000000001</v>
      </c>
      <c r="CH66" s="2">
        <v>-3.5030000000000001</v>
      </c>
    </row>
    <row r="67" spans="3:86">
      <c r="C67" s="3" t="s">
        <v>0</v>
      </c>
      <c r="D67" s="3"/>
      <c r="E67" s="3"/>
      <c r="F67" s="3"/>
      <c r="G67" s="3" t="s">
        <v>0</v>
      </c>
      <c r="H67" s="3"/>
      <c r="I67" s="3"/>
      <c r="J67" s="3"/>
      <c r="K67" s="3" t="s">
        <v>0</v>
      </c>
      <c r="L67" s="3"/>
      <c r="M67" s="3"/>
      <c r="N67" s="3"/>
      <c r="O67" s="3" t="s">
        <v>0</v>
      </c>
      <c r="P67" s="3"/>
      <c r="Q67" s="3"/>
      <c r="R67" s="3"/>
      <c r="S67" s="3" t="s">
        <v>0</v>
      </c>
      <c r="T67" s="3"/>
      <c r="U67" s="3"/>
      <c r="V67" s="3"/>
      <c r="W67" s="3" t="s">
        <v>0</v>
      </c>
      <c r="X67" s="3"/>
      <c r="Y67" s="3"/>
      <c r="Z67" s="3"/>
      <c r="AA67" s="3" t="s">
        <v>0</v>
      </c>
      <c r="AB67" s="3"/>
      <c r="AC67" s="3"/>
      <c r="AD67" s="3"/>
      <c r="AE67" s="3" t="s">
        <v>0</v>
      </c>
      <c r="AF67" s="3"/>
      <c r="AG67" s="3"/>
      <c r="AH67" s="3"/>
      <c r="AI67" s="3" t="s">
        <v>0</v>
      </c>
      <c r="AJ67" s="3"/>
      <c r="AK67" s="3"/>
      <c r="AL67" s="3"/>
      <c r="AM67" s="3">
        <v>0.96899999999999997</v>
      </c>
      <c r="AN67" s="3">
        <v>0.11700000000000001</v>
      </c>
      <c r="AO67" s="3">
        <v>1.052</v>
      </c>
      <c r="AP67" s="3">
        <v>-9.4009999999999998</v>
      </c>
      <c r="AQ67" s="3" t="s">
        <v>0</v>
      </c>
      <c r="AR67" s="3"/>
      <c r="AS67" s="3"/>
      <c r="AT67" s="3"/>
      <c r="AU67" s="3" t="s">
        <v>0</v>
      </c>
      <c r="AV67" s="3"/>
      <c r="AW67" s="3"/>
      <c r="AX67" s="3"/>
      <c r="AY67" s="3">
        <v>0.97899999999999998</v>
      </c>
      <c r="AZ67" s="3">
        <v>0.10199999999999999</v>
      </c>
      <c r="BA67" s="3">
        <v>1.0349999999999999</v>
      </c>
      <c r="BB67" s="3">
        <v>-10.848000000000001</v>
      </c>
      <c r="BC67" s="3">
        <v>0.90800000000000003</v>
      </c>
      <c r="BD67" s="3">
        <v>0.105</v>
      </c>
      <c r="BE67" s="3">
        <v>1.1599999999999999</v>
      </c>
      <c r="BF67" s="3">
        <v>-8.2270000000000003</v>
      </c>
      <c r="BG67" s="3" t="s">
        <v>0</v>
      </c>
      <c r="BH67" s="3"/>
      <c r="BI67" s="3"/>
      <c r="BJ67" s="3"/>
      <c r="BK67" s="3">
        <v>0.80200000000000005</v>
      </c>
      <c r="BL67" s="3">
        <v>0.115</v>
      </c>
      <c r="BM67" s="3">
        <v>1.375</v>
      </c>
      <c r="BN67" s="3">
        <v>-8.0310000000000006</v>
      </c>
      <c r="BO67" s="3">
        <v>0.88200000000000001</v>
      </c>
      <c r="BP67" s="3">
        <v>0.13900000000000001</v>
      </c>
      <c r="BQ67" s="3">
        <v>1.2090000000000001</v>
      </c>
      <c r="BR67" s="3">
        <v>-8.9320000000000004</v>
      </c>
      <c r="BS67" s="3">
        <v>0.76100000000000001</v>
      </c>
      <c r="BT67" s="3">
        <v>0.123</v>
      </c>
      <c r="BU67" s="3">
        <v>1.4690000000000001</v>
      </c>
      <c r="BV67" s="3">
        <v>-8.6959999999999997</v>
      </c>
      <c r="BW67" s="3">
        <v>0.82</v>
      </c>
      <c r="BX67" s="3">
        <v>9.2999999999999999E-2</v>
      </c>
      <c r="BY67" s="3">
        <v>1.3360000000000001</v>
      </c>
      <c r="BZ67" s="2">
        <v>-8.5120000000000005</v>
      </c>
      <c r="CA67" s="2">
        <v>0.622</v>
      </c>
      <c r="CB67" s="2">
        <v>9.8000000000000004E-2</v>
      </c>
      <c r="CC67" s="2">
        <v>1.8360000000000001</v>
      </c>
      <c r="CD67" s="2">
        <v>-7.73</v>
      </c>
      <c r="CE67" s="2" t="s">
        <v>0</v>
      </c>
    </row>
    <row r="68" spans="3:86">
      <c r="C68" s="3">
        <v>1.242</v>
      </c>
      <c r="D68" s="3">
        <v>0.126</v>
      </c>
      <c r="E68" s="3">
        <v>0.67700000000000005</v>
      </c>
      <c r="F68" s="3">
        <v>-34.277999999999999</v>
      </c>
      <c r="G68" s="3">
        <v>1.2090000000000001</v>
      </c>
      <c r="H68" s="3">
        <v>0.11899999999999999</v>
      </c>
      <c r="I68" s="3">
        <v>0.71499999999999997</v>
      </c>
      <c r="J68" s="3">
        <v>-32.286000000000001</v>
      </c>
      <c r="K68" s="3">
        <v>1.341</v>
      </c>
      <c r="L68" s="3">
        <v>0.13300000000000001</v>
      </c>
      <c r="M68" s="3">
        <v>0.57799999999999996</v>
      </c>
      <c r="N68" s="3">
        <v>-81.872</v>
      </c>
      <c r="O68" s="3">
        <v>1.27</v>
      </c>
      <c r="P68" s="3">
        <v>0.121</v>
      </c>
      <c r="Q68" s="3">
        <v>0.64800000000000002</v>
      </c>
      <c r="R68" s="3">
        <v>-68.379000000000005</v>
      </c>
      <c r="S68" s="3">
        <v>1.206</v>
      </c>
      <c r="T68" s="3">
        <v>0.104</v>
      </c>
      <c r="U68" s="3">
        <v>0.71799999999999997</v>
      </c>
      <c r="V68" s="3">
        <v>-43.947000000000003</v>
      </c>
      <c r="W68" s="3">
        <v>1.3</v>
      </c>
      <c r="X68" s="3">
        <v>9.9000000000000005E-2</v>
      </c>
      <c r="Y68" s="3">
        <v>0.61699999999999999</v>
      </c>
      <c r="Z68" s="3">
        <v>-30.818000000000001</v>
      </c>
      <c r="AA68" s="3">
        <v>1.1399999999999999</v>
      </c>
      <c r="AB68" s="3">
        <v>0.10299999999999999</v>
      </c>
      <c r="AC68" s="3">
        <v>0.79800000000000004</v>
      </c>
      <c r="AD68" s="3">
        <v>-66.584000000000003</v>
      </c>
      <c r="AE68" s="3">
        <v>1.181</v>
      </c>
      <c r="AF68" s="3">
        <v>0.112</v>
      </c>
      <c r="AG68" s="3">
        <v>0.748</v>
      </c>
      <c r="AH68" s="3">
        <v>-38.518000000000001</v>
      </c>
      <c r="AI68" s="3">
        <v>1.1779999999999999</v>
      </c>
      <c r="AJ68" s="3">
        <v>0.104</v>
      </c>
      <c r="AK68" s="3">
        <v>0.75</v>
      </c>
      <c r="AL68" s="3">
        <v>-63.472999999999999</v>
      </c>
      <c r="AM68" s="3">
        <v>1.1279999999999999</v>
      </c>
      <c r="AN68" s="3">
        <v>0.107</v>
      </c>
      <c r="AO68" s="3">
        <v>0.81299999999999994</v>
      </c>
      <c r="AP68" s="3">
        <v>-64.516000000000005</v>
      </c>
      <c r="AQ68" s="3">
        <v>1.0740000000000001</v>
      </c>
      <c r="AR68" s="3">
        <v>9.8000000000000004E-2</v>
      </c>
      <c r="AS68" s="3">
        <v>0.88700000000000001</v>
      </c>
      <c r="AT68" s="3">
        <v>-18.838999999999999</v>
      </c>
      <c r="AU68" s="3">
        <v>1.1539999999999999</v>
      </c>
      <c r="AV68" s="3">
        <v>8.7999999999999995E-2</v>
      </c>
      <c r="AW68" s="3">
        <v>0.78100000000000003</v>
      </c>
      <c r="AX68" s="3">
        <v>-68.242999999999995</v>
      </c>
      <c r="AY68" s="3">
        <v>1.1140000000000001</v>
      </c>
      <c r="AZ68" s="3">
        <v>0.107</v>
      </c>
      <c r="BA68" s="3">
        <v>0.83299999999999996</v>
      </c>
      <c r="BB68" s="3">
        <v>-70.435000000000002</v>
      </c>
      <c r="BC68" s="3">
        <v>1.03</v>
      </c>
      <c r="BD68" s="3">
        <v>9.2999999999999999E-2</v>
      </c>
      <c r="BE68" s="3">
        <v>0.95299999999999996</v>
      </c>
      <c r="BF68" s="3">
        <v>-70.739999999999995</v>
      </c>
      <c r="BG68" s="3">
        <v>1.159</v>
      </c>
      <c r="BH68" s="3">
        <v>0.109</v>
      </c>
      <c r="BI68" s="3">
        <v>0.77400000000000002</v>
      </c>
      <c r="BJ68" s="3">
        <v>-61.75</v>
      </c>
      <c r="BK68" s="3">
        <v>1.01</v>
      </c>
      <c r="BL68" s="3">
        <v>9.6000000000000002E-2</v>
      </c>
      <c r="BM68" s="3">
        <v>0.98499999999999999</v>
      </c>
      <c r="BN68" s="3">
        <v>-42.529000000000003</v>
      </c>
      <c r="BO68" s="3">
        <v>0.91100000000000003</v>
      </c>
      <c r="BP68" s="3">
        <v>0.113</v>
      </c>
      <c r="BQ68" s="3">
        <v>1.1539999999999999</v>
      </c>
      <c r="BR68" s="3">
        <v>-24.574999999999999</v>
      </c>
      <c r="BS68" s="3">
        <v>0.96599999999999997</v>
      </c>
      <c r="BT68" s="3">
        <v>0.111</v>
      </c>
      <c r="BU68" s="3">
        <v>1.056</v>
      </c>
      <c r="BV68" s="3">
        <v>-40.722000000000001</v>
      </c>
      <c r="BW68" s="3">
        <v>1.0329999999999999</v>
      </c>
      <c r="BX68" s="3">
        <v>0.10100000000000001</v>
      </c>
      <c r="BY68" s="3">
        <v>0.94799999999999995</v>
      </c>
      <c r="BZ68" s="2">
        <v>-40.750999999999998</v>
      </c>
      <c r="CA68" s="2">
        <v>0.95399999999999996</v>
      </c>
      <c r="CB68" s="2">
        <v>0.125</v>
      </c>
      <c r="CC68" s="2">
        <v>1.0780000000000001</v>
      </c>
      <c r="CD68" s="2">
        <v>-26.89</v>
      </c>
      <c r="CE68" s="2">
        <v>0.89</v>
      </c>
      <c r="CF68" s="2">
        <v>0.108</v>
      </c>
      <c r="CG68" s="2">
        <v>1.1950000000000001</v>
      </c>
      <c r="CH68" s="2">
        <v>-38.76</v>
      </c>
    </row>
    <row r="69" spans="3:86">
      <c r="C69" s="3">
        <v>1.3180000000000001</v>
      </c>
      <c r="D69" s="3">
        <v>0.114</v>
      </c>
      <c r="E69" s="3">
        <v>0.59899999999999998</v>
      </c>
      <c r="F69" s="3">
        <v>-38.216000000000001</v>
      </c>
      <c r="G69" s="3">
        <v>1.25</v>
      </c>
      <c r="H69" s="3">
        <v>0.125</v>
      </c>
      <c r="I69" s="3">
        <v>0.66900000000000004</v>
      </c>
      <c r="J69" s="3">
        <v>-22.359000000000002</v>
      </c>
      <c r="K69" s="3">
        <v>1.1000000000000001</v>
      </c>
      <c r="L69" s="3">
        <v>0.114</v>
      </c>
      <c r="M69" s="3">
        <v>0.85099999999999998</v>
      </c>
      <c r="N69" s="3">
        <v>-16.611999999999998</v>
      </c>
      <c r="O69" s="3">
        <v>1.196</v>
      </c>
      <c r="P69" s="3">
        <v>0.113</v>
      </c>
      <c r="Q69" s="3">
        <v>0.72899999999999998</v>
      </c>
      <c r="R69" s="3">
        <v>-27.422000000000001</v>
      </c>
      <c r="S69" s="3">
        <v>1.0760000000000001</v>
      </c>
      <c r="T69" s="3">
        <v>0.13300000000000001</v>
      </c>
      <c r="U69" s="3">
        <v>0.88400000000000001</v>
      </c>
      <c r="V69" s="3">
        <v>-20.823</v>
      </c>
      <c r="W69" s="3">
        <v>1.046</v>
      </c>
      <c r="X69" s="3">
        <v>0.11799999999999999</v>
      </c>
      <c r="Y69" s="3">
        <v>0.92800000000000005</v>
      </c>
      <c r="Z69" s="3">
        <v>-21.695</v>
      </c>
      <c r="AA69" s="3" t="s">
        <v>0</v>
      </c>
      <c r="AB69" s="3"/>
      <c r="AC69" s="3"/>
      <c r="AD69" s="3"/>
      <c r="AE69" s="3">
        <v>1.052</v>
      </c>
      <c r="AF69" s="3">
        <v>0.111</v>
      </c>
      <c r="AG69" s="3">
        <v>0.91900000000000004</v>
      </c>
      <c r="AH69" s="3">
        <v>-32.869</v>
      </c>
      <c r="AI69" s="3">
        <v>1.03</v>
      </c>
      <c r="AJ69" s="3">
        <v>0.106</v>
      </c>
      <c r="AK69" s="3">
        <v>0.95299999999999996</v>
      </c>
      <c r="AL69" s="3">
        <v>-23.361000000000001</v>
      </c>
      <c r="AM69" s="3" t="s">
        <v>0</v>
      </c>
      <c r="AN69" s="3"/>
      <c r="AO69" s="3"/>
      <c r="AP69" s="3"/>
      <c r="AQ69" s="3">
        <v>0.94299999999999995</v>
      </c>
      <c r="AR69" s="3">
        <v>0.11600000000000001</v>
      </c>
      <c r="AS69" s="3">
        <v>1.0960000000000001</v>
      </c>
      <c r="AT69" s="3">
        <v>-4.0419999999999998</v>
      </c>
      <c r="AU69" s="3">
        <v>0.88800000000000001</v>
      </c>
      <c r="AV69" s="3">
        <v>0.129</v>
      </c>
      <c r="AW69" s="3">
        <v>1.1970000000000001</v>
      </c>
      <c r="AX69" s="3">
        <v>-2.8969999999999998</v>
      </c>
      <c r="AY69" s="3">
        <v>0.89600000000000002</v>
      </c>
      <c r="AZ69" s="3">
        <v>0.107</v>
      </c>
      <c r="BA69" s="3">
        <v>1.1819999999999999</v>
      </c>
      <c r="BB69" s="3">
        <v>-5.57</v>
      </c>
      <c r="BC69" s="3">
        <v>0.88800000000000001</v>
      </c>
      <c r="BD69" s="3">
        <v>0.105</v>
      </c>
      <c r="BE69" s="3">
        <v>1.198</v>
      </c>
      <c r="BF69" s="3">
        <v>-15.967000000000001</v>
      </c>
      <c r="BG69" s="3">
        <v>0.83099999999999996</v>
      </c>
      <c r="BH69" s="3">
        <v>0.11899999999999999</v>
      </c>
      <c r="BI69" s="3">
        <v>1.3140000000000001</v>
      </c>
      <c r="BJ69" s="3">
        <v>-7.6280000000000001</v>
      </c>
      <c r="BK69" s="3">
        <v>0.84099999999999997</v>
      </c>
      <c r="BL69" s="3">
        <v>0.10100000000000001</v>
      </c>
      <c r="BM69" s="3">
        <v>1.292</v>
      </c>
      <c r="BN69" s="3">
        <v>-3.2389999999999999</v>
      </c>
      <c r="BO69" s="3" t="s">
        <v>0</v>
      </c>
      <c r="BP69" s="3"/>
      <c r="BQ69" s="3"/>
      <c r="BR69" s="3"/>
      <c r="BS69" s="3">
        <v>0.78</v>
      </c>
      <c r="BT69" s="3">
        <v>0.111</v>
      </c>
      <c r="BU69" s="3">
        <v>1.4259999999999999</v>
      </c>
      <c r="BV69" s="3">
        <v>-20.771000000000001</v>
      </c>
      <c r="BW69" s="3">
        <v>0.68899999999999995</v>
      </c>
      <c r="BX69" s="3">
        <v>9.1999999999999998E-2</v>
      </c>
      <c r="BY69" s="3">
        <v>1.65</v>
      </c>
      <c r="BZ69" s="2">
        <v>-16.995000000000001</v>
      </c>
      <c r="CA69" s="2">
        <v>0.79200000000000004</v>
      </c>
      <c r="CB69" s="2">
        <v>0.105</v>
      </c>
      <c r="CC69" s="2">
        <v>1.397</v>
      </c>
      <c r="CD69" s="2">
        <v>-12.581</v>
      </c>
      <c r="CE69" s="2">
        <v>0.77800000000000002</v>
      </c>
      <c r="CF69" s="2">
        <v>0.112</v>
      </c>
      <c r="CG69" s="2">
        <v>1.43</v>
      </c>
      <c r="CH69" s="2">
        <v>-4.32</v>
      </c>
    </row>
    <row r="70" spans="3:86">
      <c r="C70" s="3">
        <v>1.028</v>
      </c>
      <c r="D70" s="3">
        <v>0.115</v>
      </c>
      <c r="E70" s="3">
        <v>0.95599999999999996</v>
      </c>
      <c r="F70" s="3">
        <v>-42.128999999999998</v>
      </c>
      <c r="G70" s="3">
        <v>1.0189999999999999</v>
      </c>
      <c r="H70" s="3">
        <v>0.13</v>
      </c>
      <c r="I70" s="3">
        <v>0.96899999999999997</v>
      </c>
      <c r="J70" s="3">
        <v>-42.664000000000001</v>
      </c>
      <c r="K70" s="3">
        <v>1.0149999999999999</v>
      </c>
      <c r="L70" s="3">
        <v>0.13200000000000001</v>
      </c>
      <c r="M70" s="3">
        <v>0.97599999999999998</v>
      </c>
      <c r="N70" s="3">
        <v>-69.096000000000004</v>
      </c>
      <c r="O70" s="3">
        <v>0.89500000000000002</v>
      </c>
      <c r="P70" s="3">
        <v>0.108</v>
      </c>
      <c r="Q70" s="3">
        <v>1.1830000000000001</v>
      </c>
      <c r="R70" s="3">
        <v>-37.369999999999997</v>
      </c>
      <c r="S70" s="3">
        <v>0.85699999999999998</v>
      </c>
      <c r="T70" s="3">
        <v>0.115</v>
      </c>
      <c r="U70" s="3">
        <v>1.2589999999999999</v>
      </c>
      <c r="V70" s="3">
        <v>-30.373000000000001</v>
      </c>
      <c r="W70" s="3">
        <v>0.81399999999999995</v>
      </c>
      <c r="X70" s="3">
        <v>0.125</v>
      </c>
      <c r="Y70" s="3">
        <v>1.349</v>
      </c>
      <c r="Z70" s="3">
        <v>-40.204999999999998</v>
      </c>
      <c r="AA70" s="3">
        <v>0.84599999999999997</v>
      </c>
      <c r="AB70" s="3">
        <v>0.114</v>
      </c>
      <c r="AC70" s="3">
        <v>1.2809999999999999</v>
      </c>
      <c r="AD70" s="3">
        <v>-22.245000000000001</v>
      </c>
      <c r="AE70" s="3">
        <v>0.83699999999999997</v>
      </c>
      <c r="AF70" s="3">
        <v>0.109</v>
      </c>
      <c r="AG70" s="3">
        <v>1.2989999999999999</v>
      </c>
      <c r="AH70" s="3">
        <v>-25.690999999999999</v>
      </c>
      <c r="AI70" s="3">
        <v>0.76600000000000001</v>
      </c>
      <c r="AJ70" s="3">
        <v>0.106</v>
      </c>
      <c r="AK70" s="3">
        <v>1.4570000000000001</v>
      </c>
      <c r="AL70" s="3">
        <v>-53.317999999999998</v>
      </c>
      <c r="AM70" s="3">
        <v>0.84</v>
      </c>
      <c r="AN70" s="3">
        <v>0.106</v>
      </c>
      <c r="AO70" s="3">
        <v>1.294</v>
      </c>
      <c r="AP70" s="3">
        <v>-41.238999999999997</v>
      </c>
      <c r="AQ70" s="3">
        <v>0.78500000000000003</v>
      </c>
      <c r="AR70" s="3">
        <v>0.112</v>
      </c>
      <c r="AS70" s="3">
        <v>1.413</v>
      </c>
      <c r="AT70" s="3">
        <v>-6.82</v>
      </c>
      <c r="AU70" s="3">
        <v>0.70499999999999996</v>
      </c>
      <c r="AV70" s="3">
        <v>9.4E-2</v>
      </c>
      <c r="AW70" s="3">
        <v>1.6080000000000001</v>
      </c>
      <c r="AX70" s="3">
        <v>-17.331</v>
      </c>
      <c r="AY70" s="3">
        <v>0.78200000000000003</v>
      </c>
      <c r="AZ70" s="3">
        <v>0.10100000000000001</v>
      </c>
      <c r="BA70" s="3">
        <v>1.419</v>
      </c>
      <c r="BB70" s="3">
        <v>-34.006999999999998</v>
      </c>
      <c r="BC70" s="3" t="s">
        <v>0</v>
      </c>
      <c r="BD70" s="3"/>
      <c r="BE70" s="3"/>
      <c r="BF70" s="3"/>
      <c r="BG70" s="3">
        <v>0.76500000000000001</v>
      </c>
      <c r="BH70" s="3">
        <v>0.109</v>
      </c>
      <c r="BI70" s="3">
        <v>1.4590000000000001</v>
      </c>
      <c r="BJ70" s="3">
        <v>-35.774999999999999</v>
      </c>
      <c r="BK70" s="3">
        <v>0.63700000000000001</v>
      </c>
      <c r="BL70" s="3">
        <v>0.111</v>
      </c>
      <c r="BM70" s="3">
        <v>1.792</v>
      </c>
      <c r="BN70" s="3">
        <v>-11.141999999999999</v>
      </c>
      <c r="BO70" s="3">
        <v>0.622</v>
      </c>
      <c r="BP70" s="3">
        <v>0.10299999999999999</v>
      </c>
      <c r="BQ70" s="3">
        <v>1.837</v>
      </c>
      <c r="BR70" s="3">
        <v>-11.590999999999999</v>
      </c>
      <c r="BS70" s="3">
        <v>0.64900000000000002</v>
      </c>
      <c r="BT70" s="3">
        <v>0.11600000000000001</v>
      </c>
      <c r="BU70" s="3">
        <v>1.76</v>
      </c>
      <c r="BV70" s="3">
        <v>-7.6340000000000003</v>
      </c>
      <c r="BW70" s="3" t="s">
        <v>0</v>
      </c>
      <c r="BX70" s="3"/>
      <c r="BY70" s="3"/>
      <c r="CA70" s="2">
        <v>0.55200000000000005</v>
      </c>
      <c r="CB70" s="2">
        <v>0.111</v>
      </c>
      <c r="CC70" s="2">
        <v>2.056</v>
      </c>
      <c r="CD70" s="2">
        <v>-13.661</v>
      </c>
      <c r="CE70" s="2">
        <v>0.59499999999999997</v>
      </c>
      <c r="CF70" s="2">
        <v>0.11</v>
      </c>
      <c r="CG70" s="2">
        <v>1.919</v>
      </c>
      <c r="CH70" s="2">
        <v>-16.213000000000001</v>
      </c>
    </row>
    <row r="71" spans="3:86">
      <c r="C71" s="3">
        <v>1.085</v>
      </c>
      <c r="D71" s="3">
        <v>9.7000000000000003E-2</v>
      </c>
      <c r="E71" s="3">
        <v>0.872</v>
      </c>
      <c r="F71" s="3">
        <v>-14.734999999999999</v>
      </c>
      <c r="G71" s="3">
        <v>1.0840000000000001</v>
      </c>
      <c r="H71" s="3">
        <v>0.10299999999999999</v>
      </c>
      <c r="I71" s="3">
        <v>0.873</v>
      </c>
      <c r="J71" s="3">
        <v>-23.861000000000001</v>
      </c>
      <c r="K71" s="3" t="s">
        <v>0</v>
      </c>
      <c r="L71" s="3"/>
      <c r="M71" s="3"/>
      <c r="N71" s="3"/>
      <c r="O71" s="3" t="s">
        <v>0</v>
      </c>
      <c r="P71" s="3"/>
      <c r="Q71" s="3"/>
      <c r="R71" s="3"/>
      <c r="S71" s="3" t="s">
        <v>0</v>
      </c>
      <c r="T71" s="3"/>
      <c r="U71" s="3"/>
      <c r="V71" s="3"/>
      <c r="W71" s="3" t="s">
        <v>0</v>
      </c>
      <c r="X71" s="3"/>
      <c r="Y71" s="3"/>
      <c r="Z71" s="3"/>
      <c r="AA71" s="3">
        <v>0.84799999999999998</v>
      </c>
      <c r="AB71" s="3">
        <v>0.113</v>
      </c>
      <c r="AC71" s="3">
        <v>1.2769999999999999</v>
      </c>
      <c r="AD71" s="3">
        <v>-3.5880000000000001</v>
      </c>
      <c r="AE71" s="3" t="s">
        <v>0</v>
      </c>
      <c r="AF71" s="3"/>
      <c r="AG71" s="3"/>
      <c r="AH71" s="3"/>
      <c r="AI71" s="3" t="s">
        <v>0</v>
      </c>
      <c r="AJ71" s="3"/>
      <c r="AK71" s="3"/>
      <c r="AL71" s="3"/>
      <c r="AM71" s="3">
        <v>0.72399999999999998</v>
      </c>
      <c r="AN71" s="3">
        <v>0.11899999999999999</v>
      </c>
      <c r="AO71" s="3">
        <v>1.56</v>
      </c>
      <c r="AP71" s="3">
        <v>-14.522</v>
      </c>
      <c r="AQ71" s="3" t="s">
        <v>155</v>
      </c>
      <c r="AR71" s="3">
        <v>0.122</v>
      </c>
      <c r="AS71" s="3">
        <v>1.748</v>
      </c>
      <c r="AT71" s="3">
        <v>-1.4850000000000001</v>
      </c>
      <c r="AU71" s="3">
        <v>0.69</v>
      </c>
      <c r="AV71" s="3">
        <v>0.126</v>
      </c>
      <c r="AW71" s="3">
        <v>1.6459999999999999</v>
      </c>
      <c r="AX71" s="3">
        <v>-10.539</v>
      </c>
      <c r="AY71" s="3">
        <v>0.79200000000000004</v>
      </c>
      <c r="AZ71" s="3">
        <v>0.14000000000000001</v>
      </c>
      <c r="BA71" s="3">
        <v>1.3979999999999999</v>
      </c>
      <c r="BB71" s="3">
        <v>-26.68</v>
      </c>
      <c r="BC71" s="3">
        <v>0.57199999999999995</v>
      </c>
      <c r="BD71" s="3">
        <v>0.109</v>
      </c>
      <c r="BE71" s="3">
        <v>1.992</v>
      </c>
      <c r="BF71" s="3">
        <v>-7.907</v>
      </c>
      <c r="BG71" s="3" t="s">
        <v>0</v>
      </c>
      <c r="BH71" s="3"/>
      <c r="BI71" s="3"/>
      <c r="BJ71" s="3"/>
      <c r="BK71" s="3" t="s">
        <v>0</v>
      </c>
      <c r="BL71" s="3"/>
      <c r="BM71" s="3"/>
      <c r="BN71" s="3"/>
      <c r="BO71" s="3">
        <v>0.57099999999999995</v>
      </c>
      <c r="BP71" s="3">
        <v>0.114</v>
      </c>
      <c r="BQ71" s="3">
        <v>1.994</v>
      </c>
      <c r="BR71" s="3">
        <v>-9.1750000000000007</v>
      </c>
      <c r="BS71" s="3">
        <v>0.66900000000000004</v>
      </c>
      <c r="BT71" s="3">
        <v>0.114</v>
      </c>
      <c r="BU71" s="3">
        <v>1.7050000000000001</v>
      </c>
      <c r="BV71" s="3">
        <v>-4.3810000000000002</v>
      </c>
      <c r="BW71" s="3">
        <v>0.51200000000000001</v>
      </c>
      <c r="BX71" s="3">
        <v>0.112</v>
      </c>
      <c r="BY71" s="3">
        <v>2.1949999999999998</v>
      </c>
      <c r="BZ71" s="2">
        <v>-8.1150000000000002</v>
      </c>
      <c r="CA71" s="2">
        <v>0.436</v>
      </c>
      <c r="CB71" s="2">
        <v>0.13500000000000001</v>
      </c>
      <c r="CC71" s="2">
        <v>2.48</v>
      </c>
      <c r="CD71" s="2">
        <v>-2.08</v>
      </c>
      <c r="CE71" s="2">
        <v>0.63100000000000001</v>
      </c>
      <c r="CF71" s="2">
        <v>0.125</v>
      </c>
      <c r="CG71" s="2">
        <v>1.8109999999999999</v>
      </c>
      <c r="CH71" s="2">
        <v>-22.353000000000002</v>
      </c>
    </row>
    <row r="72" spans="3:86">
      <c r="C72" s="3" t="s">
        <v>0</v>
      </c>
      <c r="D72" s="3"/>
      <c r="E72" s="3"/>
      <c r="F72" s="3"/>
      <c r="G72" s="3">
        <v>1.087</v>
      </c>
      <c r="H72" s="3">
        <v>0.13200000000000001</v>
      </c>
      <c r="I72" s="3">
        <v>0.87</v>
      </c>
      <c r="J72" s="3">
        <v>-19.221</v>
      </c>
      <c r="K72" s="3" t="s">
        <v>0</v>
      </c>
      <c r="L72" s="3"/>
      <c r="M72" s="3"/>
      <c r="N72" s="3"/>
      <c r="O72" s="3">
        <v>1.0669999999999999</v>
      </c>
      <c r="P72" s="3">
        <v>0.109</v>
      </c>
      <c r="Q72" s="3">
        <v>0.89800000000000002</v>
      </c>
      <c r="R72" s="3">
        <v>-16.38</v>
      </c>
      <c r="S72" s="3" t="s">
        <v>0</v>
      </c>
      <c r="T72" s="3"/>
      <c r="U72" s="3"/>
      <c r="V72" s="3"/>
      <c r="W72" s="3" t="s">
        <v>0</v>
      </c>
      <c r="X72" s="3"/>
      <c r="Y72" s="3"/>
      <c r="Z72" s="3"/>
      <c r="AA72" s="3">
        <v>0.96899999999999997</v>
      </c>
      <c r="AB72" s="3">
        <v>0.11</v>
      </c>
      <c r="AC72" s="3">
        <v>1.0509999999999999</v>
      </c>
      <c r="AD72" s="3">
        <v>-5.9050000000000002</v>
      </c>
      <c r="AE72" s="3" t="s">
        <v>0</v>
      </c>
      <c r="AF72" s="3"/>
      <c r="AG72" s="3"/>
      <c r="AH72" s="3"/>
      <c r="AI72" s="3" t="s">
        <v>0</v>
      </c>
      <c r="AJ72" s="3"/>
      <c r="AK72" s="3"/>
      <c r="AL72" s="3"/>
      <c r="AM72" s="3">
        <v>0.91800000000000004</v>
      </c>
      <c r="AN72" s="3">
        <v>0.121</v>
      </c>
      <c r="AO72" s="3">
        <v>1.1399999999999999</v>
      </c>
      <c r="AP72" s="3">
        <v>-5.3209999999999997</v>
      </c>
      <c r="AQ72" s="3">
        <v>0.82299999999999995</v>
      </c>
      <c r="AR72" s="3">
        <v>0.113</v>
      </c>
      <c r="AS72" s="3">
        <v>1.33</v>
      </c>
      <c r="AT72" s="3">
        <v>-3.6320000000000001</v>
      </c>
      <c r="AU72" s="3">
        <v>0.84499999999999997</v>
      </c>
      <c r="AV72" s="3">
        <v>0.115</v>
      </c>
      <c r="AW72" s="3">
        <v>1.284</v>
      </c>
      <c r="AX72" s="3">
        <v>-25.097000000000001</v>
      </c>
      <c r="AY72" s="3" t="s">
        <v>0</v>
      </c>
      <c r="AZ72" s="3"/>
      <c r="BA72" s="3"/>
      <c r="BB72" s="3"/>
      <c r="BC72" s="3" t="s">
        <v>0</v>
      </c>
      <c r="BD72" s="3"/>
      <c r="BE72" s="3"/>
      <c r="BF72" s="3"/>
      <c r="BG72" s="3" t="s">
        <v>0</v>
      </c>
      <c r="BH72" s="3"/>
      <c r="BI72" s="3"/>
      <c r="BJ72" s="3"/>
      <c r="BK72" s="3" t="s">
        <v>161</v>
      </c>
      <c r="BL72" s="3">
        <v>0.109</v>
      </c>
      <c r="BM72" s="3">
        <v>1.3740000000000001</v>
      </c>
      <c r="BN72" s="3">
        <v>-0.188</v>
      </c>
      <c r="BO72" s="3">
        <v>0.72</v>
      </c>
      <c r="BP72" s="3">
        <v>0.10100000000000001</v>
      </c>
      <c r="BQ72" s="3">
        <v>1.569</v>
      </c>
      <c r="BR72" s="3">
        <v>-15.673999999999999</v>
      </c>
      <c r="BS72" s="3" t="s">
        <v>168</v>
      </c>
      <c r="BT72" s="3">
        <v>0.108</v>
      </c>
      <c r="BU72" s="3">
        <v>1.496</v>
      </c>
      <c r="BV72" s="3">
        <v>-0.76500000000000001</v>
      </c>
      <c r="BW72" s="3" t="s">
        <v>0</v>
      </c>
      <c r="BX72" s="3"/>
      <c r="BY72" s="3"/>
      <c r="CA72" s="2">
        <v>0.76100000000000001</v>
      </c>
      <c r="CB72" s="2">
        <v>9.5000000000000001E-2</v>
      </c>
      <c r="CC72" s="2">
        <v>1.47</v>
      </c>
      <c r="CD72" s="2">
        <v>-13.167</v>
      </c>
      <c r="CE72" s="2">
        <v>0.66500000000000004</v>
      </c>
      <c r="CF72" s="2">
        <v>0.114</v>
      </c>
      <c r="CG72" s="2">
        <v>1.7150000000000001</v>
      </c>
      <c r="CH72" s="2">
        <v>-12.617000000000001</v>
      </c>
    </row>
    <row r="73" spans="3:86">
      <c r="C73" s="3">
        <v>0.94</v>
      </c>
      <c r="D73" s="3">
        <v>0.127</v>
      </c>
      <c r="E73" s="3">
        <v>1.101</v>
      </c>
      <c r="F73" s="3">
        <v>-58.161000000000001</v>
      </c>
      <c r="G73" s="3">
        <v>0.83399999999999996</v>
      </c>
      <c r="H73" s="3">
        <v>0.11899999999999999</v>
      </c>
      <c r="I73" s="3">
        <v>1.3069999999999999</v>
      </c>
      <c r="J73" s="3">
        <v>-23.355</v>
      </c>
      <c r="K73" s="3">
        <v>0.78900000000000003</v>
      </c>
      <c r="L73" s="3">
        <v>0.14099999999999999</v>
      </c>
      <c r="M73" s="3">
        <v>1.405</v>
      </c>
      <c r="N73" s="3">
        <v>-19.088000000000001</v>
      </c>
      <c r="O73" s="3">
        <v>0.86499999999999999</v>
      </c>
      <c r="P73" s="3">
        <v>0.112</v>
      </c>
      <c r="Q73" s="3">
        <v>1.2430000000000001</v>
      </c>
      <c r="R73" s="3">
        <v>-15.625999999999999</v>
      </c>
      <c r="S73" s="3">
        <v>0.84699999999999998</v>
      </c>
      <c r="T73" s="3">
        <v>0.104</v>
      </c>
      <c r="U73" s="3">
        <v>1.28</v>
      </c>
      <c r="V73" s="3">
        <v>-21.242000000000001</v>
      </c>
      <c r="W73" s="3">
        <v>0.80200000000000005</v>
      </c>
      <c r="X73" s="3">
        <v>0.12</v>
      </c>
      <c r="Y73" s="3">
        <v>1.3759999999999999</v>
      </c>
      <c r="Z73" s="3">
        <v>-20.440000000000001</v>
      </c>
      <c r="AA73" s="3">
        <v>0.80400000000000005</v>
      </c>
      <c r="AB73" s="3">
        <v>0.112</v>
      </c>
      <c r="AC73" s="3">
        <v>1.371</v>
      </c>
      <c r="AD73" s="3">
        <v>-12.058</v>
      </c>
      <c r="AE73" s="3">
        <v>0.80800000000000005</v>
      </c>
      <c r="AF73" s="3">
        <v>0.11600000000000001</v>
      </c>
      <c r="AG73" s="3">
        <v>1.3620000000000001</v>
      </c>
      <c r="AH73" s="3">
        <v>-20.225000000000001</v>
      </c>
      <c r="AI73" s="3">
        <v>0.71899999999999997</v>
      </c>
      <c r="AJ73" s="3">
        <v>0.10199999999999999</v>
      </c>
      <c r="AK73" s="3">
        <v>1.571</v>
      </c>
      <c r="AL73" s="3">
        <v>-29.954999999999998</v>
      </c>
      <c r="AM73" s="3">
        <v>0.76300000000000001</v>
      </c>
      <c r="AN73" s="3">
        <v>0.11799999999999999</v>
      </c>
      <c r="AO73" s="3">
        <v>1.4650000000000001</v>
      </c>
      <c r="AP73" s="3">
        <v>-30.42</v>
      </c>
      <c r="AQ73" s="3">
        <v>0.72399999999999998</v>
      </c>
      <c r="AR73" s="3">
        <v>0.10100000000000001</v>
      </c>
      <c r="AS73" s="3">
        <v>1.5589999999999999</v>
      </c>
      <c r="AT73" s="3">
        <v>-30.591999999999999</v>
      </c>
      <c r="AU73" s="3">
        <v>0.745</v>
      </c>
      <c r="AV73" s="3">
        <v>0.112</v>
      </c>
      <c r="AW73" s="3">
        <v>1.508</v>
      </c>
      <c r="AX73" s="3">
        <v>-25.523</v>
      </c>
      <c r="AY73" s="3">
        <v>0.64900000000000002</v>
      </c>
      <c r="AZ73" s="3">
        <v>9.2999999999999999E-2</v>
      </c>
      <c r="BA73" s="3">
        <v>1.76</v>
      </c>
      <c r="BB73" s="3">
        <v>-15.474</v>
      </c>
      <c r="BC73" s="3">
        <v>0.59199999999999997</v>
      </c>
      <c r="BD73" s="3">
        <v>0.108</v>
      </c>
      <c r="BE73" s="3">
        <v>1.9279999999999999</v>
      </c>
      <c r="BF73" s="3">
        <v>-16.111999999999998</v>
      </c>
      <c r="BG73" s="3">
        <v>0.56799999999999995</v>
      </c>
      <c r="BH73" s="3">
        <v>9.2999999999999999E-2</v>
      </c>
      <c r="BI73" s="3">
        <v>2.0049999999999999</v>
      </c>
      <c r="BJ73" s="3">
        <v>-24.933</v>
      </c>
      <c r="BK73" s="3">
        <v>0.57599999999999996</v>
      </c>
      <c r="BL73" s="3">
        <v>0.11</v>
      </c>
      <c r="BM73" s="3">
        <v>1.978</v>
      </c>
      <c r="BN73" s="3">
        <v>-13.319000000000001</v>
      </c>
      <c r="BO73" s="3" t="s">
        <v>165</v>
      </c>
      <c r="BP73" s="3">
        <v>0.1</v>
      </c>
      <c r="BQ73" s="3">
        <v>2.218</v>
      </c>
      <c r="BR73" s="3">
        <v>-0.33700000000000002</v>
      </c>
      <c r="BS73" s="3" t="s">
        <v>0</v>
      </c>
      <c r="BT73" s="3"/>
      <c r="BU73" s="3"/>
      <c r="BV73" s="3"/>
      <c r="BW73" s="3">
        <v>0.53</v>
      </c>
      <c r="BX73" s="3">
        <v>0.11799999999999999</v>
      </c>
      <c r="BY73" s="3">
        <v>2.129</v>
      </c>
      <c r="BZ73" s="2">
        <v>-15.159000000000001</v>
      </c>
      <c r="CA73" s="2">
        <v>0.53700000000000003</v>
      </c>
      <c r="CB73" s="2">
        <v>9.2999999999999999E-2</v>
      </c>
      <c r="CC73" s="2">
        <v>2.1059999999999999</v>
      </c>
      <c r="CD73" s="2">
        <v>-9.2680000000000007</v>
      </c>
      <c r="CE73" s="2">
        <v>0.60499999999999998</v>
      </c>
      <c r="CF73" s="2">
        <v>0.1</v>
      </c>
      <c r="CG73" s="2">
        <v>1.889</v>
      </c>
      <c r="CH73" s="2">
        <v>-12.680999999999999</v>
      </c>
    </row>
    <row r="74" spans="3:86">
      <c r="C74" s="3">
        <v>1.3360000000000001</v>
      </c>
      <c r="D74" s="3">
        <v>0.123</v>
      </c>
      <c r="E74" s="3">
        <v>0.58299999999999996</v>
      </c>
      <c r="F74" s="3">
        <v>-2.282</v>
      </c>
      <c r="G74" s="3" t="s">
        <v>0</v>
      </c>
      <c r="H74" s="3"/>
      <c r="I74" s="3"/>
      <c r="J74" s="3"/>
      <c r="K74" s="3">
        <v>1.198</v>
      </c>
      <c r="L74" s="3">
        <v>0.109</v>
      </c>
      <c r="M74" s="3">
        <v>0.72699999999999998</v>
      </c>
      <c r="N74" s="3">
        <v>-3.8839999999999999</v>
      </c>
      <c r="O74" s="3">
        <v>1.26</v>
      </c>
      <c r="P74" s="3">
        <v>0.109</v>
      </c>
      <c r="Q74" s="3">
        <v>0.65800000000000003</v>
      </c>
      <c r="R74" s="3">
        <v>-18.385000000000002</v>
      </c>
      <c r="S74" s="3">
        <v>1.169</v>
      </c>
      <c r="T74" s="3">
        <v>0.12</v>
      </c>
      <c r="U74" s="3">
        <v>0.76100000000000001</v>
      </c>
      <c r="V74" s="3">
        <v>-30.062000000000001</v>
      </c>
      <c r="W74" s="3">
        <v>1.2829999999999999</v>
      </c>
      <c r="X74" s="3">
        <v>0.13300000000000001</v>
      </c>
      <c r="Y74" s="3">
        <v>0.63400000000000001</v>
      </c>
      <c r="Z74" s="3">
        <v>-3.4660000000000002</v>
      </c>
      <c r="AA74" s="3" t="s">
        <v>0</v>
      </c>
      <c r="AB74" s="3"/>
      <c r="AC74" s="3"/>
      <c r="AD74" s="3"/>
      <c r="AE74" s="3">
        <v>1.1739999999999999</v>
      </c>
      <c r="AF74" s="3">
        <v>0.11700000000000001</v>
      </c>
      <c r="AG74" s="3">
        <v>0.75600000000000001</v>
      </c>
      <c r="AH74" s="3">
        <v>-29.207000000000001</v>
      </c>
      <c r="AI74" s="3" t="s">
        <v>0</v>
      </c>
      <c r="AJ74" s="3"/>
      <c r="AK74" s="3"/>
      <c r="AL74" s="3"/>
      <c r="AM74" s="3" t="s">
        <v>0</v>
      </c>
      <c r="AN74" s="3"/>
      <c r="AO74" s="3"/>
      <c r="AP74" s="3"/>
      <c r="AQ74" s="3">
        <v>1.028</v>
      </c>
      <c r="AR74" s="3">
        <v>0.108</v>
      </c>
      <c r="AS74" s="3">
        <v>0.95599999999999996</v>
      </c>
      <c r="AT74" s="3">
        <v>-13.885</v>
      </c>
      <c r="AU74" s="3">
        <v>1.1950000000000001</v>
      </c>
      <c r="AV74" s="3">
        <v>0.105</v>
      </c>
      <c r="AW74" s="3">
        <v>0.73</v>
      </c>
      <c r="AX74" s="3">
        <v>-24.306999999999999</v>
      </c>
      <c r="AY74" s="3">
        <v>0.999</v>
      </c>
      <c r="AZ74" s="3">
        <v>0.09</v>
      </c>
      <c r="BA74" s="3">
        <v>1.0009999999999999</v>
      </c>
      <c r="BB74" s="3">
        <v>-8.9890000000000008</v>
      </c>
      <c r="BC74" s="3" t="s">
        <v>1</v>
      </c>
      <c r="BD74" s="3">
        <v>0.10100000000000001</v>
      </c>
      <c r="BE74" s="3">
        <v>1.014</v>
      </c>
      <c r="BF74" s="3">
        <v>-1.083</v>
      </c>
      <c r="BG74" s="3">
        <v>0.93300000000000005</v>
      </c>
      <c r="BH74" s="3">
        <v>0.1</v>
      </c>
      <c r="BI74" s="3">
        <v>1.1140000000000001</v>
      </c>
      <c r="BJ74" s="3">
        <v>-21.559000000000001</v>
      </c>
      <c r="BK74" s="3">
        <v>0.94</v>
      </c>
      <c r="BL74" s="3">
        <v>0.112</v>
      </c>
      <c r="BM74" s="3">
        <v>1.1020000000000001</v>
      </c>
      <c r="BN74" s="3">
        <v>-9.3249999999999993</v>
      </c>
      <c r="BO74" s="3">
        <v>0.91400000000000003</v>
      </c>
      <c r="BP74" s="3">
        <v>9.8000000000000004E-2</v>
      </c>
      <c r="BQ74" s="3">
        <v>1.149</v>
      </c>
      <c r="BR74" s="3">
        <v>-3.4239999999999999</v>
      </c>
      <c r="BS74" s="3">
        <v>0.91200000000000003</v>
      </c>
      <c r="BT74" s="3">
        <v>0.121</v>
      </c>
      <c r="BU74" s="3">
        <v>1.1519999999999999</v>
      </c>
      <c r="BV74" s="3">
        <v>-5.3639999999999999</v>
      </c>
      <c r="BW74" s="3" t="s">
        <v>0</v>
      </c>
      <c r="BX74" s="3"/>
      <c r="BY74" s="3"/>
      <c r="CA74" s="2">
        <v>0.81899999999999995</v>
      </c>
      <c r="CB74" s="2">
        <v>0.1</v>
      </c>
      <c r="CC74" s="2">
        <v>1.339</v>
      </c>
      <c r="CD74" s="2">
        <v>-14.532999999999999</v>
      </c>
      <c r="CE74" s="2">
        <v>0.879</v>
      </c>
      <c r="CF74" s="2">
        <v>9.8000000000000004E-2</v>
      </c>
      <c r="CG74" s="2">
        <v>1.214</v>
      </c>
      <c r="CH74" s="2">
        <v>-3.8889999999999998</v>
      </c>
    </row>
    <row r="75" spans="3:86">
      <c r="C75" s="3">
        <v>1.42</v>
      </c>
      <c r="D75" s="3">
        <v>0.13500000000000001</v>
      </c>
      <c r="E75" s="3">
        <v>0.50900000000000001</v>
      </c>
      <c r="F75" s="3">
        <v>-53.570999999999998</v>
      </c>
      <c r="G75" s="3">
        <v>1.3440000000000001</v>
      </c>
      <c r="H75" s="3">
        <v>0.115</v>
      </c>
      <c r="I75" s="3">
        <v>0.57499999999999996</v>
      </c>
      <c r="J75" s="3">
        <v>-50.698999999999998</v>
      </c>
      <c r="K75" s="3">
        <v>1.335</v>
      </c>
      <c r="L75" s="3">
        <v>0.122</v>
      </c>
      <c r="M75" s="3">
        <v>0.58299999999999996</v>
      </c>
      <c r="N75" s="3">
        <v>-6.0510000000000002</v>
      </c>
      <c r="O75" s="3">
        <v>1.1819999999999999</v>
      </c>
      <c r="P75" s="3">
        <v>0.11700000000000001</v>
      </c>
      <c r="Q75" s="3">
        <v>0.745</v>
      </c>
      <c r="R75" s="3">
        <v>-13.702999999999999</v>
      </c>
      <c r="S75" s="3">
        <v>1.165</v>
      </c>
      <c r="T75" s="3">
        <v>0.109</v>
      </c>
      <c r="U75" s="3">
        <v>0.76600000000000001</v>
      </c>
      <c r="V75" s="3">
        <v>-31.667999999999999</v>
      </c>
      <c r="W75" s="3">
        <v>1.167</v>
      </c>
      <c r="X75" s="3">
        <v>9.7000000000000003E-2</v>
      </c>
      <c r="Y75" s="3">
        <v>0.76500000000000001</v>
      </c>
      <c r="Z75" s="3">
        <v>-10.167</v>
      </c>
      <c r="AA75" s="3" t="s">
        <v>0</v>
      </c>
      <c r="AB75" s="3"/>
      <c r="AC75" s="3"/>
      <c r="AD75" s="3"/>
      <c r="AE75" s="3">
        <v>1.1439999999999999</v>
      </c>
      <c r="AF75" s="3">
        <v>0.11700000000000001</v>
      </c>
      <c r="AG75" s="3">
        <v>0.79300000000000004</v>
      </c>
      <c r="AH75" s="3">
        <v>-48.52</v>
      </c>
      <c r="AI75" s="3">
        <v>1.036</v>
      </c>
      <c r="AJ75" s="3">
        <v>0.10299999999999999</v>
      </c>
      <c r="AK75" s="3">
        <v>0.94299999999999995</v>
      </c>
      <c r="AL75" s="3">
        <v>-43.552</v>
      </c>
      <c r="AM75" s="3">
        <v>1.032</v>
      </c>
      <c r="AN75" s="3">
        <v>0.109</v>
      </c>
      <c r="AO75" s="3">
        <v>0.94899999999999995</v>
      </c>
      <c r="AP75" s="3">
        <v>-15.541</v>
      </c>
      <c r="AQ75" s="3">
        <v>1.06</v>
      </c>
      <c r="AR75" s="3">
        <v>9.5000000000000001E-2</v>
      </c>
      <c r="AS75" s="3">
        <v>0.90800000000000003</v>
      </c>
      <c r="AT75" s="3">
        <v>-36.402000000000001</v>
      </c>
      <c r="AU75" s="3" t="s">
        <v>0</v>
      </c>
      <c r="AV75" s="3"/>
      <c r="AW75" s="3"/>
      <c r="AX75" s="3"/>
      <c r="AY75" s="3">
        <v>1.0169999999999999</v>
      </c>
      <c r="AZ75" s="3">
        <v>0.105</v>
      </c>
      <c r="BA75" s="3">
        <v>0.97299999999999998</v>
      </c>
      <c r="BB75" s="3">
        <v>-53.012999999999998</v>
      </c>
      <c r="BC75" s="3">
        <v>1.0229999999999999</v>
      </c>
      <c r="BD75" s="3">
        <v>9.4E-2</v>
      </c>
      <c r="BE75" s="3">
        <v>0.96399999999999997</v>
      </c>
      <c r="BF75" s="3">
        <v>-22.280999999999999</v>
      </c>
      <c r="BG75" s="3">
        <v>0.94099999999999995</v>
      </c>
      <c r="BH75" s="3">
        <v>0.11899999999999999</v>
      </c>
      <c r="BI75" s="3">
        <v>1.099</v>
      </c>
      <c r="BJ75" s="3">
        <v>-25.462</v>
      </c>
      <c r="BK75" s="3">
        <v>0.999</v>
      </c>
      <c r="BL75" s="3">
        <v>9.9000000000000005E-2</v>
      </c>
      <c r="BM75" s="3">
        <v>1.002</v>
      </c>
      <c r="BN75" s="3">
        <v>-5.3650000000000002</v>
      </c>
      <c r="BO75" s="3">
        <v>0.82099999999999995</v>
      </c>
      <c r="BP75" s="3">
        <v>0.11799999999999999</v>
      </c>
      <c r="BQ75" s="3">
        <v>1.335</v>
      </c>
      <c r="BR75" s="3">
        <v>-17.346</v>
      </c>
      <c r="BS75" s="3">
        <v>0.89100000000000001</v>
      </c>
      <c r="BT75" s="3">
        <v>0.126</v>
      </c>
      <c r="BU75" s="3">
        <v>1.1919999999999999</v>
      </c>
      <c r="BV75" s="3">
        <v>-13.614000000000001</v>
      </c>
      <c r="BW75" s="3">
        <v>0.82099999999999995</v>
      </c>
      <c r="BX75" s="3">
        <v>9.8000000000000004E-2</v>
      </c>
      <c r="BY75" s="3">
        <v>1.3340000000000001</v>
      </c>
      <c r="BZ75" s="2">
        <v>-28.951000000000001</v>
      </c>
      <c r="CA75" s="2">
        <v>0.84699999999999998</v>
      </c>
      <c r="CB75" s="2">
        <v>0.114</v>
      </c>
      <c r="CC75" s="2">
        <v>1.2789999999999999</v>
      </c>
      <c r="CD75" s="2">
        <v>-14.641999999999999</v>
      </c>
      <c r="CE75" s="2">
        <v>0.77500000000000002</v>
      </c>
      <c r="CF75" s="2">
        <v>9.6000000000000002E-2</v>
      </c>
      <c r="CG75" s="2">
        <v>1.4370000000000001</v>
      </c>
      <c r="CH75" s="2">
        <v>-8.7859999999999996</v>
      </c>
    </row>
    <row r="76" spans="3:86">
      <c r="C76" s="3">
        <v>0.93899999999999995</v>
      </c>
      <c r="D76" s="3">
        <v>0.121</v>
      </c>
      <c r="E76" s="3">
        <v>1.1040000000000001</v>
      </c>
      <c r="F76" s="3">
        <v>-33.518999999999998</v>
      </c>
      <c r="G76" s="3">
        <v>0.92100000000000004</v>
      </c>
      <c r="H76" s="3">
        <v>0.11</v>
      </c>
      <c r="I76" s="3">
        <v>1.1359999999999999</v>
      </c>
      <c r="J76" s="3">
        <v>-44.645000000000003</v>
      </c>
      <c r="K76" s="3">
        <v>0.875</v>
      </c>
      <c r="L76" s="3">
        <v>0.104</v>
      </c>
      <c r="M76" s="3">
        <v>1.2230000000000001</v>
      </c>
      <c r="N76" s="3">
        <v>-65.736000000000004</v>
      </c>
      <c r="O76" s="3">
        <v>0.92300000000000004</v>
      </c>
      <c r="P76" s="3">
        <v>0.112</v>
      </c>
      <c r="Q76" s="3">
        <v>1.1319999999999999</v>
      </c>
      <c r="R76" s="3">
        <v>-38.936999999999998</v>
      </c>
      <c r="S76" s="3">
        <v>0.88800000000000001</v>
      </c>
      <c r="T76" s="3">
        <v>0.113</v>
      </c>
      <c r="U76" s="3">
        <v>1.1970000000000001</v>
      </c>
      <c r="V76" s="3">
        <v>-41.966000000000001</v>
      </c>
      <c r="W76" s="3">
        <v>0.78900000000000003</v>
      </c>
      <c r="X76" s="3">
        <v>0.125</v>
      </c>
      <c r="Y76" s="3">
        <v>1.405</v>
      </c>
      <c r="Z76" s="3">
        <v>-21.33</v>
      </c>
      <c r="AA76" s="3">
        <v>0.90200000000000002</v>
      </c>
      <c r="AB76" s="3">
        <v>0.113</v>
      </c>
      <c r="AC76" s="3">
        <v>1.171</v>
      </c>
      <c r="AD76" s="3">
        <v>-29.922999999999998</v>
      </c>
      <c r="AE76" s="3">
        <v>0.79500000000000004</v>
      </c>
      <c r="AF76" s="3">
        <v>9.5000000000000001E-2</v>
      </c>
      <c r="AG76" s="3">
        <v>1.391</v>
      </c>
      <c r="AH76" s="3">
        <v>-33.85</v>
      </c>
      <c r="AI76" s="3">
        <v>0.67500000000000004</v>
      </c>
      <c r="AJ76" s="3">
        <v>9.6000000000000002E-2</v>
      </c>
      <c r="AK76" s="3">
        <v>1.6870000000000001</v>
      </c>
      <c r="AL76" s="3">
        <v>-9.9039999999999999</v>
      </c>
      <c r="AM76" s="3">
        <v>0.69</v>
      </c>
      <c r="AN76" s="3">
        <v>0.11700000000000001</v>
      </c>
      <c r="AO76" s="3">
        <v>1.6459999999999999</v>
      </c>
      <c r="AP76" s="3">
        <v>-15.273999999999999</v>
      </c>
      <c r="AQ76" s="3">
        <v>0.74199999999999999</v>
      </c>
      <c r="AR76" s="3">
        <v>0.111</v>
      </c>
      <c r="AS76" s="3">
        <v>1.516</v>
      </c>
      <c r="AT76" s="3">
        <v>-9.4570000000000007</v>
      </c>
      <c r="AU76" s="3">
        <v>0.71599999999999997</v>
      </c>
      <c r="AV76" s="3">
        <v>0.106</v>
      </c>
      <c r="AW76" s="3">
        <v>1.5780000000000001</v>
      </c>
      <c r="AX76" s="3">
        <v>-14.042999999999999</v>
      </c>
      <c r="AY76" s="3">
        <v>0.70499999999999996</v>
      </c>
      <c r="AZ76" s="3">
        <v>0.1</v>
      </c>
      <c r="BA76" s="3">
        <v>1.609</v>
      </c>
      <c r="BB76" s="3">
        <v>-14.83</v>
      </c>
      <c r="BC76" s="3">
        <v>0.64400000000000002</v>
      </c>
      <c r="BD76" s="3">
        <v>9.4E-2</v>
      </c>
      <c r="BE76" s="3">
        <v>1.772</v>
      </c>
      <c r="BF76" s="3">
        <v>-16.361999999999998</v>
      </c>
      <c r="BG76" s="3">
        <v>0.621</v>
      </c>
      <c r="BH76" s="3">
        <v>0.108</v>
      </c>
      <c r="BI76" s="3">
        <v>1.839</v>
      </c>
      <c r="BJ76" s="3">
        <v>-6.8419999999999996</v>
      </c>
      <c r="BK76" s="3">
        <v>0.628</v>
      </c>
      <c r="BL76" s="3">
        <v>0.113</v>
      </c>
      <c r="BM76" s="3">
        <v>1.819</v>
      </c>
      <c r="BN76" s="3">
        <v>-4.5250000000000004</v>
      </c>
      <c r="BO76" s="3">
        <v>0.70599999999999996</v>
      </c>
      <c r="BP76" s="3">
        <v>0.105</v>
      </c>
      <c r="BQ76" s="3">
        <v>1.605</v>
      </c>
      <c r="BR76" s="3">
        <v>-29.091000000000001</v>
      </c>
      <c r="BS76" s="3">
        <v>0.66300000000000003</v>
      </c>
      <c r="BT76" s="3">
        <v>9.4E-2</v>
      </c>
      <c r="BU76" s="3">
        <v>1.7210000000000001</v>
      </c>
      <c r="BV76" s="3">
        <v>-6.89</v>
      </c>
      <c r="BW76" s="3">
        <v>0.50700000000000001</v>
      </c>
      <c r="BX76" s="3">
        <v>0.107</v>
      </c>
      <c r="BY76" s="3">
        <v>2.21</v>
      </c>
      <c r="BZ76" s="2">
        <v>-21.843</v>
      </c>
      <c r="CA76" s="2">
        <v>0.52200000000000002</v>
      </c>
      <c r="CB76" s="2">
        <v>0.113</v>
      </c>
      <c r="CC76" s="2">
        <v>2.1589999999999998</v>
      </c>
      <c r="CD76" s="2">
        <v>-9.3629999999999995</v>
      </c>
      <c r="CE76" s="2">
        <v>0.57099999999999995</v>
      </c>
      <c r="CF76" s="2">
        <v>0.112</v>
      </c>
      <c r="CG76" s="2">
        <v>1.996</v>
      </c>
      <c r="CH76" s="2">
        <v>-10.503</v>
      </c>
    </row>
    <row r="77" spans="3:86">
      <c r="C77" s="3">
        <v>0.80900000000000005</v>
      </c>
      <c r="D77" s="3">
        <v>0.11600000000000001</v>
      </c>
      <c r="E77" s="3">
        <v>1.359</v>
      </c>
      <c r="F77" s="3">
        <v>-38.103999999999999</v>
      </c>
      <c r="G77" s="3">
        <v>0.754</v>
      </c>
      <c r="H77" s="3">
        <v>0.126</v>
      </c>
      <c r="I77" s="3">
        <v>1.486</v>
      </c>
      <c r="J77" s="3">
        <v>-18.672000000000001</v>
      </c>
      <c r="K77" s="3">
        <v>0.93899999999999995</v>
      </c>
      <c r="L77" s="3">
        <v>0.125</v>
      </c>
      <c r="M77" s="3">
        <v>1.103</v>
      </c>
      <c r="N77" s="3">
        <v>-46.23</v>
      </c>
      <c r="O77" s="3">
        <v>0.81899999999999995</v>
      </c>
      <c r="P77" s="3">
        <v>0.112</v>
      </c>
      <c r="Q77" s="3">
        <v>1.339</v>
      </c>
      <c r="R77" s="3">
        <v>-37.317999999999998</v>
      </c>
      <c r="S77" s="3">
        <v>0.88300000000000001</v>
      </c>
      <c r="T77" s="3">
        <v>0.11600000000000001</v>
      </c>
      <c r="U77" s="3">
        <v>1.2070000000000001</v>
      </c>
      <c r="V77" s="3">
        <v>-31.297999999999998</v>
      </c>
      <c r="W77" s="3">
        <v>0.85899999999999999</v>
      </c>
      <c r="X77" s="3">
        <v>0.13</v>
      </c>
      <c r="Y77" s="3">
        <v>1.254</v>
      </c>
      <c r="Z77" s="3">
        <v>-46.103999999999999</v>
      </c>
      <c r="AA77" s="3">
        <v>0.81699999999999995</v>
      </c>
      <c r="AB77" s="3">
        <v>0.11899999999999999</v>
      </c>
      <c r="AC77" s="3">
        <v>1.343</v>
      </c>
      <c r="AD77" s="3">
        <v>-42.548999999999999</v>
      </c>
      <c r="AE77" s="3">
        <v>0.88600000000000001</v>
      </c>
      <c r="AF77" s="3">
        <v>9.9000000000000005E-2</v>
      </c>
      <c r="AG77" s="3">
        <v>1.2010000000000001</v>
      </c>
      <c r="AH77" s="3">
        <v>-24.802</v>
      </c>
      <c r="AI77" s="3">
        <v>0.80400000000000005</v>
      </c>
      <c r="AJ77" s="3">
        <v>0.115</v>
      </c>
      <c r="AK77" s="3">
        <v>1.37</v>
      </c>
      <c r="AL77" s="3">
        <v>-38.826999999999998</v>
      </c>
      <c r="AM77" s="3">
        <v>0.752</v>
      </c>
      <c r="AN77" s="3">
        <v>0.107</v>
      </c>
      <c r="AO77" s="3">
        <v>1.4910000000000001</v>
      </c>
      <c r="AP77" s="3">
        <v>-28.3</v>
      </c>
      <c r="AQ77" s="3">
        <v>0.751</v>
      </c>
      <c r="AR77" s="3">
        <v>0.11899999999999999</v>
      </c>
      <c r="AS77" s="3">
        <v>1.4930000000000001</v>
      </c>
      <c r="AT77" s="3">
        <v>-17.119</v>
      </c>
      <c r="AU77" s="3">
        <v>0.876</v>
      </c>
      <c r="AV77" s="3">
        <v>0.11600000000000001</v>
      </c>
      <c r="AW77" s="3">
        <v>1.222</v>
      </c>
      <c r="AX77" s="3">
        <v>-16.521999999999998</v>
      </c>
      <c r="AY77" s="3">
        <v>0.73499999999999999</v>
      </c>
      <c r="AZ77" s="3">
        <v>0.112</v>
      </c>
      <c r="BA77" s="3">
        <v>1.5309999999999999</v>
      </c>
      <c r="BB77" s="3">
        <v>-26.911999999999999</v>
      </c>
      <c r="BC77" s="3">
        <v>0.73599999999999999</v>
      </c>
      <c r="BD77" s="3">
        <v>0.1</v>
      </c>
      <c r="BE77" s="3">
        <v>1.5289999999999999</v>
      </c>
      <c r="BF77" s="3">
        <v>-27.347000000000001</v>
      </c>
      <c r="BG77" s="3">
        <v>0.73899999999999999</v>
      </c>
      <c r="BH77" s="3">
        <v>0.11</v>
      </c>
      <c r="BI77" s="3">
        <v>1.5229999999999999</v>
      </c>
      <c r="BJ77" s="3">
        <v>-26.844999999999999</v>
      </c>
      <c r="BK77" s="3">
        <v>0.73899999999999999</v>
      </c>
      <c r="BL77" s="3">
        <v>0.113</v>
      </c>
      <c r="BM77" s="3">
        <v>1.522</v>
      </c>
      <c r="BN77" s="3">
        <v>-13.978999999999999</v>
      </c>
      <c r="BO77" s="3">
        <v>0.71399999999999997</v>
      </c>
      <c r="BP77" s="3">
        <v>9.9000000000000005E-2</v>
      </c>
      <c r="BQ77" s="3">
        <v>1.5840000000000001</v>
      </c>
      <c r="BR77" s="3">
        <v>-34.165999999999997</v>
      </c>
      <c r="BS77" s="3">
        <v>0.70599999999999996</v>
      </c>
      <c r="BT77" s="3">
        <v>0.106</v>
      </c>
      <c r="BU77" s="3">
        <v>1.605</v>
      </c>
      <c r="BV77" s="3">
        <v>-15.893000000000001</v>
      </c>
      <c r="BW77" s="3" t="s">
        <v>0</v>
      </c>
      <c r="BX77" s="3"/>
      <c r="BY77" s="3"/>
      <c r="CA77" s="2">
        <v>0.64500000000000002</v>
      </c>
      <c r="CB77" s="2">
        <v>9.6000000000000002E-2</v>
      </c>
      <c r="CC77" s="2">
        <v>1.7709999999999999</v>
      </c>
      <c r="CD77" s="2">
        <v>-33.643000000000001</v>
      </c>
      <c r="CE77" s="2">
        <v>0.59299999999999997</v>
      </c>
      <c r="CF77" s="2">
        <v>0.108</v>
      </c>
      <c r="CG77" s="2">
        <v>1.927</v>
      </c>
      <c r="CH77" s="2">
        <v>-14.013</v>
      </c>
    </row>
    <row r="78" spans="3:86">
      <c r="C78" s="3" t="s">
        <v>0</v>
      </c>
      <c r="D78" s="3"/>
      <c r="E78" s="3"/>
      <c r="F78" s="3"/>
      <c r="G78" s="3">
        <v>1.405</v>
      </c>
      <c r="H78" s="3">
        <v>0.105</v>
      </c>
      <c r="I78" s="3">
        <v>0.52100000000000002</v>
      </c>
      <c r="J78" s="3">
        <v>-55.238999999999997</v>
      </c>
      <c r="K78" s="3">
        <v>1.3280000000000001</v>
      </c>
      <c r="L78" s="3">
        <v>0.126</v>
      </c>
      <c r="M78" s="3">
        <v>0.59</v>
      </c>
      <c r="N78" s="3">
        <v>-44.354999999999997</v>
      </c>
      <c r="O78" s="3">
        <v>1.2629999999999999</v>
      </c>
      <c r="P78" s="3">
        <v>0.1</v>
      </c>
      <c r="Q78" s="3">
        <v>0.65500000000000003</v>
      </c>
      <c r="R78" s="3">
        <v>-40.783000000000001</v>
      </c>
      <c r="S78" s="3">
        <v>1.204</v>
      </c>
      <c r="T78" s="3">
        <v>0.107</v>
      </c>
      <c r="U78" s="3">
        <v>0.72</v>
      </c>
      <c r="V78" s="3">
        <v>-76.516999999999996</v>
      </c>
      <c r="W78" s="3">
        <v>1.274</v>
      </c>
      <c r="X78" s="3">
        <v>0.115</v>
      </c>
      <c r="Y78" s="3">
        <v>0.64400000000000002</v>
      </c>
      <c r="Z78" s="3">
        <v>-27.274999999999999</v>
      </c>
      <c r="AA78" s="3">
        <v>1.2829999999999999</v>
      </c>
      <c r="AB78" s="3">
        <v>0.106</v>
      </c>
      <c r="AC78" s="3">
        <v>0.63400000000000001</v>
      </c>
      <c r="AD78" s="3">
        <v>-57.040999999999997</v>
      </c>
      <c r="AE78" s="3">
        <v>1.2490000000000001</v>
      </c>
      <c r="AF78" s="3">
        <v>0.11700000000000001</v>
      </c>
      <c r="AG78" s="3">
        <v>0.67</v>
      </c>
      <c r="AH78" s="3">
        <v>-40.906999999999996</v>
      </c>
      <c r="AI78" s="3">
        <v>1.1559999999999999</v>
      </c>
      <c r="AJ78" s="3">
        <v>0.114</v>
      </c>
      <c r="AK78" s="3">
        <v>0.77700000000000002</v>
      </c>
      <c r="AL78" s="3">
        <v>-62.61</v>
      </c>
      <c r="AM78" s="3">
        <v>1.2110000000000001</v>
      </c>
      <c r="AN78" s="3">
        <v>9.9000000000000005E-2</v>
      </c>
      <c r="AO78" s="3">
        <v>0.71299999999999997</v>
      </c>
      <c r="AP78" s="3">
        <v>-46.865000000000002</v>
      </c>
      <c r="AQ78" s="3">
        <v>1.0960000000000001</v>
      </c>
      <c r="AR78" s="3">
        <v>9.6000000000000002E-2</v>
      </c>
      <c r="AS78" s="3">
        <v>0.85699999999999998</v>
      </c>
      <c r="AT78" s="3">
        <v>-15.644</v>
      </c>
      <c r="AU78" s="3">
        <v>1.101</v>
      </c>
      <c r="AV78" s="3">
        <v>0.109</v>
      </c>
      <c r="AW78" s="3">
        <v>0.85099999999999998</v>
      </c>
      <c r="AX78" s="3">
        <v>-67.055999999999997</v>
      </c>
      <c r="AY78" s="3">
        <v>1.093</v>
      </c>
      <c r="AZ78" s="3">
        <v>0.109</v>
      </c>
      <c r="BA78" s="3">
        <v>0.86</v>
      </c>
      <c r="BB78" s="3">
        <v>-37.109000000000002</v>
      </c>
      <c r="BC78" s="3">
        <v>1.0680000000000001</v>
      </c>
      <c r="BD78" s="3">
        <v>0.11600000000000001</v>
      </c>
      <c r="BE78" s="3">
        <v>0.89700000000000002</v>
      </c>
      <c r="BF78" s="3">
        <v>-31.547000000000001</v>
      </c>
      <c r="BG78" s="3">
        <v>1.038</v>
      </c>
      <c r="BH78" s="3">
        <v>0.107</v>
      </c>
      <c r="BI78" s="3">
        <v>0.94099999999999995</v>
      </c>
      <c r="BJ78" s="3">
        <v>-22.939</v>
      </c>
      <c r="BK78" s="3">
        <v>1.069</v>
      </c>
      <c r="BL78" s="3">
        <v>0.11</v>
      </c>
      <c r="BM78" s="3">
        <v>0.89600000000000002</v>
      </c>
      <c r="BN78" s="3">
        <v>-46.165999999999997</v>
      </c>
      <c r="BO78" s="3">
        <v>1.0900000000000001</v>
      </c>
      <c r="BP78" s="3">
        <v>0.106</v>
      </c>
      <c r="BQ78" s="3">
        <v>0.86499999999999999</v>
      </c>
      <c r="BR78" s="3">
        <v>-53.386000000000003</v>
      </c>
      <c r="BS78" s="3">
        <v>1.0920000000000001</v>
      </c>
      <c r="BT78" s="3">
        <v>0.10299999999999999</v>
      </c>
      <c r="BU78" s="3">
        <v>0.86299999999999999</v>
      </c>
      <c r="BV78" s="3">
        <v>-43.847000000000001</v>
      </c>
      <c r="BW78" s="3">
        <v>1.069</v>
      </c>
      <c r="BX78" s="3">
        <v>9.9000000000000005E-2</v>
      </c>
      <c r="BY78" s="3">
        <v>0.89500000000000002</v>
      </c>
      <c r="BZ78" s="2">
        <v>-21.472000000000001</v>
      </c>
      <c r="CA78" s="2">
        <v>0.871</v>
      </c>
      <c r="CB78" s="2">
        <v>9.8000000000000004E-2</v>
      </c>
      <c r="CC78" s="2">
        <v>1.232</v>
      </c>
      <c r="CD78" s="2">
        <v>-26.751000000000001</v>
      </c>
      <c r="CE78" s="2">
        <v>0.88500000000000001</v>
      </c>
      <c r="CF78" s="2">
        <v>0.112</v>
      </c>
      <c r="CG78" s="2">
        <v>1.204</v>
      </c>
      <c r="CH78" s="2">
        <v>-9.4749999999999996</v>
      </c>
    </row>
    <row r="79" spans="3:86">
      <c r="C79" s="3">
        <v>1.173</v>
      </c>
      <c r="D79" s="3">
        <v>0.10299999999999999</v>
      </c>
      <c r="E79" s="3">
        <v>0.75700000000000001</v>
      </c>
      <c r="F79" s="3">
        <v>-70.293000000000006</v>
      </c>
      <c r="G79" s="3">
        <v>1.254</v>
      </c>
      <c r="H79" s="3">
        <v>0.111</v>
      </c>
      <c r="I79" s="3">
        <v>0.66400000000000003</v>
      </c>
      <c r="J79" s="3">
        <v>-84.057000000000002</v>
      </c>
      <c r="K79" s="3">
        <v>1.23</v>
      </c>
      <c r="L79" s="3">
        <v>0.124</v>
      </c>
      <c r="M79" s="3">
        <v>0.69</v>
      </c>
      <c r="N79" s="3">
        <v>-31.48</v>
      </c>
      <c r="O79" s="3">
        <v>1.232</v>
      </c>
      <c r="P79" s="3">
        <v>0.122</v>
      </c>
      <c r="Q79" s="3">
        <v>0.68899999999999995</v>
      </c>
      <c r="R79" s="3">
        <v>-52.195</v>
      </c>
      <c r="S79" s="3">
        <v>1.125</v>
      </c>
      <c r="T79" s="3">
        <v>0.13100000000000001</v>
      </c>
      <c r="U79" s="3">
        <v>0.81799999999999995</v>
      </c>
      <c r="V79" s="3">
        <v>-45.942999999999998</v>
      </c>
      <c r="W79" s="3">
        <v>1.1579999999999999</v>
      </c>
      <c r="X79" s="3">
        <v>0.13200000000000001</v>
      </c>
      <c r="Y79" s="3">
        <v>0.77500000000000002</v>
      </c>
      <c r="Z79" s="3">
        <v>-60.222999999999999</v>
      </c>
      <c r="AA79" s="3">
        <v>1.1739999999999999</v>
      </c>
      <c r="AB79" s="3">
        <v>0.122</v>
      </c>
      <c r="AC79" s="3">
        <v>0.75600000000000001</v>
      </c>
      <c r="AD79" s="3">
        <v>-43.923999999999999</v>
      </c>
      <c r="AE79" s="3">
        <v>1.1419999999999999</v>
      </c>
      <c r="AF79" s="3">
        <v>0.107</v>
      </c>
      <c r="AG79" s="3">
        <v>0.79600000000000004</v>
      </c>
      <c r="AH79" s="3">
        <v>-60.03</v>
      </c>
      <c r="AI79" s="3">
        <v>1.069</v>
      </c>
      <c r="AJ79" s="3">
        <v>0.13700000000000001</v>
      </c>
      <c r="AK79" s="3">
        <v>0.89500000000000002</v>
      </c>
      <c r="AL79" s="3">
        <v>-62.886000000000003</v>
      </c>
      <c r="AM79" s="3">
        <v>1.1240000000000001</v>
      </c>
      <c r="AN79" s="3">
        <v>0.104</v>
      </c>
      <c r="AO79" s="3">
        <v>0.81899999999999995</v>
      </c>
      <c r="AP79" s="3">
        <v>-70.337000000000003</v>
      </c>
      <c r="AQ79" s="3">
        <v>1.1160000000000001</v>
      </c>
      <c r="AR79" s="3">
        <v>0.113</v>
      </c>
      <c r="AS79" s="3">
        <v>0.83</v>
      </c>
      <c r="AT79" s="3">
        <v>-25.882000000000001</v>
      </c>
      <c r="AU79" s="3">
        <v>1.1180000000000001</v>
      </c>
      <c r="AV79" s="3">
        <v>0.123</v>
      </c>
      <c r="AW79" s="3">
        <v>0.82699999999999996</v>
      </c>
      <c r="AX79" s="3">
        <v>-44.954000000000001</v>
      </c>
      <c r="AY79" s="3">
        <v>1.0940000000000001</v>
      </c>
      <c r="AZ79" s="3">
        <v>0.10199999999999999</v>
      </c>
      <c r="BA79" s="3">
        <v>0.86</v>
      </c>
      <c r="BB79" s="3">
        <v>-35.688000000000002</v>
      </c>
      <c r="BC79" s="3">
        <v>1.0529999999999999</v>
      </c>
      <c r="BD79" s="3">
        <v>0.128</v>
      </c>
      <c r="BE79" s="3">
        <v>0.91800000000000004</v>
      </c>
      <c r="BF79" s="3">
        <v>-48.13</v>
      </c>
      <c r="BG79" s="3">
        <v>0.96599999999999997</v>
      </c>
      <c r="BH79" s="3">
        <v>0.11</v>
      </c>
      <c r="BI79" s="3">
        <v>1.056</v>
      </c>
      <c r="BJ79" s="3">
        <v>-49.585999999999999</v>
      </c>
      <c r="BK79" s="3">
        <v>0.998</v>
      </c>
      <c r="BL79" s="3">
        <v>0.128</v>
      </c>
      <c r="BM79" s="3">
        <v>1.0029999999999999</v>
      </c>
      <c r="BN79" s="3">
        <v>-32.231999999999999</v>
      </c>
      <c r="BO79" s="3">
        <v>1.0289999999999999</v>
      </c>
      <c r="BP79" s="3">
        <v>0.12</v>
      </c>
      <c r="BQ79" s="3">
        <v>0.95399999999999996</v>
      </c>
      <c r="BR79" s="3">
        <v>-45.734000000000002</v>
      </c>
      <c r="BS79" s="3">
        <v>1.0109999999999999</v>
      </c>
      <c r="BT79" s="3">
        <v>0.13400000000000001</v>
      </c>
      <c r="BU79" s="3">
        <v>0.98299999999999998</v>
      </c>
      <c r="BV79" s="3">
        <v>-49.947000000000003</v>
      </c>
      <c r="BW79" s="3">
        <v>0.92700000000000005</v>
      </c>
      <c r="BX79" s="3">
        <v>0.108</v>
      </c>
      <c r="BY79" s="3">
        <v>1.1240000000000001</v>
      </c>
      <c r="BZ79" s="2">
        <v>-50.329000000000001</v>
      </c>
      <c r="CA79" s="2">
        <v>0.89100000000000001</v>
      </c>
      <c r="CB79" s="2">
        <v>0.09</v>
      </c>
      <c r="CC79" s="2">
        <v>1.1919999999999999</v>
      </c>
      <c r="CD79" s="2">
        <v>-41.783000000000001</v>
      </c>
      <c r="CE79" s="2">
        <v>0.91600000000000004</v>
      </c>
      <c r="CF79" s="2">
        <v>0.109</v>
      </c>
      <c r="CG79" s="2">
        <v>1.145</v>
      </c>
      <c r="CH79" s="2">
        <v>-50.002000000000002</v>
      </c>
    </row>
    <row r="80" spans="3:86">
      <c r="C80" s="3">
        <v>1.169</v>
      </c>
      <c r="D80" s="3">
        <v>0.14599999999999999</v>
      </c>
      <c r="E80" s="3">
        <v>0.76200000000000001</v>
      </c>
      <c r="F80" s="3">
        <v>-36.924999999999997</v>
      </c>
      <c r="G80" s="3">
        <v>1.3640000000000001</v>
      </c>
      <c r="H80" s="3">
        <v>0.124</v>
      </c>
      <c r="I80" s="3">
        <v>0.55600000000000005</v>
      </c>
      <c r="J80" s="3">
        <v>-50.036999999999999</v>
      </c>
      <c r="K80" s="3">
        <v>1.155</v>
      </c>
      <c r="L80" s="3">
        <v>0.11799999999999999</v>
      </c>
      <c r="M80" s="3">
        <v>0.77900000000000003</v>
      </c>
      <c r="N80" s="3">
        <v>-52.895000000000003</v>
      </c>
      <c r="O80" s="3">
        <v>1.1279999999999999</v>
      </c>
      <c r="P80" s="3">
        <v>0.122</v>
      </c>
      <c r="Q80" s="3">
        <v>0.81399999999999995</v>
      </c>
      <c r="R80" s="3">
        <v>-66.120999999999995</v>
      </c>
      <c r="S80" s="3">
        <v>1.111</v>
      </c>
      <c r="T80" s="3">
        <v>0.113</v>
      </c>
      <c r="U80" s="3">
        <v>0.83599999999999997</v>
      </c>
      <c r="V80" s="3">
        <v>-38.664000000000001</v>
      </c>
      <c r="W80" s="3">
        <v>1.0529999999999999</v>
      </c>
      <c r="X80" s="3">
        <v>0.121</v>
      </c>
      <c r="Y80" s="3">
        <v>0.91800000000000004</v>
      </c>
      <c r="Z80" s="3">
        <v>-48.415999999999997</v>
      </c>
      <c r="AA80" s="3">
        <v>1.073</v>
      </c>
      <c r="AB80" s="3">
        <v>0.112</v>
      </c>
      <c r="AC80" s="3">
        <v>0.88900000000000001</v>
      </c>
      <c r="AD80" s="3">
        <v>-39.863</v>
      </c>
      <c r="AE80" s="3">
        <v>1.0900000000000001</v>
      </c>
      <c r="AF80" s="3">
        <v>0.12</v>
      </c>
      <c r="AG80" s="3">
        <v>0.86499999999999999</v>
      </c>
      <c r="AH80" s="3">
        <v>-31.922999999999998</v>
      </c>
      <c r="AI80" s="3">
        <v>1.0629999999999999</v>
      </c>
      <c r="AJ80" s="3">
        <v>0.11600000000000001</v>
      </c>
      <c r="AK80" s="3">
        <v>0.90400000000000003</v>
      </c>
      <c r="AL80" s="3">
        <v>-31.899000000000001</v>
      </c>
      <c r="AM80" s="3">
        <v>0.99199999999999999</v>
      </c>
      <c r="AN80" s="3">
        <v>0.112</v>
      </c>
      <c r="AO80" s="3">
        <v>1.0129999999999999</v>
      </c>
      <c r="AP80" s="3">
        <v>-53.213000000000001</v>
      </c>
      <c r="AQ80" s="3">
        <v>1.077</v>
      </c>
      <c r="AR80" s="3">
        <v>0.107</v>
      </c>
      <c r="AS80" s="3">
        <v>0.88300000000000001</v>
      </c>
      <c r="AT80" s="3">
        <v>-53.829000000000001</v>
      </c>
      <c r="AU80" s="3">
        <v>0.99099999999999999</v>
      </c>
      <c r="AV80" s="3">
        <v>0.105</v>
      </c>
      <c r="AW80" s="3">
        <v>1.014</v>
      </c>
      <c r="AX80" s="3">
        <v>-58.514000000000003</v>
      </c>
      <c r="AY80" s="3">
        <v>1.0229999999999999</v>
      </c>
      <c r="AZ80" s="3">
        <v>0.10100000000000001</v>
      </c>
      <c r="BA80" s="3">
        <v>0.96399999999999997</v>
      </c>
      <c r="BB80" s="3">
        <v>-15.103</v>
      </c>
      <c r="BC80" s="3">
        <v>0.97699999999999998</v>
      </c>
      <c r="BD80" s="3">
        <v>9.5000000000000001E-2</v>
      </c>
      <c r="BE80" s="3">
        <v>1.038</v>
      </c>
      <c r="BF80" s="3">
        <v>-34.921999999999997</v>
      </c>
      <c r="BG80" s="3">
        <v>0.93400000000000005</v>
      </c>
      <c r="BH80" s="3">
        <v>0.105</v>
      </c>
      <c r="BI80" s="3">
        <v>1.1120000000000001</v>
      </c>
      <c r="BJ80" s="3">
        <v>-47.101999999999997</v>
      </c>
      <c r="BK80" s="3">
        <v>0.99099999999999999</v>
      </c>
      <c r="BL80" s="3">
        <v>9.2999999999999999E-2</v>
      </c>
      <c r="BM80" s="3">
        <v>1.014</v>
      </c>
      <c r="BN80" s="3">
        <v>-43.134</v>
      </c>
      <c r="BO80" s="3">
        <v>0.875</v>
      </c>
      <c r="BP80" s="3">
        <v>0.11600000000000001</v>
      </c>
      <c r="BQ80" s="3">
        <v>1.222</v>
      </c>
      <c r="BR80" s="3">
        <v>-19.966000000000001</v>
      </c>
      <c r="BS80" s="3">
        <v>0.82299999999999995</v>
      </c>
      <c r="BT80" s="3">
        <v>0.105</v>
      </c>
      <c r="BU80" s="3">
        <v>1.33</v>
      </c>
      <c r="BV80" s="3">
        <v>-27.302</v>
      </c>
      <c r="BW80" s="3">
        <v>0.91700000000000004</v>
      </c>
      <c r="BX80" s="3">
        <v>0.10100000000000001</v>
      </c>
      <c r="BY80" s="3">
        <v>1.143</v>
      </c>
      <c r="BZ80" s="2">
        <v>-31.952000000000002</v>
      </c>
      <c r="CA80" s="2">
        <v>0.81699999999999995</v>
      </c>
      <c r="CB80" s="2">
        <v>0.10299999999999999</v>
      </c>
      <c r="CC80" s="2">
        <v>1.343</v>
      </c>
      <c r="CD80" s="2">
        <v>-2.746</v>
      </c>
      <c r="CE80" s="2" t="s">
        <v>0</v>
      </c>
    </row>
    <row r="81" spans="3:86">
      <c r="C81" s="3">
        <v>1.3919999999999999</v>
      </c>
      <c r="D81" s="3">
        <v>9.9000000000000005E-2</v>
      </c>
      <c r="E81" s="3">
        <v>0.53200000000000003</v>
      </c>
      <c r="F81" s="3">
        <v>-42.15</v>
      </c>
      <c r="G81" s="3">
        <v>1.371</v>
      </c>
      <c r="H81" s="3">
        <v>0.128</v>
      </c>
      <c r="I81" s="3">
        <v>0.55000000000000004</v>
      </c>
      <c r="J81" s="3">
        <v>-47.901000000000003</v>
      </c>
      <c r="K81" s="3">
        <v>1.2929999999999999</v>
      </c>
      <c r="L81" s="3">
        <v>0.10100000000000001</v>
      </c>
      <c r="M81" s="3">
        <v>0.624</v>
      </c>
      <c r="N81" s="3">
        <v>-41.776000000000003</v>
      </c>
      <c r="O81" s="3">
        <v>1.214</v>
      </c>
      <c r="P81" s="3">
        <v>0.10199999999999999</v>
      </c>
      <c r="Q81" s="3">
        <v>0.70899999999999996</v>
      </c>
      <c r="R81" s="3">
        <v>-66.894000000000005</v>
      </c>
      <c r="S81" s="3">
        <v>1.1890000000000001</v>
      </c>
      <c r="T81" s="3">
        <v>0.107</v>
      </c>
      <c r="U81" s="3">
        <v>0.73699999999999999</v>
      </c>
      <c r="V81" s="3">
        <v>-34.796999999999997</v>
      </c>
      <c r="W81" s="3">
        <v>1.1739999999999999</v>
      </c>
      <c r="X81" s="3">
        <v>0.11</v>
      </c>
      <c r="Y81" s="3">
        <v>0.755</v>
      </c>
      <c r="Z81" s="3">
        <v>-48.389000000000003</v>
      </c>
      <c r="AA81" s="3">
        <v>1.2849999999999999</v>
      </c>
      <c r="AB81" s="3">
        <v>0.107</v>
      </c>
      <c r="AC81" s="3">
        <v>0.63200000000000001</v>
      </c>
      <c r="AD81" s="3">
        <v>-38.438000000000002</v>
      </c>
      <c r="AE81" s="3">
        <v>1.2110000000000001</v>
      </c>
      <c r="AF81" s="3">
        <v>0.104</v>
      </c>
      <c r="AG81" s="3">
        <v>0.71199999999999997</v>
      </c>
      <c r="AH81" s="3">
        <v>-83.013000000000005</v>
      </c>
      <c r="AI81" s="3">
        <v>1.2170000000000001</v>
      </c>
      <c r="AJ81" s="3">
        <v>0.105</v>
      </c>
      <c r="AK81" s="3">
        <v>0.70599999999999996</v>
      </c>
      <c r="AL81" s="3">
        <v>-23.071999999999999</v>
      </c>
      <c r="AM81" s="3">
        <v>1.1000000000000001</v>
      </c>
      <c r="AN81" s="3">
        <v>0.107</v>
      </c>
      <c r="AO81" s="3">
        <v>0.85099999999999998</v>
      </c>
      <c r="AP81" s="3">
        <v>-63.91</v>
      </c>
      <c r="AQ81" s="3">
        <v>1.115</v>
      </c>
      <c r="AR81" s="3">
        <v>0.11</v>
      </c>
      <c r="AS81" s="3">
        <v>0.83099999999999996</v>
      </c>
      <c r="AT81" s="3">
        <v>-62.359000000000002</v>
      </c>
      <c r="AU81" s="3">
        <v>1.1839999999999999</v>
      </c>
      <c r="AV81" s="3">
        <v>0.111</v>
      </c>
      <c r="AW81" s="3">
        <v>0.74399999999999999</v>
      </c>
      <c r="AX81" s="3">
        <v>-56.899000000000001</v>
      </c>
      <c r="AY81" s="3">
        <v>1.056</v>
      </c>
      <c r="AZ81" s="3">
        <v>9.8000000000000004E-2</v>
      </c>
      <c r="BA81" s="3">
        <v>0.91400000000000003</v>
      </c>
      <c r="BB81" s="3">
        <v>-62.546999999999997</v>
      </c>
      <c r="BC81" s="3">
        <v>1.026</v>
      </c>
      <c r="BD81" s="3">
        <v>0.10199999999999999</v>
      </c>
      <c r="BE81" s="3">
        <v>0.96</v>
      </c>
      <c r="BF81" s="3">
        <v>-58.09</v>
      </c>
      <c r="BG81" s="3">
        <v>1.109</v>
      </c>
      <c r="BH81" s="3">
        <v>0.10199999999999999</v>
      </c>
      <c r="BI81" s="3">
        <v>0.83899999999999997</v>
      </c>
      <c r="BJ81" s="3">
        <v>-39.869</v>
      </c>
      <c r="BK81" s="3">
        <v>0.98799999999999999</v>
      </c>
      <c r="BL81" s="3">
        <v>0.10199999999999999</v>
      </c>
      <c r="BM81" s="3">
        <v>1.0189999999999999</v>
      </c>
      <c r="BN81" s="3">
        <v>-39.695</v>
      </c>
      <c r="BO81" s="3">
        <v>1.008</v>
      </c>
      <c r="BP81" s="3">
        <v>9.9000000000000005E-2</v>
      </c>
      <c r="BQ81" s="3">
        <v>0.98799999999999999</v>
      </c>
      <c r="BR81" s="3">
        <v>-62.045000000000002</v>
      </c>
      <c r="BS81" s="3">
        <v>1.0569999999999999</v>
      </c>
      <c r="BT81" s="3">
        <v>0.11799999999999999</v>
      </c>
      <c r="BU81" s="3">
        <v>0.91200000000000003</v>
      </c>
      <c r="BV81" s="3">
        <v>-41.514000000000003</v>
      </c>
      <c r="BW81" s="3">
        <v>1.0960000000000001</v>
      </c>
      <c r="BX81" s="3">
        <v>0.10199999999999999</v>
      </c>
      <c r="BY81" s="3">
        <v>0.85699999999999998</v>
      </c>
      <c r="BZ81" s="2">
        <v>-42.582999999999998</v>
      </c>
      <c r="CA81" s="2">
        <v>0.97699999999999998</v>
      </c>
      <c r="CB81" s="2">
        <v>0.104</v>
      </c>
      <c r="CC81" s="2">
        <v>1.038</v>
      </c>
      <c r="CD81" s="2">
        <v>-48.844000000000001</v>
      </c>
      <c r="CE81" s="2">
        <v>0.95199999999999996</v>
      </c>
      <c r="CF81" s="2">
        <v>9.4E-2</v>
      </c>
      <c r="CG81" s="2">
        <v>1.08</v>
      </c>
      <c r="CH81" s="2">
        <v>-44.92</v>
      </c>
    </row>
    <row r="82" spans="3:86">
      <c r="C82" s="3">
        <v>0.71899999999999997</v>
      </c>
      <c r="D82" s="3">
        <v>0.105</v>
      </c>
      <c r="E82" s="3">
        <v>1.573</v>
      </c>
      <c r="F82" s="3">
        <v>-29.66</v>
      </c>
      <c r="G82" s="3">
        <v>0.61799999999999999</v>
      </c>
      <c r="H82" s="3">
        <v>0.108</v>
      </c>
      <c r="I82" s="3">
        <v>1.85</v>
      </c>
      <c r="J82" s="3">
        <v>-28.515000000000001</v>
      </c>
      <c r="K82" s="3">
        <v>0.84199999999999997</v>
      </c>
      <c r="L82" s="3">
        <v>0.123</v>
      </c>
      <c r="M82" s="3">
        <v>1.2889999999999999</v>
      </c>
      <c r="N82" s="3">
        <v>-44.24</v>
      </c>
      <c r="O82" s="3">
        <v>0.77300000000000002</v>
      </c>
      <c r="P82" s="3">
        <v>0.107</v>
      </c>
      <c r="Q82" s="3">
        <v>1.4419999999999999</v>
      </c>
      <c r="R82" s="3">
        <v>-16.486000000000001</v>
      </c>
      <c r="S82" s="3">
        <v>0.67800000000000005</v>
      </c>
      <c r="T82" s="3">
        <v>9.8000000000000004E-2</v>
      </c>
      <c r="U82" s="3">
        <v>1.6779999999999999</v>
      </c>
      <c r="V82" s="3">
        <v>-41.591999999999999</v>
      </c>
      <c r="W82" s="3">
        <v>0.61799999999999999</v>
      </c>
      <c r="X82" s="3">
        <v>0.11899999999999999</v>
      </c>
      <c r="Y82" s="3">
        <v>1.849</v>
      </c>
      <c r="Z82" s="3">
        <v>-18.978000000000002</v>
      </c>
      <c r="AA82" s="3">
        <v>0.63100000000000001</v>
      </c>
      <c r="AB82" s="3">
        <v>0.104</v>
      </c>
      <c r="AC82" s="3">
        <v>1.8120000000000001</v>
      </c>
      <c r="AD82" s="3">
        <v>-22.696999999999999</v>
      </c>
      <c r="AE82" s="3">
        <v>0.68300000000000005</v>
      </c>
      <c r="AF82" s="3">
        <v>0.126</v>
      </c>
      <c r="AG82" s="3">
        <v>1.6659999999999999</v>
      </c>
      <c r="AH82" s="3">
        <v>-12.792999999999999</v>
      </c>
      <c r="AI82" s="3">
        <v>0.71699999999999997</v>
      </c>
      <c r="AJ82" s="3">
        <v>0.1</v>
      </c>
      <c r="AK82" s="3">
        <v>1.5780000000000001</v>
      </c>
      <c r="AL82" s="3">
        <v>-12.128</v>
      </c>
      <c r="AM82" s="3">
        <v>0.73799999999999999</v>
      </c>
      <c r="AN82" s="3">
        <v>0.11</v>
      </c>
      <c r="AO82" s="3">
        <v>1.524</v>
      </c>
      <c r="AP82" s="3">
        <v>-11.061</v>
      </c>
      <c r="AQ82" s="3" t="s">
        <v>0</v>
      </c>
      <c r="AR82" s="3"/>
      <c r="AS82" s="3"/>
      <c r="AT82" s="3"/>
      <c r="AU82" s="3">
        <v>0.58299999999999996</v>
      </c>
      <c r="AV82" s="3">
        <v>0.109</v>
      </c>
      <c r="AW82" s="3">
        <v>1.9570000000000001</v>
      </c>
      <c r="AX82" s="3">
        <v>-21.757000000000001</v>
      </c>
      <c r="AY82" s="3">
        <v>0.65300000000000002</v>
      </c>
      <c r="AZ82" s="3">
        <v>0.113</v>
      </c>
      <c r="BA82" s="3">
        <v>1.7490000000000001</v>
      </c>
      <c r="BB82" s="3">
        <v>-6.274</v>
      </c>
      <c r="BC82" s="3">
        <v>0.49</v>
      </c>
      <c r="BD82" s="3">
        <v>0.111</v>
      </c>
      <c r="BE82" s="3">
        <v>2.2730000000000001</v>
      </c>
      <c r="BF82" s="3">
        <v>-15.355</v>
      </c>
      <c r="BG82" s="3">
        <v>0.56799999999999995</v>
      </c>
      <c r="BH82" s="3">
        <v>0.124</v>
      </c>
      <c r="BI82" s="3">
        <v>2.004</v>
      </c>
      <c r="BJ82" s="3">
        <v>-14.112</v>
      </c>
      <c r="BK82" s="3" t="s">
        <v>162</v>
      </c>
      <c r="BL82" s="3">
        <v>9.5000000000000001E-2</v>
      </c>
      <c r="BM82" s="3">
        <v>2.2069999999999999</v>
      </c>
      <c r="BN82" s="3">
        <v>-1.57</v>
      </c>
      <c r="BO82" s="3">
        <v>0.54800000000000004</v>
      </c>
      <c r="BP82" s="3">
        <v>0.109</v>
      </c>
      <c r="BQ82" s="3">
        <v>2.0699999999999998</v>
      </c>
      <c r="BR82" s="3">
        <v>-9.4540000000000006</v>
      </c>
      <c r="BS82" s="3">
        <v>0.44600000000000001</v>
      </c>
      <c r="BT82" s="3">
        <v>0.10299999999999999</v>
      </c>
      <c r="BU82" s="3">
        <v>2.44</v>
      </c>
      <c r="BV82" s="3">
        <v>-14.597</v>
      </c>
      <c r="BW82" s="3">
        <v>0.42099999999999999</v>
      </c>
      <c r="BX82" s="3">
        <v>0.109</v>
      </c>
      <c r="BY82" s="3">
        <v>2.54</v>
      </c>
      <c r="BZ82" s="2">
        <v>-13.427</v>
      </c>
      <c r="CA82" s="2">
        <v>0.45</v>
      </c>
      <c r="CB82" s="2">
        <v>9.7000000000000003E-2</v>
      </c>
      <c r="CC82" s="2">
        <v>2.4220000000000002</v>
      </c>
      <c r="CD82" s="2">
        <v>-11.901</v>
      </c>
      <c r="CE82" s="2">
        <v>0.42199999999999999</v>
      </c>
      <c r="CF82" s="2">
        <v>9.6000000000000002E-2</v>
      </c>
      <c r="CG82" s="2">
        <v>2.5350000000000001</v>
      </c>
      <c r="CH82" s="2">
        <v>-3.2480000000000002</v>
      </c>
    </row>
    <row r="83" spans="3:86">
      <c r="C83" s="3">
        <v>1.4850000000000001</v>
      </c>
      <c r="D83" s="3">
        <v>0.155</v>
      </c>
      <c r="E83" s="3">
        <v>0.45800000000000002</v>
      </c>
      <c r="F83" s="3">
        <v>-20.167999999999999</v>
      </c>
      <c r="G83" s="3">
        <v>1.4550000000000001</v>
      </c>
      <c r="H83" s="3">
        <v>0.14000000000000001</v>
      </c>
      <c r="I83" s="3">
        <v>0.48099999999999998</v>
      </c>
      <c r="J83" s="3">
        <v>-16.946999999999999</v>
      </c>
      <c r="K83" s="3">
        <v>1.278</v>
      </c>
      <c r="L83" s="3">
        <v>0.13400000000000001</v>
      </c>
      <c r="M83" s="3">
        <v>0.64</v>
      </c>
      <c r="N83" s="3">
        <v>-10.522</v>
      </c>
      <c r="O83" s="3">
        <v>1.2969999999999999</v>
      </c>
      <c r="P83" s="3">
        <v>0.13200000000000001</v>
      </c>
      <c r="Q83" s="3">
        <v>0.62</v>
      </c>
      <c r="R83" s="3">
        <v>-49.523000000000003</v>
      </c>
      <c r="S83" s="3">
        <v>1.3340000000000001</v>
      </c>
      <c r="T83" s="3">
        <v>0.13100000000000001</v>
      </c>
      <c r="U83" s="3">
        <v>0.58499999999999996</v>
      </c>
      <c r="V83" s="3">
        <v>-54.424999999999997</v>
      </c>
      <c r="W83" s="3">
        <v>1.2270000000000001</v>
      </c>
      <c r="X83" s="3">
        <v>0.111</v>
      </c>
      <c r="Y83" s="3">
        <v>0.69399999999999995</v>
      </c>
      <c r="Z83" s="3">
        <v>-40.774999999999999</v>
      </c>
      <c r="AA83" s="3">
        <v>1.3129999999999999</v>
      </c>
      <c r="AB83" s="3">
        <v>0.121</v>
      </c>
      <c r="AC83" s="3">
        <v>0.60399999999999998</v>
      </c>
      <c r="AD83" s="3">
        <v>-12.634</v>
      </c>
      <c r="AE83" s="3">
        <v>1.202</v>
      </c>
      <c r="AF83" s="3">
        <v>0.129</v>
      </c>
      <c r="AG83" s="3">
        <v>0.72299999999999998</v>
      </c>
      <c r="AH83" s="3">
        <v>-28.004000000000001</v>
      </c>
      <c r="AI83" s="3">
        <v>1.091</v>
      </c>
      <c r="AJ83" s="3">
        <v>0.126</v>
      </c>
      <c r="AK83" s="3">
        <v>0.86399999999999999</v>
      </c>
      <c r="AL83" s="3">
        <v>-47.149000000000001</v>
      </c>
      <c r="AM83" s="3" t="s">
        <v>153</v>
      </c>
      <c r="AN83" s="3">
        <v>0.121</v>
      </c>
      <c r="AO83" s="3">
        <v>0.84299999999999997</v>
      </c>
      <c r="AP83" s="3">
        <v>-0.45600000000000002</v>
      </c>
      <c r="AQ83" s="3">
        <v>1.054</v>
      </c>
      <c r="AR83" s="3">
        <v>0.107</v>
      </c>
      <c r="AS83" s="3">
        <v>0.91700000000000004</v>
      </c>
      <c r="AT83" s="3">
        <v>-43.277000000000001</v>
      </c>
      <c r="AU83" s="3">
        <v>1.075</v>
      </c>
      <c r="AV83" s="3">
        <v>0.123</v>
      </c>
      <c r="AW83" s="3">
        <v>0.88600000000000001</v>
      </c>
      <c r="AX83" s="3">
        <v>-26.085999999999999</v>
      </c>
      <c r="AY83" s="3">
        <v>1.0069999999999999</v>
      </c>
      <c r="AZ83" s="3">
        <v>0.12</v>
      </c>
      <c r="BA83" s="3">
        <v>0.98799999999999999</v>
      </c>
      <c r="BB83" s="3">
        <v>-19.558</v>
      </c>
      <c r="BC83" s="3">
        <v>0.996</v>
      </c>
      <c r="BD83" s="3">
        <v>0.107</v>
      </c>
      <c r="BE83" s="3">
        <v>1.006</v>
      </c>
      <c r="BF83" s="3">
        <v>-24.215</v>
      </c>
      <c r="BG83" s="3">
        <v>0.92300000000000004</v>
      </c>
      <c r="BH83" s="3">
        <v>0.107</v>
      </c>
      <c r="BI83" s="3">
        <v>1.1319999999999999</v>
      </c>
      <c r="BJ83" s="3">
        <v>-10.571</v>
      </c>
      <c r="BK83" s="3">
        <v>0.98499999999999999</v>
      </c>
      <c r="BL83" s="3">
        <v>0.115</v>
      </c>
      <c r="BM83" s="3">
        <v>1.0249999999999999</v>
      </c>
      <c r="BN83" s="3">
        <v>-21.170999999999999</v>
      </c>
      <c r="BO83" s="3">
        <v>0.94699999999999995</v>
      </c>
      <c r="BP83" s="3">
        <v>0.114</v>
      </c>
      <c r="BQ83" s="3">
        <v>1.089</v>
      </c>
      <c r="BR83" s="3">
        <v>-16.728000000000002</v>
      </c>
      <c r="BS83" s="3">
        <v>0.88900000000000001</v>
      </c>
      <c r="BT83" s="3">
        <v>0.109</v>
      </c>
      <c r="BU83" s="3">
        <v>1.1950000000000001</v>
      </c>
      <c r="BV83" s="3">
        <v>-41.679000000000002</v>
      </c>
      <c r="BW83" s="3">
        <v>0.91800000000000004</v>
      </c>
      <c r="BX83" s="3">
        <v>0.10100000000000001</v>
      </c>
      <c r="BY83" s="3">
        <v>1.141</v>
      </c>
      <c r="BZ83" s="2">
        <v>-21.190999999999999</v>
      </c>
      <c r="CA83" s="2">
        <v>0.92300000000000004</v>
      </c>
      <c r="CB83" s="2">
        <v>9.8000000000000004E-2</v>
      </c>
      <c r="CC83" s="2">
        <v>1.133</v>
      </c>
      <c r="CD83" s="2">
        <v>-37.988</v>
      </c>
      <c r="CE83" s="2" t="s">
        <v>164</v>
      </c>
      <c r="CF83" s="2">
        <v>0.107</v>
      </c>
      <c r="CG83" s="2">
        <v>1.266</v>
      </c>
      <c r="CH83" s="2">
        <v>-1.8959999999999999</v>
      </c>
    </row>
    <row r="84" spans="3:86">
      <c r="C84" s="3">
        <v>1.49</v>
      </c>
      <c r="D84" s="3">
        <v>0.12</v>
      </c>
      <c r="E84" s="3">
        <v>0.45500000000000002</v>
      </c>
      <c r="F84" s="3">
        <v>-51.258000000000003</v>
      </c>
      <c r="G84" s="3">
        <v>1.49</v>
      </c>
      <c r="H84" s="3">
        <v>0.13100000000000001</v>
      </c>
      <c r="I84" s="3">
        <v>0.45500000000000002</v>
      </c>
      <c r="J84" s="3">
        <v>-13.762</v>
      </c>
      <c r="K84" s="3">
        <v>1.4530000000000001</v>
      </c>
      <c r="L84" s="3">
        <v>0.112</v>
      </c>
      <c r="M84" s="3">
        <v>0.48299999999999998</v>
      </c>
      <c r="N84" s="3">
        <v>-38.64</v>
      </c>
      <c r="O84" s="3">
        <v>1.3660000000000001</v>
      </c>
      <c r="P84" s="3">
        <v>0.12</v>
      </c>
      <c r="Q84" s="3">
        <v>0.55500000000000005</v>
      </c>
      <c r="R84" s="3">
        <v>-18.055</v>
      </c>
      <c r="S84" s="3">
        <v>1.375</v>
      </c>
      <c r="T84" s="3">
        <v>0.124</v>
      </c>
      <c r="U84" s="3">
        <v>0.54700000000000004</v>
      </c>
      <c r="V84" s="3">
        <v>-41.543999999999997</v>
      </c>
      <c r="W84" s="3">
        <v>1.3140000000000001</v>
      </c>
      <c r="X84" s="3">
        <v>0.13500000000000001</v>
      </c>
      <c r="Y84" s="3">
        <v>0.60299999999999998</v>
      </c>
      <c r="Z84" s="3">
        <v>-49.274000000000001</v>
      </c>
      <c r="AA84" s="3">
        <v>1.2969999999999999</v>
      </c>
      <c r="AB84" s="3">
        <v>0.11799999999999999</v>
      </c>
      <c r="AC84" s="3">
        <v>0.62</v>
      </c>
      <c r="AD84" s="3">
        <v>-53.512999999999998</v>
      </c>
      <c r="AE84" s="3">
        <v>1.2470000000000001</v>
      </c>
      <c r="AF84" s="3">
        <v>0.11899999999999999</v>
      </c>
      <c r="AG84" s="3">
        <v>0.67200000000000004</v>
      </c>
      <c r="AH84" s="3">
        <v>-68.373999999999995</v>
      </c>
      <c r="AI84" s="3">
        <v>1.3029999999999999</v>
      </c>
      <c r="AJ84" s="3">
        <v>0.124</v>
      </c>
      <c r="AK84" s="3">
        <v>0.61399999999999999</v>
      </c>
      <c r="AL84" s="3">
        <v>-38.625</v>
      </c>
      <c r="AM84" s="3">
        <v>1.3380000000000001</v>
      </c>
      <c r="AN84" s="3">
        <v>0.111</v>
      </c>
      <c r="AO84" s="3">
        <v>0.58099999999999996</v>
      </c>
      <c r="AP84" s="3">
        <v>-61.808999999999997</v>
      </c>
      <c r="AQ84" s="3">
        <v>1.1619999999999999</v>
      </c>
      <c r="AR84" s="3">
        <v>0.126</v>
      </c>
      <c r="AS84" s="3">
        <v>0.77100000000000002</v>
      </c>
      <c r="AT84" s="3">
        <v>-17.248999999999999</v>
      </c>
      <c r="AU84" s="3">
        <v>1.1499999999999999</v>
      </c>
      <c r="AV84" s="3">
        <v>0.13600000000000001</v>
      </c>
      <c r="AW84" s="3">
        <v>0.78600000000000003</v>
      </c>
      <c r="AX84" s="3">
        <v>-50.584000000000003</v>
      </c>
      <c r="AY84" s="3">
        <v>1.0840000000000001</v>
      </c>
      <c r="AZ84" s="3">
        <v>9.5000000000000001E-2</v>
      </c>
      <c r="BA84" s="3">
        <v>0.874</v>
      </c>
      <c r="BB84" s="3">
        <v>-60.97</v>
      </c>
      <c r="BC84" s="3">
        <v>1.17</v>
      </c>
      <c r="BD84" s="3">
        <v>9.4E-2</v>
      </c>
      <c r="BE84" s="3">
        <v>0.76</v>
      </c>
      <c r="BF84" s="3">
        <v>-81.745000000000005</v>
      </c>
      <c r="BG84" s="3">
        <v>1.006</v>
      </c>
      <c r="BH84" s="3">
        <v>9.9000000000000005E-2</v>
      </c>
      <c r="BI84" s="3">
        <v>0.99</v>
      </c>
      <c r="BJ84" s="3">
        <v>-48.677</v>
      </c>
      <c r="BK84" s="3">
        <v>1.0940000000000001</v>
      </c>
      <c r="BL84" s="3">
        <v>0.123</v>
      </c>
      <c r="BM84" s="3">
        <v>0.86</v>
      </c>
      <c r="BN84" s="3">
        <v>-43.872</v>
      </c>
      <c r="BO84" s="3">
        <v>1.02</v>
      </c>
      <c r="BP84" s="3">
        <v>0.10299999999999999</v>
      </c>
      <c r="BQ84" s="3">
        <v>0.96799999999999997</v>
      </c>
      <c r="BR84" s="3">
        <v>-41.289000000000001</v>
      </c>
      <c r="BS84" s="3">
        <v>0.95299999999999996</v>
      </c>
      <c r="BT84" s="3">
        <v>0.125</v>
      </c>
      <c r="BU84" s="3">
        <v>1.079</v>
      </c>
      <c r="BV84" s="3">
        <v>-19.972999999999999</v>
      </c>
      <c r="BW84" s="3">
        <v>1.0189999999999999</v>
      </c>
      <c r="BX84" s="3">
        <v>0.114</v>
      </c>
      <c r="BY84" s="3">
        <v>0.97</v>
      </c>
      <c r="BZ84" s="2">
        <v>-45.959000000000003</v>
      </c>
      <c r="CA84" s="2">
        <v>0.98799999999999999</v>
      </c>
      <c r="CB84" s="2">
        <v>0.105</v>
      </c>
      <c r="CC84" s="2">
        <v>1.0189999999999999</v>
      </c>
      <c r="CD84" s="2">
        <v>-27.831</v>
      </c>
      <c r="CE84" s="2">
        <v>0.92500000000000004</v>
      </c>
      <c r="CF84" s="2">
        <v>0.10199999999999999</v>
      </c>
      <c r="CG84" s="2">
        <v>1.1279999999999999</v>
      </c>
      <c r="CH84" s="2">
        <v>-40.866</v>
      </c>
    </row>
    <row r="85" spans="3:86">
      <c r="C85" s="3">
        <v>1.587</v>
      </c>
      <c r="D85" s="3">
        <v>0.154</v>
      </c>
      <c r="E85" s="3">
        <v>0.38900000000000001</v>
      </c>
      <c r="F85" s="3">
        <v>-91.161000000000001</v>
      </c>
      <c r="G85" s="3">
        <v>1.381</v>
      </c>
      <c r="H85" s="3">
        <v>0.13</v>
      </c>
      <c r="I85" s="3">
        <v>0.54200000000000004</v>
      </c>
      <c r="J85" s="3">
        <v>-108.444</v>
      </c>
      <c r="K85" s="3">
        <v>1.4</v>
      </c>
      <c r="L85" s="3">
        <v>9.9000000000000005E-2</v>
      </c>
      <c r="M85" s="3">
        <v>0.52500000000000002</v>
      </c>
      <c r="N85" s="3">
        <v>-112.179</v>
      </c>
      <c r="O85" s="3">
        <v>1.337</v>
      </c>
      <c r="P85" s="3">
        <v>0.127</v>
      </c>
      <c r="Q85" s="3">
        <v>0.58199999999999996</v>
      </c>
      <c r="R85" s="3">
        <v>-101.989</v>
      </c>
      <c r="S85" s="3">
        <v>1.2450000000000001</v>
      </c>
      <c r="T85" s="3">
        <v>0.107</v>
      </c>
      <c r="U85" s="3">
        <v>0.67400000000000004</v>
      </c>
      <c r="V85" s="3">
        <v>-48.777999999999999</v>
      </c>
      <c r="W85" s="3">
        <v>1.236</v>
      </c>
      <c r="X85" s="3">
        <v>0.11</v>
      </c>
      <c r="Y85" s="3">
        <v>0.68400000000000005</v>
      </c>
      <c r="Z85" s="3">
        <v>-89.742999999999995</v>
      </c>
      <c r="AA85" s="3">
        <v>1.196</v>
      </c>
      <c r="AB85" s="3">
        <v>0.126</v>
      </c>
      <c r="AC85" s="3">
        <v>0.72899999999999998</v>
      </c>
      <c r="AD85" s="3">
        <v>-74.033000000000001</v>
      </c>
      <c r="AE85" s="3">
        <v>1.258</v>
      </c>
      <c r="AF85" s="3">
        <v>9.8000000000000004E-2</v>
      </c>
      <c r="AG85" s="3">
        <v>0.66</v>
      </c>
      <c r="AH85" s="3">
        <v>-76.94</v>
      </c>
      <c r="AI85" s="3">
        <v>1.2470000000000001</v>
      </c>
      <c r="AJ85" s="3">
        <v>0.123</v>
      </c>
      <c r="AK85" s="3">
        <v>0.67200000000000004</v>
      </c>
      <c r="AL85" s="3">
        <v>-48.777000000000001</v>
      </c>
      <c r="AM85" s="3">
        <v>1.097</v>
      </c>
      <c r="AN85" s="3">
        <v>0.115</v>
      </c>
      <c r="AO85" s="3">
        <v>0.85499999999999998</v>
      </c>
      <c r="AP85" s="3">
        <v>-73.031999999999996</v>
      </c>
      <c r="AQ85" s="3">
        <v>1.173</v>
      </c>
      <c r="AR85" s="3">
        <v>0.11</v>
      </c>
      <c r="AS85" s="3">
        <v>0.75600000000000001</v>
      </c>
      <c r="AT85" s="3">
        <v>-84.230999999999995</v>
      </c>
      <c r="AU85" s="3">
        <v>1.1000000000000001</v>
      </c>
      <c r="AV85" s="3">
        <v>0.111</v>
      </c>
      <c r="AW85" s="3">
        <v>0.85099999999999998</v>
      </c>
      <c r="AX85" s="3">
        <v>-51.993000000000002</v>
      </c>
      <c r="AY85" s="3">
        <v>1.1100000000000001</v>
      </c>
      <c r="AZ85" s="3">
        <v>0.108</v>
      </c>
      <c r="BA85" s="3">
        <v>0.83799999999999997</v>
      </c>
      <c r="BB85" s="3">
        <v>-64.200999999999993</v>
      </c>
      <c r="BC85" s="3">
        <v>1.119</v>
      </c>
      <c r="BD85" s="3">
        <v>0.108</v>
      </c>
      <c r="BE85" s="3">
        <v>0.82599999999999996</v>
      </c>
      <c r="BF85" s="3">
        <v>-52.054000000000002</v>
      </c>
      <c r="BG85" s="3">
        <v>1.0489999999999999</v>
      </c>
      <c r="BH85" s="3">
        <v>0.11</v>
      </c>
      <c r="BI85" s="3">
        <v>0.92400000000000004</v>
      </c>
      <c r="BJ85" s="3">
        <v>-22.702000000000002</v>
      </c>
      <c r="BK85" s="3">
        <v>1.1299999999999999</v>
      </c>
      <c r="BL85" s="3">
        <v>0.11</v>
      </c>
      <c r="BM85" s="3">
        <v>0.81200000000000006</v>
      </c>
      <c r="BN85" s="3">
        <v>-35.930999999999997</v>
      </c>
      <c r="BO85" s="3">
        <v>1.044</v>
      </c>
      <c r="BP85" s="3">
        <v>0.11899999999999999</v>
      </c>
      <c r="BQ85" s="3">
        <v>0.93100000000000005</v>
      </c>
      <c r="BR85" s="3">
        <v>-41.398000000000003</v>
      </c>
      <c r="BS85" s="3">
        <v>1.0209999999999999</v>
      </c>
      <c r="BT85" s="3">
        <v>8.5000000000000006E-2</v>
      </c>
      <c r="BU85" s="3">
        <v>0.96699999999999997</v>
      </c>
      <c r="BV85" s="3">
        <v>-42.366999999999997</v>
      </c>
      <c r="BW85" s="3">
        <v>1.016</v>
      </c>
      <c r="BX85" s="3">
        <v>0.10299999999999999</v>
      </c>
      <c r="BY85" s="3">
        <v>0.97499999999999998</v>
      </c>
      <c r="BZ85" s="2">
        <v>-30.696999999999999</v>
      </c>
      <c r="CA85" s="2">
        <v>0.95899999999999996</v>
      </c>
      <c r="CB85" s="2">
        <v>9.6000000000000002E-2</v>
      </c>
      <c r="CC85" s="2">
        <v>1.0680000000000001</v>
      </c>
      <c r="CD85" s="2">
        <v>-16.812999999999999</v>
      </c>
      <c r="CE85" s="2">
        <v>0.88400000000000001</v>
      </c>
      <c r="CF85" s="2">
        <v>0.10199999999999999</v>
      </c>
      <c r="CG85" s="2">
        <v>1.2050000000000001</v>
      </c>
      <c r="CH85" s="2">
        <v>-18.574999999999999</v>
      </c>
    </row>
    <row r="86" spans="3:86">
      <c r="C86" s="3">
        <v>0.79</v>
      </c>
      <c r="D86" s="3">
        <v>0.13300000000000001</v>
      </c>
      <c r="E86" s="3">
        <v>1.4019999999999999</v>
      </c>
      <c r="F86" s="3">
        <v>-35.665999999999997</v>
      </c>
      <c r="G86" s="3">
        <v>0.88400000000000001</v>
      </c>
      <c r="H86" s="3">
        <v>0.128</v>
      </c>
      <c r="I86" s="3">
        <v>1.2050000000000001</v>
      </c>
      <c r="J86" s="3">
        <v>-47.835000000000001</v>
      </c>
      <c r="K86" s="3">
        <v>0.87</v>
      </c>
      <c r="L86" s="3">
        <v>0.11899999999999999</v>
      </c>
      <c r="M86" s="3">
        <v>1.2330000000000001</v>
      </c>
      <c r="N86" s="3">
        <v>-47.146000000000001</v>
      </c>
      <c r="O86" s="3">
        <v>0.871</v>
      </c>
      <c r="P86" s="3">
        <v>0.115</v>
      </c>
      <c r="Q86" s="3">
        <v>1.2310000000000001</v>
      </c>
      <c r="R86" s="3">
        <v>-39.468000000000004</v>
      </c>
      <c r="S86" s="3">
        <v>0.876</v>
      </c>
      <c r="T86" s="3">
        <v>0.109</v>
      </c>
      <c r="U86" s="3">
        <v>1.22</v>
      </c>
      <c r="V86" s="3">
        <v>-31.576000000000001</v>
      </c>
      <c r="W86" s="3">
        <v>0.78400000000000003</v>
      </c>
      <c r="X86" s="3">
        <v>0.108</v>
      </c>
      <c r="Y86" s="3">
        <v>1.415</v>
      </c>
      <c r="Z86" s="3">
        <v>-31.899000000000001</v>
      </c>
      <c r="AA86" s="3">
        <v>0.78900000000000003</v>
      </c>
      <c r="AB86" s="3">
        <v>0.11</v>
      </c>
      <c r="AC86" s="3">
        <v>1.405</v>
      </c>
      <c r="AD86" s="3">
        <v>-31.638000000000002</v>
      </c>
      <c r="AE86" s="3">
        <v>0.70399999999999996</v>
      </c>
      <c r="AF86" s="3">
        <v>0.124</v>
      </c>
      <c r="AG86" s="3">
        <v>1.611</v>
      </c>
      <c r="AH86" s="3">
        <v>-19.934999999999999</v>
      </c>
      <c r="AI86" s="3">
        <v>0.79400000000000004</v>
      </c>
      <c r="AJ86" s="3">
        <v>0.115</v>
      </c>
      <c r="AK86" s="3">
        <v>1.393</v>
      </c>
      <c r="AL86" s="3">
        <v>-30.777999999999999</v>
      </c>
      <c r="AM86" s="3">
        <v>0.73499999999999999</v>
      </c>
      <c r="AN86" s="3">
        <v>0.11</v>
      </c>
      <c r="AO86" s="3">
        <v>1.5309999999999999</v>
      </c>
      <c r="AP86" s="3">
        <v>-18.341000000000001</v>
      </c>
      <c r="AQ86" s="3">
        <v>0.72399999999999998</v>
      </c>
      <c r="AR86" s="3">
        <v>0.106</v>
      </c>
      <c r="AS86" s="3">
        <v>1.56</v>
      </c>
      <c r="AT86" s="3">
        <v>-20.399999999999999</v>
      </c>
      <c r="AU86" s="3">
        <v>0.65500000000000003</v>
      </c>
      <c r="AV86" s="3">
        <v>0.106</v>
      </c>
      <c r="AW86" s="3">
        <v>1.7410000000000001</v>
      </c>
      <c r="AX86" s="3">
        <v>-27.789000000000001</v>
      </c>
      <c r="AY86" s="3">
        <v>0.73299999999999998</v>
      </c>
      <c r="AZ86" s="3">
        <v>0.10299999999999999</v>
      </c>
      <c r="BA86" s="3">
        <v>1.536</v>
      </c>
      <c r="BB86" s="3">
        <v>-8.7590000000000003</v>
      </c>
      <c r="BC86" s="3">
        <v>0.71799999999999997</v>
      </c>
      <c r="BD86" s="3">
        <v>0.111</v>
      </c>
      <c r="BE86" s="3">
        <v>1.575</v>
      </c>
      <c r="BF86" s="3">
        <v>-24.942</v>
      </c>
      <c r="BG86" s="3">
        <v>0.66900000000000004</v>
      </c>
      <c r="BH86" s="3">
        <v>0.121</v>
      </c>
      <c r="BI86" s="3">
        <v>1.7050000000000001</v>
      </c>
      <c r="BJ86" s="3">
        <v>-18.018999999999998</v>
      </c>
      <c r="BK86" s="3">
        <v>0.63</v>
      </c>
      <c r="BL86" s="3">
        <v>0.10299999999999999</v>
      </c>
      <c r="BM86" s="3">
        <v>1.8129999999999999</v>
      </c>
      <c r="BN86" s="3">
        <v>-4.8689999999999998</v>
      </c>
      <c r="BO86" s="3">
        <v>0.64300000000000002</v>
      </c>
      <c r="BP86" s="3">
        <v>0.121</v>
      </c>
      <c r="BQ86" s="3">
        <v>1.776</v>
      </c>
      <c r="BR86" s="3">
        <v>-7.0279999999999996</v>
      </c>
      <c r="BS86" s="3">
        <v>0.66200000000000003</v>
      </c>
      <c r="BT86" s="3">
        <v>0.129</v>
      </c>
      <c r="BU86" s="3">
        <v>1.724</v>
      </c>
      <c r="BV86" s="3">
        <v>-2.7429999999999999</v>
      </c>
      <c r="BW86" s="3" t="s">
        <v>170</v>
      </c>
      <c r="BX86" s="3">
        <v>0.109</v>
      </c>
      <c r="BY86" s="3">
        <v>2.0939999999999999</v>
      </c>
      <c r="BZ86" s="2">
        <v>-0.45500000000000002</v>
      </c>
      <c r="CA86" s="2">
        <v>0.61</v>
      </c>
      <c r="CB86" s="2">
        <v>9.6000000000000002E-2</v>
      </c>
      <c r="CC86" s="2">
        <v>1.8720000000000001</v>
      </c>
      <c r="CD86" s="2">
        <v>-16.725999999999999</v>
      </c>
      <c r="CE86" s="2">
        <v>0.58699999999999997</v>
      </c>
      <c r="CF86" s="2">
        <v>0.111</v>
      </c>
      <c r="CG86" s="2">
        <v>1.944</v>
      </c>
      <c r="CH86" s="2">
        <v>-7.2619999999999996</v>
      </c>
    </row>
    <row r="87" spans="3:86">
      <c r="C87" s="3" t="s">
        <v>0</v>
      </c>
      <c r="D87" s="3"/>
      <c r="E87" s="3"/>
      <c r="F87" s="3"/>
      <c r="G87" s="3" t="s">
        <v>0</v>
      </c>
      <c r="H87" s="3"/>
      <c r="I87" s="3"/>
      <c r="J87" s="3"/>
      <c r="K87" s="3">
        <v>1.0129999999999999</v>
      </c>
      <c r="L87" s="3">
        <v>0.14699999999999999</v>
      </c>
      <c r="M87" s="3">
        <v>0.97899999999999998</v>
      </c>
      <c r="N87" s="3">
        <v>-10.432</v>
      </c>
      <c r="O87" s="3" t="s">
        <v>0</v>
      </c>
      <c r="P87" s="3"/>
      <c r="Q87" s="3"/>
      <c r="R87" s="3"/>
      <c r="S87" s="3">
        <v>1.081</v>
      </c>
      <c r="T87" s="3">
        <v>0.124</v>
      </c>
      <c r="U87" s="3">
        <v>0.877</v>
      </c>
      <c r="V87" s="3">
        <v>-26.302</v>
      </c>
      <c r="W87" s="3">
        <v>1.0129999999999999</v>
      </c>
      <c r="X87" s="3">
        <v>0.13100000000000001</v>
      </c>
      <c r="Y87" s="3">
        <v>0.97899999999999998</v>
      </c>
      <c r="Z87" s="3">
        <v>-13.081</v>
      </c>
      <c r="AA87" s="3">
        <v>1.03</v>
      </c>
      <c r="AB87" s="3">
        <v>0.11799999999999999</v>
      </c>
      <c r="AC87" s="3">
        <v>0.95299999999999996</v>
      </c>
      <c r="AD87" s="3">
        <v>-47.453000000000003</v>
      </c>
      <c r="AE87" s="3" t="s">
        <v>150</v>
      </c>
      <c r="AF87" s="3">
        <v>0.129</v>
      </c>
      <c r="AG87" s="3">
        <v>0.95499999999999996</v>
      </c>
      <c r="AH87" s="3">
        <v>-1.6519999999999999</v>
      </c>
      <c r="AI87" s="3" t="s">
        <v>0</v>
      </c>
      <c r="AJ87" s="3"/>
      <c r="AK87" s="3"/>
      <c r="AL87" s="3"/>
      <c r="AM87" s="3" t="s">
        <v>0</v>
      </c>
      <c r="AN87" s="3"/>
      <c r="AO87" s="3"/>
      <c r="AP87" s="3"/>
      <c r="AQ87" s="3">
        <v>1.0129999999999999</v>
      </c>
      <c r="AR87" s="3">
        <v>0.11899999999999999</v>
      </c>
      <c r="AS87" s="3">
        <v>0.97899999999999998</v>
      </c>
      <c r="AT87" s="3">
        <v>-9.4870000000000001</v>
      </c>
      <c r="AU87" s="3">
        <v>1.0429999999999999</v>
      </c>
      <c r="AV87" s="3">
        <v>0.111</v>
      </c>
      <c r="AW87" s="3">
        <v>0.93400000000000005</v>
      </c>
      <c r="AX87" s="3">
        <v>-30.103000000000002</v>
      </c>
      <c r="AY87" s="3">
        <v>0.97399999999999998</v>
      </c>
      <c r="AZ87" s="3">
        <v>0.114</v>
      </c>
      <c r="BA87" s="3">
        <v>1.0429999999999999</v>
      </c>
      <c r="BB87" s="3">
        <v>-20.475999999999999</v>
      </c>
      <c r="BC87" s="3">
        <v>0.86699999999999999</v>
      </c>
      <c r="BD87" s="3">
        <v>0.106</v>
      </c>
      <c r="BE87" s="3">
        <v>1.238</v>
      </c>
      <c r="BF87" s="3">
        <v>-31.925000000000001</v>
      </c>
      <c r="BG87" s="3">
        <v>0.876</v>
      </c>
      <c r="BH87" s="3">
        <v>0.114</v>
      </c>
      <c r="BI87" s="3">
        <v>1.222</v>
      </c>
      <c r="BJ87" s="3">
        <v>-21.664999999999999</v>
      </c>
      <c r="BK87" s="3">
        <v>0.89200000000000002</v>
      </c>
      <c r="BL87" s="3">
        <v>0.127</v>
      </c>
      <c r="BM87" s="3">
        <v>1.1910000000000001</v>
      </c>
      <c r="BN87" s="3">
        <v>-26.893999999999998</v>
      </c>
      <c r="BO87" s="3">
        <v>0.8</v>
      </c>
      <c r="BP87" s="3">
        <v>0.115</v>
      </c>
      <c r="BQ87" s="3">
        <v>1.38</v>
      </c>
      <c r="BR87" s="3">
        <v>-23.472000000000001</v>
      </c>
      <c r="BS87" s="3">
        <v>0.82699999999999996</v>
      </c>
      <c r="BT87" s="3">
        <v>0.106</v>
      </c>
      <c r="BU87" s="3">
        <v>1.321</v>
      </c>
      <c r="BV87" s="3">
        <v>-26.535</v>
      </c>
      <c r="BW87" s="3">
        <v>0.82399999999999995</v>
      </c>
      <c r="BX87" s="3">
        <v>0.105</v>
      </c>
      <c r="BY87" s="3">
        <v>1.3280000000000001</v>
      </c>
      <c r="BZ87" s="2">
        <v>-13.628</v>
      </c>
      <c r="CA87" s="2">
        <v>0.85</v>
      </c>
      <c r="CB87" s="2">
        <v>0.122</v>
      </c>
      <c r="CC87" s="2">
        <v>1.2729999999999999</v>
      </c>
      <c r="CD87" s="2">
        <v>-26.399000000000001</v>
      </c>
      <c r="CE87" s="2">
        <v>0.76500000000000001</v>
      </c>
      <c r="CF87" s="2">
        <v>0.121</v>
      </c>
      <c r="CG87" s="2">
        <v>1.46</v>
      </c>
      <c r="CH87" s="2">
        <v>-3.101</v>
      </c>
    </row>
    <row r="88" spans="3:86">
      <c r="C88" s="3">
        <v>1.258</v>
      </c>
      <c r="D88" s="3">
        <v>9.7000000000000003E-2</v>
      </c>
      <c r="E88" s="3">
        <v>0.66</v>
      </c>
      <c r="F88" s="3">
        <v>-63.59</v>
      </c>
      <c r="G88" s="3">
        <v>1.3029999999999999</v>
      </c>
      <c r="H88" s="3">
        <v>0.111</v>
      </c>
      <c r="I88" s="3">
        <v>0.61399999999999999</v>
      </c>
      <c r="J88" s="3">
        <v>-51.942999999999998</v>
      </c>
      <c r="K88" s="3">
        <v>1.1819999999999999</v>
      </c>
      <c r="L88" s="3">
        <v>0.11799999999999999</v>
      </c>
      <c r="M88" s="3">
        <v>0.746</v>
      </c>
      <c r="N88" s="3">
        <v>-66.653000000000006</v>
      </c>
      <c r="O88" s="3">
        <v>1.3009999999999999</v>
      </c>
      <c r="P88" s="3">
        <v>0.112</v>
      </c>
      <c r="Q88" s="3">
        <v>0.61599999999999999</v>
      </c>
      <c r="R88" s="3">
        <v>-86.265000000000001</v>
      </c>
      <c r="S88" s="3">
        <v>1.208</v>
      </c>
      <c r="T88" s="3">
        <v>9.7000000000000003E-2</v>
      </c>
      <c r="U88" s="3">
        <v>0.71499999999999997</v>
      </c>
      <c r="V88" s="3">
        <v>-43.662999999999997</v>
      </c>
      <c r="W88" s="3">
        <v>1.2270000000000001</v>
      </c>
      <c r="X88" s="3">
        <v>0.10100000000000001</v>
      </c>
      <c r="Y88" s="3">
        <v>0.69399999999999995</v>
      </c>
      <c r="Z88" s="3">
        <v>-58.29</v>
      </c>
      <c r="AA88" s="3">
        <v>1.2470000000000001</v>
      </c>
      <c r="AB88" s="3">
        <v>9.6000000000000002E-2</v>
      </c>
      <c r="AC88" s="3">
        <v>0.67200000000000004</v>
      </c>
      <c r="AD88" s="3">
        <v>-73.683000000000007</v>
      </c>
      <c r="AE88" s="3">
        <v>1.2609999999999999</v>
      </c>
      <c r="AF88" s="3">
        <v>0.10299999999999999</v>
      </c>
      <c r="AG88" s="3">
        <v>0.65700000000000003</v>
      </c>
      <c r="AH88" s="3">
        <v>-51.195</v>
      </c>
      <c r="AI88" s="3">
        <v>1.137</v>
      </c>
      <c r="AJ88" s="3">
        <v>0.12</v>
      </c>
      <c r="AK88" s="3">
        <v>0.80200000000000005</v>
      </c>
      <c r="AL88" s="3">
        <v>-59.421999999999997</v>
      </c>
      <c r="AM88" s="3">
        <v>1.1259999999999999</v>
      </c>
      <c r="AN88" s="3">
        <v>9.9000000000000005E-2</v>
      </c>
      <c r="AO88" s="3">
        <v>0.81599999999999995</v>
      </c>
      <c r="AP88" s="3">
        <v>-45.697000000000003</v>
      </c>
      <c r="AQ88" s="3">
        <v>1.1200000000000001</v>
      </c>
      <c r="AR88" s="3">
        <v>9.8000000000000004E-2</v>
      </c>
      <c r="AS88" s="3">
        <v>0.82399999999999995</v>
      </c>
      <c r="AT88" s="3">
        <v>-28.974</v>
      </c>
      <c r="AU88" s="3">
        <v>1.0509999999999999</v>
      </c>
      <c r="AV88" s="3">
        <v>0.11</v>
      </c>
      <c r="AW88" s="3">
        <v>0.92100000000000004</v>
      </c>
      <c r="AX88" s="3">
        <v>-49.511000000000003</v>
      </c>
      <c r="AY88" s="3">
        <v>1.0549999999999999</v>
      </c>
      <c r="AZ88" s="3">
        <v>9.1999999999999998E-2</v>
      </c>
      <c r="BA88" s="3">
        <v>0.91500000000000004</v>
      </c>
      <c r="BB88" s="3">
        <v>-44.262</v>
      </c>
      <c r="BC88" s="3">
        <v>1.133</v>
      </c>
      <c r="BD88" s="3">
        <v>0.108</v>
      </c>
      <c r="BE88" s="3">
        <v>0.80700000000000005</v>
      </c>
      <c r="BF88" s="3">
        <v>-65.48</v>
      </c>
      <c r="BG88" s="3">
        <v>1.0449999999999999</v>
      </c>
      <c r="BH88" s="3">
        <v>9.7000000000000003E-2</v>
      </c>
      <c r="BI88" s="3">
        <v>0.93</v>
      </c>
      <c r="BJ88" s="3">
        <v>-23.526</v>
      </c>
      <c r="BK88" s="3">
        <v>1.085</v>
      </c>
      <c r="BL88" s="3">
        <v>0.104</v>
      </c>
      <c r="BM88" s="3">
        <v>0.873</v>
      </c>
      <c r="BN88" s="3">
        <v>-22.472999999999999</v>
      </c>
      <c r="BO88" s="3">
        <v>0.91700000000000004</v>
      </c>
      <c r="BP88" s="3">
        <v>0.10299999999999999</v>
      </c>
      <c r="BQ88" s="3">
        <v>1.143</v>
      </c>
      <c r="BR88" s="3">
        <v>-52.904000000000003</v>
      </c>
      <c r="BS88" s="3">
        <v>0.88100000000000001</v>
      </c>
      <c r="BT88" s="3">
        <v>0.109</v>
      </c>
      <c r="BU88" s="3">
        <v>1.21</v>
      </c>
      <c r="BV88" s="3">
        <v>-23.934999999999999</v>
      </c>
      <c r="BW88" s="3">
        <v>0.99299999999999999</v>
      </c>
      <c r="BX88" s="3">
        <v>0.11899999999999999</v>
      </c>
      <c r="BY88" s="3">
        <v>1.0109999999999999</v>
      </c>
      <c r="BZ88" s="2">
        <v>-11.233000000000001</v>
      </c>
      <c r="CA88" s="2">
        <v>0.88800000000000001</v>
      </c>
      <c r="CB88" s="2">
        <v>0.106</v>
      </c>
      <c r="CC88" s="2">
        <v>1.198</v>
      </c>
      <c r="CD88" s="2">
        <v>-10.137</v>
      </c>
      <c r="CE88" s="2">
        <v>0.879</v>
      </c>
      <c r="CF88" s="2">
        <v>0.10100000000000001</v>
      </c>
      <c r="CG88" s="2">
        <v>1.2150000000000001</v>
      </c>
      <c r="CH88" s="2">
        <v>-21.292999999999999</v>
      </c>
    </row>
    <row r="89" spans="3:86">
      <c r="C89" s="3">
        <v>1.1619999999999999</v>
      </c>
      <c r="D89" s="3">
        <v>0.114</v>
      </c>
      <c r="E89" s="3">
        <v>0.77</v>
      </c>
      <c r="F89" s="3">
        <v>-67.132000000000005</v>
      </c>
      <c r="G89" s="3">
        <v>1.141</v>
      </c>
      <c r="H89" s="3">
        <v>0.13200000000000001</v>
      </c>
      <c r="I89" s="3">
        <v>0.79600000000000004</v>
      </c>
      <c r="J89" s="3">
        <v>-62.152000000000001</v>
      </c>
      <c r="K89" s="3">
        <v>1.25</v>
      </c>
      <c r="L89" s="3">
        <v>0.128</v>
      </c>
      <c r="M89" s="3">
        <v>0.66900000000000004</v>
      </c>
      <c r="N89" s="3">
        <v>-51.564999999999998</v>
      </c>
      <c r="O89" s="3">
        <v>1.1599999999999999</v>
      </c>
      <c r="P89" s="3">
        <v>0.13100000000000001</v>
      </c>
      <c r="Q89" s="3">
        <v>0.77300000000000002</v>
      </c>
      <c r="R89" s="3">
        <v>-45.247</v>
      </c>
      <c r="S89" s="3">
        <v>1.27</v>
      </c>
      <c r="T89" s="3">
        <v>0.13200000000000001</v>
      </c>
      <c r="U89" s="3">
        <v>0.64800000000000002</v>
      </c>
      <c r="V89" s="3">
        <v>-41.976999999999997</v>
      </c>
      <c r="W89" s="3">
        <v>1.175</v>
      </c>
      <c r="X89" s="3">
        <v>0.124</v>
      </c>
      <c r="Y89" s="3">
        <v>0.755</v>
      </c>
      <c r="Z89" s="3">
        <v>-49.006</v>
      </c>
      <c r="AA89" s="3">
        <v>1.1279999999999999</v>
      </c>
      <c r="AB89" s="3">
        <v>0.11899999999999999</v>
      </c>
      <c r="AC89" s="3">
        <v>0.81399999999999995</v>
      </c>
      <c r="AD89" s="3">
        <v>-37.639000000000003</v>
      </c>
      <c r="AE89" s="3">
        <v>1.196</v>
      </c>
      <c r="AF89" s="3">
        <v>0.107</v>
      </c>
      <c r="AG89" s="3">
        <v>0.72899999999999998</v>
      </c>
      <c r="AH89" s="3">
        <v>-56.795999999999999</v>
      </c>
      <c r="AI89" s="3">
        <v>1.1479999999999999</v>
      </c>
      <c r="AJ89" s="3">
        <v>0.11799999999999999</v>
      </c>
      <c r="AK89" s="3">
        <v>0.78800000000000003</v>
      </c>
      <c r="AL89" s="3">
        <v>-45.959000000000003</v>
      </c>
      <c r="AM89" s="3">
        <v>1.099</v>
      </c>
      <c r="AN89" s="3">
        <v>0.112</v>
      </c>
      <c r="AO89" s="3">
        <v>0.85299999999999998</v>
      </c>
      <c r="AP89" s="3">
        <v>-71.006</v>
      </c>
      <c r="AQ89" s="3">
        <v>1.083</v>
      </c>
      <c r="AR89" s="3">
        <v>0.105</v>
      </c>
      <c r="AS89" s="3">
        <v>0.874</v>
      </c>
      <c r="AT89" s="3">
        <v>-79.518000000000001</v>
      </c>
      <c r="AU89" s="3">
        <v>1.109</v>
      </c>
      <c r="AV89" s="3">
        <v>0.108</v>
      </c>
      <c r="AW89" s="3">
        <v>0.83899999999999997</v>
      </c>
      <c r="AX89" s="3">
        <v>-34.585999999999999</v>
      </c>
      <c r="AY89" s="3">
        <v>1.0780000000000001</v>
      </c>
      <c r="AZ89" s="3">
        <v>0.11600000000000001</v>
      </c>
      <c r="BA89" s="3">
        <v>0.88200000000000001</v>
      </c>
      <c r="BB89" s="3">
        <v>-66.429000000000002</v>
      </c>
      <c r="BC89" s="3">
        <v>1.06</v>
      </c>
      <c r="BD89" s="3">
        <v>0.105</v>
      </c>
      <c r="BE89" s="3">
        <v>0.90700000000000003</v>
      </c>
      <c r="BF89" s="3">
        <v>-31.81</v>
      </c>
      <c r="BG89" s="3">
        <v>1.0780000000000001</v>
      </c>
      <c r="BH89" s="3">
        <v>0.11799999999999999</v>
      </c>
      <c r="BI89" s="3">
        <v>0.88200000000000001</v>
      </c>
      <c r="BJ89" s="3">
        <v>-67.706999999999994</v>
      </c>
      <c r="BK89" s="3">
        <v>0.98399999999999999</v>
      </c>
      <c r="BL89" s="3">
        <v>0.112</v>
      </c>
      <c r="BM89" s="3">
        <v>1.0249999999999999</v>
      </c>
      <c r="BN89" s="3">
        <v>-61.912999999999997</v>
      </c>
      <c r="BO89" s="3">
        <v>0.998</v>
      </c>
      <c r="BP89" s="3">
        <v>0.12</v>
      </c>
      <c r="BQ89" s="3">
        <v>1.004</v>
      </c>
      <c r="BR89" s="3">
        <v>-31.032</v>
      </c>
      <c r="BS89" s="3">
        <v>0.97699999999999998</v>
      </c>
      <c r="BT89" s="3">
        <v>0.125</v>
      </c>
      <c r="BU89" s="3">
        <v>1.0369999999999999</v>
      </c>
      <c r="BV89" s="3">
        <v>-55.029000000000003</v>
      </c>
      <c r="BW89" s="3">
        <v>1.0189999999999999</v>
      </c>
      <c r="BX89" s="3">
        <v>0.105</v>
      </c>
      <c r="BY89" s="3">
        <v>0.97</v>
      </c>
      <c r="BZ89" s="2">
        <v>-38.247</v>
      </c>
      <c r="CA89" s="2">
        <v>0.95399999999999996</v>
      </c>
      <c r="CB89" s="2">
        <v>0.111</v>
      </c>
      <c r="CC89" s="2">
        <v>1.077</v>
      </c>
      <c r="CD89" s="2">
        <v>-31.515000000000001</v>
      </c>
      <c r="CE89" s="2">
        <v>0.89800000000000002</v>
      </c>
      <c r="CF89" s="2">
        <v>9.8000000000000004E-2</v>
      </c>
      <c r="CG89" s="2">
        <v>1.1779999999999999</v>
      </c>
      <c r="CH89" s="2">
        <v>-47.875999999999998</v>
      </c>
    </row>
    <row r="90" spans="3:86">
      <c r="C90" s="3">
        <v>0.98499999999999999</v>
      </c>
      <c r="D90" s="3">
        <v>0.13100000000000001</v>
      </c>
      <c r="E90" s="3">
        <v>1.024</v>
      </c>
      <c r="F90" s="3">
        <v>-35.369</v>
      </c>
      <c r="G90" s="3">
        <v>1.0740000000000001</v>
      </c>
      <c r="H90" s="3">
        <v>0.11799999999999999</v>
      </c>
      <c r="I90" s="3">
        <v>0.88700000000000001</v>
      </c>
      <c r="J90" s="3">
        <v>-41.661000000000001</v>
      </c>
      <c r="K90" s="3">
        <v>1.1000000000000001</v>
      </c>
      <c r="L90" s="3">
        <v>0.122</v>
      </c>
      <c r="M90" s="3">
        <v>0.85199999999999998</v>
      </c>
      <c r="N90" s="3">
        <v>-52.170999999999999</v>
      </c>
      <c r="O90" s="3">
        <v>1.0509999999999999</v>
      </c>
      <c r="P90" s="3">
        <v>0.122</v>
      </c>
      <c r="Q90" s="3">
        <v>0.92100000000000004</v>
      </c>
      <c r="R90" s="3">
        <v>-27.108000000000001</v>
      </c>
      <c r="S90" s="3">
        <v>0.96199999999999997</v>
      </c>
      <c r="T90" s="3">
        <v>0.13400000000000001</v>
      </c>
      <c r="U90" s="3">
        <v>1.0640000000000001</v>
      </c>
      <c r="V90" s="3">
        <v>-29.17</v>
      </c>
      <c r="W90" s="3">
        <v>1.002</v>
      </c>
      <c r="X90" s="3">
        <v>0.13800000000000001</v>
      </c>
      <c r="Y90" s="3">
        <v>0.997</v>
      </c>
      <c r="Z90" s="3">
        <v>-24.852</v>
      </c>
      <c r="AA90" s="3">
        <v>1.0169999999999999</v>
      </c>
      <c r="AB90" s="3">
        <v>0.127</v>
      </c>
      <c r="AC90" s="3">
        <v>0.97299999999999998</v>
      </c>
      <c r="AD90" s="3">
        <v>-36.93</v>
      </c>
      <c r="AE90" s="3">
        <v>1.0149999999999999</v>
      </c>
      <c r="AF90" s="3">
        <v>0.128</v>
      </c>
      <c r="AG90" s="3">
        <v>0.97599999999999998</v>
      </c>
      <c r="AH90" s="3">
        <v>-56.451000000000001</v>
      </c>
      <c r="AI90" s="3">
        <v>0.95399999999999996</v>
      </c>
      <c r="AJ90" s="3">
        <v>0.13900000000000001</v>
      </c>
      <c r="AK90" s="3">
        <v>1.077</v>
      </c>
      <c r="AL90" s="3">
        <v>-24.893999999999998</v>
      </c>
      <c r="AM90" s="3">
        <v>1.006</v>
      </c>
      <c r="AN90" s="3">
        <v>0.13</v>
      </c>
      <c r="AO90" s="3">
        <v>0.99099999999999999</v>
      </c>
      <c r="AP90" s="3">
        <v>-41.040999999999997</v>
      </c>
      <c r="AQ90" s="3">
        <v>1.0249999999999999</v>
      </c>
      <c r="AR90" s="3">
        <v>0.128</v>
      </c>
      <c r="AS90" s="3">
        <v>0.96</v>
      </c>
      <c r="AT90" s="3">
        <v>-44.921999999999997</v>
      </c>
      <c r="AU90" s="3">
        <v>0.95</v>
      </c>
      <c r="AV90" s="3">
        <v>0.11</v>
      </c>
      <c r="AW90" s="3">
        <v>1.083</v>
      </c>
      <c r="AX90" s="3">
        <v>-42.649000000000001</v>
      </c>
      <c r="AY90" s="3">
        <v>0.997</v>
      </c>
      <c r="AZ90" s="3">
        <v>0.11600000000000001</v>
      </c>
      <c r="BA90" s="3">
        <v>1.0049999999999999</v>
      </c>
      <c r="BB90" s="3">
        <v>-52.296999999999997</v>
      </c>
      <c r="BC90" s="3">
        <v>0.95899999999999996</v>
      </c>
      <c r="BD90" s="3">
        <v>0.11899999999999999</v>
      </c>
      <c r="BE90" s="3">
        <v>1.0680000000000001</v>
      </c>
      <c r="BF90" s="3">
        <v>-46.78</v>
      </c>
      <c r="BG90" s="3">
        <v>1.0209999999999999</v>
      </c>
      <c r="BH90" s="3">
        <v>0.11600000000000001</v>
      </c>
      <c r="BI90" s="3">
        <v>0.96699999999999997</v>
      </c>
      <c r="BJ90" s="3">
        <v>-45.718000000000004</v>
      </c>
      <c r="BK90" s="3">
        <v>0.83699999999999997</v>
      </c>
      <c r="BL90" s="3">
        <v>0.124</v>
      </c>
      <c r="BM90" s="3">
        <v>1.3</v>
      </c>
      <c r="BN90" s="3">
        <v>-21.734999999999999</v>
      </c>
      <c r="BO90" s="3">
        <v>0.90700000000000003</v>
      </c>
      <c r="BP90" s="3">
        <v>0.127</v>
      </c>
      <c r="BQ90" s="3">
        <v>1.1619999999999999</v>
      </c>
      <c r="BR90" s="3">
        <v>-33.125999999999998</v>
      </c>
      <c r="BS90" s="3">
        <v>0.8</v>
      </c>
      <c r="BT90" s="3">
        <v>0.13</v>
      </c>
      <c r="BU90" s="3">
        <v>1.38</v>
      </c>
      <c r="BV90" s="3">
        <v>-14.404999999999999</v>
      </c>
      <c r="BW90" s="3">
        <v>0.85599999999999998</v>
      </c>
      <c r="BX90" s="3">
        <v>0.107</v>
      </c>
      <c r="BY90" s="3">
        <v>1.2609999999999999</v>
      </c>
      <c r="BZ90" s="2">
        <v>-24.963999999999999</v>
      </c>
      <c r="CA90" s="2">
        <v>0.81899999999999995</v>
      </c>
      <c r="CB90" s="2">
        <v>0.11600000000000001</v>
      </c>
      <c r="CC90" s="2">
        <v>1.339</v>
      </c>
      <c r="CD90" s="2">
        <v>-23.596</v>
      </c>
      <c r="CE90" s="2">
        <v>0.76900000000000002</v>
      </c>
      <c r="CF90" s="2">
        <v>0.112</v>
      </c>
      <c r="CG90" s="2">
        <v>1.4510000000000001</v>
      </c>
      <c r="CH90" s="2">
        <v>-28.085999999999999</v>
      </c>
    </row>
    <row r="91" spans="3:86">
      <c r="C91" s="3">
        <v>1.423</v>
      </c>
      <c r="D91" s="3">
        <v>0.125</v>
      </c>
      <c r="E91" s="3">
        <v>0.50600000000000001</v>
      </c>
      <c r="F91" s="3">
        <v>-94.92</v>
      </c>
      <c r="G91" s="3">
        <v>1.2929999999999999</v>
      </c>
      <c r="H91" s="3">
        <v>0.13400000000000001</v>
      </c>
      <c r="I91" s="3">
        <v>0.624</v>
      </c>
      <c r="J91" s="3">
        <v>-59.247999999999998</v>
      </c>
      <c r="K91" s="3">
        <v>1.3620000000000001</v>
      </c>
      <c r="L91" s="3">
        <v>0.11700000000000001</v>
      </c>
      <c r="M91" s="3">
        <v>0.55800000000000005</v>
      </c>
      <c r="N91" s="3">
        <v>-114.26900000000001</v>
      </c>
      <c r="O91" s="3">
        <v>1.2230000000000001</v>
      </c>
      <c r="P91" s="3">
        <v>0.107</v>
      </c>
      <c r="Q91" s="3">
        <v>0.69899999999999995</v>
      </c>
      <c r="R91" s="3">
        <v>-77.712000000000003</v>
      </c>
      <c r="S91" s="3">
        <v>1.2649999999999999</v>
      </c>
      <c r="T91" s="3">
        <v>9.2999999999999999E-2</v>
      </c>
      <c r="U91" s="3">
        <v>0.65300000000000002</v>
      </c>
      <c r="V91" s="3">
        <v>-74.02</v>
      </c>
      <c r="W91" s="3">
        <v>1.1579999999999999</v>
      </c>
      <c r="X91" s="3">
        <v>0.10100000000000001</v>
      </c>
      <c r="Y91" s="3">
        <v>0.77600000000000002</v>
      </c>
      <c r="Z91" s="3">
        <v>-52.915999999999997</v>
      </c>
      <c r="AA91" s="3">
        <v>1.194</v>
      </c>
      <c r="AB91" s="3">
        <v>0.10199999999999999</v>
      </c>
      <c r="AC91" s="3">
        <v>0.73199999999999998</v>
      </c>
      <c r="AD91" s="3">
        <v>-83.486999999999995</v>
      </c>
      <c r="AE91" s="3">
        <v>1.1830000000000001</v>
      </c>
      <c r="AF91" s="3">
        <v>0.10299999999999999</v>
      </c>
      <c r="AG91" s="3">
        <v>0.74399999999999999</v>
      </c>
      <c r="AH91" s="3">
        <v>-60.241999999999997</v>
      </c>
      <c r="AI91" s="3">
        <v>1.1890000000000001</v>
      </c>
      <c r="AJ91" s="3">
        <v>0.113</v>
      </c>
      <c r="AK91" s="3">
        <v>0.73799999999999999</v>
      </c>
      <c r="AL91" s="3">
        <v>-66.713999999999999</v>
      </c>
      <c r="AM91" s="3">
        <v>1.081</v>
      </c>
      <c r="AN91" s="3">
        <v>0.111</v>
      </c>
      <c r="AO91" s="3">
        <v>0.878</v>
      </c>
      <c r="AP91" s="3">
        <v>-54.046999999999997</v>
      </c>
      <c r="AQ91" s="3">
        <v>1.145</v>
      </c>
      <c r="AR91" s="3">
        <v>0.111</v>
      </c>
      <c r="AS91" s="3">
        <v>0.79100000000000004</v>
      </c>
      <c r="AT91" s="3">
        <v>-32.366999999999997</v>
      </c>
      <c r="AU91" s="3">
        <v>1.042</v>
      </c>
      <c r="AV91" s="3">
        <v>0.10199999999999999</v>
      </c>
      <c r="AW91" s="3">
        <v>0.93500000000000005</v>
      </c>
      <c r="AX91" s="3">
        <v>-55.179000000000002</v>
      </c>
      <c r="AY91" s="3">
        <v>1.034</v>
      </c>
      <c r="AZ91" s="3">
        <v>0.122</v>
      </c>
      <c r="BA91" s="3">
        <v>0.94699999999999995</v>
      </c>
      <c r="BB91" s="3">
        <v>-44.523000000000003</v>
      </c>
      <c r="BC91" s="3">
        <v>1.0680000000000001</v>
      </c>
      <c r="BD91" s="3">
        <v>9.5000000000000001E-2</v>
      </c>
      <c r="BE91" s="3">
        <v>0.89600000000000002</v>
      </c>
      <c r="BF91" s="3">
        <v>-23.584</v>
      </c>
      <c r="BG91" s="3">
        <v>1.0580000000000001</v>
      </c>
      <c r="BH91" s="3">
        <v>0.107</v>
      </c>
      <c r="BI91" s="3">
        <v>0.91</v>
      </c>
      <c r="BJ91" s="3">
        <v>-40.529000000000003</v>
      </c>
      <c r="BK91" s="3">
        <v>1.0309999999999999</v>
      </c>
      <c r="BL91" s="3">
        <v>9.2999999999999999E-2</v>
      </c>
      <c r="BM91" s="3">
        <v>0.95099999999999996</v>
      </c>
      <c r="BN91" s="3">
        <v>-47.819000000000003</v>
      </c>
      <c r="BO91" s="3">
        <v>0.89900000000000002</v>
      </c>
      <c r="BP91" s="3">
        <v>0.10299999999999999</v>
      </c>
      <c r="BQ91" s="3">
        <v>1.1759999999999999</v>
      </c>
      <c r="BR91" s="3">
        <v>-41.337000000000003</v>
      </c>
      <c r="BS91" s="3">
        <v>0.84399999999999997</v>
      </c>
      <c r="BT91" s="3">
        <v>0.111</v>
      </c>
      <c r="BU91" s="3">
        <v>1.286</v>
      </c>
      <c r="BV91" s="3">
        <v>-17.997</v>
      </c>
      <c r="BW91" s="3">
        <v>0.87</v>
      </c>
      <c r="BX91" s="3">
        <v>0.1</v>
      </c>
      <c r="BY91" s="3">
        <v>1.234</v>
      </c>
      <c r="BZ91" s="2">
        <v>-10.824999999999999</v>
      </c>
      <c r="CA91" s="2">
        <v>0.876</v>
      </c>
      <c r="CB91" s="2">
        <v>9.8000000000000004E-2</v>
      </c>
      <c r="CC91" s="2">
        <v>1.2210000000000001</v>
      </c>
      <c r="CD91" s="2">
        <v>-26.402999999999999</v>
      </c>
      <c r="CE91" s="2">
        <v>0.86699999999999999</v>
      </c>
      <c r="CF91" s="2">
        <v>9.6000000000000002E-2</v>
      </c>
      <c r="CG91" s="2">
        <v>1.2390000000000001</v>
      </c>
      <c r="CH91" s="2">
        <v>-20.045000000000002</v>
      </c>
    </row>
    <row r="92" spans="3:86">
      <c r="C92" s="3" t="s">
        <v>0</v>
      </c>
      <c r="D92" s="3"/>
      <c r="E92" s="3"/>
      <c r="F92" s="3"/>
      <c r="G92" s="3" t="s">
        <v>0</v>
      </c>
      <c r="H92" s="3"/>
      <c r="I92" s="3"/>
      <c r="J92" s="3"/>
      <c r="K92" s="3" t="s">
        <v>0</v>
      </c>
      <c r="L92" s="3"/>
      <c r="M92" s="3"/>
      <c r="N92" s="3"/>
      <c r="O92" s="3" t="s">
        <v>0</v>
      </c>
      <c r="P92" s="3"/>
      <c r="Q92" s="3"/>
      <c r="R92" s="3"/>
      <c r="S92" s="3" t="s">
        <v>0</v>
      </c>
      <c r="T92" s="3"/>
      <c r="U92" s="3"/>
      <c r="V92" s="3"/>
      <c r="W92" s="3">
        <v>1.1890000000000001</v>
      </c>
      <c r="X92" s="3">
        <v>0.11899999999999999</v>
      </c>
      <c r="Y92" s="3">
        <v>0.73799999999999999</v>
      </c>
      <c r="Z92" s="3">
        <v>-9.843</v>
      </c>
      <c r="AA92" s="3" t="s">
        <v>0</v>
      </c>
      <c r="AB92" s="3"/>
      <c r="AC92" s="3"/>
      <c r="AD92" s="3"/>
      <c r="AE92" s="3" t="s">
        <v>0</v>
      </c>
      <c r="AF92" s="3"/>
      <c r="AG92" s="3"/>
      <c r="AH92" s="3"/>
      <c r="AI92" s="3" t="s">
        <v>0</v>
      </c>
      <c r="AJ92" s="3"/>
      <c r="AK92" s="3"/>
      <c r="AL92" s="3"/>
      <c r="AM92" s="3" t="s">
        <v>0</v>
      </c>
      <c r="AN92" s="3"/>
      <c r="AO92" s="3"/>
      <c r="AP92" s="3"/>
      <c r="AQ92" s="3" t="s">
        <v>0</v>
      </c>
      <c r="AR92" s="3"/>
      <c r="AS92" s="3"/>
      <c r="AT92" s="3"/>
      <c r="AU92" s="3">
        <v>1.0369999999999999</v>
      </c>
      <c r="AV92" s="3">
        <v>0.11600000000000001</v>
      </c>
      <c r="AW92" s="3">
        <v>0.94099999999999995</v>
      </c>
      <c r="AX92" s="3">
        <v>-8.3699999999999992</v>
      </c>
      <c r="AY92" s="3">
        <v>1.03</v>
      </c>
      <c r="AZ92" s="3">
        <v>0.11899999999999999</v>
      </c>
      <c r="BA92" s="3">
        <v>0.95299999999999996</v>
      </c>
      <c r="BB92" s="3">
        <v>-8.6549999999999994</v>
      </c>
      <c r="BC92" s="3">
        <v>1.0069999999999999</v>
      </c>
      <c r="BD92" s="3">
        <v>0.106</v>
      </c>
      <c r="BE92" s="3">
        <v>0.98799999999999999</v>
      </c>
      <c r="BF92" s="3">
        <v>-9.048</v>
      </c>
      <c r="BG92" s="3">
        <v>0.92400000000000004</v>
      </c>
      <c r="BH92" s="3">
        <v>0.11700000000000001</v>
      </c>
      <c r="BI92" s="3">
        <v>1.1299999999999999</v>
      </c>
      <c r="BJ92" s="3">
        <v>-25.625</v>
      </c>
      <c r="BK92" s="3">
        <v>0.88300000000000001</v>
      </c>
      <c r="BL92" s="3">
        <v>0.107</v>
      </c>
      <c r="BM92" s="3">
        <v>1.2070000000000001</v>
      </c>
      <c r="BN92" s="3">
        <v>-10.472</v>
      </c>
      <c r="BO92" s="3" t="s">
        <v>0</v>
      </c>
      <c r="BP92" s="3"/>
      <c r="BQ92" s="3"/>
      <c r="BR92" s="3"/>
      <c r="BS92" s="3" t="s">
        <v>0</v>
      </c>
      <c r="BT92" s="3"/>
      <c r="BU92" s="3"/>
      <c r="BV92" s="3"/>
      <c r="BW92" s="3" t="s">
        <v>0</v>
      </c>
      <c r="BX92" s="3"/>
      <c r="BY92" s="3"/>
      <c r="CA92" s="2" t="s">
        <v>0</v>
      </c>
      <c r="CE92" s="2">
        <v>0.78100000000000003</v>
      </c>
      <c r="CF92" s="2">
        <v>0.104</v>
      </c>
      <c r="CG92" s="2">
        <v>1.4219999999999999</v>
      </c>
      <c r="CH92" s="2">
        <v>-7.6310000000000002</v>
      </c>
    </row>
    <row r="93" spans="3:86">
      <c r="C93" s="3">
        <v>0.85199999999999998</v>
      </c>
      <c r="D93" s="3">
        <v>0.11700000000000001</v>
      </c>
      <c r="E93" s="3">
        <v>1.268</v>
      </c>
      <c r="F93" s="3">
        <v>-37.198999999999998</v>
      </c>
      <c r="G93" s="3">
        <v>0.82799999999999996</v>
      </c>
      <c r="H93" s="3">
        <v>0.11600000000000001</v>
      </c>
      <c r="I93" s="3">
        <v>1.319</v>
      </c>
      <c r="J93" s="3">
        <v>-29.414000000000001</v>
      </c>
      <c r="K93" s="3">
        <v>0.83299999999999996</v>
      </c>
      <c r="L93" s="3">
        <v>0.11899999999999999</v>
      </c>
      <c r="M93" s="3">
        <v>1.3089999999999999</v>
      </c>
      <c r="N93" s="3">
        <v>-38.729999999999997</v>
      </c>
      <c r="O93" s="3">
        <v>0.78500000000000003</v>
      </c>
      <c r="P93" s="3">
        <v>0.107</v>
      </c>
      <c r="Q93" s="3">
        <v>1.413</v>
      </c>
      <c r="R93" s="3">
        <v>-39.918999999999997</v>
      </c>
      <c r="S93" s="3">
        <v>0.88500000000000001</v>
      </c>
      <c r="T93" s="3">
        <v>0.128</v>
      </c>
      <c r="U93" s="3">
        <v>1.204</v>
      </c>
      <c r="V93" s="3">
        <v>-21.588999999999999</v>
      </c>
      <c r="W93" s="3">
        <v>0.80600000000000005</v>
      </c>
      <c r="X93" s="3">
        <v>9.8000000000000004E-2</v>
      </c>
      <c r="Y93" s="3">
        <v>1.367</v>
      </c>
      <c r="Z93" s="3">
        <v>-21.881</v>
      </c>
      <c r="AA93" s="3">
        <v>0.74299999999999999</v>
      </c>
      <c r="AB93" s="3">
        <v>9.6000000000000002E-2</v>
      </c>
      <c r="AC93" s="3">
        <v>1.512</v>
      </c>
      <c r="AD93" s="3">
        <v>-44.003999999999998</v>
      </c>
      <c r="AE93" s="3">
        <v>0.81699999999999995</v>
      </c>
      <c r="AF93" s="3">
        <v>0.108</v>
      </c>
      <c r="AG93" s="3">
        <v>1.3440000000000001</v>
      </c>
      <c r="AH93" s="3">
        <v>-35.130000000000003</v>
      </c>
      <c r="AI93" s="3">
        <v>0.77600000000000002</v>
      </c>
      <c r="AJ93" s="3">
        <v>0.12</v>
      </c>
      <c r="AK93" s="3">
        <v>1.4330000000000001</v>
      </c>
      <c r="AL93" s="3">
        <v>-21.827000000000002</v>
      </c>
      <c r="AM93" s="3">
        <v>0.85099999999999998</v>
      </c>
      <c r="AN93" s="3">
        <v>0.10199999999999999</v>
      </c>
      <c r="AO93" s="3">
        <v>1.272</v>
      </c>
      <c r="AP93" s="3">
        <v>-35.884</v>
      </c>
      <c r="AQ93" s="3">
        <v>0.75900000000000001</v>
      </c>
      <c r="AR93" s="3">
        <v>0.115</v>
      </c>
      <c r="AS93" s="3">
        <v>1.474</v>
      </c>
      <c r="AT93" s="3">
        <v>-12.432</v>
      </c>
      <c r="AU93" s="3">
        <v>0.77200000000000002</v>
      </c>
      <c r="AV93" s="3">
        <v>0.112</v>
      </c>
      <c r="AW93" s="3">
        <v>1.444</v>
      </c>
      <c r="AX93" s="3">
        <v>-28.071999999999999</v>
      </c>
      <c r="AY93" s="3">
        <v>0.70099999999999996</v>
      </c>
      <c r="AZ93" s="3">
        <v>0.10299999999999999</v>
      </c>
      <c r="BA93" s="3">
        <v>1.617</v>
      </c>
      <c r="BB93" s="3">
        <v>-13.845000000000001</v>
      </c>
      <c r="BC93" s="3">
        <v>0.63500000000000001</v>
      </c>
      <c r="BD93" s="3">
        <v>9.8000000000000004E-2</v>
      </c>
      <c r="BE93" s="3">
        <v>1.8</v>
      </c>
      <c r="BF93" s="3">
        <v>-13.332000000000001</v>
      </c>
      <c r="BG93" s="3">
        <v>0.621</v>
      </c>
      <c r="BH93" s="3">
        <v>9.2999999999999999E-2</v>
      </c>
      <c r="BI93" s="3">
        <v>1.84</v>
      </c>
      <c r="BJ93" s="3">
        <v>-6.5039999999999996</v>
      </c>
      <c r="BK93" s="3">
        <v>0.68200000000000005</v>
      </c>
      <c r="BL93" s="3">
        <v>0.109</v>
      </c>
      <c r="BM93" s="3">
        <v>1.667</v>
      </c>
      <c r="BN93" s="3">
        <v>-25.137</v>
      </c>
      <c r="BO93" s="3" t="s">
        <v>0</v>
      </c>
      <c r="BP93" s="3"/>
      <c r="BQ93" s="3"/>
      <c r="BR93" s="3"/>
      <c r="BS93" s="3">
        <v>0.77100000000000002</v>
      </c>
      <c r="BT93" s="3">
        <v>0.1</v>
      </c>
      <c r="BU93" s="3">
        <v>1.4450000000000001</v>
      </c>
      <c r="BV93" s="3">
        <v>-13.436999999999999</v>
      </c>
      <c r="BW93" s="3" t="s">
        <v>0</v>
      </c>
      <c r="BX93" s="3"/>
      <c r="BY93" s="3"/>
      <c r="CA93" s="2" t="s">
        <v>70</v>
      </c>
      <c r="CB93" s="2">
        <v>9.2999999999999999E-2</v>
      </c>
      <c r="CC93" s="2">
        <v>1.6759999999999999</v>
      </c>
      <c r="CD93" s="2">
        <v>-0.122</v>
      </c>
      <c r="CE93" s="2">
        <v>0.56399999999999995</v>
      </c>
      <c r="CF93" s="2">
        <v>0.109</v>
      </c>
      <c r="CG93" s="2">
        <v>2.0190000000000001</v>
      </c>
      <c r="CH93" s="2">
        <v>-4.4909999999999997</v>
      </c>
    </row>
    <row r="94" spans="3:86">
      <c r="C94" s="3">
        <v>1.056</v>
      </c>
      <c r="D94" s="3">
        <v>0.106</v>
      </c>
      <c r="E94" s="3">
        <v>0.91300000000000003</v>
      </c>
      <c r="F94" s="3">
        <v>-21.09</v>
      </c>
      <c r="G94" s="3">
        <v>1.0760000000000001</v>
      </c>
      <c r="H94" s="3">
        <v>9.4E-2</v>
      </c>
      <c r="I94" s="3">
        <v>0.88600000000000001</v>
      </c>
      <c r="J94" s="3">
        <v>-15.444000000000001</v>
      </c>
      <c r="K94" s="3">
        <v>1.0680000000000001</v>
      </c>
      <c r="L94" s="3">
        <v>0.122</v>
      </c>
      <c r="M94" s="3">
        <v>0.89700000000000002</v>
      </c>
      <c r="N94" s="3">
        <v>-9.3580000000000005</v>
      </c>
      <c r="O94" s="3" t="s">
        <v>0</v>
      </c>
      <c r="P94" s="3"/>
      <c r="Q94" s="3"/>
      <c r="R94" s="3"/>
      <c r="S94" s="3">
        <v>1.0860000000000001</v>
      </c>
      <c r="T94" s="3">
        <v>0.10199999999999999</v>
      </c>
      <c r="U94" s="3">
        <v>0.871</v>
      </c>
      <c r="V94" s="3">
        <v>-12.592000000000001</v>
      </c>
      <c r="W94" s="3">
        <v>0.93799999999999994</v>
      </c>
      <c r="X94" s="3">
        <v>0.112</v>
      </c>
      <c r="Y94" s="3">
        <v>1.105</v>
      </c>
      <c r="Z94" s="3">
        <v>-14.545</v>
      </c>
      <c r="AA94" s="3">
        <v>0.99199999999999999</v>
      </c>
      <c r="AB94" s="3">
        <v>9.9000000000000005E-2</v>
      </c>
      <c r="AC94" s="3">
        <v>1.012</v>
      </c>
      <c r="AD94" s="3">
        <v>-18.439</v>
      </c>
      <c r="AE94" s="3" t="s">
        <v>0</v>
      </c>
      <c r="AF94" s="3"/>
      <c r="AG94" s="3"/>
      <c r="AH94" s="3"/>
      <c r="AI94" s="3">
        <v>0.89900000000000002</v>
      </c>
      <c r="AJ94" s="3">
        <v>9.5000000000000001E-2</v>
      </c>
      <c r="AK94" s="3">
        <v>1.177</v>
      </c>
      <c r="AL94" s="3">
        <v>-29.431999999999999</v>
      </c>
      <c r="AM94" s="3">
        <v>0.94299999999999995</v>
      </c>
      <c r="AN94" s="3">
        <v>9.1999999999999998E-2</v>
      </c>
      <c r="AO94" s="3">
        <v>1.0960000000000001</v>
      </c>
      <c r="AP94" s="3">
        <v>-16.617000000000001</v>
      </c>
      <c r="AQ94" s="3" t="s">
        <v>0</v>
      </c>
      <c r="AR94" s="3"/>
      <c r="AS94" s="3"/>
      <c r="AT94" s="3"/>
      <c r="AU94" s="3">
        <v>0.91300000000000003</v>
      </c>
      <c r="AV94" s="3">
        <v>0.113</v>
      </c>
      <c r="AW94" s="3">
        <v>1.1499999999999999</v>
      </c>
      <c r="AX94" s="3">
        <v>-3.0049999999999999</v>
      </c>
      <c r="AY94" s="3" t="s">
        <v>156</v>
      </c>
      <c r="AZ94" s="3">
        <v>0.105</v>
      </c>
      <c r="BA94" s="3">
        <v>1.2509999999999999</v>
      </c>
      <c r="BB94" s="3">
        <v>-1.675</v>
      </c>
      <c r="BC94" s="3">
        <v>0.81499999999999995</v>
      </c>
      <c r="BD94" s="3">
        <v>0.109</v>
      </c>
      <c r="BE94" s="3">
        <v>1.3460000000000001</v>
      </c>
      <c r="BF94" s="3">
        <v>-13.339</v>
      </c>
      <c r="BG94" s="3">
        <v>0.78700000000000003</v>
      </c>
      <c r="BH94" s="3">
        <v>0.112</v>
      </c>
      <c r="BI94" s="3">
        <v>1.409</v>
      </c>
      <c r="BJ94" s="3">
        <v>-7.6230000000000002</v>
      </c>
      <c r="BK94" s="3">
        <v>0.82499999999999996</v>
      </c>
      <c r="BL94" s="3">
        <v>0.105</v>
      </c>
      <c r="BM94" s="3">
        <v>1.325</v>
      </c>
      <c r="BN94" s="3">
        <v>-6.7779999999999996</v>
      </c>
      <c r="BO94" s="3">
        <v>0.73399999999999999</v>
      </c>
      <c r="BP94" s="3">
        <v>8.8999999999999996E-2</v>
      </c>
      <c r="BQ94" s="3">
        <v>1.5349999999999999</v>
      </c>
      <c r="BR94" s="3">
        <v>-3.7440000000000002</v>
      </c>
      <c r="BS94" s="3">
        <v>0.76300000000000001</v>
      </c>
      <c r="BT94" s="3">
        <v>0.108</v>
      </c>
      <c r="BU94" s="3">
        <v>1.464</v>
      </c>
      <c r="BV94" s="3">
        <v>-31.074999999999999</v>
      </c>
      <c r="BW94" s="3">
        <v>0.69099999999999995</v>
      </c>
      <c r="BX94" s="3">
        <v>0.128</v>
      </c>
      <c r="BY94" s="3">
        <v>1.6439999999999999</v>
      </c>
      <c r="BZ94" s="2">
        <v>-13.816000000000001</v>
      </c>
      <c r="CA94" s="2" t="s">
        <v>174</v>
      </c>
      <c r="CB94" s="2">
        <v>0.106</v>
      </c>
      <c r="CC94" s="2">
        <v>1.667</v>
      </c>
      <c r="CD94" s="2">
        <v>-0.85</v>
      </c>
      <c r="CE94" s="2" t="s">
        <v>0</v>
      </c>
    </row>
    <row r="95" spans="3:86">
      <c r="C95" s="3">
        <v>0.93700000000000006</v>
      </c>
      <c r="D95" s="3">
        <v>0.14599999999999999</v>
      </c>
      <c r="E95" s="3">
        <v>1.107</v>
      </c>
      <c r="F95" s="3">
        <v>-56.231999999999999</v>
      </c>
      <c r="G95" s="3">
        <v>0.88</v>
      </c>
      <c r="H95" s="3">
        <v>0.125</v>
      </c>
      <c r="I95" s="3">
        <v>1.2130000000000001</v>
      </c>
      <c r="J95" s="3">
        <v>-49.168999999999997</v>
      </c>
      <c r="K95" s="3">
        <v>0.95599999999999996</v>
      </c>
      <c r="L95" s="3">
        <v>0.121</v>
      </c>
      <c r="M95" s="3">
        <v>1.073</v>
      </c>
      <c r="N95" s="3">
        <v>-36.795000000000002</v>
      </c>
      <c r="O95" s="3">
        <v>0.81299999999999994</v>
      </c>
      <c r="P95" s="3">
        <v>0.121</v>
      </c>
      <c r="Q95" s="3">
        <v>1.3520000000000001</v>
      </c>
      <c r="R95" s="3">
        <v>-50.466000000000001</v>
      </c>
      <c r="S95" s="3">
        <v>0.96599999999999997</v>
      </c>
      <c r="T95" s="3">
        <v>0.112</v>
      </c>
      <c r="U95" s="3">
        <v>1.0549999999999999</v>
      </c>
      <c r="V95" s="3">
        <v>-56.353000000000002</v>
      </c>
      <c r="W95" s="3">
        <v>0.88500000000000001</v>
      </c>
      <c r="X95" s="3">
        <v>0.10299999999999999</v>
      </c>
      <c r="Y95" s="3">
        <v>1.204</v>
      </c>
      <c r="Z95" s="3">
        <v>-43.220999999999997</v>
      </c>
      <c r="AA95" s="3">
        <v>0.89400000000000002</v>
      </c>
      <c r="AB95" s="3">
        <v>0.122</v>
      </c>
      <c r="AC95" s="3">
        <v>1.1859999999999999</v>
      </c>
      <c r="AD95" s="3">
        <v>-48.23</v>
      </c>
      <c r="AE95" s="3">
        <v>0.85899999999999999</v>
      </c>
      <c r="AF95" s="3">
        <v>0.10299999999999999</v>
      </c>
      <c r="AG95" s="3">
        <v>1.2549999999999999</v>
      </c>
      <c r="AH95" s="3">
        <v>-44.462000000000003</v>
      </c>
      <c r="AI95" s="3">
        <v>0.81</v>
      </c>
      <c r="AJ95" s="3">
        <v>0.123</v>
      </c>
      <c r="AK95" s="3">
        <v>1.3580000000000001</v>
      </c>
      <c r="AL95" s="3">
        <v>-17.186</v>
      </c>
      <c r="AM95" s="3">
        <v>0.78400000000000003</v>
      </c>
      <c r="AN95" s="3">
        <v>0.115</v>
      </c>
      <c r="AO95" s="3">
        <v>1.417</v>
      </c>
      <c r="AP95" s="3">
        <v>-48.539000000000001</v>
      </c>
      <c r="AQ95" s="3">
        <v>0.72399999999999998</v>
      </c>
      <c r="AR95" s="3">
        <v>0.11</v>
      </c>
      <c r="AS95" s="3">
        <v>1.5589999999999999</v>
      </c>
      <c r="AT95" s="3">
        <v>-23.832000000000001</v>
      </c>
      <c r="AU95" s="3">
        <v>0.67400000000000004</v>
      </c>
      <c r="AV95" s="3">
        <v>9.4E-2</v>
      </c>
      <c r="AW95" s="3">
        <v>1.6890000000000001</v>
      </c>
      <c r="AX95" s="3">
        <v>-27.994</v>
      </c>
      <c r="AY95" s="3">
        <v>0.65100000000000002</v>
      </c>
      <c r="AZ95" s="3">
        <v>9.9000000000000005E-2</v>
      </c>
      <c r="BA95" s="3">
        <v>1.754</v>
      </c>
      <c r="BB95" s="3">
        <v>-16.86</v>
      </c>
      <c r="BC95" s="3">
        <v>0.75700000000000001</v>
      </c>
      <c r="BD95" s="3">
        <v>0.108</v>
      </c>
      <c r="BE95" s="3">
        <v>1.478</v>
      </c>
      <c r="BF95" s="3">
        <v>-22.75</v>
      </c>
      <c r="BG95" s="3">
        <v>0.74</v>
      </c>
      <c r="BH95" s="3">
        <v>0.11899999999999999</v>
      </c>
      <c r="BI95" s="3">
        <v>1.518</v>
      </c>
      <c r="BJ95" s="3">
        <v>-29.911000000000001</v>
      </c>
      <c r="BK95" s="3">
        <v>0.60899999999999999</v>
      </c>
      <c r="BL95" s="3">
        <v>0.104</v>
      </c>
      <c r="BM95" s="3">
        <v>1.877</v>
      </c>
      <c r="BN95" s="3">
        <v>-19.582999999999998</v>
      </c>
      <c r="BO95" s="3">
        <v>0.64200000000000002</v>
      </c>
      <c r="BP95" s="3">
        <v>0.106</v>
      </c>
      <c r="BQ95" s="3">
        <v>1.7789999999999999</v>
      </c>
      <c r="BR95" s="3">
        <v>-6.99</v>
      </c>
      <c r="BS95" s="3">
        <v>0.74299999999999999</v>
      </c>
      <c r="BT95" s="3">
        <v>0.105</v>
      </c>
      <c r="BU95" s="3">
        <v>1.512</v>
      </c>
      <c r="BV95" s="3">
        <v>-18.564</v>
      </c>
      <c r="BW95" s="3" t="s">
        <v>171</v>
      </c>
      <c r="BX95" s="3">
        <v>9.0999999999999998E-2</v>
      </c>
      <c r="BY95" s="3">
        <v>1.728</v>
      </c>
      <c r="BZ95" s="2">
        <v>-1.788</v>
      </c>
      <c r="CA95" s="2">
        <v>0.57299999999999995</v>
      </c>
      <c r="CB95" s="2">
        <v>9.9000000000000005E-2</v>
      </c>
      <c r="CC95" s="2">
        <v>1.988</v>
      </c>
      <c r="CD95" s="2">
        <v>-7.82</v>
      </c>
      <c r="CE95" s="2">
        <v>0.57999999999999996</v>
      </c>
      <c r="CF95" s="2">
        <v>9.7000000000000003E-2</v>
      </c>
      <c r="CG95" s="2">
        <v>1.9650000000000001</v>
      </c>
      <c r="CH95" s="2">
        <v>-17.224</v>
      </c>
    </row>
    <row r="96" spans="3:86">
      <c r="C96" s="3">
        <v>1.26</v>
      </c>
      <c r="D96" s="3">
        <v>0.156</v>
      </c>
      <c r="E96" s="3">
        <v>0.65800000000000003</v>
      </c>
      <c r="F96" s="3">
        <v>-58.667000000000002</v>
      </c>
      <c r="G96" s="3">
        <v>0.995</v>
      </c>
      <c r="H96" s="3">
        <v>0.14599999999999999</v>
      </c>
      <c r="I96" s="3">
        <v>1.008</v>
      </c>
      <c r="J96" s="3">
        <v>-33.689</v>
      </c>
      <c r="K96" s="3">
        <v>1.115</v>
      </c>
      <c r="L96" s="3">
        <v>0.13900000000000001</v>
      </c>
      <c r="M96" s="3">
        <v>0.83099999999999996</v>
      </c>
      <c r="N96" s="3">
        <v>-32.816000000000003</v>
      </c>
      <c r="O96" s="3">
        <v>1.137</v>
      </c>
      <c r="P96" s="3">
        <v>0.13900000000000001</v>
      </c>
      <c r="Q96" s="3">
        <v>0.80200000000000005</v>
      </c>
      <c r="R96" s="3">
        <v>-53.744999999999997</v>
      </c>
      <c r="S96" s="3">
        <v>1.093</v>
      </c>
      <c r="T96" s="3">
        <v>0.13900000000000001</v>
      </c>
      <c r="U96" s="3">
        <v>0.86199999999999999</v>
      </c>
      <c r="V96" s="3">
        <v>-38.521000000000001</v>
      </c>
      <c r="W96" s="3">
        <v>0.93500000000000005</v>
      </c>
      <c r="X96" s="3">
        <v>0.14099999999999999</v>
      </c>
      <c r="Y96" s="3">
        <v>1.1100000000000001</v>
      </c>
      <c r="Z96" s="3">
        <v>-35.555999999999997</v>
      </c>
      <c r="AA96" s="3">
        <v>1.073</v>
      </c>
      <c r="AB96" s="3">
        <v>0.11700000000000001</v>
      </c>
      <c r="AC96" s="3">
        <v>0.88900000000000001</v>
      </c>
      <c r="AD96" s="3">
        <v>-51.531999999999996</v>
      </c>
      <c r="AE96" s="3">
        <v>1.0369999999999999</v>
      </c>
      <c r="AF96" s="3">
        <v>0.14199999999999999</v>
      </c>
      <c r="AG96" s="3">
        <v>0.94299999999999995</v>
      </c>
      <c r="AH96" s="3">
        <v>-25.213999999999999</v>
      </c>
      <c r="AI96" s="3">
        <v>0.96799999999999997</v>
      </c>
      <c r="AJ96" s="3">
        <v>0.13300000000000001</v>
      </c>
      <c r="AK96" s="3">
        <v>1.0529999999999999</v>
      </c>
      <c r="AL96" s="3">
        <v>-29.036999999999999</v>
      </c>
      <c r="AM96" s="3">
        <v>0.95499999999999996</v>
      </c>
      <c r="AN96" s="3">
        <v>0.121</v>
      </c>
      <c r="AO96" s="3">
        <v>1.075</v>
      </c>
      <c r="AP96" s="3">
        <v>-30.734000000000002</v>
      </c>
      <c r="AQ96" s="3">
        <v>0.97499999999999998</v>
      </c>
      <c r="AR96" s="3">
        <v>0.14099999999999999</v>
      </c>
      <c r="AS96" s="3">
        <v>1.0409999999999999</v>
      </c>
      <c r="AT96" s="3">
        <v>-14.616</v>
      </c>
      <c r="AU96" s="3">
        <v>0.88400000000000001</v>
      </c>
      <c r="AV96" s="3">
        <v>0.124</v>
      </c>
      <c r="AW96" s="3">
        <v>1.2050000000000001</v>
      </c>
      <c r="AX96" s="3">
        <v>-17.274999999999999</v>
      </c>
      <c r="AY96" s="3">
        <v>0.97899999999999998</v>
      </c>
      <c r="AZ96" s="3">
        <v>0.126</v>
      </c>
      <c r="BA96" s="3">
        <v>1.034</v>
      </c>
      <c r="BB96" s="3">
        <v>-21.785</v>
      </c>
      <c r="BC96" s="3">
        <v>0.80200000000000005</v>
      </c>
      <c r="BD96" s="3">
        <v>0.115</v>
      </c>
      <c r="BE96" s="3">
        <v>1.375</v>
      </c>
      <c r="BF96" s="3">
        <v>-33.341999999999999</v>
      </c>
      <c r="BG96" s="3">
        <v>0.81699999999999995</v>
      </c>
      <c r="BH96" s="3">
        <v>0.11700000000000001</v>
      </c>
      <c r="BI96" s="3">
        <v>1.3420000000000001</v>
      </c>
      <c r="BJ96" s="3">
        <v>-3.956</v>
      </c>
      <c r="BK96" s="3">
        <v>0.91600000000000004</v>
      </c>
      <c r="BL96" s="3">
        <v>0.122</v>
      </c>
      <c r="BM96" s="3">
        <v>1.1439999999999999</v>
      </c>
      <c r="BN96" s="3">
        <v>-39.659999999999997</v>
      </c>
      <c r="BO96" s="3" t="s">
        <v>0</v>
      </c>
      <c r="BP96" s="3"/>
      <c r="BQ96" s="3"/>
      <c r="BR96" s="3"/>
      <c r="BS96" s="3">
        <v>0.71399999999999997</v>
      </c>
      <c r="BT96" s="3">
        <v>0.126</v>
      </c>
      <c r="BU96" s="3">
        <v>1.585</v>
      </c>
      <c r="BV96" s="3">
        <v>-2.4340000000000002</v>
      </c>
      <c r="BW96" s="3">
        <v>0.73899999999999999</v>
      </c>
      <c r="BX96" s="3">
        <v>0.115</v>
      </c>
      <c r="BY96" s="3">
        <v>1.522</v>
      </c>
      <c r="BZ96" s="2">
        <v>-12.05</v>
      </c>
      <c r="CA96" s="2">
        <v>0.65400000000000003</v>
      </c>
      <c r="CB96" s="2">
        <v>9.9000000000000005E-2</v>
      </c>
      <c r="CC96" s="2">
        <v>1.746</v>
      </c>
      <c r="CD96" s="2">
        <v>-26.329000000000001</v>
      </c>
      <c r="CE96" s="2" t="s">
        <v>176</v>
      </c>
      <c r="CF96" s="2">
        <v>0.12</v>
      </c>
      <c r="CG96" s="2">
        <v>1.58</v>
      </c>
      <c r="CH96" s="2">
        <v>-0.78900000000000003</v>
      </c>
    </row>
    <row r="97" spans="2:118">
      <c r="C97" s="3">
        <v>1.3360000000000001</v>
      </c>
      <c r="D97" s="3">
        <v>0.114</v>
      </c>
      <c r="E97" s="3">
        <v>0.58199999999999996</v>
      </c>
      <c r="F97" s="3">
        <v>-60.295999999999999</v>
      </c>
      <c r="G97" s="3">
        <v>1.2190000000000001</v>
      </c>
      <c r="H97" s="3">
        <v>9.4E-2</v>
      </c>
      <c r="I97" s="3">
        <v>0.70299999999999996</v>
      </c>
      <c r="J97" s="3">
        <v>-44.21</v>
      </c>
      <c r="K97" s="3">
        <v>1.165</v>
      </c>
      <c r="L97" s="3">
        <v>0.10299999999999999</v>
      </c>
      <c r="M97" s="3">
        <v>0.76700000000000002</v>
      </c>
      <c r="N97" s="3">
        <v>-44.148000000000003</v>
      </c>
      <c r="O97" s="3">
        <v>1.127</v>
      </c>
      <c r="P97" s="3">
        <v>0.109</v>
      </c>
      <c r="Q97" s="3">
        <v>0.81499999999999995</v>
      </c>
      <c r="R97" s="3">
        <v>-43.241</v>
      </c>
      <c r="S97" s="3">
        <v>1.1240000000000001</v>
      </c>
      <c r="T97" s="3">
        <v>0.11799999999999999</v>
      </c>
      <c r="U97" s="3">
        <v>0.81899999999999995</v>
      </c>
      <c r="V97" s="3">
        <v>-48.381</v>
      </c>
      <c r="W97" s="3">
        <v>1.1850000000000001</v>
      </c>
      <c r="X97" s="3">
        <v>0.11899999999999999</v>
      </c>
      <c r="Y97" s="3">
        <v>0.74199999999999999</v>
      </c>
      <c r="Z97" s="3">
        <v>-51.576999999999998</v>
      </c>
      <c r="AA97" s="3">
        <v>1.1439999999999999</v>
      </c>
      <c r="AB97" s="3">
        <v>0.108</v>
      </c>
      <c r="AC97" s="3">
        <v>0.79400000000000004</v>
      </c>
      <c r="AD97" s="3">
        <v>-61.518999999999998</v>
      </c>
      <c r="AE97" s="3">
        <v>1.115</v>
      </c>
      <c r="AF97" s="3">
        <v>0.106</v>
      </c>
      <c r="AG97" s="3">
        <v>0.83099999999999996</v>
      </c>
      <c r="AH97" s="3">
        <v>-75.417000000000002</v>
      </c>
      <c r="AI97" s="3">
        <v>1.032</v>
      </c>
      <c r="AJ97" s="3">
        <v>0.11600000000000001</v>
      </c>
      <c r="AK97" s="3">
        <v>0.94899999999999995</v>
      </c>
      <c r="AL97" s="3">
        <v>-39.415999999999997</v>
      </c>
      <c r="AM97" s="3">
        <v>1.1719999999999999</v>
      </c>
      <c r="AN97" s="3">
        <v>0.11799999999999999</v>
      </c>
      <c r="AO97" s="3">
        <v>0.75800000000000001</v>
      </c>
      <c r="AP97" s="3">
        <v>-43.313000000000002</v>
      </c>
      <c r="AQ97" s="3">
        <v>0.97399999999999998</v>
      </c>
      <c r="AR97" s="3">
        <v>0.105</v>
      </c>
      <c r="AS97" s="3">
        <v>1.0429999999999999</v>
      </c>
      <c r="AT97" s="3">
        <v>-44.057000000000002</v>
      </c>
      <c r="AU97" s="3">
        <v>1.0109999999999999</v>
      </c>
      <c r="AV97" s="3">
        <v>8.7999999999999995E-2</v>
      </c>
      <c r="AW97" s="3">
        <v>0.98299999999999998</v>
      </c>
      <c r="AX97" s="3">
        <v>-62.811</v>
      </c>
      <c r="AY97" s="3">
        <v>1.0720000000000001</v>
      </c>
      <c r="AZ97" s="3">
        <v>0.111</v>
      </c>
      <c r="BA97" s="3">
        <v>0.89</v>
      </c>
      <c r="BB97" s="3">
        <v>-39.183</v>
      </c>
      <c r="BC97" s="3">
        <v>0.96799999999999997</v>
      </c>
      <c r="BD97" s="3">
        <v>0.114</v>
      </c>
      <c r="BE97" s="3">
        <v>1.0529999999999999</v>
      </c>
      <c r="BF97" s="3">
        <v>-24.085000000000001</v>
      </c>
      <c r="BG97" s="3">
        <v>0.94899999999999995</v>
      </c>
      <c r="BH97" s="3">
        <v>9.6000000000000002E-2</v>
      </c>
      <c r="BI97" s="3">
        <v>1.0860000000000001</v>
      </c>
      <c r="BJ97" s="3">
        <v>-38.408000000000001</v>
      </c>
      <c r="BK97" s="3">
        <v>0.94099999999999995</v>
      </c>
      <c r="BL97" s="3">
        <v>0.121</v>
      </c>
      <c r="BM97" s="3">
        <v>1.099</v>
      </c>
      <c r="BN97" s="3">
        <v>-41.756999999999998</v>
      </c>
      <c r="BO97" s="3">
        <v>0.88700000000000001</v>
      </c>
      <c r="BP97" s="3">
        <v>0.11899999999999999</v>
      </c>
      <c r="BQ97" s="3">
        <v>1.1990000000000001</v>
      </c>
      <c r="BR97" s="3">
        <v>-34.436</v>
      </c>
      <c r="BS97" s="3">
        <v>0.94599999999999995</v>
      </c>
      <c r="BT97" s="3">
        <v>0.121</v>
      </c>
      <c r="BU97" s="3">
        <v>1.0900000000000001</v>
      </c>
      <c r="BV97" s="3">
        <v>-43.307000000000002</v>
      </c>
      <c r="BW97" s="3">
        <v>0.84399999999999997</v>
      </c>
      <c r="BX97" s="3">
        <v>0.128</v>
      </c>
      <c r="BY97" s="3">
        <v>1.286</v>
      </c>
      <c r="BZ97" s="2">
        <v>-13.079000000000001</v>
      </c>
      <c r="CA97" s="2">
        <v>0.91900000000000004</v>
      </c>
      <c r="CB97" s="2">
        <v>0.114</v>
      </c>
      <c r="CC97" s="2">
        <v>1.1399999999999999</v>
      </c>
      <c r="CD97" s="2">
        <v>-23.98</v>
      </c>
      <c r="CE97" s="2">
        <v>0.85699999999999998</v>
      </c>
      <c r="CF97" s="2">
        <v>0.10299999999999999</v>
      </c>
      <c r="CG97" s="2">
        <v>1.2589999999999999</v>
      </c>
      <c r="CH97" s="2">
        <v>-39.786999999999999</v>
      </c>
    </row>
    <row r="98" spans="2:118">
      <c r="C98" s="3">
        <v>1.125</v>
      </c>
      <c r="D98" s="3">
        <v>0.10100000000000001</v>
      </c>
      <c r="E98" s="3">
        <v>0.81799999999999995</v>
      </c>
      <c r="F98" s="3">
        <v>-12.045</v>
      </c>
      <c r="G98" s="3">
        <v>1.1499999999999999</v>
      </c>
      <c r="H98" s="3">
        <v>0.10299999999999999</v>
      </c>
      <c r="I98" s="3">
        <v>0.78500000000000003</v>
      </c>
      <c r="J98" s="3">
        <v>-15.095000000000001</v>
      </c>
      <c r="K98" s="3">
        <v>1.113</v>
      </c>
      <c r="L98" s="3">
        <v>0.108</v>
      </c>
      <c r="M98" s="3">
        <v>0.83399999999999996</v>
      </c>
      <c r="N98" s="3">
        <v>-13.73</v>
      </c>
      <c r="O98" s="3">
        <v>1.1180000000000001</v>
      </c>
      <c r="P98" s="3">
        <v>0.114</v>
      </c>
      <c r="Q98" s="3">
        <v>0.82599999999999996</v>
      </c>
      <c r="R98" s="3">
        <v>-25.189</v>
      </c>
      <c r="S98" s="3">
        <v>1.1479999999999999</v>
      </c>
      <c r="T98" s="3">
        <v>9.7000000000000003E-2</v>
      </c>
      <c r="U98" s="3">
        <v>0.78800000000000003</v>
      </c>
      <c r="V98" s="3">
        <v>-14.827999999999999</v>
      </c>
      <c r="W98" s="3">
        <v>1.0509999999999999</v>
      </c>
      <c r="X98" s="3">
        <v>0.13100000000000001</v>
      </c>
      <c r="Y98" s="3">
        <v>0.92100000000000004</v>
      </c>
      <c r="Z98" s="3">
        <v>-6.1260000000000003</v>
      </c>
      <c r="AA98" s="3">
        <v>1.1140000000000001</v>
      </c>
      <c r="AB98" s="3">
        <v>0.11899999999999999</v>
      </c>
      <c r="AC98" s="3">
        <v>0.83299999999999996</v>
      </c>
      <c r="AD98" s="3">
        <v>-25.111000000000001</v>
      </c>
      <c r="AE98" s="3">
        <v>1.0369999999999999</v>
      </c>
      <c r="AF98" s="3">
        <v>0.11700000000000001</v>
      </c>
      <c r="AG98" s="3">
        <v>0.94199999999999995</v>
      </c>
      <c r="AH98" s="3">
        <v>-4.1970000000000001</v>
      </c>
      <c r="AI98" s="3">
        <v>0.98299999999999998</v>
      </c>
      <c r="AJ98" s="3">
        <v>0.1</v>
      </c>
      <c r="AK98" s="3">
        <v>1.028</v>
      </c>
      <c r="AL98" s="3">
        <v>-22.306999999999999</v>
      </c>
      <c r="AM98" s="3">
        <v>1.004</v>
      </c>
      <c r="AN98" s="3">
        <v>9.8000000000000004E-2</v>
      </c>
      <c r="AO98" s="3">
        <v>0.99399999999999999</v>
      </c>
      <c r="AP98" s="3">
        <v>-36.69</v>
      </c>
      <c r="AQ98" s="3">
        <v>1.0069999999999999</v>
      </c>
      <c r="AR98" s="3">
        <v>0.10199999999999999</v>
      </c>
      <c r="AS98" s="3">
        <v>0.98799999999999999</v>
      </c>
      <c r="AT98" s="3">
        <v>-28.835000000000001</v>
      </c>
      <c r="AU98" s="3">
        <v>0.93700000000000006</v>
      </c>
      <c r="AV98" s="3">
        <v>0.11799999999999999</v>
      </c>
      <c r="AW98" s="3">
        <v>1.1060000000000001</v>
      </c>
      <c r="AX98" s="3">
        <v>-26.125</v>
      </c>
      <c r="AY98" s="3" t="s">
        <v>0</v>
      </c>
      <c r="AZ98" s="3"/>
      <c r="BA98" s="3"/>
      <c r="BB98" s="3"/>
      <c r="BC98" s="3">
        <v>0.94</v>
      </c>
      <c r="BD98" s="3">
        <v>0.115</v>
      </c>
      <c r="BE98" s="3">
        <v>1.1020000000000001</v>
      </c>
      <c r="BF98" s="3">
        <v>-20.829000000000001</v>
      </c>
      <c r="BG98" s="3">
        <v>0.79200000000000004</v>
      </c>
      <c r="BH98" s="3">
        <v>0.10199999999999999</v>
      </c>
      <c r="BI98" s="3">
        <v>1.399</v>
      </c>
      <c r="BJ98" s="3">
        <v>-20.986999999999998</v>
      </c>
      <c r="BK98" s="3">
        <v>0.83499999999999996</v>
      </c>
      <c r="BL98" s="3">
        <v>9.5000000000000001E-2</v>
      </c>
      <c r="BM98" s="3">
        <v>1.304</v>
      </c>
      <c r="BN98" s="3">
        <v>-41.539000000000001</v>
      </c>
      <c r="BO98" s="3">
        <v>0.86299999999999999</v>
      </c>
      <c r="BP98" s="3">
        <v>0.10100000000000001</v>
      </c>
      <c r="BQ98" s="3">
        <v>1.248</v>
      </c>
      <c r="BR98" s="3">
        <v>-18.321000000000002</v>
      </c>
      <c r="BS98" s="3">
        <v>0.76900000000000002</v>
      </c>
      <c r="BT98" s="3">
        <v>0.104</v>
      </c>
      <c r="BU98" s="3">
        <v>1.45</v>
      </c>
      <c r="BV98" s="3">
        <v>-4.9820000000000002</v>
      </c>
      <c r="BW98" s="3">
        <v>0.85299999999999998</v>
      </c>
      <c r="BX98" s="3">
        <v>0.106</v>
      </c>
      <c r="BY98" s="3">
        <v>1.2669999999999999</v>
      </c>
      <c r="BZ98" s="2">
        <v>-11.246</v>
      </c>
      <c r="CA98" s="2">
        <v>0.81499999999999995</v>
      </c>
      <c r="CB98" s="2">
        <v>0.12</v>
      </c>
      <c r="CC98" s="2">
        <v>1.347</v>
      </c>
      <c r="CD98" s="2">
        <v>-25.024999999999999</v>
      </c>
      <c r="CE98" s="2">
        <v>0.73299999999999998</v>
      </c>
      <c r="CF98" s="2">
        <v>9.7000000000000003E-2</v>
      </c>
      <c r="CG98" s="2">
        <v>1.5369999999999999</v>
      </c>
      <c r="CH98" s="2">
        <v>-16.684000000000001</v>
      </c>
    </row>
    <row r="99" spans="2:118">
      <c r="C99" s="3">
        <v>1.2969999999999999</v>
      </c>
      <c r="D99" s="3">
        <v>0.09</v>
      </c>
      <c r="E99" s="3">
        <v>0.62</v>
      </c>
      <c r="F99" s="3">
        <v>-68.53</v>
      </c>
      <c r="G99" s="3">
        <v>1.2250000000000001</v>
      </c>
      <c r="H99" s="3">
        <v>9.7000000000000003E-2</v>
      </c>
      <c r="I99" s="3">
        <v>0.69599999999999995</v>
      </c>
      <c r="J99" s="3">
        <v>-79.915000000000006</v>
      </c>
      <c r="K99" s="3">
        <v>1.181</v>
      </c>
      <c r="L99" s="3">
        <v>0.10100000000000001</v>
      </c>
      <c r="M99" s="3">
        <v>0.747</v>
      </c>
      <c r="N99" s="3">
        <v>-64.462999999999994</v>
      </c>
      <c r="O99" s="3">
        <v>1.2070000000000001</v>
      </c>
      <c r="P99" s="3">
        <v>0.108</v>
      </c>
      <c r="Q99" s="3">
        <v>0.71699999999999997</v>
      </c>
      <c r="R99" s="3">
        <v>-60.817</v>
      </c>
      <c r="S99" s="3">
        <v>1.1519999999999999</v>
      </c>
      <c r="T99" s="3">
        <v>0.11</v>
      </c>
      <c r="U99" s="3">
        <v>0.78300000000000003</v>
      </c>
      <c r="V99" s="3">
        <v>-65.313000000000002</v>
      </c>
      <c r="W99" s="3">
        <v>1.284</v>
      </c>
      <c r="X99" s="3">
        <v>0.10299999999999999</v>
      </c>
      <c r="Y99" s="3">
        <v>0.63300000000000001</v>
      </c>
      <c r="Z99" s="3">
        <v>-56.898000000000003</v>
      </c>
      <c r="AA99" s="3">
        <v>1.1060000000000001</v>
      </c>
      <c r="AB99" s="3">
        <v>0.109</v>
      </c>
      <c r="AC99" s="3">
        <v>0.84299999999999997</v>
      </c>
      <c r="AD99" s="3">
        <v>-54.148000000000003</v>
      </c>
      <c r="AE99" s="3">
        <v>1.224</v>
      </c>
      <c r="AF99" s="3">
        <v>0.109</v>
      </c>
      <c r="AG99" s="3">
        <v>0.69799999999999995</v>
      </c>
      <c r="AH99" s="3">
        <v>-52.389000000000003</v>
      </c>
      <c r="AI99" s="3">
        <v>1.228</v>
      </c>
      <c r="AJ99" s="3">
        <v>0.105</v>
      </c>
      <c r="AK99" s="3">
        <v>0.69299999999999995</v>
      </c>
      <c r="AL99" s="3">
        <v>-33.61</v>
      </c>
      <c r="AM99" s="3">
        <v>1.127</v>
      </c>
      <c r="AN99" s="3">
        <v>9.9000000000000005E-2</v>
      </c>
      <c r="AO99" s="3">
        <v>0.81499999999999995</v>
      </c>
      <c r="AP99" s="3">
        <v>-70.334999999999994</v>
      </c>
      <c r="AQ99" s="3">
        <v>1.042</v>
      </c>
      <c r="AR99" s="3">
        <v>0.11600000000000001</v>
      </c>
      <c r="AS99" s="3">
        <v>0.93500000000000005</v>
      </c>
      <c r="AT99" s="3">
        <v>-37.29</v>
      </c>
      <c r="AU99" s="3">
        <v>1.157</v>
      </c>
      <c r="AV99" s="3">
        <v>9.7000000000000003E-2</v>
      </c>
      <c r="AW99" s="3">
        <v>0.77600000000000002</v>
      </c>
      <c r="AX99" s="3">
        <v>-37.729999999999997</v>
      </c>
      <c r="AY99" s="3">
        <v>0.96799999999999997</v>
      </c>
      <c r="AZ99" s="3">
        <v>0.108</v>
      </c>
      <c r="BA99" s="3">
        <v>1.0529999999999999</v>
      </c>
      <c r="BB99" s="3">
        <v>-20.344000000000001</v>
      </c>
      <c r="BC99" s="3">
        <v>1.07</v>
      </c>
      <c r="BD99" s="3">
        <v>9.2999999999999999E-2</v>
      </c>
      <c r="BE99" s="3">
        <v>0.89400000000000002</v>
      </c>
      <c r="BF99" s="3">
        <v>-36.075000000000003</v>
      </c>
      <c r="BG99" s="3">
        <v>0.95499999999999996</v>
      </c>
      <c r="BH99" s="3">
        <v>9.8000000000000004E-2</v>
      </c>
      <c r="BI99" s="3">
        <v>1.0760000000000001</v>
      </c>
      <c r="BJ99" s="3">
        <v>-23.295000000000002</v>
      </c>
      <c r="BK99" s="3">
        <v>0.99099999999999999</v>
      </c>
      <c r="BL99" s="3">
        <v>0.106</v>
      </c>
      <c r="BM99" s="3">
        <v>1.0149999999999999</v>
      </c>
      <c r="BN99" s="3">
        <v>-45.680999999999997</v>
      </c>
      <c r="BO99" s="3">
        <v>0.998</v>
      </c>
      <c r="BP99" s="3">
        <v>0.104</v>
      </c>
      <c r="BQ99" s="3">
        <v>1.004</v>
      </c>
      <c r="BR99" s="3">
        <v>-23.95</v>
      </c>
      <c r="BS99" s="3">
        <v>0.94199999999999995</v>
      </c>
      <c r="BT99" s="3">
        <v>0.106</v>
      </c>
      <c r="BU99" s="3">
        <v>1.0980000000000001</v>
      </c>
      <c r="BV99" s="3">
        <v>-31.939</v>
      </c>
      <c r="BW99" s="3">
        <v>1.0289999999999999</v>
      </c>
      <c r="BX99" s="3">
        <v>0.106</v>
      </c>
      <c r="BY99" s="3">
        <v>0.95499999999999996</v>
      </c>
      <c r="BZ99" s="2">
        <v>-23.163</v>
      </c>
      <c r="CA99" s="2">
        <v>0.86199999999999999</v>
      </c>
      <c r="CB99" s="2">
        <v>0.106</v>
      </c>
      <c r="CC99" s="2">
        <v>1.25</v>
      </c>
      <c r="CD99" s="2">
        <v>-23.006</v>
      </c>
      <c r="CE99" s="2">
        <v>0.95099999999999996</v>
      </c>
      <c r="CF99" s="2">
        <v>0.1</v>
      </c>
      <c r="CG99" s="2">
        <v>1.0820000000000001</v>
      </c>
      <c r="CH99" s="2">
        <v>-45.25</v>
      </c>
    </row>
    <row r="100" spans="2:118">
      <c r="C100" s="3">
        <v>0.91200000000000003</v>
      </c>
      <c r="D100" s="3">
        <v>0.11</v>
      </c>
      <c r="E100" s="3">
        <v>1.153</v>
      </c>
      <c r="F100" s="3">
        <v>-56.345999999999997</v>
      </c>
      <c r="G100" s="3">
        <v>0.93</v>
      </c>
      <c r="H100" s="3">
        <v>0.108</v>
      </c>
      <c r="I100" s="3">
        <v>1.119</v>
      </c>
      <c r="J100" s="3">
        <v>-26.087</v>
      </c>
      <c r="K100" s="3">
        <v>0.93200000000000005</v>
      </c>
      <c r="L100" s="3">
        <v>0.125</v>
      </c>
      <c r="M100" s="3">
        <v>1.115</v>
      </c>
      <c r="N100" s="3">
        <v>-30.959</v>
      </c>
      <c r="O100" s="3">
        <v>0.94499999999999995</v>
      </c>
      <c r="P100" s="3">
        <v>0.11700000000000001</v>
      </c>
      <c r="Q100" s="3">
        <v>1.093</v>
      </c>
      <c r="R100" s="3">
        <v>-22.882999999999999</v>
      </c>
      <c r="S100" s="3">
        <v>0.876</v>
      </c>
      <c r="T100" s="3">
        <v>0.122</v>
      </c>
      <c r="U100" s="3">
        <v>1.2210000000000001</v>
      </c>
      <c r="V100" s="3">
        <v>-33.686</v>
      </c>
      <c r="W100" s="3">
        <v>0.81599999999999995</v>
      </c>
      <c r="X100" s="3">
        <v>0.106</v>
      </c>
      <c r="Y100" s="3">
        <v>1.3440000000000001</v>
      </c>
      <c r="Z100" s="3">
        <v>-16.123000000000001</v>
      </c>
      <c r="AA100" s="3">
        <v>0.76900000000000002</v>
      </c>
      <c r="AB100" s="3">
        <v>0.109</v>
      </c>
      <c r="AC100" s="3">
        <v>1.4490000000000001</v>
      </c>
      <c r="AD100" s="3">
        <v>-31.422999999999998</v>
      </c>
      <c r="AE100" s="3">
        <v>0.85099999999999998</v>
      </c>
      <c r="AF100" s="3">
        <v>0.10299999999999999</v>
      </c>
      <c r="AG100" s="3">
        <v>1.272</v>
      </c>
      <c r="AH100" s="3">
        <v>-21.831</v>
      </c>
      <c r="AI100" s="3">
        <v>0.76600000000000001</v>
      </c>
      <c r="AJ100" s="3">
        <v>9.0999999999999998E-2</v>
      </c>
      <c r="AK100" s="3">
        <v>1.458</v>
      </c>
      <c r="AL100" s="3">
        <v>-35.472000000000001</v>
      </c>
      <c r="AM100" s="3" t="s">
        <v>0</v>
      </c>
      <c r="AN100" s="3"/>
      <c r="AO100" s="3"/>
      <c r="AP100" s="3"/>
      <c r="AQ100" s="3">
        <v>0.78</v>
      </c>
      <c r="AR100" s="3">
        <v>0.108</v>
      </c>
      <c r="AS100" s="3">
        <v>1.4239999999999999</v>
      </c>
      <c r="AT100" s="3">
        <v>-16.628</v>
      </c>
      <c r="AU100" s="3">
        <v>0.75</v>
      </c>
      <c r="AV100" s="3">
        <v>0.105</v>
      </c>
      <c r="AW100" s="3">
        <v>1.4950000000000001</v>
      </c>
      <c r="AX100" s="3">
        <v>-36.593000000000004</v>
      </c>
      <c r="AY100" s="3">
        <v>0.70899999999999996</v>
      </c>
      <c r="AZ100" s="3">
        <v>0.113</v>
      </c>
      <c r="BA100" s="3">
        <v>1.5980000000000001</v>
      </c>
      <c r="BB100" s="3">
        <v>-23.216000000000001</v>
      </c>
      <c r="BC100" s="3">
        <v>0.79900000000000004</v>
      </c>
      <c r="BD100" s="3">
        <v>0.113</v>
      </c>
      <c r="BE100" s="3">
        <v>1.3819999999999999</v>
      </c>
      <c r="BF100" s="3">
        <v>-16.911999999999999</v>
      </c>
      <c r="BG100" s="3">
        <v>0.67900000000000005</v>
      </c>
      <c r="BH100" s="3">
        <v>0.11600000000000001</v>
      </c>
      <c r="BI100" s="3">
        <v>1.6759999999999999</v>
      </c>
      <c r="BJ100" s="3">
        <v>-9.5250000000000004</v>
      </c>
      <c r="BK100" s="3" t="s">
        <v>163</v>
      </c>
      <c r="BL100" s="3">
        <v>0.13100000000000001</v>
      </c>
      <c r="BM100" s="3">
        <v>1.754</v>
      </c>
      <c r="BN100" s="3">
        <v>-1.4E-2</v>
      </c>
      <c r="BO100" s="3">
        <v>0.61299999999999999</v>
      </c>
      <c r="BP100" s="3">
        <v>9.8000000000000004E-2</v>
      </c>
      <c r="BQ100" s="3">
        <v>1.863</v>
      </c>
      <c r="BR100" s="3">
        <v>-7.2930000000000001</v>
      </c>
      <c r="BS100" s="3">
        <v>0.745</v>
      </c>
      <c r="BT100" s="3">
        <v>0.106</v>
      </c>
      <c r="BU100" s="3">
        <v>1.506</v>
      </c>
      <c r="BV100" s="3">
        <v>-11.068</v>
      </c>
      <c r="BW100" s="3" t="s">
        <v>0</v>
      </c>
      <c r="BX100" s="3"/>
      <c r="BY100" s="3"/>
      <c r="CA100" s="2">
        <v>0.56899999999999995</v>
      </c>
      <c r="CB100" s="2">
        <v>0.104</v>
      </c>
      <c r="CC100" s="2">
        <v>2.0019999999999998</v>
      </c>
      <c r="CD100" s="2">
        <v>-5.726</v>
      </c>
      <c r="CE100" s="2" t="s">
        <v>0</v>
      </c>
    </row>
    <row r="101" spans="2:118">
      <c r="C101" s="3">
        <v>1.206</v>
      </c>
      <c r="D101" s="3">
        <v>0.159</v>
      </c>
      <c r="E101" s="3">
        <v>0.71699999999999997</v>
      </c>
      <c r="F101" s="3">
        <v>-50.948999999999998</v>
      </c>
      <c r="G101" s="3">
        <v>1.149</v>
      </c>
      <c r="H101" s="3">
        <v>0.156</v>
      </c>
      <c r="I101" s="3">
        <v>0.78700000000000003</v>
      </c>
      <c r="J101" s="3">
        <v>-26.875</v>
      </c>
      <c r="K101" s="3">
        <v>1.17</v>
      </c>
      <c r="L101" s="3">
        <v>0.16600000000000001</v>
      </c>
      <c r="M101" s="3">
        <v>0.76</v>
      </c>
      <c r="N101" s="3">
        <v>-47.225000000000001</v>
      </c>
      <c r="O101" s="3">
        <v>1.1499999999999999</v>
      </c>
      <c r="P101" s="3">
        <v>0.159</v>
      </c>
      <c r="Q101" s="3">
        <v>0.78600000000000003</v>
      </c>
      <c r="R101" s="3">
        <v>-40.384</v>
      </c>
      <c r="S101" s="3">
        <v>1.026</v>
      </c>
      <c r="T101" s="3">
        <v>0.14499999999999999</v>
      </c>
      <c r="U101" s="3">
        <v>0.95899999999999996</v>
      </c>
      <c r="V101" s="3">
        <v>-46.848999999999997</v>
      </c>
      <c r="W101" s="3">
        <v>1.0780000000000001</v>
      </c>
      <c r="X101" s="3">
        <v>0.152</v>
      </c>
      <c r="Y101" s="3">
        <v>0.88100000000000001</v>
      </c>
      <c r="Z101" s="3">
        <v>-28.795000000000002</v>
      </c>
      <c r="AA101" s="3">
        <v>1.177</v>
      </c>
      <c r="AB101" s="3">
        <v>0.152</v>
      </c>
      <c r="AC101" s="3">
        <v>0.752</v>
      </c>
      <c r="AD101" s="3">
        <v>-40.533999999999999</v>
      </c>
      <c r="AE101" s="3">
        <v>0.94899999999999995</v>
      </c>
      <c r="AF101" s="3">
        <v>0.13400000000000001</v>
      </c>
      <c r="AG101" s="3">
        <v>1.0860000000000001</v>
      </c>
      <c r="AH101" s="3">
        <v>-43.963000000000001</v>
      </c>
      <c r="AI101" s="3">
        <v>0.99299999999999999</v>
      </c>
      <c r="AJ101" s="3">
        <v>0.14199999999999999</v>
      </c>
      <c r="AK101" s="3">
        <v>1.0109999999999999</v>
      </c>
      <c r="AL101" s="3">
        <v>-29.341000000000001</v>
      </c>
      <c r="AM101" s="3">
        <v>0.90200000000000002</v>
      </c>
      <c r="AN101" s="3">
        <v>0.14899999999999999</v>
      </c>
      <c r="AO101" s="3">
        <v>1.171</v>
      </c>
      <c r="AP101" s="3">
        <v>-44.738</v>
      </c>
      <c r="AQ101" s="3">
        <v>1.032</v>
      </c>
      <c r="AR101" s="3">
        <v>0.14599999999999999</v>
      </c>
      <c r="AS101" s="3">
        <v>0.95</v>
      </c>
      <c r="AT101" s="3">
        <v>-40.793999999999997</v>
      </c>
      <c r="AU101" s="3">
        <v>0.86599999999999999</v>
      </c>
      <c r="AV101" s="3">
        <v>0.13400000000000001</v>
      </c>
      <c r="AW101" s="3">
        <v>1.24</v>
      </c>
      <c r="AX101" s="3">
        <v>-30.847999999999999</v>
      </c>
      <c r="AY101" s="3">
        <v>0.83399999999999996</v>
      </c>
      <c r="AZ101" s="3">
        <v>0.14199999999999999</v>
      </c>
      <c r="BA101" s="3">
        <v>1.306</v>
      </c>
      <c r="BB101" s="3">
        <v>-21.914000000000001</v>
      </c>
      <c r="BC101" s="3">
        <v>0.84399999999999997</v>
      </c>
      <c r="BD101" s="3">
        <v>0.126</v>
      </c>
      <c r="BE101" s="3">
        <v>1.286</v>
      </c>
      <c r="BF101" s="3">
        <v>-25.385999999999999</v>
      </c>
      <c r="BG101" s="3">
        <v>0.91300000000000003</v>
      </c>
      <c r="BH101" s="3">
        <v>0.122</v>
      </c>
      <c r="BI101" s="3">
        <v>1.1499999999999999</v>
      </c>
      <c r="BJ101" s="3">
        <v>-26.068999999999999</v>
      </c>
      <c r="BK101" s="3" t="s">
        <v>0</v>
      </c>
      <c r="BL101" s="3"/>
      <c r="BM101" s="3"/>
      <c r="BN101" s="3"/>
      <c r="BO101" s="3">
        <v>0.71</v>
      </c>
      <c r="BP101" s="3">
        <v>0.108</v>
      </c>
      <c r="BQ101" s="3">
        <v>1.5940000000000001</v>
      </c>
      <c r="BR101" s="3">
        <v>-24.138999999999999</v>
      </c>
      <c r="BS101" s="3">
        <v>0.81200000000000006</v>
      </c>
      <c r="BT101" s="3">
        <v>0.114</v>
      </c>
      <c r="BU101" s="3">
        <v>1.353</v>
      </c>
      <c r="BV101" s="3">
        <v>-8.65</v>
      </c>
      <c r="BW101" s="3">
        <v>0.80400000000000005</v>
      </c>
      <c r="BX101" s="3">
        <v>0.125</v>
      </c>
      <c r="BY101" s="3">
        <v>1.371</v>
      </c>
      <c r="BZ101" s="3">
        <v>-11.031000000000001</v>
      </c>
      <c r="CA101" s="2">
        <v>0.77400000000000002</v>
      </c>
      <c r="CB101" s="2">
        <v>0.108</v>
      </c>
      <c r="CC101" s="2">
        <v>1.4379999999999999</v>
      </c>
      <c r="CD101" s="2">
        <v>-12.231999999999999</v>
      </c>
      <c r="CE101" s="2">
        <v>0.68799999999999994</v>
      </c>
      <c r="CF101" s="2">
        <v>0.13500000000000001</v>
      </c>
      <c r="CG101" s="2">
        <v>1.653</v>
      </c>
      <c r="CH101" s="2">
        <v>-12.505000000000001</v>
      </c>
    </row>
    <row r="102" spans="2:118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  <row r="103" spans="2:118">
      <c r="C103" s="3">
        <f>AVERAGE(C2:C101)</f>
        <v>1.1444303797468351</v>
      </c>
      <c r="E103" s="3"/>
      <c r="F103" s="3"/>
      <c r="G103" s="3">
        <f>AVERAGE(G2:G101)</f>
        <v>1.1209012345679015</v>
      </c>
      <c r="H103" s="3"/>
      <c r="I103" s="3"/>
      <c r="J103" s="3"/>
      <c r="K103" s="3">
        <f>AVERAGE(K2:K101)</f>
        <v>1.1058095238095242</v>
      </c>
      <c r="L103" s="3"/>
      <c r="M103" s="3"/>
      <c r="N103" s="3"/>
      <c r="O103" s="3">
        <f>AVERAGE(O2:O101)</f>
        <v>1.0886749999999998</v>
      </c>
      <c r="P103" s="3"/>
      <c r="Q103" s="3"/>
      <c r="R103" s="3"/>
      <c r="S103" s="3">
        <f>AVERAGE(S2:S101)</f>
        <v>1.0782823529411765</v>
      </c>
      <c r="T103" s="3"/>
      <c r="U103" s="3"/>
      <c r="V103" s="3"/>
      <c r="W103" s="3">
        <f>AVERAGE(W2:W101)</f>
        <v>1.0488372093023259</v>
      </c>
      <c r="X103" s="3"/>
      <c r="Y103" s="3"/>
      <c r="Z103" s="3"/>
      <c r="AA103" s="3">
        <f>AVERAGE(AA2:AA101)</f>
        <v>1.0357209302325581</v>
      </c>
      <c r="AB103" s="3"/>
      <c r="AC103" s="3"/>
      <c r="AD103" s="3"/>
      <c r="AE103" s="3">
        <f>AVERAGE(AE2:AE101)</f>
        <v>1.0219156626506023</v>
      </c>
      <c r="AF103" s="3"/>
      <c r="AG103" s="3"/>
      <c r="AH103" s="3"/>
      <c r="AI103" s="3">
        <f>AVERAGE(AI2:AI101)</f>
        <v>0.99240963855421671</v>
      </c>
      <c r="AJ103" s="3"/>
      <c r="AK103" s="3"/>
      <c r="AL103" s="3"/>
      <c r="AM103" s="3">
        <f>AVERAGE(AM2:AM101)</f>
        <v>0.98151764705882372</v>
      </c>
      <c r="AN103" s="3"/>
      <c r="AO103" s="3"/>
      <c r="AP103" s="3"/>
      <c r="AQ103" s="3">
        <f>AVERAGE(AQ2:AQ101)</f>
        <v>0.95710227272727277</v>
      </c>
      <c r="AR103" s="3"/>
      <c r="AS103" s="3"/>
      <c r="AT103" s="3"/>
      <c r="AU103" s="3">
        <f>AVERAGE(AU2:AU101)</f>
        <v>0.93810112359550546</v>
      </c>
      <c r="AV103" s="3"/>
      <c r="AW103" s="3"/>
      <c r="AX103" s="3"/>
      <c r="AY103" s="3">
        <f>AVERAGE(AY2:AY101)</f>
        <v>0.91123595505618038</v>
      </c>
      <c r="AZ103" s="3"/>
      <c r="BA103" s="3"/>
      <c r="BB103" s="3"/>
      <c r="BC103" s="3">
        <f>AVERAGE(BC2:BC101)</f>
        <v>0.89011764705882379</v>
      </c>
      <c r="BD103" s="3"/>
      <c r="BE103" s="3"/>
      <c r="BF103" s="3"/>
      <c r="BG103" s="3">
        <f>AVERAGE(BG2:BG101)</f>
        <v>0.8746987951807228</v>
      </c>
      <c r="BH103" s="3"/>
      <c r="BI103" s="3"/>
      <c r="BJ103" s="3"/>
      <c r="BK103" s="3">
        <f>AVERAGE(BK2:BK101)</f>
        <v>0.87162068965517225</v>
      </c>
      <c r="BL103" s="3"/>
      <c r="BM103" s="3"/>
      <c r="BN103" s="3"/>
      <c r="BO103" s="3">
        <f>AVERAGE(BO2:BO101)</f>
        <v>0.83834117647058826</v>
      </c>
      <c r="BP103" s="3"/>
      <c r="BQ103" s="3"/>
      <c r="BR103" s="3"/>
      <c r="BS103" s="3">
        <f>AVERAGE(BS2:BS101)</f>
        <v>0.83039534883720911</v>
      </c>
      <c r="BT103" s="3"/>
      <c r="BU103" s="3"/>
      <c r="BV103" s="3"/>
      <c r="BW103" s="3">
        <f>AVERAGE(BW2:BW101)</f>
        <v>0.82280519480519487</v>
      </c>
      <c r="BX103" s="3"/>
      <c r="BY103" s="3"/>
      <c r="BZ103" s="3"/>
      <c r="CA103" s="3">
        <f>AVERAGE(CA2:CA101)</f>
        <v>0.7806585365853661</v>
      </c>
      <c r="CE103" s="3">
        <f>AVERAGE(CE2:CE101)</f>
        <v>0.76125301204819251</v>
      </c>
    </row>
    <row r="104" spans="2:118">
      <c r="C104" s="3">
        <f>_xlfn.QUARTILE.INC(C2:C101, 1)</f>
        <v>0.97350000000000003</v>
      </c>
      <c r="E104" s="3"/>
      <c r="F104" s="3"/>
      <c r="G104" s="3">
        <f>_xlfn.QUARTILE.INC(G2:G101, 1)</f>
        <v>0.96199999999999997</v>
      </c>
      <c r="H104" s="3"/>
      <c r="I104" s="3"/>
      <c r="J104" s="3"/>
      <c r="K104" s="3">
        <f>_xlfn.QUARTILE.INC(K2:K101, 1)</f>
        <v>0.95099999999999996</v>
      </c>
      <c r="L104" s="3"/>
      <c r="M104" s="3"/>
      <c r="N104" s="3"/>
      <c r="O104" s="3">
        <f>_xlfn.QUARTILE.INC(O2:O101, 1)</f>
        <v>0.91600000000000004</v>
      </c>
      <c r="P104" s="3"/>
      <c r="Q104" s="3"/>
      <c r="R104" s="3"/>
      <c r="S104" s="3">
        <f>_xlfn.QUARTILE.INC(S2:S101, 1)</f>
        <v>0.90800000000000003</v>
      </c>
      <c r="T104" s="3"/>
      <c r="U104" s="3"/>
      <c r="V104" s="3"/>
      <c r="W104" s="3">
        <f>_xlfn.QUARTILE.INC(W2:W101, 1)</f>
        <v>0.87850000000000006</v>
      </c>
      <c r="X104" s="3"/>
      <c r="Y104" s="3"/>
      <c r="Z104" s="3"/>
      <c r="AA104" s="3">
        <f>_xlfn.QUARTILE.INC(AA2:AA101, 1)</f>
        <v>0.87749999999999995</v>
      </c>
      <c r="AB104" s="3"/>
      <c r="AC104" s="3"/>
      <c r="AD104" s="3"/>
      <c r="AE104" s="3">
        <f>_xlfn.QUARTILE.INC(AE2:AE101, 1)</f>
        <v>0.85499999999999998</v>
      </c>
      <c r="AF104" s="3"/>
      <c r="AG104" s="3"/>
      <c r="AH104" s="3"/>
      <c r="AI104" s="3">
        <f>_xlfn.QUARTILE.INC(AI2:AI101, 1)</f>
        <v>0.80750000000000011</v>
      </c>
      <c r="AJ104" s="3"/>
      <c r="AK104" s="3"/>
      <c r="AL104" s="3"/>
      <c r="AM104" s="3">
        <f>_xlfn.QUARTILE.INC(AM2:AM101, 1)</f>
        <v>0.84</v>
      </c>
      <c r="AN104" s="3"/>
      <c r="AO104" s="3"/>
      <c r="AP104" s="3"/>
      <c r="AQ104" s="3">
        <f>_xlfn.QUARTILE.INC(AQ2:AQ101, 1)</f>
        <v>0.78875000000000006</v>
      </c>
      <c r="AR104" s="3"/>
      <c r="AS104" s="3"/>
      <c r="AT104" s="3"/>
      <c r="AU104" s="3">
        <f>_xlfn.QUARTILE.INC(AU2:AU101, 1)</f>
        <v>0.79900000000000004</v>
      </c>
      <c r="AV104" s="3"/>
      <c r="AW104" s="3"/>
      <c r="AX104" s="3"/>
      <c r="AY104" s="3">
        <f>_xlfn.QUARTILE.INC(AY2:AY101, 1)</f>
        <v>0.73499999999999999</v>
      </c>
      <c r="AZ104" s="3"/>
      <c r="BA104" s="3"/>
      <c r="BB104" s="3"/>
      <c r="BC104" s="3">
        <f>_xlfn.QUARTILE.INC(BC2:BC101, 1)</f>
        <v>0.75700000000000001</v>
      </c>
      <c r="BD104" s="3"/>
      <c r="BE104" s="3"/>
      <c r="BF104" s="3"/>
      <c r="BG104" s="3">
        <f>_xlfn.QUARTILE.INC(BG2:BG101, 1)</f>
        <v>0.73550000000000004</v>
      </c>
      <c r="BH104" s="3"/>
      <c r="BI104" s="3"/>
      <c r="BJ104" s="3"/>
      <c r="BK104" s="3">
        <f>_xlfn.QUARTILE.INC(BK2:BK101, 1)</f>
        <v>0.73049999999999993</v>
      </c>
      <c r="BL104" s="3"/>
      <c r="BM104" s="3"/>
      <c r="BN104" s="3"/>
      <c r="BO104" s="3">
        <f>_xlfn.QUARTILE.INC(BO2:BO101, 1)</f>
        <v>0.71</v>
      </c>
      <c r="BP104" s="3"/>
      <c r="BQ104" s="3"/>
      <c r="BR104" s="3"/>
      <c r="BS104" s="3">
        <f>_xlfn.QUARTILE.INC(BS2:BS101, 1)</f>
        <v>0.74350000000000005</v>
      </c>
      <c r="BT104" s="3"/>
      <c r="BU104" s="3"/>
      <c r="BV104" s="3"/>
      <c r="BW104" s="3">
        <f>_xlfn.QUARTILE.INC(BW2:BW101, 1)</f>
        <v>0.73899999999999999</v>
      </c>
      <c r="BX104" s="3"/>
      <c r="BY104" s="3"/>
      <c r="BZ104" s="3"/>
      <c r="CA104" s="3">
        <f>_xlfn.QUARTILE.INC(CA2:CA101, 1)</f>
        <v>0.63900000000000001</v>
      </c>
      <c r="CE104" s="3">
        <f>_xlfn.QUARTILE.INC(CE2:CE101, 1)</f>
        <v>0.63600000000000001</v>
      </c>
    </row>
    <row r="105" spans="2:118">
      <c r="C105" s="3">
        <f>_xlfn.QUARTILE.INC(C2:C101, 2)</f>
        <v>1.169</v>
      </c>
      <c r="E105" s="3"/>
      <c r="F105" s="3"/>
      <c r="G105" s="3">
        <f>_xlfn.QUARTILE.INC(G2:G101, 2)</f>
        <v>1.149</v>
      </c>
      <c r="H105" s="3"/>
      <c r="I105" s="3"/>
      <c r="J105" s="3"/>
      <c r="K105" s="3">
        <f>_xlfn.QUARTILE.INC(K2:K101, 2)</f>
        <v>1.1145</v>
      </c>
      <c r="L105" s="3"/>
      <c r="M105" s="3"/>
      <c r="N105" s="3"/>
      <c r="O105" s="3">
        <f>_xlfn.QUARTILE.INC(O2:O101, 2)</f>
        <v>1.1309999999999998</v>
      </c>
      <c r="P105" s="3"/>
      <c r="Q105" s="3"/>
      <c r="R105" s="3"/>
      <c r="S105" s="3">
        <f>_xlfn.QUARTILE.INC(S2:S101, 2)</f>
        <v>1.1100000000000001</v>
      </c>
      <c r="T105" s="3"/>
      <c r="U105" s="3"/>
      <c r="V105" s="3"/>
      <c r="W105" s="3">
        <f>_xlfn.QUARTILE.INC(W2:W101, 2)</f>
        <v>1.0629999999999999</v>
      </c>
      <c r="X105" s="3"/>
      <c r="Y105" s="3"/>
      <c r="Z105" s="3"/>
      <c r="AA105" s="3">
        <f>_xlfn.QUARTILE.INC(AA2:AA101, 2)</f>
        <v>1.073</v>
      </c>
      <c r="AB105" s="3"/>
      <c r="AC105" s="3"/>
      <c r="AD105" s="3"/>
      <c r="AE105" s="3">
        <f>_xlfn.QUARTILE.INC(AE2:AE101, 2)</f>
        <v>1.05</v>
      </c>
      <c r="AF105" s="3"/>
      <c r="AG105" s="3"/>
      <c r="AH105" s="3"/>
      <c r="AI105" s="3">
        <f>_xlfn.QUARTILE.INC(AI2:AI101, 2)</f>
        <v>1.032</v>
      </c>
      <c r="AJ105" s="3"/>
      <c r="AK105" s="3"/>
      <c r="AL105" s="3"/>
      <c r="AM105" s="3">
        <f>_xlfn.QUARTILE.INC(AM2:AM101, 2)</f>
        <v>1.0109999999999999</v>
      </c>
      <c r="AN105" s="3"/>
      <c r="AO105" s="3"/>
      <c r="AP105" s="3"/>
      <c r="AQ105" s="3">
        <f>_xlfn.QUARTILE.INC(AQ2:AQ101, 2)</f>
        <v>1.002</v>
      </c>
      <c r="AR105" s="3"/>
      <c r="AS105" s="3"/>
      <c r="AT105" s="3"/>
      <c r="AU105" s="3">
        <f>_xlfn.QUARTILE.INC(AU2:AU101, 2)</f>
        <v>0.96699999999999997</v>
      </c>
      <c r="AV105" s="3"/>
      <c r="AW105" s="3"/>
      <c r="AX105" s="3"/>
      <c r="AY105" s="3">
        <f>_xlfn.QUARTILE.INC(AY2:AY101, 2)</f>
        <v>0.96399999999999997</v>
      </c>
      <c r="AZ105" s="3"/>
      <c r="BA105" s="3"/>
      <c r="BB105" s="3"/>
      <c r="BC105" s="3">
        <f>_xlfn.QUARTILE.INC(BC2:BC101, 2)</f>
        <v>0.92500000000000004</v>
      </c>
      <c r="BD105" s="3"/>
      <c r="BE105" s="3"/>
      <c r="BF105" s="3"/>
      <c r="BG105" s="3">
        <f>_xlfn.QUARTILE.INC(BG2:BG101, 2)</f>
        <v>0.92300000000000004</v>
      </c>
      <c r="BH105" s="3"/>
      <c r="BI105" s="3"/>
      <c r="BJ105" s="3"/>
      <c r="BK105" s="3">
        <f>_xlfn.QUARTILE.INC(BK2:BK101, 2)</f>
        <v>0.90400000000000003</v>
      </c>
      <c r="BL105" s="3"/>
      <c r="BM105" s="3"/>
      <c r="BN105" s="3"/>
      <c r="BO105" s="3">
        <f>_xlfn.QUARTILE.INC(BO2:BO101, 2)</f>
        <v>0.874</v>
      </c>
      <c r="BP105" s="3"/>
      <c r="BQ105" s="3"/>
      <c r="BR105" s="3"/>
      <c r="BS105" s="3">
        <f>_xlfn.QUARTILE.INC(BS2:BS101, 2)</f>
        <v>0.85699999999999998</v>
      </c>
      <c r="BT105" s="3"/>
      <c r="BU105" s="3"/>
      <c r="BV105" s="3"/>
      <c r="BW105" s="3">
        <f>_xlfn.QUARTILE.INC(BW2:BW101, 2)</f>
        <v>0.84299999999999997</v>
      </c>
      <c r="BX105" s="3"/>
      <c r="BY105" s="3"/>
      <c r="BZ105" s="3"/>
      <c r="CA105" s="3">
        <f>_xlfn.QUARTILE.INC(CA2:CA101, 2)</f>
        <v>0.81799999999999995</v>
      </c>
      <c r="CE105" s="3">
        <f>_xlfn.QUARTILE.INC(CE2:CE101, 2)</f>
        <v>0.77800000000000002</v>
      </c>
    </row>
    <row r="106" spans="2:118">
      <c r="C106" s="3">
        <f>_xlfn.QUARTILE.INC(C2:C101, 3)</f>
        <v>1.3014999999999999</v>
      </c>
      <c r="E106" s="3"/>
      <c r="F106" s="3"/>
      <c r="G106" s="3">
        <f>_xlfn.QUARTILE.INC(G2:G101, 3)</f>
        <v>1.2769999999999999</v>
      </c>
      <c r="H106" s="3"/>
      <c r="I106" s="3"/>
      <c r="J106" s="3"/>
      <c r="K106" s="3">
        <f>_xlfn.QUARTILE.INC(K2:K101, 3)</f>
        <v>1.2424999999999999</v>
      </c>
      <c r="L106" s="3"/>
      <c r="M106" s="3"/>
      <c r="N106" s="3"/>
      <c r="O106" s="3">
        <f>_xlfn.QUARTILE.INC(O2:O101, 3)</f>
        <v>1.26075</v>
      </c>
      <c r="P106" s="3"/>
      <c r="Q106" s="3"/>
      <c r="R106" s="3"/>
      <c r="S106" s="3">
        <f>_xlfn.QUARTILE.INC(S2:S101, 3)</f>
        <v>1.206</v>
      </c>
      <c r="T106" s="3"/>
      <c r="U106" s="3"/>
      <c r="V106" s="3"/>
      <c r="W106" s="3">
        <f>_xlfn.QUARTILE.INC(W2:W101, 3)</f>
        <v>1.1880000000000002</v>
      </c>
      <c r="X106" s="3"/>
      <c r="Y106" s="3"/>
      <c r="Z106" s="3"/>
      <c r="AA106" s="3">
        <f>_xlfn.QUARTILE.INC(AA2:AA101, 3)</f>
        <v>1.1709999999999998</v>
      </c>
      <c r="AB106" s="3"/>
      <c r="AC106" s="3"/>
      <c r="AD106" s="3"/>
      <c r="AE106" s="3">
        <f>_xlfn.QUARTILE.INC(AE2:AE101, 3)</f>
        <v>1.1719999999999999</v>
      </c>
      <c r="AF106" s="3"/>
      <c r="AG106" s="3"/>
      <c r="AH106" s="3"/>
      <c r="AI106" s="3">
        <f>_xlfn.QUARTILE.INC(AI2:AI101, 3)</f>
        <v>1.1400000000000001</v>
      </c>
      <c r="AJ106" s="3"/>
      <c r="AK106" s="3"/>
      <c r="AL106" s="3"/>
      <c r="AM106" s="3">
        <f>_xlfn.QUARTILE.INC(AM2:AM101, 3)</f>
        <v>1.119</v>
      </c>
      <c r="AN106" s="3"/>
      <c r="AO106" s="3"/>
      <c r="AP106" s="3"/>
      <c r="AQ106" s="3">
        <f>_xlfn.QUARTILE.INC(AQ2:AQ101, 3)</f>
        <v>1.07925</v>
      </c>
      <c r="AR106" s="3"/>
      <c r="AS106" s="3"/>
      <c r="AT106" s="3"/>
      <c r="AU106" s="3">
        <f>_xlfn.QUARTILE.INC(AU2:AU101, 3)</f>
        <v>1.0680000000000001</v>
      </c>
      <c r="AV106" s="3"/>
      <c r="AW106" s="3"/>
      <c r="AX106" s="3"/>
      <c r="AY106" s="3">
        <f>_xlfn.QUARTILE.INC(AY2:AY101, 3)</f>
        <v>1.0389999999999999</v>
      </c>
      <c r="AZ106" s="3"/>
      <c r="BA106" s="3"/>
      <c r="BB106" s="3"/>
      <c r="BC106" s="3">
        <f>_xlfn.QUARTILE.INC(BC2:BC101, 3)</f>
        <v>1.03</v>
      </c>
      <c r="BD106" s="3"/>
      <c r="BE106" s="3"/>
      <c r="BF106" s="3"/>
      <c r="BG106" s="3">
        <f>_xlfn.QUARTILE.INC(BG2:BG101, 3)</f>
        <v>1.0245</v>
      </c>
      <c r="BH106" s="3"/>
      <c r="BI106" s="3"/>
      <c r="BJ106" s="3"/>
      <c r="BK106" s="3">
        <f>_xlfn.QUARTILE.INC(BK2:BK101, 3)</f>
        <v>0.99550000000000005</v>
      </c>
      <c r="BL106" s="3"/>
      <c r="BM106" s="3"/>
      <c r="BN106" s="3"/>
      <c r="BO106" s="3">
        <f>_xlfn.QUARTILE.INC(BO2:BO101, 3)</f>
        <v>0.96599999999999997</v>
      </c>
      <c r="BP106" s="3"/>
      <c r="BQ106" s="3"/>
      <c r="BR106" s="3"/>
      <c r="BS106" s="3">
        <f>_xlfn.QUARTILE.INC(BS2:BS101, 3)</f>
        <v>0.95299999999999996</v>
      </c>
      <c r="BT106" s="3"/>
      <c r="BU106" s="3"/>
      <c r="BV106" s="3"/>
      <c r="BW106" s="3">
        <f>_xlfn.QUARTILE.INC(BW2:BW101, 3)</f>
        <v>0.94199999999999995</v>
      </c>
      <c r="BX106" s="3"/>
      <c r="BY106" s="3"/>
      <c r="BZ106" s="3"/>
      <c r="CA106" s="3">
        <f>_xlfn.QUARTILE.INC(CA2:CA101, 3)</f>
        <v>0.90875000000000006</v>
      </c>
      <c r="CE106" s="3">
        <f>_xlfn.QUARTILE.INC(CE2:CE101, 3)</f>
        <v>0.879</v>
      </c>
    </row>
    <row r="107" spans="2:118">
      <c r="BB107" s="3"/>
      <c r="BC107" s="3"/>
      <c r="BD107" s="3"/>
    </row>
    <row r="108" spans="2:118">
      <c r="I108" s="2" t="s">
        <v>27</v>
      </c>
      <c r="J108" s="2" t="s">
        <v>26</v>
      </c>
      <c r="K108" s="2" t="s">
        <v>25</v>
      </c>
      <c r="L108" s="2" t="s">
        <v>24</v>
      </c>
      <c r="M108" s="2" t="s">
        <v>23</v>
      </c>
      <c r="N108" s="2" t="s">
        <v>22</v>
      </c>
      <c r="O108" s="2" t="s">
        <v>21</v>
      </c>
      <c r="P108" s="2" t="s">
        <v>20</v>
      </c>
      <c r="Q108" s="2" t="s">
        <v>19</v>
      </c>
      <c r="R108" s="2" t="s">
        <v>18</v>
      </c>
      <c r="S108" s="2" t="s">
        <v>17</v>
      </c>
      <c r="T108" s="2" t="s">
        <v>16</v>
      </c>
      <c r="U108" s="2" t="s">
        <v>15</v>
      </c>
      <c r="V108" s="2" t="s">
        <v>14</v>
      </c>
      <c r="W108" s="2" t="s">
        <v>13</v>
      </c>
      <c r="X108" s="2" t="s">
        <v>12</v>
      </c>
      <c r="Y108" s="2" t="s">
        <v>11</v>
      </c>
      <c r="Z108" s="2" t="s">
        <v>10</v>
      </c>
      <c r="AA108" s="2" t="s">
        <v>9</v>
      </c>
      <c r="AB108" s="2" t="s">
        <v>8</v>
      </c>
    </row>
    <row r="109" spans="2:118">
      <c r="B109" s="2">
        <f t="shared" ref="B109:B129" si="0">R109+S109</f>
        <v>24</v>
      </c>
      <c r="D109" s="3" t="s">
        <v>5</v>
      </c>
      <c r="E109" s="2">
        <v>0</v>
      </c>
      <c r="F109" s="2" t="s">
        <v>4</v>
      </c>
      <c r="G109" s="2">
        <v>79</v>
      </c>
      <c r="H109" s="2" t="s">
        <v>3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4</v>
      </c>
      <c r="Q109" s="2">
        <v>6</v>
      </c>
      <c r="R109" s="2">
        <v>15</v>
      </c>
      <c r="S109" s="2">
        <v>9</v>
      </c>
      <c r="T109" s="2">
        <v>10</v>
      </c>
      <c r="U109" s="2">
        <v>15</v>
      </c>
      <c r="V109" s="2">
        <v>9</v>
      </c>
      <c r="W109" s="2">
        <v>10</v>
      </c>
      <c r="X109" s="2">
        <v>1</v>
      </c>
      <c r="Y109" s="2">
        <v>0</v>
      </c>
      <c r="Z109" s="2">
        <v>0</v>
      </c>
      <c r="AA109" s="2">
        <v>0</v>
      </c>
      <c r="AB109" s="2">
        <v>0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C109" s="3"/>
      <c r="BG109" s="3"/>
      <c r="BL109" s="3"/>
      <c r="BP109" s="3"/>
      <c r="BV109" s="3"/>
      <c r="BZ109" s="3"/>
      <c r="CF109" s="3"/>
      <c r="CJ109" s="3"/>
      <c r="CP109" s="3"/>
      <c r="CT109" s="3"/>
      <c r="CZ109" s="3"/>
      <c r="DD109" s="3"/>
      <c r="DJ109" s="3"/>
      <c r="DN109" s="3"/>
    </row>
    <row r="110" spans="2:118">
      <c r="B110" s="2">
        <f t="shared" si="0"/>
        <v>22</v>
      </c>
      <c r="D110" s="3" t="s">
        <v>5</v>
      </c>
      <c r="E110" s="2">
        <v>0.01</v>
      </c>
      <c r="F110" s="2" t="s">
        <v>4</v>
      </c>
      <c r="G110" s="2">
        <v>81</v>
      </c>
      <c r="H110" s="2" t="s">
        <v>3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2</v>
      </c>
      <c r="P110" s="2">
        <v>3</v>
      </c>
      <c r="Q110" s="2">
        <v>9</v>
      </c>
      <c r="R110" s="2">
        <v>10</v>
      </c>
      <c r="S110" s="2">
        <v>12</v>
      </c>
      <c r="T110" s="2">
        <v>13</v>
      </c>
      <c r="U110" s="2">
        <v>16</v>
      </c>
      <c r="V110" s="2">
        <v>9</v>
      </c>
      <c r="W110" s="2">
        <v>5</v>
      </c>
      <c r="X110" s="2">
        <v>2</v>
      </c>
      <c r="Y110" s="2">
        <v>0</v>
      </c>
      <c r="Z110" s="2">
        <v>0</v>
      </c>
      <c r="AA110" s="2">
        <v>0</v>
      </c>
      <c r="AB110" s="2">
        <v>0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C110" s="3"/>
      <c r="BG110" s="3"/>
      <c r="BL110" s="3"/>
      <c r="BP110" s="3"/>
      <c r="BV110" s="3"/>
      <c r="BZ110" s="3"/>
      <c r="CF110" s="3"/>
      <c r="CJ110" s="3"/>
      <c r="CP110" s="3"/>
      <c r="CT110" s="3"/>
      <c r="CZ110" s="3"/>
      <c r="DD110" s="3"/>
      <c r="DJ110" s="3"/>
      <c r="DN110" s="3"/>
    </row>
    <row r="111" spans="2:118">
      <c r="B111" s="2">
        <f t="shared" si="0"/>
        <v>22</v>
      </c>
      <c r="D111" s="3" t="s">
        <v>5</v>
      </c>
      <c r="E111" s="2">
        <v>0.02</v>
      </c>
      <c r="F111" s="2" t="s">
        <v>4</v>
      </c>
      <c r="G111" s="2">
        <v>84</v>
      </c>
      <c r="H111" s="2" t="s">
        <v>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2</v>
      </c>
      <c r="Q111" s="2">
        <v>14</v>
      </c>
      <c r="R111" s="2">
        <v>9</v>
      </c>
      <c r="S111" s="2">
        <v>13</v>
      </c>
      <c r="T111" s="2">
        <v>20</v>
      </c>
      <c r="U111" s="2">
        <v>11</v>
      </c>
      <c r="V111" s="2">
        <v>12</v>
      </c>
      <c r="W111" s="2">
        <v>3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C111" s="3"/>
      <c r="BG111" s="3"/>
      <c r="BL111" s="3"/>
      <c r="BP111" s="3"/>
      <c r="BV111" s="3"/>
      <c r="BZ111" s="3"/>
      <c r="CF111" s="3"/>
      <c r="CJ111" s="3"/>
      <c r="CP111" s="3"/>
      <c r="CT111" s="3"/>
      <c r="CZ111" s="3"/>
      <c r="DD111" s="3"/>
      <c r="DJ111" s="3"/>
      <c r="DN111" s="3"/>
    </row>
    <row r="112" spans="2:118">
      <c r="B112" s="2">
        <f t="shared" si="0"/>
        <v>14</v>
      </c>
      <c r="D112" s="3" t="s">
        <v>5</v>
      </c>
      <c r="E112" s="2">
        <v>0.03</v>
      </c>
      <c r="F112" s="2" t="s">
        <v>4</v>
      </c>
      <c r="G112" s="2">
        <v>80</v>
      </c>
      <c r="H112" s="2" t="s">
        <v>3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1</v>
      </c>
      <c r="P112" s="2">
        <v>6</v>
      </c>
      <c r="Q112" s="2">
        <v>13</v>
      </c>
      <c r="R112" s="2">
        <v>6</v>
      </c>
      <c r="S112" s="2">
        <v>8</v>
      </c>
      <c r="T112" s="2">
        <v>19</v>
      </c>
      <c r="U112" s="2">
        <v>14</v>
      </c>
      <c r="V112" s="2">
        <v>12</v>
      </c>
      <c r="W112" s="2">
        <v>1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C112" s="3"/>
      <c r="BG112" s="3"/>
      <c r="BL112" s="3"/>
      <c r="BP112" s="3"/>
      <c r="BV112" s="3"/>
      <c r="BZ112" s="3"/>
      <c r="CF112" s="3"/>
      <c r="CJ112" s="3"/>
      <c r="CP112" s="3"/>
      <c r="CT112" s="3"/>
      <c r="CZ112" s="3"/>
      <c r="DD112" s="3"/>
      <c r="DJ112" s="3"/>
      <c r="DN112" s="3"/>
    </row>
    <row r="113" spans="2:118">
      <c r="B113" s="2">
        <f t="shared" si="0"/>
        <v>18</v>
      </c>
      <c r="D113" s="3" t="s">
        <v>5</v>
      </c>
      <c r="E113" s="2">
        <v>0.04</v>
      </c>
      <c r="F113" s="2" t="s">
        <v>4</v>
      </c>
      <c r="G113" s="2">
        <v>85</v>
      </c>
      <c r="H113" s="2" t="s">
        <v>3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1</v>
      </c>
      <c r="O113" s="2">
        <v>2</v>
      </c>
      <c r="P113" s="2">
        <v>2</v>
      </c>
      <c r="Q113" s="2">
        <v>16</v>
      </c>
      <c r="R113" s="2">
        <v>8</v>
      </c>
      <c r="S113" s="2">
        <v>10</v>
      </c>
      <c r="T113" s="2">
        <v>23</v>
      </c>
      <c r="U113" s="2">
        <v>13</v>
      </c>
      <c r="V113" s="2">
        <v>8</v>
      </c>
      <c r="W113" s="2">
        <v>2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C113" s="3"/>
      <c r="BG113" s="3"/>
      <c r="BL113" s="3"/>
      <c r="BP113" s="3"/>
      <c r="BV113" s="3"/>
      <c r="BZ113" s="3"/>
      <c r="CF113" s="3"/>
      <c r="CJ113" s="3"/>
      <c r="CP113" s="3"/>
      <c r="CT113" s="3"/>
      <c r="CZ113" s="3"/>
      <c r="DD113" s="3"/>
      <c r="DJ113" s="3"/>
      <c r="DN113" s="3"/>
    </row>
    <row r="114" spans="2:118">
      <c r="B114" s="2">
        <f t="shared" si="0"/>
        <v>25</v>
      </c>
      <c r="D114" s="3" t="s">
        <v>5</v>
      </c>
      <c r="E114" s="2">
        <v>0.05</v>
      </c>
      <c r="F114" s="2" t="s">
        <v>4</v>
      </c>
      <c r="G114" s="2">
        <v>86</v>
      </c>
      <c r="H114" s="2" t="s">
        <v>3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3</v>
      </c>
      <c r="P114" s="2">
        <v>5</v>
      </c>
      <c r="Q114" s="2">
        <v>16</v>
      </c>
      <c r="R114" s="2">
        <v>8</v>
      </c>
      <c r="S114" s="2">
        <v>17</v>
      </c>
      <c r="T114" s="2">
        <v>16</v>
      </c>
      <c r="U114" s="2">
        <v>13</v>
      </c>
      <c r="V114" s="2">
        <v>7</v>
      </c>
      <c r="W114" s="2">
        <v>1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C114" s="3"/>
      <c r="BG114" s="3"/>
      <c r="BL114" s="3"/>
      <c r="BP114" s="3"/>
      <c r="BV114" s="3"/>
      <c r="BZ114" s="3"/>
      <c r="CF114" s="3"/>
      <c r="CJ114" s="3"/>
      <c r="CP114" s="3"/>
      <c r="CT114" s="3"/>
      <c r="CZ114" s="3"/>
      <c r="DD114" s="3"/>
      <c r="DJ114" s="3"/>
      <c r="DN114" s="3"/>
    </row>
    <row r="115" spans="2:118">
      <c r="B115" s="2">
        <f t="shared" si="0"/>
        <v>23</v>
      </c>
      <c r="D115" s="3" t="s">
        <v>5</v>
      </c>
      <c r="E115" s="2">
        <v>0.06</v>
      </c>
      <c r="F115" s="2" t="s">
        <v>4</v>
      </c>
      <c r="G115" s="2">
        <v>86</v>
      </c>
      <c r="H115" s="2" t="s">
        <v>3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2</v>
      </c>
      <c r="P115" s="2">
        <v>9</v>
      </c>
      <c r="Q115" s="2">
        <v>13</v>
      </c>
      <c r="R115" s="2">
        <v>10</v>
      </c>
      <c r="S115" s="2">
        <v>13</v>
      </c>
      <c r="T115" s="2">
        <v>23</v>
      </c>
      <c r="U115" s="2">
        <v>10</v>
      </c>
      <c r="V115" s="2">
        <v>6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C115" s="3"/>
      <c r="BG115" s="3"/>
      <c r="BL115" s="3"/>
      <c r="BP115" s="3"/>
      <c r="BV115" s="3"/>
      <c r="BZ115" s="3"/>
      <c r="CF115" s="3"/>
      <c r="CJ115" s="3"/>
      <c r="CP115" s="3"/>
      <c r="CT115" s="3"/>
      <c r="CZ115" s="3"/>
      <c r="DD115" s="3"/>
      <c r="DJ115" s="3"/>
      <c r="DN115" s="3"/>
    </row>
    <row r="116" spans="2:118">
      <c r="B116" s="2">
        <f t="shared" si="0"/>
        <v>23</v>
      </c>
      <c r="D116" s="3" t="s">
        <v>5</v>
      </c>
      <c r="E116" s="2">
        <v>7.0000000000000007E-2</v>
      </c>
      <c r="F116" s="2" t="s">
        <v>4</v>
      </c>
      <c r="G116" s="2">
        <v>83</v>
      </c>
      <c r="H116" s="2" t="s">
        <v>3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3</v>
      </c>
      <c r="P116" s="2">
        <v>10</v>
      </c>
      <c r="Q116" s="2">
        <v>11</v>
      </c>
      <c r="R116" s="2">
        <v>10</v>
      </c>
      <c r="S116" s="2">
        <v>13</v>
      </c>
      <c r="T116" s="2">
        <v>23</v>
      </c>
      <c r="U116" s="2">
        <v>13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C116" s="3"/>
      <c r="BG116" s="3"/>
      <c r="BL116" s="3"/>
      <c r="BP116" s="3"/>
      <c r="BV116" s="3"/>
      <c r="BZ116" s="3"/>
      <c r="CF116" s="3"/>
      <c r="CJ116" s="3"/>
      <c r="CP116" s="3"/>
      <c r="CT116" s="3"/>
      <c r="CZ116" s="3"/>
      <c r="DD116" s="3"/>
      <c r="DJ116" s="3"/>
      <c r="DN116" s="3"/>
    </row>
    <row r="117" spans="2:118">
      <c r="B117" s="2">
        <f t="shared" si="0"/>
        <v>28</v>
      </c>
      <c r="D117" s="3" t="s">
        <v>5</v>
      </c>
      <c r="E117" s="2">
        <v>0.08</v>
      </c>
      <c r="F117" s="2" t="s">
        <v>4</v>
      </c>
      <c r="G117" s="2">
        <v>83</v>
      </c>
      <c r="H117" s="2" t="s">
        <v>3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1</v>
      </c>
      <c r="O117" s="2">
        <v>4</v>
      </c>
      <c r="P117" s="2">
        <v>13</v>
      </c>
      <c r="Q117" s="2">
        <v>10</v>
      </c>
      <c r="R117" s="2">
        <v>9</v>
      </c>
      <c r="S117" s="2">
        <v>19</v>
      </c>
      <c r="T117" s="2">
        <v>16</v>
      </c>
      <c r="U117" s="2">
        <v>9</v>
      </c>
      <c r="V117" s="2">
        <v>2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C117" s="3"/>
      <c r="BG117" s="3"/>
      <c r="BL117" s="3"/>
      <c r="BP117" s="3"/>
      <c r="BV117" s="3"/>
      <c r="BZ117" s="3"/>
      <c r="CF117" s="3"/>
      <c r="CJ117" s="3"/>
      <c r="CP117" s="3"/>
      <c r="CT117" s="3"/>
      <c r="CZ117" s="3"/>
      <c r="DD117" s="3"/>
      <c r="DJ117" s="3"/>
      <c r="DN117" s="3"/>
    </row>
    <row r="118" spans="2:118">
      <c r="B118" s="2">
        <f t="shared" si="0"/>
        <v>30</v>
      </c>
      <c r="D118" s="3" t="s">
        <v>5</v>
      </c>
      <c r="E118" s="2">
        <v>0.09</v>
      </c>
      <c r="F118" s="2" t="s">
        <v>4</v>
      </c>
      <c r="G118" s="2">
        <v>85</v>
      </c>
      <c r="H118" s="2" t="s">
        <v>3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5</v>
      </c>
      <c r="P118" s="2">
        <v>14</v>
      </c>
      <c r="Q118" s="2">
        <v>9</v>
      </c>
      <c r="R118" s="2">
        <v>12</v>
      </c>
      <c r="S118" s="2">
        <v>18</v>
      </c>
      <c r="T118" s="2">
        <v>22</v>
      </c>
      <c r="U118" s="2">
        <v>2</v>
      </c>
      <c r="V118" s="2">
        <v>3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C118" s="3"/>
      <c r="BG118" s="3"/>
      <c r="BL118" s="3"/>
      <c r="BP118" s="3"/>
      <c r="BV118" s="3"/>
      <c r="BZ118" s="3"/>
      <c r="CF118" s="3"/>
      <c r="CJ118" s="3"/>
      <c r="CP118" s="3"/>
      <c r="CT118" s="3"/>
      <c r="CZ118" s="3"/>
      <c r="DD118" s="3"/>
      <c r="DJ118" s="3"/>
      <c r="DN118" s="3"/>
    </row>
    <row r="119" spans="2:118">
      <c r="B119" s="2">
        <f t="shared" si="0"/>
        <v>40</v>
      </c>
      <c r="D119" s="3" t="s">
        <v>5</v>
      </c>
      <c r="E119" s="2">
        <v>0.1</v>
      </c>
      <c r="F119" s="2" t="s">
        <v>4</v>
      </c>
      <c r="G119" s="2">
        <v>88</v>
      </c>
      <c r="H119" s="2" t="s">
        <v>3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8</v>
      </c>
      <c r="P119" s="2">
        <v>15</v>
      </c>
      <c r="Q119" s="2">
        <v>7</v>
      </c>
      <c r="R119" s="2">
        <v>13</v>
      </c>
      <c r="S119" s="2">
        <v>27</v>
      </c>
      <c r="T119" s="2">
        <v>13</v>
      </c>
      <c r="U119" s="2">
        <v>5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C119" s="3"/>
      <c r="BG119" s="3"/>
      <c r="BL119" s="3"/>
      <c r="BP119" s="3"/>
      <c r="BV119" s="3"/>
      <c r="BZ119" s="3"/>
      <c r="CF119" s="3"/>
      <c r="CJ119" s="3"/>
      <c r="CP119" s="3"/>
      <c r="CT119" s="3"/>
      <c r="CZ119" s="3"/>
      <c r="DD119" s="3"/>
      <c r="DJ119" s="3"/>
      <c r="DN119" s="3"/>
    </row>
    <row r="120" spans="2:118">
      <c r="B120" s="2">
        <f t="shared" si="0"/>
        <v>36</v>
      </c>
      <c r="D120" s="3" t="s">
        <v>5</v>
      </c>
      <c r="E120" s="2">
        <v>0.11</v>
      </c>
      <c r="F120" s="2" t="s">
        <v>4</v>
      </c>
      <c r="G120" s="2">
        <v>89</v>
      </c>
      <c r="H120" s="2" t="s">
        <v>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2</v>
      </c>
      <c r="O120" s="2">
        <v>8</v>
      </c>
      <c r="P120" s="2">
        <v>14</v>
      </c>
      <c r="Q120" s="2">
        <v>12</v>
      </c>
      <c r="R120" s="2">
        <v>14</v>
      </c>
      <c r="S120" s="2">
        <v>22</v>
      </c>
      <c r="T120" s="2">
        <v>16</v>
      </c>
      <c r="U120" s="2">
        <v>1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C120" s="3"/>
      <c r="BG120" s="3"/>
      <c r="BL120" s="3"/>
      <c r="BP120" s="3"/>
      <c r="BV120" s="3"/>
      <c r="BZ120" s="3"/>
      <c r="CF120" s="3"/>
      <c r="CJ120" s="3"/>
      <c r="CP120" s="3"/>
      <c r="CT120" s="3"/>
      <c r="CZ120" s="3"/>
      <c r="DD120" s="3"/>
      <c r="DJ120" s="3"/>
      <c r="DN120" s="3"/>
    </row>
    <row r="121" spans="2:118">
      <c r="B121" s="2">
        <f t="shared" si="0"/>
        <v>43</v>
      </c>
      <c r="D121" s="3" t="s">
        <v>5</v>
      </c>
      <c r="E121" s="2">
        <v>0.12</v>
      </c>
      <c r="F121" s="2" t="s">
        <v>4</v>
      </c>
      <c r="G121" s="2">
        <v>89</v>
      </c>
      <c r="H121" s="2" t="s">
        <v>3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4</v>
      </c>
      <c r="O121" s="2">
        <v>9</v>
      </c>
      <c r="P121" s="2">
        <v>16</v>
      </c>
      <c r="Q121" s="2">
        <v>5</v>
      </c>
      <c r="R121" s="2">
        <v>21</v>
      </c>
      <c r="S121" s="2">
        <v>22</v>
      </c>
      <c r="T121" s="2">
        <v>11</v>
      </c>
      <c r="U121" s="2">
        <v>1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C121" s="3"/>
      <c r="BG121" s="3"/>
      <c r="BL121" s="3"/>
      <c r="BP121" s="3"/>
      <c r="BV121" s="3"/>
      <c r="BZ121" s="3"/>
      <c r="CF121" s="3"/>
      <c r="CJ121" s="3"/>
      <c r="CP121" s="3"/>
      <c r="CT121" s="3"/>
      <c r="CZ121" s="3"/>
      <c r="DD121" s="3"/>
      <c r="DJ121" s="3"/>
      <c r="DN121" s="3"/>
    </row>
    <row r="122" spans="2:118">
      <c r="B122" s="2">
        <f t="shared" si="0"/>
        <v>34</v>
      </c>
      <c r="D122" s="3" t="s">
        <v>2</v>
      </c>
      <c r="E122" s="2">
        <v>0.13</v>
      </c>
      <c r="F122" s="2" t="s">
        <v>4</v>
      </c>
      <c r="G122" s="2">
        <v>85</v>
      </c>
      <c r="H122" s="2" t="s">
        <v>3</v>
      </c>
      <c r="I122" s="2">
        <v>0</v>
      </c>
      <c r="J122" s="2">
        <v>0</v>
      </c>
      <c r="K122" s="2">
        <v>0</v>
      </c>
      <c r="L122" s="2">
        <v>0</v>
      </c>
      <c r="M122" s="2">
        <v>1</v>
      </c>
      <c r="N122" s="2">
        <v>7</v>
      </c>
      <c r="O122" s="2">
        <v>8</v>
      </c>
      <c r="P122" s="2">
        <v>10</v>
      </c>
      <c r="Q122" s="2">
        <v>15</v>
      </c>
      <c r="R122" s="2">
        <v>16</v>
      </c>
      <c r="S122" s="2">
        <v>18</v>
      </c>
      <c r="T122" s="2">
        <v>10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C122" s="3"/>
      <c r="BG122" s="3"/>
      <c r="BL122" s="3"/>
      <c r="BP122" s="3"/>
      <c r="BV122" s="3"/>
      <c r="BZ122" s="3"/>
      <c r="CF122" s="3"/>
      <c r="CJ122" s="3"/>
      <c r="CP122" s="3"/>
      <c r="CT122" s="3"/>
      <c r="CZ122" s="3"/>
      <c r="DD122" s="3"/>
      <c r="DJ122" s="3"/>
      <c r="DN122" s="3"/>
    </row>
    <row r="123" spans="2:118">
      <c r="B123" s="2">
        <f t="shared" si="0"/>
        <v>41</v>
      </c>
      <c r="D123" s="3" t="s">
        <v>5</v>
      </c>
      <c r="E123" s="2">
        <v>0.14000000000000001</v>
      </c>
      <c r="F123" s="2" t="s">
        <v>4</v>
      </c>
      <c r="G123" s="2">
        <v>83</v>
      </c>
      <c r="H123" s="2" t="s">
        <v>3</v>
      </c>
      <c r="I123" s="2">
        <v>0</v>
      </c>
      <c r="J123" s="2">
        <v>0</v>
      </c>
      <c r="K123" s="2">
        <v>0</v>
      </c>
      <c r="L123" s="2">
        <v>0</v>
      </c>
      <c r="M123" s="2">
        <v>1</v>
      </c>
      <c r="N123" s="2">
        <v>7</v>
      </c>
      <c r="O123" s="2">
        <v>11</v>
      </c>
      <c r="P123" s="2">
        <v>9</v>
      </c>
      <c r="Q123" s="2">
        <v>10</v>
      </c>
      <c r="R123" s="2">
        <v>19</v>
      </c>
      <c r="S123" s="2">
        <v>22</v>
      </c>
      <c r="T123" s="2">
        <v>4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C123" s="3"/>
      <c r="BG123" s="3"/>
      <c r="BL123" s="3"/>
      <c r="BP123" s="3"/>
      <c r="BV123" s="3"/>
      <c r="BZ123" s="3"/>
      <c r="CF123" s="3"/>
      <c r="CJ123" s="3"/>
      <c r="CP123" s="3"/>
      <c r="CT123" s="3"/>
      <c r="CZ123" s="3"/>
      <c r="DD123" s="3"/>
      <c r="DJ123" s="3"/>
      <c r="DN123" s="3"/>
    </row>
    <row r="124" spans="2:118">
      <c r="B124" s="2">
        <f t="shared" si="0"/>
        <v>39</v>
      </c>
      <c r="D124" s="3" t="s">
        <v>5</v>
      </c>
      <c r="E124" s="2">
        <v>0.15</v>
      </c>
      <c r="F124" s="2" t="s">
        <v>4</v>
      </c>
      <c r="G124" s="2">
        <v>87</v>
      </c>
      <c r="H124" s="2" t="s">
        <v>3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5</v>
      </c>
      <c r="O124" s="2">
        <v>15</v>
      </c>
      <c r="P124" s="2">
        <v>7</v>
      </c>
      <c r="Q124" s="2">
        <v>16</v>
      </c>
      <c r="R124" s="2">
        <v>25</v>
      </c>
      <c r="S124" s="2">
        <v>14</v>
      </c>
      <c r="T124" s="2">
        <v>5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C124" s="3"/>
      <c r="BG124" s="3"/>
      <c r="BL124" s="3"/>
      <c r="BP124" s="3"/>
      <c r="BV124" s="3"/>
      <c r="BZ124" s="3"/>
      <c r="CF124" s="3"/>
      <c r="CJ124" s="3"/>
      <c r="CP124" s="3"/>
      <c r="CT124" s="3"/>
      <c r="CZ124" s="3"/>
      <c r="DD124" s="3"/>
      <c r="DJ124" s="3"/>
      <c r="DN124" s="3"/>
    </row>
    <row r="125" spans="2:118">
      <c r="B125" s="2">
        <f t="shared" si="0"/>
        <v>35</v>
      </c>
      <c r="D125" s="3" t="s">
        <v>5</v>
      </c>
      <c r="E125" s="2">
        <v>0.16</v>
      </c>
      <c r="F125" s="2" t="s">
        <v>4</v>
      </c>
      <c r="G125" s="2">
        <v>85</v>
      </c>
      <c r="H125" s="2" t="s">
        <v>3</v>
      </c>
      <c r="I125" s="2">
        <v>0</v>
      </c>
      <c r="J125" s="2">
        <v>0</v>
      </c>
      <c r="K125" s="2">
        <v>0</v>
      </c>
      <c r="L125" s="2">
        <v>0</v>
      </c>
      <c r="M125" s="2">
        <v>1</v>
      </c>
      <c r="N125" s="2">
        <v>7</v>
      </c>
      <c r="O125" s="2">
        <v>12</v>
      </c>
      <c r="P125" s="2">
        <v>11</v>
      </c>
      <c r="Q125" s="2">
        <v>19</v>
      </c>
      <c r="R125" s="2">
        <v>20</v>
      </c>
      <c r="S125" s="2">
        <v>15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C125" s="3"/>
      <c r="BG125" s="3"/>
      <c r="BL125" s="3"/>
      <c r="BP125" s="3"/>
      <c r="BV125" s="3"/>
      <c r="BZ125" s="3"/>
      <c r="CF125" s="3"/>
      <c r="CJ125" s="3"/>
      <c r="CP125" s="3"/>
      <c r="CT125" s="3"/>
      <c r="CZ125" s="3"/>
      <c r="DD125" s="3"/>
      <c r="DJ125" s="3"/>
      <c r="DN125" s="3"/>
    </row>
    <row r="126" spans="2:118">
      <c r="B126" s="2">
        <f t="shared" si="0"/>
        <v>33</v>
      </c>
      <c r="D126" s="3" t="s">
        <v>5</v>
      </c>
      <c r="E126" s="2">
        <v>0.17</v>
      </c>
      <c r="F126" s="2" t="s">
        <v>4</v>
      </c>
      <c r="G126" s="2">
        <v>86</v>
      </c>
      <c r="H126" s="2" t="s">
        <v>3</v>
      </c>
      <c r="I126" s="2">
        <v>0</v>
      </c>
      <c r="J126" s="2">
        <v>0</v>
      </c>
      <c r="K126" s="2">
        <v>0</v>
      </c>
      <c r="L126" s="2">
        <v>0</v>
      </c>
      <c r="M126" s="2">
        <v>2</v>
      </c>
      <c r="N126" s="2">
        <v>5</v>
      </c>
      <c r="O126" s="2">
        <v>12</v>
      </c>
      <c r="P126" s="2">
        <v>12</v>
      </c>
      <c r="Q126" s="2">
        <v>22</v>
      </c>
      <c r="R126" s="2">
        <v>22</v>
      </c>
      <c r="S126" s="2">
        <v>11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C126" s="3"/>
      <c r="BG126" s="3"/>
      <c r="BL126" s="3"/>
      <c r="BP126" s="3"/>
      <c r="BV126" s="3"/>
      <c r="BZ126" s="3"/>
      <c r="CF126" s="3"/>
      <c r="CJ126" s="3"/>
      <c r="CP126" s="3"/>
      <c r="CT126" s="3"/>
      <c r="CZ126" s="3"/>
      <c r="DD126" s="3"/>
      <c r="DJ126" s="3"/>
      <c r="DN126" s="3"/>
    </row>
    <row r="127" spans="2:118">
      <c r="B127" s="2">
        <f t="shared" si="0"/>
        <v>28</v>
      </c>
      <c r="D127" s="3" t="s">
        <v>5</v>
      </c>
      <c r="E127" s="2">
        <v>0.18</v>
      </c>
      <c r="F127" s="2" t="s">
        <v>4</v>
      </c>
      <c r="G127" s="2">
        <v>77</v>
      </c>
      <c r="H127" s="2" t="s">
        <v>3</v>
      </c>
      <c r="I127" s="2">
        <v>0</v>
      </c>
      <c r="J127" s="2">
        <v>0</v>
      </c>
      <c r="K127" s="2">
        <v>0</v>
      </c>
      <c r="L127" s="2">
        <v>0</v>
      </c>
      <c r="M127" s="2">
        <v>1</v>
      </c>
      <c r="N127" s="2">
        <v>9</v>
      </c>
      <c r="O127" s="2">
        <v>7</v>
      </c>
      <c r="P127" s="2">
        <v>9</v>
      </c>
      <c r="Q127" s="2">
        <v>22</v>
      </c>
      <c r="R127" s="2">
        <v>19</v>
      </c>
      <c r="S127" s="2">
        <v>9</v>
      </c>
      <c r="T127" s="2">
        <v>1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C127" s="3"/>
      <c r="BG127" s="3"/>
      <c r="BL127" s="3"/>
      <c r="BP127" s="3"/>
      <c r="BV127" s="3"/>
      <c r="BZ127" s="3"/>
      <c r="CF127" s="3"/>
      <c r="CJ127" s="3"/>
      <c r="CP127" s="3"/>
      <c r="CT127" s="3"/>
      <c r="CZ127" s="3"/>
      <c r="DD127" s="3"/>
      <c r="DJ127" s="3"/>
      <c r="DN127" s="3"/>
    </row>
    <row r="128" spans="2:118">
      <c r="B128" s="2">
        <f t="shared" si="0"/>
        <v>22</v>
      </c>
      <c r="D128" s="3" t="s">
        <v>5</v>
      </c>
      <c r="E128" s="2">
        <v>0.19</v>
      </c>
      <c r="F128" s="2" t="s">
        <v>4</v>
      </c>
      <c r="G128" s="2">
        <v>82</v>
      </c>
      <c r="H128" s="2" t="s">
        <v>3</v>
      </c>
      <c r="I128" s="2">
        <v>0</v>
      </c>
      <c r="J128" s="2">
        <v>0</v>
      </c>
      <c r="K128" s="2">
        <v>0</v>
      </c>
      <c r="L128" s="2">
        <v>0</v>
      </c>
      <c r="M128" s="2">
        <v>4</v>
      </c>
      <c r="N128" s="2">
        <v>10</v>
      </c>
      <c r="O128" s="2">
        <v>10</v>
      </c>
      <c r="P128" s="2">
        <v>13</v>
      </c>
      <c r="Q128" s="2">
        <v>23</v>
      </c>
      <c r="R128" s="2">
        <v>20</v>
      </c>
      <c r="S128" s="2">
        <v>2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C128" s="3"/>
      <c r="BG128" s="3"/>
      <c r="BL128" s="3"/>
      <c r="BP128" s="3"/>
      <c r="BV128" s="3"/>
      <c r="BZ128" s="3"/>
      <c r="CF128" s="3"/>
      <c r="CJ128" s="3"/>
      <c r="CP128" s="3"/>
      <c r="CT128" s="3"/>
      <c r="CZ128" s="3"/>
      <c r="DD128" s="3"/>
      <c r="DJ128" s="3"/>
      <c r="DN128" s="3"/>
    </row>
    <row r="129" spans="2:118">
      <c r="B129" s="2">
        <f t="shared" si="0"/>
        <v>12</v>
      </c>
      <c r="D129" s="3" t="s">
        <v>5</v>
      </c>
      <c r="E129" s="2">
        <v>0.2</v>
      </c>
      <c r="F129" s="2" t="s">
        <v>4</v>
      </c>
      <c r="G129" s="2">
        <v>83</v>
      </c>
      <c r="H129" s="2" t="s">
        <v>3</v>
      </c>
      <c r="I129" s="2">
        <v>0</v>
      </c>
      <c r="J129" s="2">
        <v>0</v>
      </c>
      <c r="K129" s="2">
        <v>0</v>
      </c>
      <c r="L129" s="2">
        <v>0</v>
      </c>
      <c r="M129" s="2">
        <v>3</v>
      </c>
      <c r="N129" s="2">
        <v>11</v>
      </c>
      <c r="O129" s="2">
        <v>13</v>
      </c>
      <c r="P129" s="2">
        <v>21</v>
      </c>
      <c r="Q129" s="2">
        <v>23</v>
      </c>
      <c r="R129" s="2">
        <v>11</v>
      </c>
      <c r="S129" s="2">
        <v>1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C129" s="3"/>
      <c r="BG129" s="3"/>
      <c r="BL129" s="3"/>
      <c r="BP129" s="3"/>
      <c r="BV129" s="3"/>
      <c r="BZ129" s="3"/>
      <c r="CF129" s="3"/>
      <c r="CJ129" s="3"/>
      <c r="CP129" s="3"/>
      <c r="CT129" s="3"/>
      <c r="CZ129" s="3"/>
      <c r="DD129" s="3"/>
      <c r="DJ129" s="3"/>
      <c r="DN129" s="3"/>
    </row>
    <row r="130" spans="2:118"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C130" s="3"/>
      <c r="BG130" s="3"/>
      <c r="BH130" s="3"/>
      <c r="BI130" s="3"/>
      <c r="BJ130" s="3"/>
      <c r="BL130" s="3"/>
      <c r="BP130" s="3"/>
      <c r="BV130" s="3"/>
      <c r="BZ130" s="3"/>
      <c r="CF130" s="3"/>
      <c r="CJ130" s="3"/>
      <c r="CP130" s="3"/>
      <c r="CT130" s="3"/>
      <c r="CZ130" s="3"/>
      <c r="DD130" s="3"/>
      <c r="DJ130" s="3"/>
      <c r="DN130" s="3"/>
    </row>
    <row r="131" spans="2:118"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C131" s="3"/>
      <c r="BG131" s="3"/>
      <c r="BL131" s="3"/>
      <c r="BP131" s="3"/>
      <c r="BV131" s="3"/>
      <c r="BZ131" s="3"/>
      <c r="CF131" s="3"/>
      <c r="CJ131" s="3"/>
      <c r="CP131" s="3"/>
      <c r="CT131" s="3"/>
      <c r="CZ131" s="3"/>
      <c r="DD131" s="3"/>
      <c r="DJ131" s="3"/>
      <c r="DN131" s="3"/>
    </row>
    <row r="132" spans="2:118"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C132" s="3"/>
      <c r="BG132" s="3"/>
      <c r="BL132" s="3"/>
      <c r="BP132" s="3"/>
      <c r="BV132" s="3"/>
      <c r="BZ132" s="3"/>
      <c r="CF132" s="3"/>
      <c r="CJ132" s="3"/>
      <c r="CP132" s="3"/>
      <c r="CT132" s="3"/>
      <c r="CZ132" s="3"/>
      <c r="DD132" s="3"/>
      <c r="DJ132" s="3"/>
      <c r="DN132" s="3"/>
    </row>
    <row r="133" spans="2:118"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C133" s="3"/>
      <c r="BG133" s="3"/>
      <c r="BL133" s="3"/>
      <c r="BP133" s="3"/>
      <c r="BV133" s="3"/>
      <c r="BZ133" s="3"/>
      <c r="CF133" s="3"/>
      <c r="CJ133" s="3"/>
      <c r="CP133" s="3"/>
      <c r="CT133" s="3"/>
      <c r="CZ133" s="3"/>
      <c r="DD133" s="3"/>
      <c r="DJ133" s="3"/>
      <c r="DN133" s="3"/>
    </row>
    <row r="134" spans="2:118"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C134" s="3"/>
      <c r="BG134" s="3"/>
      <c r="BL134" s="3"/>
      <c r="BP134" s="3"/>
      <c r="BV134" s="3"/>
      <c r="BZ134" s="3"/>
      <c r="CF134" s="3"/>
      <c r="CJ134" s="3"/>
      <c r="CP134" s="3"/>
      <c r="CT134" s="3"/>
      <c r="CZ134" s="3"/>
      <c r="DD134" s="3"/>
      <c r="DJ134" s="3"/>
      <c r="DN134" s="3"/>
    </row>
    <row r="135" spans="2:118"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C135" s="3"/>
      <c r="BG135" s="3"/>
      <c r="BL135" s="3"/>
      <c r="BP135" s="3"/>
      <c r="BV135" s="3"/>
      <c r="BZ135" s="3"/>
      <c r="CF135" s="3"/>
      <c r="CJ135" s="3"/>
      <c r="CP135" s="3"/>
      <c r="CT135" s="3"/>
      <c r="CZ135" s="3"/>
      <c r="DD135" s="3"/>
      <c r="DJ135" s="3"/>
      <c r="DN135" s="3"/>
    </row>
    <row r="136" spans="2:118"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C136" s="3"/>
      <c r="BG136" s="3"/>
      <c r="BL136" s="3"/>
      <c r="BP136" s="3"/>
      <c r="BV136" s="3"/>
      <c r="BZ136" s="3"/>
      <c r="CF136" s="3"/>
      <c r="CJ136" s="3"/>
      <c r="CP136" s="3"/>
      <c r="CT136" s="3"/>
      <c r="CZ136" s="3"/>
      <c r="DD136" s="3"/>
      <c r="DJ136" s="3"/>
      <c r="DN136" s="3"/>
    </row>
    <row r="137" spans="2:118"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C137" s="3"/>
      <c r="BG137" s="3"/>
      <c r="BL137" s="3"/>
      <c r="BP137" s="3"/>
      <c r="BV137" s="3"/>
      <c r="BZ137" s="3"/>
      <c r="CF137" s="3"/>
      <c r="CJ137" s="3"/>
      <c r="CP137" s="3"/>
      <c r="CT137" s="3"/>
      <c r="CZ137" s="3"/>
      <c r="DD137" s="3"/>
      <c r="DJ137" s="3"/>
      <c r="DN137" s="3"/>
    </row>
    <row r="138" spans="2:118"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C138" s="3"/>
      <c r="BG138" s="3"/>
      <c r="BL138" s="3"/>
      <c r="BP138" s="3"/>
      <c r="BV138" s="3"/>
      <c r="BZ138" s="3"/>
      <c r="CF138" s="3"/>
      <c r="CJ138" s="3"/>
      <c r="CP138" s="3"/>
      <c r="CT138" s="3"/>
      <c r="CZ138" s="3"/>
      <c r="DD138" s="3"/>
      <c r="DJ138" s="3"/>
      <c r="DN138" s="3"/>
    </row>
    <row r="139" spans="2:118"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C139" s="3"/>
      <c r="BG139" s="3"/>
      <c r="BL139" s="3"/>
      <c r="BP139" s="3"/>
      <c r="BV139" s="3"/>
      <c r="BZ139" s="3"/>
      <c r="CF139" s="3"/>
      <c r="CJ139" s="3"/>
      <c r="CP139" s="3"/>
      <c r="CT139" s="3"/>
      <c r="CZ139" s="3"/>
      <c r="DD139" s="3"/>
      <c r="DJ139" s="3"/>
      <c r="DN139" s="3"/>
    </row>
    <row r="140" spans="2:118"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C140" s="3"/>
      <c r="BG140" s="3"/>
      <c r="BL140" s="3"/>
      <c r="BP140" s="3"/>
      <c r="BV140" s="3"/>
      <c r="BZ140" s="3"/>
      <c r="CF140" s="3"/>
      <c r="CJ140" s="3"/>
      <c r="CP140" s="3"/>
      <c r="CT140" s="3"/>
      <c r="CZ140" s="3"/>
      <c r="DD140" s="3"/>
      <c r="DJ140" s="3"/>
      <c r="DN140" s="3"/>
    </row>
    <row r="141" spans="2:118"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C141" s="3"/>
      <c r="BG141" s="3"/>
      <c r="BL141" s="3"/>
      <c r="BP141" s="3"/>
      <c r="BV141" s="3"/>
      <c r="BZ141" s="3"/>
      <c r="CF141" s="3"/>
      <c r="CJ141" s="3"/>
      <c r="CP141" s="3"/>
      <c r="CT141" s="3"/>
      <c r="CZ141" s="3"/>
      <c r="DD141" s="3"/>
      <c r="DJ141" s="3"/>
      <c r="DN141" s="3"/>
    </row>
    <row r="142" spans="2:118"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C142" s="3"/>
      <c r="BG142" s="3"/>
      <c r="BL142" s="3"/>
      <c r="BP142" s="3"/>
      <c r="BV142" s="3"/>
      <c r="BZ142" s="3"/>
      <c r="CF142" s="3"/>
      <c r="CJ142" s="3"/>
      <c r="CP142" s="3"/>
      <c r="CT142" s="3"/>
      <c r="CZ142" s="3"/>
      <c r="DD142" s="3"/>
      <c r="DJ142" s="3"/>
      <c r="DN142" s="3"/>
    </row>
    <row r="143" spans="2:118"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C143" s="3"/>
      <c r="BG143" s="3"/>
      <c r="BL143" s="3"/>
      <c r="BP143" s="3"/>
      <c r="BV143" s="3"/>
      <c r="BZ143" s="3"/>
      <c r="CF143" s="3"/>
      <c r="CJ143" s="3"/>
      <c r="CP143" s="3"/>
      <c r="CT143" s="3"/>
      <c r="CZ143" s="3"/>
      <c r="DD143" s="3"/>
      <c r="DJ143" s="3"/>
      <c r="DN143" s="3"/>
    </row>
    <row r="144" spans="2:118"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C144" s="3"/>
      <c r="BG144" s="3"/>
      <c r="BL144" s="3"/>
      <c r="BP144" s="3"/>
      <c r="BV144" s="3"/>
      <c r="BZ144" s="3"/>
      <c r="CF144" s="3"/>
      <c r="CJ144" s="3"/>
      <c r="CP144" s="3"/>
      <c r="CT144" s="3"/>
      <c r="CZ144" s="3"/>
      <c r="DD144" s="3"/>
      <c r="DJ144" s="3"/>
      <c r="DN144" s="3"/>
    </row>
    <row r="145" spans="32:118"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C145" s="3"/>
      <c r="BG145" s="3"/>
      <c r="BL145" s="3"/>
      <c r="BP145" s="3"/>
      <c r="BV145" s="3"/>
      <c r="BZ145" s="3"/>
      <c r="CF145" s="3"/>
      <c r="CJ145" s="3"/>
      <c r="CP145" s="3"/>
      <c r="CT145" s="3"/>
      <c r="CZ145" s="3"/>
      <c r="DD145" s="3"/>
      <c r="DJ145" s="3"/>
      <c r="DN145" s="3"/>
    </row>
    <row r="146" spans="32:118"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C146" s="3"/>
      <c r="BG146" s="3"/>
      <c r="BL146" s="3"/>
      <c r="BP146" s="3"/>
      <c r="BV146" s="3"/>
      <c r="BZ146" s="3"/>
      <c r="CF146" s="3"/>
      <c r="CJ146" s="3"/>
      <c r="CP146" s="3"/>
      <c r="CT146" s="3"/>
      <c r="CZ146" s="3"/>
      <c r="DD146" s="3"/>
      <c r="DJ146" s="3"/>
      <c r="DN146" s="3"/>
    </row>
    <row r="147" spans="32:118"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C147" s="3"/>
      <c r="BG147" s="3"/>
      <c r="BL147" s="3"/>
      <c r="BP147" s="3"/>
      <c r="BV147" s="3"/>
      <c r="BZ147" s="3"/>
      <c r="CF147" s="3"/>
      <c r="CJ147" s="3"/>
      <c r="CP147" s="3"/>
      <c r="CT147" s="3"/>
      <c r="CZ147" s="3"/>
      <c r="DD147" s="3"/>
      <c r="DJ147" s="3"/>
      <c r="DN147" s="3"/>
    </row>
    <row r="148" spans="32:118"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C148" s="3"/>
      <c r="BG148" s="3"/>
      <c r="BL148" s="3"/>
      <c r="BP148" s="3"/>
      <c r="BV148" s="3"/>
      <c r="BZ148" s="3"/>
      <c r="CF148" s="3"/>
      <c r="CJ148" s="3"/>
      <c r="CP148" s="3"/>
      <c r="CT148" s="3"/>
      <c r="CZ148" s="3"/>
      <c r="DD148" s="3"/>
      <c r="DJ148" s="3"/>
      <c r="DN148" s="3"/>
    </row>
    <row r="149" spans="32:118"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C149" s="3"/>
      <c r="BG149" s="3"/>
      <c r="BL149" s="3"/>
      <c r="BP149" s="3"/>
      <c r="BV149" s="3"/>
      <c r="BZ149" s="3"/>
      <c r="CF149" s="3"/>
      <c r="CJ149" s="3"/>
      <c r="CP149" s="3"/>
      <c r="CT149" s="3"/>
      <c r="CZ149" s="3"/>
      <c r="DD149" s="3"/>
      <c r="DJ149" s="3"/>
      <c r="DN149" s="3"/>
    </row>
    <row r="150" spans="32:118"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C150" s="3"/>
      <c r="BG150" s="3"/>
      <c r="BL150" s="3"/>
      <c r="BP150" s="3"/>
      <c r="BV150" s="3"/>
      <c r="BZ150" s="3"/>
      <c r="CF150" s="3"/>
      <c r="CJ150" s="3"/>
      <c r="CP150" s="3"/>
      <c r="CT150" s="3"/>
      <c r="CZ150" s="3"/>
      <c r="DD150" s="3"/>
      <c r="DJ150" s="3"/>
      <c r="DN150" s="3"/>
    </row>
    <row r="151" spans="32:118"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C151" s="3"/>
      <c r="BG151" s="3"/>
      <c r="BL151" s="3"/>
      <c r="BP151" s="3"/>
      <c r="BV151" s="3"/>
      <c r="BZ151" s="3"/>
      <c r="CF151" s="3"/>
      <c r="CJ151" s="3"/>
      <c r="CP151" s="3"/>
      <c r="CT151" s="3"/>
      <c r="CZ151" s="3"/>
      <c r="DD151" s="3"/>
      <c r="DJ151" s="3"/>
      <c r="DN151" s="3"/>
    </row>
    <row r="152" spans="32:118"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C152" s="3"/>
      <c r="BG152" s="3"/>
      <c r="BL152" s="3"/>
      <c r="BP152" s="3"/>
      <c r="BV152" s="3"/>
      <c r="BZ152" s="3"/>
      <c r="CF152" s="3"/>
      <c r="CJ152" s="3"/>
      <c r="CP152" s="3"/>
      <c r="CT152" s="3"/>
      <c r="CZ152" s="3"/>
      <c r="DD152" s="3"/>
      <c r="DJ152" s="3"/>
      <c r="DN152" s="3"/>
    </row>
    <row r="153" spans="32:118"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C153" s="3"/>
      <c r="BG153" s="3"/>
      <c r="BL153" s="3"/>
      <c r="BP153" s="3"/>
      <c r="BV153" s="3"/>
      <c r="BZ153" s="3"/>
      <c r="CF153" s="3"/>
      <c r="CJ153" s="3"/>
      <c r="CP153" s="3"/>
      <c r="CT153" s="3"/>
      <c r="CZ153" s="3"/>
      <c r="DD153" s="3"/>
      <c r="DJ153" s="3"/>
      <c r="DN153" s="3"/>
    </row>
    <row r="154" spans="32:118"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C154" s="3"/>
      <c r="BG154" s="3"/>
      <c r="BL154" s="3"/>
      <c r="BP154" s="3"/>
      <c r="BV154" s="3"/>
      <c r="BZ154" s="3"/>
      <c r="CF154" s="3"/>
      <c r="CJ154" s="3"/>
      <c r="CP154" s="3"/>
      <c r="CT154" s="3"/>
      <c r="CZ154" s="3"/>
      <c r="DD154" s="3"/>
      <c r="DJ154" s="3"/>
      <c r="DN154" s="3"/>
    </row>
    <row r="155" spans="32:118"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C155" s="3"/>
      <c r="BG155" s="3"/>
      <c r="BL155" s="3"/>
      <c r="BP155" s="3"/>
      <c r="BV155" s="3"/>
      <c r="BZ155" s="3"/>
      <c r="CF155" s="3"/>
      <c r="CJ155" s="3"/>
      <c r="CP155" s="3"/>
      <c r="CT155" s="3"/>
      <c r="CZ155" s="3"/>
      <c r="DD155" s="3"/>
      <c r="DJ155" s="3"/>
      <c r="DN155" s="3"/>
    </row>
    <row r="156" spans="32:118"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C156" s="3"/>
      <c r="BG156" s="3"/>
      <c r="BL156" s="3"/>
      <c r="BP156" s="3"/>
      <c r="BV156" s="3"/>
      <c r="BZ156" s="3"/>
      <c r="CF156" s="3"/>
      <c r="CJ156" s="3"/>
      <c r="CP156" s="3"/>
      <c r="CT156" s="3"/>
      <c r="CZ156" s="3"/>
      <c r="DD156" s="3"/>
      <c r="DJ156" s="3"/>
      <c r="DN156" s="3"/>
    </row>
    <row r="157" spans="32:118"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C157" s="3"/>
      <c r="BG157" s="3"/>
      <c r="BL157" s="3"/>
      <c r="BP157" s="3"/>
      <c r="BV157" s="3"/>
      <c r="BZ157" s="3"/>
      <c r="CF157" s="3"/>
      <c r="CJ157" s="3"/>
      <c r="CP157" s="3"/>
      <c r="CT157" s="3"/>
      <c r="CZ157" s="3"/>
      <c r="DD157" s="3"/>
      <c r="DJ157" s="3"/>
      <c r="DN157" s="3"/>
    </row>
    <row r="158" spans="32:118"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C158" s="3"/>
      <c r="BG158" s="3"/>
      <c r="BL158" s="3"/>
      <c r="BP158" s="3"/>
      <c r="BV158" s="3"/>
      <c r="BZ158" s="3"/>
      <c r="CF158" s="3"/>
      <c r="CJ158" s="3"/>
      <c r="CP158" s="3"/>
      <c r="CT158" s="3"/>
      <c r="CZ158" s="3"/>
      <c r="DD158" s="3"/>
      <c r="DJ158" s="3"/>
      <c r="DN158" s="3"/>
    </row>
    <row r="159" spans="32:118"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C159" s="3"/>
      <c r="BG159" s="3"/>
      <c r="BL159" s="3"/>
      <c r="BP159" s="3"/>
      <c r="BV159" s="3"/>
      <c r="BZ159" s="3"/>
      <c r="CF159" s="3"/>
      <c r="CJ159" s="3"/>
      <c r="CP159" s="3"/>
      <c r="CT159" s="3"/>
      <c r="CZ159" s="3"/>
      <c r="DD159" s="3"/>
      <c r="DJ159" s="3"/>
      <c r="DN159" s="3"/>
    </row>
    <row r="160" spans="32:118"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C160" s="3"/>
      <c r="BG160" s="3"/>
      <c r="BL160" s="3"/>
      <c r="BP160" s="3"/>
      <c r="BV160" s="3"/>
      <c r="BZ160" s="3"/>
      <c r="CF160" s="3"/>
      <c r="CJ160" s="3"/>
      <c r="CP160" s="3"/>
      <c r="CT160" s="3"/>
      <c r="CZ160" s="3"/>
      <c r="DD160" s="3"/>
      <c r="DJ160" s="3"/>
      <c r="DN160" s="3"/>
    </row>
    <row r="161" spans="32:118"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C161" s="3"/>
      <c r="BG161" s="3"/>
      <c r="BL161" s="3"/>
      <c r="BP161" s="3"/>
      <c r="BV161" s="3"/>
      <c r="BZ161" s="3"/>
      <c r="CF161" s="3"/>
      <c r="CJ161" s="3"/>
      <c r="CP161" s="3"/>
      <c r="CT161" s="3"/>
      <c r="CZ161" s="3"/>
      <c r="DD161" s="3"/>
      <c r="DJ161" s="3"/>
      <c r="DN161" s="3"/>
    </row>
    <row r="162" spans="32:118"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C162" s="3"/>
      <c r="BG162" s="3"/>
      <c r="BL162" s="3"/>
      <c r="BP162" s="3"/>
      <c r="BV162" s="3"/>
      <c r="BZ162" s="3"/>
      <c r="CF162" s="3"/>
      <c r="CJ162" s="3"/>
      <c r="CP162" s="3"/>
      <c r="CT162" s="3"/>
      <c r="CZ162" s="3"/>
      <c r="DD162" s="3"/>
      <c r="DJ162" s="3"/>
      <c r="DN162" s="3"/>
    </row>
    <row r="163" spans="32:118"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C163" s="3"/>
      <c r="BG163" s="3"/>
      <c r="BL163" s="3"/>
      <c r="BP163" s="3"/>
      <c r="BV163" s="3"/>
      <c r="BZ163" s="3"/>
      <c r="CF163" s="3"/>
      <c r="CJ163" s="3"/>
      <c r="CP163" s="3"/>
      <c r="CT163" s="3"/>
      <c r="CZ163" s="3"/>
      <c r="DD163" s="3"/>
      <c r="DJ163" s="3"/>
      <c r="DN163" s="3"/>
    </row>
    <row r="164" spans="32:118"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C164" s="3"/>
      <c r="BG164" s="3"/>
      <c r="BL164" s="3"/>
      <c r="BP164" s="3"/>
      <c r="BV164" s="3"/>
      <c r="BZ164" s="3"/>
      <c r="CF164" s="3"/>
      <c r="CJ164" s="3"/>
      <c r="CP164" s="3"/>
      <c r="CT164" s="3"/>
      <c r="CZ164" s="3"/>
      <c r="DD164" s="3"/>
      <c r="DJ164" s="3"/>
      <c r="DN164" s="3"/>
    </row>
    <row r="165" spans="32:118"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C165" s="3"/>
      <c r="BG165" s="3"/>
      <c r="BL165" s="3"/>
      <c r="BP165" s="3"/>
      <c r="BV165" s="3"/>
      <c r="BZ165" s="3"/>
      <c r="CF165" s="3"/>
      <c r="CJ165" s="3"/>
      <c r="CP165" s="3"/>
      <c r="CT165" s="3"/>
      <c r="CZ165" s="3"/>
      <c r="DD165" s="3"/>
      <c r="DJ165" s="3"/>
      <c r="DN165" s="3"/>
    </row>
    <row r="166" spans="32:118"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C166" s="3"/>
      <c r="BG166" s="3"/>
      <c r="BL166" s="3"/>
      <c r="BP166" s="3"/>
      <c r="BV166" s="3"/>
      <c r="BZ166" s="3"/>
      <c r="CF166" s="3"/>
      <c r="CJ166" s="3"/>
      <c r="CP166" s="3"/>
      <c r="CT166" s="3"/>
      <c r="CZ166" s="3"/>
      <c r="DD166" s="3"/>
      <c r="DJ166" s="3"/>
      <c r="DN166" s="3"/>
    </row>
    <row r="167" spans="32:118"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C167" s="3"/>
      <c r="BG167" s="3"/>
      <c r="BL167" s="3"/>
      <c r="BP167" s="3"/>
      <c r="BV167" s="3"/>
      <c r="BZ167" s="3"/>
      <c r="CF167" s="3"/>
      <c r="CJ167" s="3"/>
      <c r="CP167" s="3"/>
      <c r="CT167" s="3"/>
      <c r="CZ167" s="3"/>
      <c r="DD167" s="3"/>
      <c r="DJ167" s="3"/>
      <c r="DN167" s="3"/>
    </row>
    <row r="168" spans="32:118"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C168" s="3"/>
      <c r="BG168" s="3"/>
      <c r="BL168" s="3"/>
      <c r="BP168" s="3"/>
      <c r="BV168" s="3"/>
      <c r="BZ168" s="3"/>
      <c r="CF168" s="3"/>
      <c r="CJ168" s="3"/>
      <c r="CP168" s="3"/>
      <c r="CT168" s="3"/>
      <c r="CZ168" s="3"/>
      <c r="DD168" s="3"/>
      <c r="DJ168" s="3"/>
      <c r="DN168" s="3"/>
    </row>
    <row r="169" spans="32:118"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C169" s="3"/>
      <c r="BG169" s="3"/>
      <c r="BL169" s="3"/>
      <c r="BP169" s="3"/>
      <c r="BV169" s="3"/>
      <c r="BZ169" s="3"/>
      <c r="CF169" s="3"/>
      <c r="CJ169" s="3"/>
      <c r="CP169" s="3"/>
      <c r="CT169" s="3"/>
      <c r="CZ169" s="3"/>
      <c r="DD169" s="3"/>
      <c r="DJ169" s="3"/>
      <c r="DN169" s="3"/>
    </row>
    <row r="170" spans="32:118"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C170" s="3"/>
      <c r="BG170" s="3"/>
      <c r="BL170" s="3"/>
      <c r="BP170" s="3"/>
      <c r="BV170" s="3"/>
      <c r="BZ170" s="3"/>
      <c r="CF170" s="3"/>
      <c r="CJ170" s="3"/>
      <c r="CP170" s="3"/>
      <c r="CT170" s="3"/>
      <c r="CZ170" s="3"/>
      <c r="DD170" s="3"/>
      <c r="DJ170" s="3"/>
      <c r="DN170" s="3"/>
    </row>
    <row r="171" spans="32:118"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C171" s="3"/>
      <c r="BG171" s="3"/>
      <c r="BL171" s="3"/>
      <c r="BP171" s="3"/>
      <c r="BV171" s="3"/>
      <c r="BZ171" s="3"/>
      <c r="CF171" s="3"/>
      <c r="CJ171" s="3"/>
      <c r="CP171" s="3"/>
      <c r="CT171" s="3"/>
      <c r="CZ171" s="3"/>
      <c r="DD171" s="3"/>
      <c r="DJ171" s="3"/>
      <c r="DN171" s="3"/>
    </row>
    <row r="172" spans="32:118"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C172" s="3"/>
      <c r="BG172" s="3"/>
      <c r="BL172" s="3"/>
      <c r="BP172" s="3"/>
      <c r="BV172" s="3"/>
      <c r="BZ172" s="3"/>
      <c r="CF172" s="3"/>
      <c r="CJ172" s="3"/>
      <c r="CP172" s="3"/>
      <c r="CT172" s="3"/>
      <c r="CZ172" s="3"/>
      <c r="DD172" s="3"/>
      <c r="DJ172" s="3"/>
      <c r="DN172" s="3"/>
    </row>
    <row r="173" spans="32:118"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C173" s="3"/>
      <c r="BG173" s="3"/>
      <c r="BL173" s="3"/>
      <c r="BP173" s="3"/>
      <c r="BV173" s="3"/>
      <c r="BZ173" s="3"/>
      <c r="CF173" s="3"/>
      <c r="CJ173" s="3"/>
      <c r="CP173" s="3"/>
      <c r="CT173" s="3"/>
      <c r="CZ173" s="3"/>
      <c r="DD173" s="3"/>
      <c r="DJ173" s="3"/>
      <c r="DN173" s="3"/>
    </row>
    <row r="174" spans="32:118"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C174" s="3"/>
      <c r="BG174" s="3"/>
      <c r="BL174" s="3"/>
      <c r="BP174" s="3"/>
      <c r="BV174" s="3"/>
      <c r="BZ174" s="3"/>
      <c r="CF174" s="3"/>
      <c r="CJ174" s="3"/>
      <c r="CP174" s="3"/>
      <c r="CT174" s="3"/>
      <c r="CZ174" s="3"/>
      <c r="DD174" s="3"/>
      <c r="DJ174" s="3"/>
      <c r="DN174" s="3"/>
    </row>
    <row r="175" spans="32:118"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C175" s="3"/>
      <c r="BG175" s="3"/>
      <c r="BL175" s="3"/>
      <c r="BP175" s="3"/>
      <c r="BV175" s="3"/>
      <c r="BZ175" s="3"/>
      <c r="CF175" s="3"/>
      <c r="CJ175" s="3"/>
      <c r="CP175" s="3"/>
      <c r="CT175" s="3"/>
      <c r="CZ175" s="3"/>
      <c r="DD175" s="3"/>
      <c r="DJ175" s="3"/>
      <c r="DN175" s="3"/>
    </row>
    <row r="176" spans="32:118"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C176" s="3"/>
      <c r="BG176" s="3"/>
      <c r="BL176" s="3"/>
      <c r="BP176" s="3"/>
      <c r="BV176" s="3"/>
      <c r="BZ176" s="3"/>
      <c r="CF176" s="3"/>
      <c r="CJ176" s="3"/>
      <c r="CP176" s="3"/>
      <c r="CT176" s="3"/>
      <c r="CZ176" s="3"/>
      <c r="DD176" s="3"/>
      <c r="DJ176" s="3"/>
      <c r="DN176" s="3"/>
    </row>
    <row r="177" spans="32:118"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C177" s="3"/>
      <c r="BG177" s="3"/>
      <c r="BL177" s="3"/>
      <c r="BP177" s="3"/>
      <c r="BV177" s="3"/>
      <c r="BZ177" s="3"/>
      <c r="CF177" s="3"/>
      <c r="CJ177" s="3"/>
      <c r="CP177" s="3"/>
      <c r="CT177" s="3"/>
      <c r="CZ177" s="3"/>
      <c r="DD177" s="3"/>
      <c r="DJ177" s="3"/>
      <c r="DN177" s="3"/>
    </row>
    <row r="178" spans="32:118"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C178" s="3"/>
      <c r="BG178" s="3"/>
      <c r="BL178" s="3"/>
      <c r="BP178" s="3"/>
      <c r="BV178" s="3"/>
      <c r="BZ178" s="3"/>
      <c r="CF178" s="3"/>
      <c r="CJ178" s="3"/>
      <c r="CP178" s="3"/>
      <c r="CT178" s="3"/>
      <c r="CZ178" s="3"/>
      <c r="DD178" s="3"/>
      <c r="DJ178" s="3"/>
      <c r="DN178" s="3"/>
    </row>
    <row r="179" spans="32:118"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C179" s="3"/>
      <c r="BG179" s="3"/>
      <c r="BL179" s="3"/>
      <c r="BP179" s="3"/>
      <c r="BV179" s="3"/>
      <c r="BZ179" s="3"/>
      <c r="CF179" s="3"/>
      <c r="CJ179" s="3"/>
      <c r="CP179" s="3"/>
      <c r="CT179" s="3"/>
      <c r="CZ179" s="3"/>
      <c r="DD179" s="3"/>
      <c r="DJ179" s="3"/>
      <c r="DN179" s="3"/>
    </row>
    <row r="180" spans="32:118"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C180" s="3"/>
      <c r="BG180" s="3"/>
      <c r="BL180" s="3"/>
      <c r="BP180" s="3"/>
      <c r="BV180" s="3"/>
      <c r="BZ180" s="3"/>
      <c r="CF180" s="3"/>
      <c r="CJ180" s="3"/>
      <c r="CP180" s="3"/>
      <c r="CT180" s="3"/>
      <c r="CZ180" s="3"/>
      <c r="DD180" s="3"/>
      <c r="DJ180" s="3"/>
      <c r="DN180" s="3"/>
    </row>
    <row r="181" spans="32:118"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C181" s="3"/>
      <c r="BG181" s="3"/>
      <c r="BL181" s="3"/>
      <c r="BP181" s="3"/>
      <c r="BV181" s="3"/>
      <c r="BZ181" s="3"/>
      <c r="CF181" s="3"/>
      <c r="CJ181" s="3"/>
      <c r="CP181" s="3"/>
      <c r="CT181" s="3"/>
      <c r="CZ181" s="3"/>
      <c r="DD181" s="3"/>
      <c r="DJ181" s="3"/>
      <c r="DN181" s="3"/>
    </row>
    <row r="182" spans="32:118"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C182" s="3"/>
      <c r="BG182" s="3"/>
      <c r="BL182" s="3"/>
      <c r="BP182" s="3"/>
      <c r="BV182" s="3"/>
      <c r="BZ182" s="3"/>
      <c r="CF182" s="3"/>
      <c r="CJ182" s="3"/>
      <c r="CP182" s="3"/>
      <c r="CT182" s="3"/>
      <c r="CZ182" s="3"/>
      <c r="DD182" s="3"/>
      <c r="DJ182" s="3"/>
      <c r="DN182" s="3"/>
    </row>
    <row r="183" spans="32:118"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C183" s="3"/>
      <c r="BG183" s="3"/>
      <c r="BL183" s="3"/>
      <c r="BP183" s="3"/>
      <c r="BV183" s="3"/>
      <c r="BZ183" s="3"/>
      <c r="CF183" s="3"/>
      <c r="CJ183" s="3"/>
      <c r="CP183" s="3"/>
      <c r="CT183" s="3"/>
      <c r="CZ183" s="3"/>
      <c r="DD183" s="3"/>
      <c r="DJ183" s="3"/>
      <c r="DN183" s="3"/>
    </row>
    <row r="184" spans="32:118"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C184" s="3"/>
      <c r="BG184" s="3"/>
      <c r="BL184" s="3"/>
      <c r="BP184" s="3"/>
      <c r="BV184" s="3"/>
      <c r="BZ184" s="3"/>
      <c r="CF184" s="3"/>
      <c r="CJ184" s="3"/>
      <c r="CP184" s="3"/>
      <c r="CT184" s="3"/>
      <c r="CZ184" s="3"/>
      <c r="DD184" s="3"/>
      <c r="DJ184" s="3"/>
      <c r="DN184" s="3"/>
    </row>
    <row r="185" spans="32:118"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C185" s="3"/>
      <c r="BG185" s="3"/>
      <c r="BL185" s="3"/>
      <c r="BP185" s="3"/>
      <c r="BV185" s="3"/>
      <c r="BZ185" s="3"/>
      <c r="CF185" s="3"/>
      <c r="CJ185" s="3"/>
      <c r="CP185" s="3"/>
      <c r="CT185" s="3"/>
      <c r="CZ185" s="3"/>
      <c r="DD185" s="3"/>
      <c r="DJ185" s="3"/>
      <c r="DN185" s="3"/>
    </row>
    <row r="186" spans="32:118"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C186" s="3"/>
      <c r="BG186" s="3"/>
      <c r="BL186" s="3"/>
      <c r="BP186" s="3"/>
      <c r="BV186" s="3"/>
      <c r="BZ186" s="3"/>
      <c r="CF186" s="3"/>
      <c r="CJ186" s="3"/>
      <c r="CP186" s="3"/>
      <c r="CT186" s="3"/>
      <c r="CZ186" s="3"/>
      <c r="DD186" s="3"/>
      <c r="DJ186" s="3"/>
      <c r="DN186" s="3"/>
    </row>
    <row r="187" spans="32:118"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C187" s="3"/>
      <c r="BG187" s="3"/>
      <c r="BL187" s="3"/>
      <c r="BP187" s="3"/>
      <c r="BV187" s="3"/>
      <c r="BZ187" s="3"/>
      <c r="CF187" s="3"/>
      <c r="CJ187" s="3"/>
      <c r="CP187" s="3"/>
      <c r="CT187" s="3"/>
      <c r="CZ187" s="3"/>
      <c r="DD187" s="3"/>
      <c r="DJ187" s="3"/>
      <c r="DN187" s="3"/>
    </row>
    <row r="188" spans="32:118"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C188" s="3"/>
      <c r="BG188" s="3"/>
      <c r="BL188" s="3"/>
      <c r="BP188" s="3"/>
      <c r="BV188" s="3"/>
      <c r="BZ188" s="3"/>
      <c r="CF188" s="3"/>
      <c r="CJ188" s="3"/>
      <c r="CP188" s="3"/>
      <c r="CT188" s="3"/>
      <c r="CZ188" s="3"/>
      <c r="DD188" s="3"/>
      <c r="DJ188" s="3"/>
      <c r="DN188" s="3"/>
    </row>
    <row r="189" spans="32:118"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C189" s="3"/>
      <c r="BG189" s="3"/>
      <c r="BL189" s="3"/>
      <c r="BP189" s="3"/>
      <c r="BV189" s="3"/>
      <c r="BZ189" s="3"/>
      <c r="CF189" s="3"/>
      <c r="CJ189" s="3"/>
      <c r="CP189" s="3"/>
      <c r="CT189" s="3"/>
      <c r="CZ189" s="3"/>
      <c r="DD189" s="3"/>
      <c r="DJ189" s="3"/>
      <c r="DN189" s="3"/>
    </row>
    <row r="190" spans="32:118"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C190" s="3"/>
      <c r="BG190" s="3"/>
      <c r="BL190" s="3"/>
      <c r="BP190" s="3"/>
      <c r="BV190" s="3"/>
      <c r="BZ190" s="3"/>
      <c r="CF190" s="3"/>
      <c r="CJ190" s="3"/>
      <c r="CP190" s="3"/>
      <c r="CT190" s="3"/>
      <c r="CZ190" s="3"/>
      <c r="DD190" s="3"/>
      <c r="DJ190" s="3"/>
      <c r="DN190" s="3"/>
    </row>
    <row r="191" spans="32:118"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C191" s="3"/>
      <c r="BG191" s="3"/>
      <c r="BL191" s="3"/>
      <c r="BP191" s="3"/>
      <c r="BV191" s="3"/>
      <c r="BZ191" s="3"/>
      <c r="CF191" s="3"/>
      <c r="CJ191" s="3"/>
      <c r="CP191" s="3"/>
      <c r="CT191" s="3"/>
      <c r="CZ191" s="3"/>
      <c r="DD191" s="3"/>
      <c r="DJ191" s="3"/>
      <c r="DN191" s="3"/>
    </row>
    <row r="192" spans="32:118"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C192" s="3"/>
      <c r="BG192" s="3"/>
      <c r="BL192" s="3"/>
      <c r="BP192" s="3"/>
      <c r="BV192" s="3"/>
      <c r="BZ192" s="3"/>
      <c r="CF192" s="3"/>
      <c r="CJ192" s="3"/>
      <c r="CP192" s="3"/>
      <c r="CT192" s="3"/>
      <c r="CZ192" s="3"/>
      <c r="DD192" s="3"/>
      <c r="DJ192" s="3"/>
      <c r="DN192" s="3"/>
    </row>
    <row r="193" spans="32:118"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C193" s="3"/>
      <c r="BG193" s="3"/>
      <c r="BL193" s="3"/>
      <c r="BP193" s="3"/>
      <c r="BV193" s="3"/>
      <c r="BZ193" s="3"/>
      <c r="CF193" s="3"/>
      <c r="CJ193" s="3"/>
      <c r="CP193" s="3"/>
      <c r="CT193" s="3"/>
      <c r="CZ193" s="3"/>
      <c r="DD193" s="3"/>
      <c r="DJ193" s="3"/>
      <c r="DN193" s="3"/>
    </row>
    <row r="194" spans="32:118"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C194" s="3"/>
      <c r="BG194" s="3"/>
      <c r="BL194" s="3"/>
      <c r="BP194" s="3"/>
      <c r="BV194" s="3"/>
      <c r="BZ194" s="3"/>
      <c r="CF194" s="3"/>
      <c r="CJ194" s="3"/>
      <c r="CP194" s="3"/>
      <c r="CT194" s="3"/>
      <c r="CZ194" s="3"/>
      <c r="DD194" s="3"/>
      <c r="DJ194" s="3"/>
      <c r="DN194" s="3"/>
    </row>
    <row r="195" spans="32:118"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C195" s="3"/>
      <c r="BG195" s="3"/>
      <c r="BL195" s="3"/>
      <c r="BP195" s="3"/>
      <c r="BV195" s="3"/>
      <c r="BZ195" s="3"/>
      <c r="CF195" s="3"/>
      <c r="CJ195" s="3"/>
      <c r="CP195" s="3"/>
      <c r="CT195" s="3"/>
      <c r="CZ195" s="3"/>
      <c r="DD195" s="3"/>
      <c r="DJ195" s="3"/>
      <c r="DN195" s="3"/>
    </row>
    <row r="196" spans="32:118"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C196" s="3"/>
      <c r="BG196" s="3"/>
      <c r="BL196" s="3"/>
      <c r="BP196" s="3"/>
      <c r="BV196" s="3"/>
      <c r="BZ196" s="3"/>
      <c r="CF196" s="3"/>
      <c r="CJ196" s="3"/>
      <c r="CP196" s="3"/>
      <c r="CT196" s="3"/>
      <c r="CZ196" s="3"/>
      <c r="DD196" s="3"/>
      <c r="DJ196" s="3"/>
      <c r="DN196" s="3"/>
    </row>
    <row r="197" spans="32:118"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C197" s="3"/>
      <c r="BG197" s="3"/>
      <c r="BL197" s="3"/>
      <c r="BP197" s="3"/>
      <c r="BV197" s="3"/>
      <c r="BZ197" s="3"/>
      <c r="CF197" s="3"/>
      <c r="CJ197" s="3"/>
      <c r="CP197" s="3"/>
      <c r="CT197" s="3"/>
      <c r="CZ197" s="3"/>
      <c r="DD197" s="3"/>
      <c r="DJ197" s="3"/>
      <c r="DN197" s="3"/>
    </row>
    <row r="198" spans="32:118"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C198" s="3"/>
      <c r="BG198" s="3"/>
      <c r="BL198" s="3"/>
      <c r="BP198" s="3"/>
      <c r="BV198" s="3"/>
      <c r="BZ198" s="3"/>
      <c r="CF198" s="3"/>
      <c r="CJ198" s="3"/>
      <c r="CP198" s="3"/>
      <c r="CT198" s="3"/>
      <c r="CZ198" s="3"/>
      <c r="DD198" s="3"/>
      <c r="DJ198" s="3"/>
      <c r="DN198" s="3"/>
    </row>
    <row r="199" spans="32:118"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C199" s="3"/>
      <c r="BG199" s="3"/>
      <c r="BL199" s="3"/>
      <c r="BP199" s="3"/>
      <c r="BV199" s="3"/>
      <c r="BZ199" s="3"/>
      <c r="CF199" s="3"/>
      <c r="CJ199" s="3"/>
      <c r="CP199" s="3"/>
      <c r="CT199" s="3"/>
      <c r="CZ199" s="3"/>
      <c r="DD199" s="3"/>
      <c r="DJ199" s="3"/>
      <c r="DN199" s="3"/>
    </row>
    <row r="200" spans="32:118"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C200" s="3"/>
      <c r="BG200" s="3"/>
      <c r="BL200" s="3"/>
      <c r="BP200" s="3"/>
      <c r="BV200" s="3"/>
      <c r="BZ200" s="3"/>
      <c r="CF200" s="3"/>
      <c r="CJ200" s="3"/>
      <c r="CP200" s="3"/>
      <c r="CT200" s="3"/>
      <c r="CZ200" s="3"/>
      <c r="DD200" s="3"/>
      <c r="DJ200" s="3"/>
      <c r="DN200" s="3"/>
    </row>
    <row r="201" spans="32:118"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C201" s="3"/>
      <c r="BG201" s="3"/>
      <c r="BL201" s="3"/>
      <c r="BP201" s="3"/>
      <c r="BV201" s="3"/>
      <c r="BZ201" s="3"/>
      <c r="CF201" s="3"/>
      <c r="CJ201" s="3"/>
      <c r="CP201" s="3"/>
      <c r="CT201" s="3"/>
      <c r="CZ201" s="3"/>
      <c r="DD201" s="3"/>
      <c r="DJ201" s="3"/>
      <c r="DN201" s="3"/>
    </row>
    <row r="202" spans="32:118"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C202" s="3"/>
      <c r="BG202" s="3"/>
      <c r="BL202" s="3"/>
      <c r="BP202" s="3"/>
      <c r="BV202" s="3"/>
      <c r="BZ202" s="3"/>
      <c r="CF202" s="3"/>
      <c r="CJ202" s="3"/>
      <c r="CP202" s="3"/>
      <c r="CT202" s="3"/>
      <c r="CZ202" s="3"/>
      <c r="DD202" s="3"/>
      <c r="DJ202" s="3"/>
      <c r="DN202" s="3"/>
    </row>
    <row r="203" spans="32:118"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C203" s="3"/>
      <c r="BG203" s="3"/>
      <c r="BL203" s="3"/>
      <c r="BP203" s="3"/>
      <c r="BV203" s="3"/>
      <c r="BZ203" s="3"/>
      <c r="CF203" s="3"/>
      <c r="CJ203" s="3"/>
      <c r="CP203" s="3"/>
      <c r="CT203" s="3"/>
      <c r="CZ203" s="3"/>
      <c r="DD203" s="3"/>
      <c r="DJ203" s="3"/>
      <c r="DN203" s="3"/>
    </row>
    <row r="204" spans="32:118"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C204" s="3"/>
      <c r="BG204" s="3"/>
      <c r="BL204" s="3"/>
      <c r="BP204" s="3"/>
      <c r="BV204" s="3"/>
      <c r="BZ204" s="3"/>
      <c r="CF204" s="3"/>
      <c r="CJ204" s="3"/>
      <c r="CP204" s="3"/>
      <c r="CT204" s="3"/>
      <c r="CZ204" s="3"/>
      <c r="DD204" s="3"/>
      <c r="DJ204" s="3"/>
      <c r="DN204" s="3"/>
    </row>
    <row r="205" spans="32:118"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C205" s="3"/>
      <c r="BG205" s="3"/>
      <c r="BL205" s="3"/>
      <c r="BP205" s="3"/>
      <c r="BV205" s="3"/>
      <c r="BZ205" s="3"/>
      <c r="CF205" s="3"/>
      <c r="CJ205" s="3"/>
      <c r="CP205" s="3"/>
      <c r="CT205" s="3"/>
      <c r="CZ205" s="3"/>
      <c r="DD205" s="3"/>
      <c r="DJ205" s="3"/>
      <c r="DN205" s="3"/>
    </row>
    <row r="206" spans="32:118"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C206" s="3"/>
      <c r="BG206" s="3"/>
      <c r="BL206" s="3"/>
      <c r="BP206" s="3"/>
      <c r="BV206" s="3"/>
      <c r="BZ206" s="3"/>
      <c r="CF206" s="3"/>
      <c r="CJ206" s="3"/>
      <c r="CP206" s="3"/>
      <c r="CT206" s="3"/>
      <c r="CZ206" s="3"/>
      <c r="DD206" s="3"/>
      <c r="DJ206" s="3"/>
      <c r="DN206" s="3"/>
    </row>
    <row r="207" spans="32:118"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C207" s="3"/>
      <c r="BG207" s="3"/>
      <c r="BL207" s="3"/>
      <c r="BP207" s="3"/>
      <c r="BV207" s="3"/>
      <c r="BZ207" s="3"/>
      <c r="CF207" s="3"/>
      <c r="CJ207" s="3"/>
      <c r="CP207" s="3"/>
      <c r="CT207" s="3"/>
      <c r="CZ207" s="3"/>
      <c r="DD207" s="3"/>
      <c r="DJ207" s="3"/>
      <c r="DN207" s="3"/>
    </row>
    <row r="208" spans="32:118"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C208" s="3"/>
      <c r="BG208" s="3"/>
      <c r="BL208" s="3"/>
      <c r="BP208" s="3"/>
      <c r="BV208" s="3"/>
      <c r="BZ208" s="3"/>
      <c r="CF208" s="3"/>
      <c r="CJ208" s="3"/>
      <c r="CP208" s="3"/>
      <c r="CT208" s="3"/>
      <c r="CZ208" s="3"/>
      <c r="DD208" s="3"/>
      <c r="DJ208" s="3"/>
      <c r="DN208" s="3"/>
    </row>
    <row r="212" spans="34:50">
      <c r="AH212" s="7"/>
      <c r="AI212" s="7"/>
      <c r="AJ212" s="7"/>
      <c r="AK212" s="7"/>
      <c r="AL212" s="7"/>
      <c r="AM212" s="7"/>
      <c r="AS212" s="7"/>
      <c r="AT212" s="7"/>
      <c r="AU212" s="7"/>
      <c r="AV212" s="7"/>
      <c r="AW212" s="7"/>
      <c r="AX212" s="7"/>
    </row>
    <row r="226" spans="39:52">
      <c r="AM226" s="7"/>
      <c r="AN226" s="7"/>
      <c r="AO226" s="7"/>
      <c r="AX226" s="7"/>
      <c r="AY226" s="7"/>
      <c r="AZ226" s="7"/>
    </row>
  </sheetData>
  <phoneticPr fontId="3"/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AB8A-D920-43AC-9168-DF8D5A3D6758}">
  <dimension ref="A1:DN226"/>
  <sheetViews>
    <sheetView topLeftCell="A96" zoomScale="75" workbookViewId="0">
      <selection activeCell="Q137" sqref="Q137:R137"/>
    </sheetView>
  </sheetViews>
  <sheetFormatPr baseColWidth="10" defaultColWidth="7.1640625" defaultRowHeight="20"/>
  <cols>
    <col min="1" max="1" width="18" style="2" customWidth="1"/>
    <col min="2" max="3" width="13.33203125" style="2" customWidth="1"/>
    <col min="4" max="4" width="8.6640625" style="2" bestFit="1" customWidth="1"/>
    <col min="5" max="50" width="7.1640625" style="2"/>
    <col min="51" max="80" width="8.1640625" style="2" customWidth="1"/>
    <col min="81" max="16384" width="7.1640625" style="2"/>
  </cols>
  <sheetData>
    <row r="1" spans="1:86">
      <c r="A1" s="1" t="s">
        <v>58</v>
      </c>
      <c r="C1" s="2" t="s">
        <v>7</v>
      </c>
      <c r="G1" s="2" t="s">
        <v>57</v>
      </c>
      <c r="K1" s="2" t="s">
        <v>56</v>
      </c>
      <c r="O1" s="2" t="s">
        <v>55</v>
      </c>
      <c r="S1" s="2" t="s">
        <v>54</v>
      </c>
      <c r="W1" s="2" t="s">
        <v>53</v>
      </c>
      <c r="AA1" s="2" t="s">
        <v>52</v>
      </c>
      <c r="AE1" s="2" t="s">
        <v>51</v>
      </c>
      <c r="AI1" s="2" t="s">
        <v>50</v>
      </c>
      <c r="AM1" s="2" t="s">
        <v>49</v>
      </c>
      <c r="AQ1" s="2" t="s">
        <v>48</v>
      </c>
      <c r="AU1" s="2" t="s">
        <v>47</v>
      </c>
      <c r="AY1" s="2" t="s">
        <v>46</v>
      </c>
      <c r="BC1" s="2" t="s">
        <v>45</v>
      </c>
      <c r="BG1" s="2" t="s">
        <v>44</v>
      </c>
      <c r="BK1" s="2" t="s">
        <v>43</v>
      </c>
      <c r="BO1" s="2" t="s">
        <v>42</v>
      </c>
      <c r="BS1" s="2" t="s">
        <v>41</v>
      </c>
      <c r="BW1" s="2" t="s">
        <v>40</v>
      </c>
      <c r="CA1" s="2" t="s">
        <v>39</v>
      </c>
      <c r="CE1" s="2" t="s">
        <v>38</v>
      </c>
    </row>
    <row r="2" spans="1:86">
      <c r="A2" s="1" t="s">
        <v>37</v>
      </c>
      <c r="B2" s="2" t="s">
        <v>6</v>
      </c>
      <c r="C2" s="3">
        <v>0.92600000000000005</v>
      </c>
      <c r="D2" s="3">
        <v>0.157</v>
      </c>
      <c r="E2" s="3">
        <v>1.1259999999999999</v>
      </c>
      <c r="F2" s="3">
        <v>-58.177999999999997</v>
      </c>
      <c r="G2" s="3">
        <v>0.98099999999999998</v>
      </c>
      <c r="H2" s="3">
        <v>0.161</v>
      </c>
      <c r="I2" s="3">
        <v>1.032</v>
      </c>
      <c r="J2" s="3">
        <v>-64.653999999999996</v>
      </c>
      <c r="K2" s="3">
        <v>0.97499999999999998</v>
      </c>
      <c r="L2" s="3">
        <v>0.151</v>
      </c>
      <c r="M2" s="3">
        <v>1.0409999999999999</v>
      </c>
      <c r="N2" s="3">
        <v>-57.953000000000003</v>
      </c>
      <c r="O2" s="3">
        <v>0.96699999999999997</v>
      </c>
      <c r="P2" s="3">
        <v>0.14799999999999999</v>
      </c>
      <c r="Q2" s="3">
        <v>1.054</v>
      </c>
      <c r="R2" s="3">
        <v>-60.103999999999999</v>
      </c>
      <c r="S2" s="3">
        <v>1.0549999999999999</v>
      </c>
      <c r="T2" s="3">
        <v>0.14899999999999999</v>
      </c>
      <c r="U2" s="3">
        <v>0.91500000000000004</v>
      </c>
      <c r="V2" s="3">
        <v>-62.72</v>
      </c>
      <c r="W2" s="3">
        <v>0.95299999999999996</v>
      </c>
      <c r="X2" s="3">
        <v>0.157</v>
      </c>
      <c r="Y2" s="3">
        <v>1.079</v>
      </c>
      <c r="Z2" s="3">
        <v>-51.658999999999999</v>
      </c>
      <c r="AA2" s="3">
        <v>0.93899999999999995</v>
      </c>
      <c r="AB2" s="3">
        <v>0.16300000000000001</v>
      </c>
      <c r="AC2" s="3">
        <v>1.1040000000000001</v>
      </c>
      <c r="AD2" s="3">
        <v>-55.509</v>
      </c>
      <c r="AE2" s="3">
        <v>0.96499999999999997</v>
      </c>
      <c r="AF2" s="3">
        <v>0.161</v>
      </c>
      <c r="AG2" s="3">
        <v>1.0580000000000001</v>
      </c>
      <c r="AH2" s="3">
        <v>-47.694000000000003</v>
      </c>
      <c r="AI2" s="3">
        <v>0.91200000000000003</v>
      </c>
      <c r="AJ2" s="3">
        <v>0.14499999999999999</v>
      </c>
      <c r="AK2" s="3">
        <v>1.1519999999999999</v>
      </c>
      <c r="AL2" s="3">
        <v>-50.762999999999998</v>
      </c>
      <c r="AM2" s="3">
        <v>0.9</v>
      </c>
      <c r="AN2" s="3">
        <v>0.15</v>
      </c>
      <c r="AO2" s="3">
        <v>1.1739999999999999</v>
      </c>
      <c r="AP2" s="3">
        <v>-47.307000000000002</v>
      </c>
      <c r="AQ2" s="3">
        <v>0.83599999999999997</v>
      </c>
      <c r="AR2" s="3">
        <v>0.152</v>
      </c>
      <c r="AS2" s="3">
        <v>1.302</v>
      </c>
      <c r="AT2" s="3">
        <v>-41.296999999999997</v>
      </c>
      <c r="AU2" s="3">
        <v>0.96599999999999997</v>
      </c>
      <c r="AV2" s="3">
        <v>0.13600000000000001</v>
      </c>
      <c r="AW2" s="3">
        <v>1.0569999999999999</v>
      </c>
      <c r="AX2" s="3">
        <v>-42.485999999999997</v>
      </c>
      <c r="AY2" s="3">
        <v>0.88</v>
      </c>
      <c r="AZ2" s="3">
        <v>0.14699999999999999</v>
      </c>
      <c r="BA2" s="3">
        <v>1.2130000000000001</v>
      </c>
      <c r="BB2" s="3">
        <v>-44.851999999999997</v>
      </c>
      <c r="BC2" s="3">
        <v>0.84399999999999997</v>
      </c>
      <c r="BD2" s="3">
        <v>0.13400000000000001</v>
      </c>
      <c r="BE2" s="3">
        <v>1.2849999999999999</v>
      </c>
      <c r="BF2" s="3">
        <v>-36.834000000000003</v>
      </c>
      <c r="BG2" s="3">
        <v>0.83199999999999996</v>
      </c>
      <c r="BH2" s="3">
        <v>0.14099999999999999</v>
      </c>
      <c r="BI2" s="3">
        <v>1.3109999999999999</v>
      </c>
      <c r="BJ2" s="3">
        <v>-29.33</v>
      </c>
      <c r="BK2" s="3">
        <v>0.83499999999999996</v>
      </c>
      <c r="BL2" s="3">
        <v>0.124</v>
      </c>
      <c r="BM2" s="3">
        <v>1.3049999999999999</v>
      </c>
      <c r="BN2" s="3">
        <v>-44.651000000000003</v>
      </c>
      <c r="BO2" s="3">
        <v>0.81</v>
      </c>
      <c r="BP2" s="3">
        <v>0.13200000000000001</v>
      </c>
      <c r="BQ2" s="3">
        <v>1.3580000000000001</v>
      </c>
      <c r="BR2" s="3">
        <v>-37.987000000000002</v>
      </c>
      <c r="BS2" s="3">
        <v>0.84499999999999997</v>
      </c>
      <c r="BT2" s="3">
        <v>0.11799999999999999</v>
      </c>
      <c r="BU2" s="3">
        <v>1.2829999999999999</v>
      </c>
      <c r="BV2" s="3">
        <v>-36.021999999999998</v>
      </c>
      <c r="BW2" s="3">
        <v>0.70199999999999996</v>
      </c>
      <c r="BX2" s="3">
        <v>0.129</v>
      </c>
      <c r="BY2" s="3">
        <v>1.6140000000000001</v>
      </c>
      <c r="BZ2" s="2">
        <v>-22.077999999999999</v>
      </c>
      <c r="CA2" s="2">
        <v>0.88</v>
      </c>
      <c r="CB2" s="2">
        <v>0.129</v>
      </c>
      <c r="CC2" s="2">
        <v>1.2130000000000001</v>
      </c>
      <c r="CD2" s="2">
        <v>-30.655000000000001</v>
      </c>
      <c r="CE2" s="2">
        <v>0.69199999999999995</v>
      </c>
      <c r="CF2" s="2">
        <v>0.113</v>
      </c>
      <c r="CG2" s="2">
        <v>1.641</v>
      </c>
      <c r="CH2" s="2">
        <v>-18.646000000000001</v>
      </c>
    </row>
    <row r="3" spans="1:86">
      <c r="A3" s="1" t="s">
        <v>36</v>
      </c>
      <c r="C3" s="3">
        <v>1.101</v>
      </c>
      <c r="D3" s="3">
        <v>0.13700000000000001</v>
      </c>
      <c r="E3" s="3">
        <v>0.85</v>
      </c>
      <c r="F3" s="3">
        <v>-33.411999999999999</v>
      </c>
      <c r="G3" s="3">
        <v>1.0509999999999999</v>
      </c>
      <c r="H3" s="3">
        <v>0.17</v>
      </c>
      <c r="I3" s="3">
        <v>0.92200000000000004</v>
      </c>
      <c r="J3" s="3">
        <v>-2.5169999999999999</v>
      </c>
      <c r="K3" s="2" t="s">
        <v>0</v>
      </c>
      <c r="M3" s="3"/>
      <c r="N3" s="3"/>
      <c r="O3" s="3">
        <v>0.95199999999999996</v>
      </c>
      <c r="P3" s="3">
        <v>0.16</v>
      </c>
      <c r="Q3" s="3">
        <v>1.08</v>
      </c>
      <c r="R3" s="3">
        <v>-23.126000000000001</v>
      </c>
      <c r="S3" s="3" t="s">
        <v>78</v>
      </c>
      <c r="T3" s="3">
        <v>0.14199999999999999</v>
      </c>
      <c r="U3" s="3">
        <v>1.111</v>
      </c>
      <c r="V3" s="3">
        <v>-1.484</v>
      </c>
      <c r="W3" s="3">
        <v>0.876</v>
      </c>
      <c r="X3" s="3">
        <v>0.13700000000000001</v>
      </c>
      <c r="Y3" s="3">
        <v>1.2210000000000001</v>
      </c>
      <c r="Z3" s="3">
        <v>-26.096</v>
      </c>
      <c r="AA3" s="3">
        <v>0.86399999999999999</v>
      </c>
      <c r="AB3" s="3">
        <v>0.14000000000000001</v>
      </c>
      <c r="AC3" s="3">
        <v>1.244</v>
      </c>
      <c r="AD3" s="3">
        <v>-17.408999999999999</v>
      </c>
      <c r="AE3" s="3">
        <v>0.97099999999999997</v>
      </c>
      <c r="AF3" s="3">
        <v>0.13100000000000001</v>
      </c>
      <c r="AG3" s="3">
        <v>1.0469999999999999</v>
      </c>
      <c r="AH3" s="3">
        <v>-26.456</v>
      </c>
      <c r="AI3" s="3">
        <v>0.81</v>
      </c>
      <c r="AJ3" s="3">
        <v>0.125</v>
      </c>
      <c r="AK3" s="3">
        <v>1.3580000000000001</v>
      </c>
      <c r="AL3" s="3">
        <v>-42.518999999999998</v>
      </c>
      <c r="AM3" s="3">
        <v>0.82499999999999996</v>
      </c>
      <c r="AN3" s="3">
        <v>0.13300000000000001</v>
      </c>
      <c r="AO3" s="3">
        <v>1.325</v>
      </c>
      <c r="AP3" s="3">
        <v>-14.103999999999999</v>
      </c>
      <c r="AQ3" s="3">
        <v>0.83799999999999997</v>
      </c>
      <c r="AR3" s="3">
        <v>0.12</v>
      </c>
      <c r="AS3" s="3">
        <v>1.2969999999999999</v>
      </c>
      <c r="AT3" s="3">
        <v>-17.722999999999999</v>
      </c>
      <c r="AU3" s="3">
        <v>0.77400000000000002</v>
      </c>
      <c r="AV3" s="3">
        <v>0.14199999999999999</v>
      </c>
      <c r="AW3" s="3">
        <v>1.4379999999999999</v>
      </c>
      <c r="AX3" s="3">
        <v>-2.1320000000000001</v>
      </c>
      <c r="AY3" s="3">
        <v>0.82399999999999995</v>
      </c>
      <c r="AZ3" s="3">
        <v>0.112</v>
      </c>
      <c r="BA3" s="3">
        <v>1.3280000000000001</v>
      </c>
      <c r="BB3" s="3">
        <v>-4.2460000000000004</v>
      </c>
      <c r="BC3" s="3">
        <v>0.748</v>
      </c>
      <c r="BD3" s="3">
        <v>0.13</v>
      </c>
      <c r="BE3" s="3">
        <v>1.5</v>
      </c>
      <c r="BF3" s="3">
        <v>-21.759</v>
      </c>
      <c r="BG3" s="3">
        <v>0.749</v>
      </c>
      <c r="BH3" s="3">
        <v>0.11700000000000001</v>
      </c>
      <c r="BI3" s="3">
        <v>1.4970000000000001</v>
      </c>
      <c r="BJ3" s="3">
        <v>-13.398</v>
      </c>
      <c r="BK3" s="3">
        <v>0.75800000000000001</v>
      </c>
      <c r="BL3" s="3">
        <v>0.124</v>
      </c>
      <c r="BM3" s="3">
        <v>1.476</v>
      </c>
      <c r="BN3" s="3">
        <v>-19.337</v>
      </c>
      <c r="BO3" s="3">
        <v>0.61799999999999999</v>
      </c>
      <c r="BP3" s="3">
        <v>0.123</v>
      </c>
      <c r="BQ3" s="3">
        <v>1.849</v>
      </c>
      <c r="BR3" s="3">
        <v>-20.177</v>
      </c>
      <c r="BS3" s="3">
        <v>0.753</v>
      </c>
      <c r="BT3" s="3">
        <v>0.121</v>
      </c>
      <c r="BU3" s="3">
        <v>1.4890000000000001</v>
      </c>
      <c r="BV3" s="3">
        <v>-13.513999999999999</v>
      </c>
      <c r="BW3" s="3">
        <v>0.66700000000000004</v>
      </c>
      <c r="BX3" s="3">
        <v>0.13</v>
      </c>
      <c r="BY3" s="3">
        <v>1.71</v>
      </c>
      <c r="BZ3" s="2">
        <v>-15.435</v>
      </c>
      <c r="CA3" s="2">
        <v>0.629</v>
      </c>
      <c r="CB3" s="2">
        <v>0.129</v>
      </c>
      <c r="CC3" s="2">
        <v>1.8180000000000001</v>
      </c>
      <c r="CD3" s="2">
        <v>-10.096</v>
      </c>
      <c r="CE3" s="2">
        <v>0.61399999999999999</v>
      </c>
      <c r="CF3" s="2">
        <v>0.14000000000000001</v>
      </c>
      <c r="CG3" s="2">
        <v>1.86</v>
      </c>
      <c r="CH3" s="2">
        <v>-21.491</v>
      </c>
    </row>
    <row r="4" spans="1:86">
      <c r="A4" s="1" t="s">
        <v>35</v>
      </c>
      <c r="C4" s="3">
        <v>1.1919999999999999</v>
      </c>
      <c r="D4" s="3">
        <v>0.10100000000000001</v>
      </c>
      <c r="E4" s="3">
        <v>0.73399999999999999</v>
      </c>
      <c r="F4" s="3">
        <v>-37.615000000000002</v>
      </c>
      <c r="G4" s="3">
        <v>1.198</v>
      </c>
      <c r="H4" s="3">
        <v>0.108</v>
      </c>
      <c r="I4" s="3">
        <v>0.72699999999999998</v>
      </c>
      <c r="J4" s="3">
        <v>-5.8689999999999998</v>
      </c>
      <c r="K4" s="3">
        <v>1.119</v>
      </c>
      <c r="L4" s="3">
        <v>0.11700000000000001</v>
      </c>
      <c r="M4" s="3">
        <v>0.82599999999999996</v>
      </c>
      <c r="N4" s="3">
        <v>-18.669</v>
      </c>
      <c r="O4" s="3">
        <v>1.1419999999999999</v>
      </c>
      <c r="P4" s="3">
        <v>0.112</v>
      </c>
      <c r="Q4" s="3">
        <v>0.79600000000000004</v>
      </c>
      <c r="R4" s="3">
        <v>-9.3490000000000002</v>
      </c>
      <c r="S4" s="3">
        <v>1.103</v>
      </c>
      <c r="T4" s="3">
        <v>9.5000000000000001E-2</v>
      </c>
      <c r="U4" s="3">
        <v>0.84699999999999998</v>
      </c>
      <c r="V4" s="3">
        <v>-32.685000000000002</v>
      </c>
      <c r="W4" s="3">
        <v>1.1459999999999999</v>
      </c>
      <c r="X4" s="3">
        <v>0.107</v>
      </c>
      <c r="Y4" s="3">
        <v>0.79100000000000004</v>
      </c>
      <c r="Z4" s="3">
        <v>-36.186999999999998</v>
      </c>
      <c r="AA4" s="3">
        <v>1.079</v>
      </c>
      <c r="AB4" s="3">
        <v>0.1</v>
      </c>
      <c r="AC4" s="3">
        <v>0.88</v>
      </c>
      <c r="AD4" s="3">
        <v>-47.534999999999997</v>
      </c>
      <c r="AE4" s="3">
        <v>1.0640000000000001</v>
      </c>
      <c r="AF4" s="3">
        <v>0.10299999999999999</v>
      </c>
      <c r="AG4" s="3">
        <v>0.90200000000000002</v>
      </c>
      <c r="AH4" s="3">
        <v>-49.43</v>
      </c>
      <c r="AI4" s="3">
        <v>0.98699999999999999</v>
      </c>
      <c r="AJ4" s="3">
        <v>0.11799999999999999</v>
      </c>
      <c r="AK4" s="3">
        <v>1.0209999999999999</v>
      </c>
      <c r="AL4" s="3">
        <v>-39.344000000000001</v>
      </c>
      <c r="AM4" s="3">
        <v>0.97799999999999998</v>
      </c>
      <c r="AN4" s="3">
        <v>9.7000000000000003E-2</v>
      </c>
      <c r="AO4" s="3">
        <v>1.0369999999999999</v>
      </c>
      <c r="AP4" s="3">
        <v>-24.542000000000002</v>
      </c>
      <c r="AQ4" s="3">
        <v>0.98599999999999999</v>
      </c>
      <c r="AR4" s="3">
        <v>0.10100000000000001</v>
      </c>
      <c r="AS4" s="3">
        <v>1.022</v>
      </c>
      <c r="AT4" s="3">
        <v>-36.415999999999997</v>
      </c>
      <c r="AU4" s="3">
        <v>0.96799999999999997</v>
      </c>
      <c r="AV4" s="3">
        <v>0.11</v>
      </c>
      <c r="AW4" s="3">
        <v>1.0529999999999999</v>
      </c>
      <c r="AX4" s="3">
        <v>-18.867000000000001</v>
      </c>
      <c r="AY4" s="3">
        <v>0.95199999999999996</v>
      </c>
      <c r="AZ4" s="3">
        <v>0.126</v>
      </c>
      <c r="BA4" s="3">
        <v>1.081</v>
      </c>
      <c r="BB4" s="3">
        <v>-22.631</v>
      </c>
      <c r="BC4" s="3">
        <v>1.091</v>
      </c>
      <c r="BD4" s="3">
        <v>0.10100000000000001</v>
      </c>
      <c r="BE4" s="3">
        <v>0.86299999999999999</v>
      </c>
      <c r="BF4" s="3">
        <v>-52.372</v>
      </c>
      <c r="BG4" s="3">
        <v>0.93899999999999995</v>
      </c>
      <c r="BH4" s="3">
        <v>0.111</v>
      </c>
      <c r="BI4" s="3">
        <v>1.1020000000000001</v>
      </c>
      <c r="BJ4" s="3">
        <v>-44.78</v>
      </c>
      <c r="BK4" s="3">
        <v>0.95899999999999996</v>
      </c>
      <c r="BL4" s="3">
        <v>0.10299999999999999</v>
      </c>
      <c r="BM4" s="3">
        <v>1.069</v>
      </c>
      <c r="BN4" s="3">
        <v>-6.8719999999999999</v>
      </c>
      <c r="BO4" s="3">
        <v>0.90200000000000002</v>
      </c>
      <c r="BP4" s="3">
        <v>0.10299999999999999</v>
      </c>
      <c r="BQ4" s="3">
        <v>1.171</v>
      </c>
      <c r="BR4" s="3">
        <v>-7.76</v>
      </c>
      <c r="BS4" s="3">
        <v>0.93300000000000005</v>
      </c>
      <c r="BT4" s="3">
        <v>0.104</v>
      </c>
      <c r="BU4" s="3">
        <v>1.113</v>
      </c>
      <c r="BV4" s="3">
        <v>-28.091999999999999</v>
      </c>
      <c r="BW4" s="3">
        <v>0.97399999999999998</v>
      </c>
      <c r="BX4" s="3">
        <v>0.128</v>
      </c>
      <c r="BY4" s="3">
        <v>1.0429999999999999</v>
      </c>
      <c r="BZ4" s="2">
        <v>-25.702999999999999</v>
      </c>
      <c r="CA4" s="2">
        <v>0.81799999999999995</v>
      </c>
      <c r="CB4" s="2">
        <v>0.11700000000000001</v>
      </c>
      <c r="CC4" s="2">
        <v>1.34</v>
      </c>
      <c r="CD4" s="2">
        <v>-46.912999999999997</v>
      </c>
      <c r="CE4" s="2" t="s">
        <v>0</v>
      </c>
    </row>
    <row r="5" spans="1:86">
      <c r="A5" s="1" t="s">
        <v>34</v>
      </c>
      <c r="C5" s="3">
        <v>1.113</v>
      </c>
      <c r="D5" s="3">
        <v>9.7000000000000003E-2</v>
      </c>
      <c r="E5" s="3">
        <v>0.83299999999999996</v>
      </c>
      <c r="F5" s="3">
        <v>-61.03</v>
      </c>
      <c r="G5" s="3">
        <v>1.071</v>
      </c>
      <c r="H5" s="3">
        <v>9.1999999999999998E-2</v>
      </c>
      <c r="I5" s="3">
        <v>0.89200000000000002</v>
      </c>
      <c r="J5" s="3">
        <v>-23.03</v>
      </c>
      <c r="K5" s="3">
        <v>1.125</v>
      </c>
      <c r="L5" s="3">
        <v>0.107</v>
      </c>
      <c r="M5" s="3">
        <v>0.81699999999999995</v>
      </c>
      <c r="N5" s="3">
        <v>-27.83</v>
      </c>
      <c r="O5" s="3">
        <v>1.103</v>
      </c>
      <c r="P5" s="3">
        <v>0.125</v>
      </c>
      <c r="Q5" s="3">
        <v>0.84699999999999998</v>
      </c>
      <c r="R5" s="3">
        <v>-49.835000000000001</v>
      </c>
      <c r="S5" s="3">
        <v>1.028</v>
      </c>
      <c r="T5" s="3">
        <v>9.9000000000000005E-2</v>
      </c>
      <c r="U5" s="3">
        <v>0.95599999999999996</v>
      </c>
      <c r="V5" s="3">
        <v>-46.844000000000001</v>
      </c>
      <c r="W5" s="3">
        <v>1.0920000000000001</v>
      </c>
      <c r="X5" s="3">
        <v>0.10299999999999999</v>
      </c>
      <c r="Y5" s="3">
        <v>0.86199999999999999</v>
      </c>
      <c r="Z5" s="3">
        <v>-21.823</v>
      </c>
      <c r="AA5" s="3">
        <v>1.075</v>
      </c>
      <c r="AB5" s="3">
        <v>0.1</v>
      </c>
      <c r="AC5" s="3">
        <v>0.88700000000000001</v>
      </c>
      <c r="AD5" s="3">
        <v>-65.838999999999999</v>
      </c>
      <c r="AE5" s="3">
        <v>0.96399999999999997</v>
      </c>
      <c r="AF5" s="3">
        <v>0.11</v>
      </c>
      <c r="AG5" s="3">
        <v>1.0589999999999999</v>
      </c>
      <c r="AH5" s="3">
        <v>-39.470999999999997</v>
      </c>
      <c r="AI5" s="3">
        <v>0.95499999999999996</v>
      </c>
      <c r="AJ5" s="3">
        <v>0.111</v>
      </c>
      <c r="AK5" s="3">
        <v>1.0760000000000001</v>
      </c>
      <c r="AL5" s="3">
        <v>-30.437999999999999</v>
      </c>
      <c r="AM5" s="3">
        <v>1.05</v>
      </c>
      <c r="AN5" s="3">
        <v>0.125</v>
      </c>
      <c r="AO5" s="3">
        <v>0.92300000000000004</v>
      </c>
      <c r="AP5" s="3">
        <v>-32.643999999999998</v>
      </c>
      <c r="AQ5" s="3">
        <v>0.93</v>
      </c>
      <c r="AR5" s="3">
        <v>0.122</v>
      </c>
      <c r="AS5" s="3">
        <v>1.1200000000000001</v>
      </c>
      <c r="AT5" s="3">
        <v>-17.890999999999998</v>
      </c>
      <c r="AU5" s="3">
        <v>0.92100000000000004</v>
      </c>
      <c r="AV5" s="3">
        <v>0.11</v>
      </c>
      <c r="AW5" s="3">
        <v>1.1359999999999999</v>
      </c>
      <c r="AX5" s="3">
        <v>-19.988</v>
      </c>
      <c r="AY5" s="3">
        <v>0.95</v>
      </c>
      <c r="AZ5" s="3">
        <v>0.10299999999999999</v>
      </c>
      <c r="BA5" s="3">
        <v>1.083</v>
      </c>
      <c r="BB5" s="3">
        <v>-22.75</v>
      </c>
      <c r="BC5" s="3">
        <v>0.91400000000000003</v>
      </c>
      <c r="BD5" s="3">
        <v>0.104</v>
      </c>
      <c r="BE5" s="3">
        <v>1.1479999999999999</v>
      </c>
      <c r="BF5" s="3">
        <v>-51.862000000000002</v>
      </c>
      <c r="BG5" s="3">
        <v>0.92100000000000004</v>
      </c>
      <c r="BH5" s="3">
        <v>9.2999999999999999E-2</v>
      </c>
      <c r="BI5" s="3">
        <v>1.135</v>
      </c>
      <c r="BJ5" s="3">
        <v>-35.776000000000003</v>
      </c>
      <c r="BK5" s="3">
        <v>0.92</v>
      </c>
      <c r="BL5" s="3">
        <v>0.11700000000000001</v>
      </c>
      <c r="BM5" s="3">
        <v>1.137</v>
      </c>
      <c r="BN5" s="3">
        <v>-26.574000000000002</v>
      </c>
      <c r="BO5" s="3">
        <v>0.84499999999999997</v>
      </c>
      <c r="BP5" s="3">
        <v>0.10299999999999999</v>
      </c>
      <c r="BQ5" s="3">
        <v>1.2829999999999999</v>
      </c>
      <c r="BR5" s="3">
        <v>-19.369</v>
      </c>
      <c r="BS5" s="3">
        <v>0.94799999999999995</v>
      </c>
      <c r="BT5" s="3">
        <v>9.4E-2</v>
      </c>
      <c r="BU5" s="3">
        <v>1.087</v>
      </c>
      <c r="BV5" s="3">
        <v>-38.862000000000002</v>
      </c>
      <c r="BW5" s="3">
        <v>0.75900000000000001</v>
      </c>
      <c r="BX5" s="3">
        <v>9.6000000000000002E-2</v>
      </c>
      <c r="BY5" s="3">
        <v>1.4750000000000001</v>
      </c>
      <c r="BZ5" s="2">
        <v>-14.46</v>
      </c>
      <c r="CA5" s="2">
        <v>0.80200000000000005</v>
      </c>
      <c r="CB5" s="2">
        <v>9.1999999999999998E-2</v>
      </c>
      <c r="CC5" s="2">
        <v>1.375</v>
      </c>
      <c r="CD5" s="2">
        <v>-11.42</v>
      </c>
      <c r="CE5" s="2">
        <v>0.84699999999999998</v>
      </c>
      <c r="CF5" s="2">
        <v>0.105</v>
      </c>
      <c r="CG5" s="2">
        <v>1.28</v>
      </c>
      <c r="CH5" s="2">
        <v>-21.186</v>
      </c>
    </row>
    <row r="6" spans="1:86">
      <c r="A6" s="1" t="s">
        <v>33</v>
      </c>
      <c r="C6" s="3">
        <v>1.21</v>
      </c>
      <c r="D6" s="3">
        <v>0.113</v>
      </c>
      <c r="E6" s="3">
        <v>0.71299999999999997</v>
      </c>
      <c r="F6" s="3">
        <v>-15.911</v>
      </c>
      <c r="G6" s="3" t="s">
        <v>0</v>
      </c>
      <c r="H6" s="3"/>
      <c r="I6" s="3"/>
      <c r="J6" s="3"/>
      <c r="K6" s="3">
        <v>1.083</v>
      </c>
      <c r="L6" s="3">
        <v>0.11700000000000001</v>
      </c>
      <c r="M6" s="3">
        <v>0.874</v>
      </c>
      <c r="N6" s="3">
        <v>-21.873999999999999</v>
      </c>
      <c r="O6" s="3">
        <v>1.0900000000000001</v>
      </c>
      <c r="P6" s="3">
        <v>0.129</v>
      </c>
      <c r="Q6" s="3">
        <v>0.86399999999999999</v>
      </c>
      <c r="R6" s="3">
        <v>-8.4160000000000004</v>
      </c>
      <c r="S6" s="3">
        <v>1.0229999999999999</v>
      </c>
      <c r="T6" s="3">
        <v>0.105</v>
      </c>
      <c r="U6" s="3">
        <v>0.96399999999999997</v>
      </c>
      <c r="V6" s="3">
        <v>-34.180999999999997</v>
      </c>
      <c r="W6" s="3">
        <v>1.006</v>
      </c>
      <c r="X6" s="3">
        <v>9.2999999999999999E-2</v>
      </c>
      <c r="Y6" s="3">
        <v>0.99</v>
      </c>
      <c r="Z6" s="3">
        <v>-27.814</v>
      </c>
      <c r="AA6" s="3">
        <v>0.93400000000000005</v>
      </c>
      <c r="AB6" s="3">
        <v>0.107</v>
      </c>
      <c r="AC6" s="3">
        <v>1.1120000000000001</v>
      </c>
      <c r="AD6" s="3">
        <v>-26.088000000000001</v>
      </c>
      <c r="AE6" s="3" t="s">
        <v>0</v>
      </c>
      <c r="AF6" s="3"/>
      <c r="AG6" s="3"/>
      <c r="AH6" s="3"/>
      <c r="AI6" s="3">
        <v>0.93400000000000005</v>
      </c>
      <c r="AJ6" s="3">
        <v>0.10299999999999999</v>
      </c>
      <c r="AK6" s="3">
        <v>1.111</v>
      </c>
      <c r="AL6" s="3">
        <v>-10.217000000000001</v>
      </c>
      <c r="AM6" s="3">
        <v>0.96499999999999997</v>
      </c>
      <c r="AN6" s="3">
        <v>0.111</v>
      </c>
      <c r="AO6" s="3">
        <v>1.0580000000000001</v>
      </c>
      <c r="AP6" s="3">
        <v>-50.963999999999999</v>
      </c>
      <c r="AQ6" s="3">
        <v>0.876</v>
      </c>
      <c r="AR6" s="3">
        <v>0.1</v>
      </c>
      <c r="AS6" s="3">
        <v>1.22</v>
      </c>
      <c r="AT6" s="3">
        <v>-19.103999999999999</v>
      </c>
      <c r="AU6" s="3">
        <v>0.76100000000000001</v>
      </c>
      <c r="AV6" s="3">
        <v>0.107</v>
      </c>
      <c r="AW6" s="3">
        <v>1.4690000000000001</v>
      </c>
      <c r="AX6" s="3">
        <v>-11.794</v>
      </c>
      <c r="AY6" s="3">
        <v>0.83299999999999996</v>
      </c>
      <c r="AZ6" s="3">
        <v>0.121</v>
      </c>
      <c r="BA6" s="3">
        <v>1.3080000000000001</v>
      </c>
      <c r="BB6" s="3">
        <v>-4.181</v>
      </c>
      <c r="BC6" s="3">
        <v>0.85199999999999998</v>
      </c>
      <c r="BD6" s="3">
        <v>8.2000000000000003E-2</v>
      </c>
      <c r="BE6" s="3">
        <v>1.2689999999999999</v>
      </c>
      <c r="BF6" s="3">
        <v>-16.972999999999999</v>
      </c>
      <c r="BG6" s="3" t="s">
        <v>0</v>
      </c>
      <c r="BH6" s="3"/>
      <c r="BI6" s="3"/>
      <c r="BJ6" s="3"/>
      <c r="BK6" s="3">
        <v>0.79800000000000004</v>
      </c>
      <c r="BL6" s="3">
        <v>0.106</v>
      </c>
      <c r="BM6" s="3">
        <v>1.385</v>
      </c>
      <c r="BN6" s="3">
        <v>-7.0860000000000003</v>
      </c>
      <c r="BO6" s="3" t="s">
        <v>0</v>
      </c>
      <c r="BP6" s="3"/>
      <c r="BQ6" s="3"/>
      <c r="BR6" s="3"/>
      <c r="BS6" s="3">
        <v>0.72599999999999998</v>
      </c>
      <c r="BT6" s="3">
        <v>0.104</v>
      </c>
      <c r="BU6" s="3">
        <v>1.5549999999999999</v>
      </c>
      <c r="BV6" s="3">
        <v>-21.228000000000002</v>
      </c>
      <c r="BW6" s="3" t="s">
        <v>0</v>
      </c>
      <c r="BX6" s="3"/>
      <c r="BY6" s="3"/>
      <c r="CA6" s="2">
        <v>0.625</v>
      </c>
      <c r="CB6" s="2">
        <v>0.108</v>
      </c>
      <c r="CC6" s="2">
        <v>1.83</v>
      </c>
      <c r="CD6" s="2">
        <v>-9.9480000000000004</v>
      </c>
      <c r="CE6" s="2">
        <v>0.67400000000000004</v>
      </c>
      <c r="CF6" s="2">
        <v>0.11799999999999999</v>
      </c>
      <c r="CG6" s="2">
        <v>1.6910000000000001</v>
      </c>
      <c r="CH6" s="2">
        <v>-17.673999999999999</v>
      </c>
    </row>
    <row r="7" spans="1:86">
      <c r="A7" s="4" t="s">
        <v>32</v>
      </c>
      <c r="C7" s="3">
        <v>1.0249999999999999</v>
      </c>
      <c r="D7" s="3">
        <v>0.124</v>
      </c>
      <c r="E7" s="3">
        <v>0.96099999999999997</v>
      </c>
      <c r="F7" s="3">
        <v>-66.084000000000003</v>
      </c>
      <c r="G7" s="3">
        <v>0.96299999999999997</v>
      </c>
      <c r="H7" s="3">
        <v>9.5000000000000001E-2</v>
      </c>
      <c r="I7" s="3">
        <v>1.0609999999999999</v>
      </c>
      <c r="J7" s="3">
        <v>-23.757000000000001</v>
      </c>
      <c r="K7" s="3">
        <v>0.94199999999999995</v>
      </c>
      <c r="L7" s="3">
        <v>0.115</v>
      </c>
      <c r="M7" s="3">
        <v>1.099</v>
      </c>
      <c r="N7" s="3">
        <v>-49.286000000000001</v>
      </c>
      <c r="O7" s="3">
        <v>0.94</v>
      </c>
      <c r="P7" s="3">
        <v>0.13600000000000001</v>
      </c>
      <c r="Q7" s="3">
        <v>1.101</v>
      </c>
      <c r="R7" s="3">
        <v>-46.290999999999997</v>
      </c>
      <c r="S7" s="3">
        <v>0.96899999999999997</v>
      </c>
      <c r="T7" s="3">
        <v>0.121</v>
      </c>
      <c r="U7" s="3">
        <v>1.05</v>
      </c>
      <c r="V7" s="3">
        <v>-40.630000000000003</v>
      </c>
      <c r="W7" s="3">
        <v>0.88600000000000001</v>
      </c>
      <c r="X7" s="3">
        <v>0.11700000000000001</v>
      </c>
      <c r="Y7" s="3">
        <v>1.2010000000000001</v>
      </c>
      <c r="Z7" s="3">
        <v>-23.212</v>
      </c>
      <c r="AA7" s="3">
        <v>0.91</v>
      </c>
      <c r="AB7" s="3">
        <v>0.125</v>
      </c>
      <c r="AC7" s="3">
        <v>1.155</v>
      </c>
      <c r="AD7" s="3">
        <v>-38.177999999999997</v>
      </c>
      <c r="AE7" s="3">
        <v>0.91100000000000003</v>
      </c>
      <c r="AF7" s="3">
        <v>0.13100000000000001</v>
      </c>
      <c r="AG7" s="3">
        <v>1.153</v>
      </c>
      <c r="AH7" s="3">
        <v>-36.606000000000002</v>
      </c>
      <c r="AI7" s="3">
        <v>0.95299999999999996</v>
      </c>
      <c r="AJ7" s="3">
        <v>0.13</v>
      </c>
      <c r="AK7" s="3">
        <v>1.0780000000000001</v>
      </c>
      <c r="AL7" s="3">
        <v>-19.952000000000002</v>
      </c>
      <c r="AM7" s="3">
        <v>0.82</v>
      </c>
      <c r="AN7" s="3">
        <v>0.114</v>
      </c>
      <c r="AO7" s="3">
        <v>1.3360000000000001</v>
      </c>
      <c r="AP7" s="3">
        <v>-44.405000000000001</v>
      </c>
      <c r="AQ7" s="3">
        <v>0.78200000000000003</v>
      </c>
      <c r="AR7" s="3">
        <v>0.108</v>
      </c>
      <c r="AS7" s="3">
        <v>1.421</v>
      </c>
      <c r="AT7" s="3">
        <v>-16.344999999999999</v>
      </c>
      <c r="AU7" s="3">
        <v>0.76200000000000001</v>
      </c>
      <c r="AV7" s="3">
        <v>0.107</v>
      </c>
      <c r="AW7" s="3">
        <v>1.4670000000000001</v>
      </c>
      <c r="AX7" s="3">
        <v>-15.492000000000001</v>
      </c>
      <c r="AY7" s="3">
        <v>0.70599999999999996</v>
      </c>
      <c r="AZ7" s="3">
        <v>0.11600000000000001</v>
      </c>
      <c r="BA7" s="3">
        <v>1.6040000000000001</v>
      </c>
      <c r="BB7" s="3">
        <v>-26.506</v>
      </c>
      <c r="BC7" s="3">
        <v>0.72399999999999998</v>
      </c>
      <c r="BD7" s="3">
        <v>0.114</v>
      </c>
      <c r="BE7" s="3">
        <v>1.5589999999999999</v>
      </c>
      <c r="BF7" s="3">
        <v>-25.367999999999999</v>
      </c>
      <c r="BG7" s="3">
        <v>0.78</v>
      </c>
      <c r="BH7" s="3">
        <v>0.114</v>
      </c>
      <c r="BI7" s="3">
        <v>1.4259999999999999</v>
      </c>
      <c r="BJ7" s="3">
        <v>-16.405999999999999</v>
      </c>
      <c r="BK7" s="3">
        <v>0.69299999999999995</v>
      </c>
      <c r="BL7" s="3">
        <v>0.123</v>
      </c>
      <c r="BM7" s="3">
        <v>1.6379999999999999</v>
      </c>
      <c r="BN7" s="3">
        <v>-8.9719999999999995</v>
      </c>
      <c r="BO7" s="3">
        <v>0.64500000000000002</v>
      </c>
      <c r="BP7" s="3">
        <v>0.10299999999999999</v>
      </c>
      <c r="BQ7" s="3">
        <v>1.772</v>
      </c>
      <c r="BR7" s="3">
        <v>-24.577999999999999</v>
      </c>
      <c r="BS7" s="3">
        <v>0.69399999999999995</v>
      </c>
      <c r="BT7" s="3">
        <v>9.4E-2</v>
      </c>
      <c r="BU7" s="3">
        <v>1.635</v>
      </c>
      <c r="BV7" s="3">
        <v>-38.381999999999998</v>
      </c>
      <c r="BW7" s="3">
        <v>0.61799999999999999</v>
      </c>
      <c r="BX7" s="3">
        <v>0.1</v>
      </c>
      <c r="BY7" s="3">
        <v>1.849</v>
      </c>
      <c r="BZ7" s="2">
        <v>-12.108000000000001</v>
      </c>
      <c r="CA7" s="2">
        <v>0.63</v>
      </c>
      <c r="CB7" s="2">
        <v>0.104</v>
      </c>
      <c r="CC7" s="2">
        <v>1.8149999999999999</v>
      </c>
      <c r="CD7" s="2">
        <v>-14.731999999999999</v>
      </c>
      <c r="CE7" s="2">
        <v>0.71499999999999997</v>
      </c>
      <c r="CF7" s="2">
        <v>0.106</v>
      </c>
      <c r="CG7" s="2">
        <v>1.581</v>
      </c>
      <c r="CH7" s="2">
        <v>-26.835000000000001</v>
      </c>
    </row>
    <row r="8" spans="1:86">
      <c r="A8" s="5" t="s">
        <v>31</v>
      </c>
      <c r="C8" s="3">
        <v>1.087</v>
      </c>
      <c r="D8" s="3">
        <v>0.129</v>
      </c>
      <c r="E8" s="3">
        <v>0.86899999999999999</v>
      </c>
      <c r="F8" s="3">
        <v>-33.473999999999997</v>
      </c>
      <c r="G8" s="3">
        <v>1.0649999999999999</v>
      </c>
      <c r="H8" s="3">
        <v>0.14399999999999999</v>
      </c>
      <c r="I8" s="3">
        <v>0.9</v>
      </c>
      <c r="J8" s="3">
        <v>-41.536999999999999</v>
      </c>
      <c r="K8" s="3">
        <v>1.024</v>
      </c>
      <c r="L8" s="3">
        <v>0.13500000000000001</v>
      </c>
      <c r="M8" s="3">
        <v>0.96199999999999997</v>
      </c>
      <c r="N8" s="3">
        <v>-31.718</v>
      </c>
      <c r="O8" s="3">
        <v>1.02</v>
      </c>
      <c r="P8" s="3">
        <v>0.11</v>
      </c>
      <c r="Q8" s="3">
        <v>0.96799999999999997</v>
      </c>
      <c r="R8" s="3">
        <v>-19.329999999999998</v>
      </c>
      <c r="S8" s="3">
        <v>1.0740000000000001</v>
      </c>
      <c r="T8" s="3">
        <v>0.12</v>
      </c>
      <c r="U8" s="3">
        <v>0.88800000000000001</v>
      </c>
      <c r="V8" s="3">
        <v>-21.239000000000001</v>
      </c>
      <c r="W8" s="3">
        <v>1.075</v>
      </c>
      <c r="X8" s="3">
        <v>0.125</v>
      </c>
      <c r="Y8" s="3">
        <v>0.88600000000000001</v>
      </c>
      <c r="Z8" s="3">
        <v>-34.344999999999999</v>
      </c>
      <c r="AA8" s="3">
        <v>0.94399999999999995</v>
      </c>
      <c r="AB8" s="3">
        <v>0.104</v>
      </c>
      <c r="AC8" s="3">
        <v>1.095</v>
      </c>
      <c r="AD8" s="3">
        <v>-45.316000000000003</v>
      </c>
      <c r="AE8" s="3">
        <v>1.0109999999999999</v>
      </c>
      <c r="AF8" s="3">
        <v>0.121</v>
      </c>
      <c r="AG8" s="3">
        <v>0.98199999999999998</v>
      </c>
      <c r="AH8" s="3">
        <v>-30.832000000000001</v>
      </c>
      <c r="AI8" s="3">
        <v>0.88100000000000001</v>
      </c>
      <c r="AJ8" s="3">
        <v>0.12</v>
      </c>
      <c r="AK8" s="3">
        <v>1.2110000000000001</v>
      </c>
      <c r="AL8" s="3">
        <v>-38.414999999999999</v>
      </c>
      <c r="AM8" s="3">
        <v>0.92700000000000005</v>
      </c>
      <c r="AN8" s="3">
        <v>0.114</v>
      </c>
      <c r="AO8" s="3">
        <v>1.1240000000000001</v>
      </c>
      <c r="AP8" s="3">
        <v>-40.238</v>
      </c>
      <c r="AQ8" s="3">
        <v>0.91300000000000003</v>
      </c>
      <c r="AR8" s="3">
        <v>0.14299999999999999</v>
      </c>
      <c r="AS8" s="3">
        <v>1.1499999999999999</v>
      </c>
      <c r="AT8" s="3">
        <v>-35.521000000000001</v>
      </c>
      <c r="AU8" s="3">
        <v>0.92200000000000004</v>
      </c>
      <c r="AV8" s="3">
        <v>0.11700000000000001</v>
      </c>
      <c r="AW8" s="3">
        <v>1.133</v>
      </c>
      <c r="AX8" s="3">
        <v>-20.614000000000001</v>
      </c>
      <c r="AY8" s="3">
        <v>0.88300000000000001</v>
      </c>
      <c r="AZ8" s="3">
        <v>0.10199999999999999</v>
      </c>
      <c r="BA8" s="3">
        <v>1.2070000000000001</v>
      </c>
      <c r="BB8" s="3">
        <v>-22.632000000000001</v>
      </c>
      <c r="BC8" s="3">
        <v>0.88</v>
      </c>
      <c r="BD8" s="3">
        <v>0.104</v>
      </c>
      <c r="BE8" s="3">
        <v>1.2130000000000001</v>
      </c>
      <c r="BF8" s="3">
        <v>-32.256999999999998</v>
      </c>
      <c r="BG8" s="3">
        <v>0.82399999999999995</v>
      </c>
      <c r="BH8" s="3">
        <v>0.13500000000000001</v>
      </c>
      <c r="BI8" s="3">
        <v>1.3260000000000001</v>
      </c>
      <c r="BJ8" s="3">
        <v>-26.068999999999999</v>
      </c>
      <c r="BK8" s="3">
        <v>0.89400000000000002</v>
      </c>
      <c r="BL8" s="3">
        <v>0.127</v>
      </c>
      <c r="BM8" s="3">
        <v>1.1870000000000001</v>
      </c>
      <c r="BN8" s="3">
        <v>-29.83</v>
      </c>
      <c r="BO8" s="3">
        <v>0.90800000000000003</v>
      </c>
      <c r="BP8" s="3">
        <v>0.122</v>
      </c>
      <c r="BQ8" s="3">
        <v>1.159</v>
      </c>
      <c r="BR8" s="3">
        <v>-32.527000000000001</v>
      </c>
      <c r="BS8" s="3">
        <v>0.71099999999999997</v>
      </c>
      <c r="BT8" s="3">
        <v>0.12</v>
      </c>
      <c r="BU8" s="3">
        <v>1.5920000000000001</v>
      </c>
      <c r="BV8" s="3">
        <v>-20.710999999999999</v>
      </c>
      <c r="BW8" s="3">
        <v>0.71899999999999997</v>
      </c>
      <c r="BX8" s="3">
        <v>0.104</v>
      </c>
      <c r="BY8" s="3">
        <v>1.573</v>
      </c>
      <c r="BZ8" s="2">
        <v>-25.302</v>
      </c>
      <c r="CA8" s="2" t="s">
        <v>0</v>
      </c>
      <c r="CE8" s="2">
        <v>0.70799999999999996</v>
      </c>
      <c r="CF8" s="2">
        <v>0.107</v>
      </c>
      <c r="CG8" s="2">
        <v>1.601</v>
      </c>
      <c r="CH8" s="2">
        <v>-6.9790000000000001</v>
      </c>
    </row>
    <row r="9" spans="1:86">
      <c r="A9" s="5" t="s">
        <v>30</v>
      </c>
      <c r="C9" s="3">
        <v>1.468</v>
      </c>
      <c r="D9" s="3">
        <v>0.108</v>
      </c>
      <c r="E9" s="3">
        <v>0.47099999999999997</v>
      </c>
      <c r="F9" s="3">
        <v>-16.832999999999998</v>
      </c>
      <c r="G9" s="3">
        <v>1.31</v>
      </c>
      <c r="H9" s="3">
        <v>0.112</v>
      </c>
      <c r="I9" s="3">
        <v>0.60799999999999998</v>
      </c>
      <c r="J9" s="3">
        <v>-16.992999999999999</v>
      </c>
      <c r="K9" s="3">
        <v>1.2609999999999999</v>
      </c>
      <c r="L9" s="3">
        <v>0.113</v>
      </c>
      <c r="M9" s="3">
        <v>0.65700000000000003</v>
      </c>
      <c r="N9" s="3">
        <v>-37.180999999999997</v>
      </c>
      <c r="O9" s="3">
        <v>1.3580000000000001</v>
      </c>
      <c r="P9" s="3">
        <v>0.115</v>
      </c>
      <c r="Q9" s="3">
        <v>0.56200000000000006</v>
      </c>
      <c r="R9" s="3">
        <v>-46.848999999999997</v>
      </c>
      <c r="S9" s="3">
        <v>1.2589999999999999</v>
      </c>
      <c r="T9" s="3">
        <v>0.11600000000000001</v>
      </c>
      <c r="U9" s="3">
        <v>0.65900000000000003</v>
      </c>
      <c r="V9" s="3">
        <v>-36.192</v>
      </c>
      <c r="W9" s="3">
        <v>1.143</v>
      </c>
      <c r="X9" s="3">
        <v>0.105</v>
      </c>
      <c r="Y9" s="3">
        <v>0.79400000000000004</v>
      </c>
      <c r="Z9" s="3">
        <v>-30.225000000000001</v>
      </c>
      <c r="AA9" s="3">
        <v>1.204</v>
      </c>
      <c r="AB9" s="3">
        <v>0.10199999999999999</v>
      </c>
      <c r="AC9" s="3">
        <v>0.72099999999999997</v>
      </c>
      <c r="AD9" s="3">
        <v>-52.280999999999999</v>
      </c>
      <c r="AE9" s="3">
        <v>1.139</v>
      </c>
      <c r="AF9" s="3">
        <v>0.108</v>
      </c>
      <c r="AG9" s="3">
        <v>0.8</v>
      </c>
      <c r="AH9" s="3">
        <v>-23.044</v>
      </c>
      <c r="AI9" s="3">
        <v>1.1779999999999999</v>
      </c>
      <c r="AJ9" s="3">
        <v>0.11</v>
      </c>
      <c r="AK9" s="3">
        <v>0.75</v>
      </c>
      <c r="AL9" s="3">
        <v>-45.087000000000003</v>
      </c>
      <c r="AM9" s="3">
        <v>1.0669999999999999</v>
      </c>
      <c r="AN9" s="3">
        <v>0.11600000000000001</v>
      </c>
      <c r="AO9" s="3">
        <v>0.89800000000000002</v>
      </c>
      <c r="AP9" s="3">
        <v>-28.788</v>
      </c>
      <c r="AQ9" s="3">
        <v>0.998</v>
      </c>
      <c r="AR9" s="3">
        <v>0.114</v>
      </c>
      <c r="AS9" s="3">
        <v>1.0029999999999999</v>
      </c>
      <c r="AT9" s="3">
        <v>-18.373000000000001</v>
      </c>
      <c r="AU9" s="3">
        <v>0.98099999999999998</v>
      </c>
      <c r="AV9" s="3">
        <v>0.114</v>
      </c>
      <c r="AW9" s="3">
        <v>1.032</v>
      </c>
      <c r="AX9" s="3">
        <v>-56.822000000000003</v>
      </c>
      <c r="AY9" s="3">
        <v>0.997</v>
      </c>
      <c r="AZ9" s="3">
        <v>9.9000000000000005E-2</v>
      </c>
      <c r="BA9" s="3">
        <v>1.0049999999999999</v>
      </c>
      <c r="BB9" s="3">
        <v>-49.674999999999997</v>
      </c>
      <c r="BC9" s="3">
        <v>0.96499999999999997</v>
      </c>
      <c r="BD9" s="3">
        <v>0.125</v>
      </c>
      <c r="BE9" s="3">
        <v>1.0569999999999999</v>
      </c>
      <c r="BF9" s="3">
        <v>-28.021999999999998</v>
      </c>
      <c r="BG9" s="3">
        <v>0.95699999999999996</v>
      </c>
      <c r="BH9" s="3">
        <v>9.6000000000000002E-2</v>
      </c>
      <c r="BI9" s="3">
        <v>1.0720000000000001</v>
      </c>
      <c r="BJ9" s="3">
        <v>-8.8729999999999993</v>
      </c>
      <c r="BK9" s="3">
        <v>0.94299999999999995</v>
      </c>
      <c r="BL9" s="3">
        <v>0.1</v>
      </c>
      <c r="BM9" s="3">
        <v>1.0960000000000001</v>
      </c>
      <c r="BN9" s="3">
        <v>-35.154000000000003</v>
      </c>
      <c r="BO9" s="3">
        <v>0.879</v>
      </c>
      <c r="BP9" s="3">
        <v>0.09</v>
      </c>
      <c r="BQ9" s="3">
        <v>1.2150000000000001</v>
      </c>
      <c r="BR9" s="3">
        <v>-34.127000000000002</v>
      </c>
      <c r="BS9" s="3">
        <v>0.95699999999999996</v>
      </c>
      <c r="BT9" s="3">
        <v>0.113</v>
      </c>
      <c r="BU9" s="3">
        <v>1.071</v>
      </c>
      <c r="BV9" s="3">
        <v>-34.798999999999999</v>
      </c>
      <c r="BW9" s="3">
        <v>0.82299999999999995</v>
      </c>
      <c r="BX9" s="3">
        <v>0.10299999999999999</v>
      </c>
      <c r="BY9" s="3">
        <v>1.329</v>
      </c>
      <c r="BZ9" s="2">
        <v>-13.55</v>
      </c>
      <c r="CA9" s="2">
        <v>0.85099999999999998</v>
      </c>
      <c r="CB9" s="2">
        <v>9.5000000000000001E-2</v>
      </c>
      <c r="CC9" s="2">
        <v>1.27</v>
      </c>
      <c r="CD9" s="2">
        <v>-9.7200000000000006</v>
      </c>
      <c r="CE9" s="2">
        <v>0.84399999999999997</v>
      </c>
      <c r="CF9" s="2">
        <v>0.109</v>
      </c>
      <c r="CG9" s="2">
        <v>1.2849999999999999</v>
      </c>
      <c r="CH9" s="2">
        <v>-9.6140000000000008</v>
      </c>
    </row>
    <row r="10" spans="1:86">
      <c r="A10" s="6" t="s">
        <v>29</v>
      </c>
      <c r="C10" s="3">
        <v>1.054</v>
      </c>
      <c r="D10" s="3">
        <v>0.13700000000000001</v>
      </c>
      <c r="E10" s="3">
        <v>0.91700000000000004</v>
      </c>
      <c r="F10" s="3">
        <v>-20.391999999999999</v>
      </c>
      <c r="G10" s="3">
        <v>0.89700000000000002</v>
      </c>
      <c r="H10" s="3">
        <v>0.122</v>
      </c>
      <c r="I10" s="3">
        <v>1.181</v>
      </c>
      <c r="J10" s="3">
        <v>-39.095999999999997</v>
      </c>
      <c r="K10" s="3">
        <v>0.90300000000000002</v>
      </c>
      <c r="L10" s="3">
        <v>0.11700000000000001</v>
      </c>
      <c r="M10" s="3">
        <v>1.169</v>
      </c>
      <c r="N10" s="3">
        <v>-19.081</v>
      </c>
      <c r="O10" s="3" t="s">
        <v>77</v>
      </c>
      <c r="P10" s="3">
        <v>0.11700000000000001</v>
      </c>
      <c r="Q10" s="3">
        <v>1.494</v>
      </c>
      <c r="R10" s="3">
        <v>-1.98</v>
      </c>
      <c r="S10" s="3">
        <v>0.94299999999999995</v>
      </c>
      <c r="T10" s="3">
        <v>0.104</v>
      </c>
      <c r="U10" s="3">
        <v>1.0960000000000001</v>
      </c>
      <c r="V10" s="3">
        <v>-17.629000000000001</v>
      </c>
      <c r="W10" s="3">
        <v>0.80100000000000005</v>
      </c>
      <c r="X10" s="3">
        <v>0.127</v>
      </c>
      <c r="Y10" s="3">
        <v>1.377</v>
      </c>
      <c r="Z10" s="3">
        <v>-18.696999999999999</v>
      </c>
      <c r="AA10" s="3">
        <v>0.83099999999999996</v>
      </c>
      <c r="AB10" s="3">
        <v>0.122</v>
      </c>
      <c r="AC10" s="3">
        <v>1.3129999999999999</v>
      </c>
      <c r="AD10" s="3">
        <v>-26.213000000000001</v>
      </c>
      <c r="AE10" s="3">
        <v>0.8</v>
      </c>
      <c r="AF10" s="3">
        <v>0.11899999999999999</v>
      </c>
      <c r="AG10" s="3">
        <v>1.38</v>
      </c>
      <c r="AH10" s="3">
        <v>-17.582999999999998</v>
      </c>
      <c r="AI10" s="3">
        <v>0.68700000000000006</v>
      </c>
      <c r="AJ10" s="3">
        <v>0.13</v>
      </c>
      <c r="AK10" s="3">
        <v>1.6539999999999999</v>
      </c>
      <c r="AL10" s="3">
        <v>-9.593</v>
      </c>
      <c r="AM10" s="3">
        <v>0.82799999999999996</v>
      </c>
      <c r="AN10" s="3">
        <v>0.123</v>
      </c>
      <c r="AO10" s="3">
        <v>1.319</v>
      </c>
      <c r="AP10" s="3">
        <v>-29.097000000000001</v>
      </c>
      <c r="AQ10" s="3">
        <v>0.82899999999999996</v>
      </c>
      <c r="AR10" s="3">
        <v>0.114</v>
      </c>
      <c r="AS10" s="3">
        <v>1.3160000000000001</v>
      </c>
      <c r="AT10" s="3">
        <v>-39.055</v>
      </c>
      <c r="AU10" s="3">
        <v>0.65400000000000003</v>
      </c>
      <c r="AV10" s="3">
        <v>0.11799999999999999</v>
      </c>
      <c r="AW10" s="3">
        <v>1.746</v>
      </c>
      <c r="AX10" s="3">
        <v>-17.981999999999999</v>
      </c>
      <c r="AY10" s="3">
        <v>0.59299999999999997</v>
      </c>
      <c r="AZ10" s="3">
        <v>9.8000000000000004E-2</v>
      </c>
      <c r="BA10" s="3">
        <v>1.9259999999999999</v>
      </c>
      <c r="BB10" s="3">
        <v>-8.6910000000000007</v>
      </c>
      <c r="BC10" s="3">
        <v>0.60099999999999998</v>
      </c>
      <c r="BD10" s="3">
        <v>0.128</v>
      </c>
      <c r="BE10" s="3">
        <v>1.9019999999999999</v>
      </c>
      <c r="BF10" s="3">
        <v>-13.098000000000001</v>
      </c>
      <c r="BG10" s="3">
        <v>0.621</v>
      </c>
      <c r="BH10" s="3">
        <v>8.6999999999999994E-2</v>
      </c>
      <c r="BI10" s="3">
        <v>1.84</v>
      </c>
      <c r="BJ10" s="3">
        <v>-10.032999999999999</v>
      </c>
      <c r="BK10" s="3">
        <v>0.69199999999999995</v>
      </c>
      <c r="BL10" s="3">
        <v>0.125</v>
      </c>
      <c r="BM10" s="3">
        <v>1.6419999999999999</v>
      </c>
      <c r="BN10" s="3">
        <v>-20.899000000000001</v>
      </c>
      <c r="BO10" s="3" t="s">
        <v>98</v>
      </c>
      <c r="BP10" s="3">
        <v>0.11899999999999999</v>
      </c>
      <c r="BQ10" s="3">
        <v>1.964</v>
      </c>
      <c r="BR10" s="3">
        <v>-1.9350000000000001</v>
      </c>
      <c r="BS10" s="3">
        <v>0.63900000000000001</v>
      </c>
      <c r="BT10" s="3">
        <v>0.125</v>
      </c>
      <c r="BU10" s="3">
        <v>1.788</v>
      </c>
      <c r="BV10" s="3">
        <v>-14.856</v>
      </c>
      <c r="BW10" s="3" t="s">
        <v>0</v>
      </c>
      <c r="BX10" s="3"/>
      <c r="BY10" s="3"/>
      <c r="CA10" s="2">
        <v>0.54400000000000004</v>
      </c>
      <c r="CB10" s="2">
        <v>0.10299999999999999</v>
      </c>
      <c r="CC10" s="2">
        <v>2.0819999999999999</v>
      </c>
      <c r="CD10" s="2">
        <v>-10.93</v>
      </c>
      <c r="CE10" s="2">
        <v>0.58899999999999997</v>
      </c>
      <c r="CF10" s="2">
        <v>0.11</v>
      </c>
      <c r="CG10" s="2">
        <v>1.9379999999999999</v>
      </c>
      <c r="CH10" s="2">
        <v>-18.86</v>
      </c>
    </row>
    <row r="11" spans="1:86">
      <c r="A11" s="6" t="s">
        <v>28</v>
      </c>
      <c r="C11" s="3">
        <v>1.123</v>
      </c>
      <c r="D11" s="3">
        <v>0.123</v>
      </c>
      <c r="E11" s="3">
        <v>0.82</v>
      </c>
      <c r="F11" s="3">
        <v>-16.885000000000002</v>
      </c>
      <c r="G11" s="3">
        <v>0.95599999999999996</v>
      </c>
      <c r="H11" s="3">
        <v>0.122</v>
      </c>
      <c r="I11" s="3">
        <v>1.0740000000000001</v>
      </c>
      <c r="J11" s="3">
        <v>-22.042999999999999</v>
      </c>
      <c r="K11" s="3">
        <v>0.93</v>
      </c>
      <c r="L11" s="3">
        <v>0.128</v>
      </c>
      <c r="M11" s="3">
        <v>1.1200000000000001</v>
      </c>
      <c r="N11" s="3">
        <v>-12.347</v>
      </c>
      <c r="O11" s="3">
        <v>1.0840000000000001</v>
      </c>
      <c r="P11" s="3">
        <v>0.13100000000000001</v>
      </c>
      <c r="Q11" s="3">
        <v>0.873</v>
      </c>
      <c r="R11" s="3">
        <v>-13.952</v>
      </c>
      <c r="S11" s="3">
        <v>0.91100000000000003</v>
      </c>
      <c r="T11" s="3">
        <v>0.14899999999999999</v>
      </c>
      <c r="U11" s="3">
        <v>1.1539999999999999</v>
      </c>
      <c r="V11" s="3">
        <v>-27.294</v>
      </c>
      <c r="W11" s="3">
        <v>0.92900000000000005</v>
      </c>
      <c r="X11" s="3">
        <v>0.156</v>
      </c>
      <c r="Y11" s="3">
        <v>1.1200000000000001</v>
      </c>
      <c r="Z11" s="3">
        <v>-10.801</v>
      </c>
      <c r="AA11" s="3">
        <v>0.96099999999999997</v>
      </c>
      <c r="AB11" s="3">
        <v>0.14099999999999999</v>
      </c>
      <c r="AC11" s="3">
        <v>1.0649999999999999</v>
      </c>
      <c r="AD11" s="3">
        <v>-20.18</v>
      </c>
      <c r="AE11" s="3">
        <v>0.86899999999999999</v>
      </c>
      <c r="AF11" s="3">
        <v>0.13200000000000001</v>
      </c>
      <c r="AG11" s="3">
        <v>1.234</v>
      </c>
      <c r="AH11" s="3">
        <v>-24.609000000000002</v>
      </c>
      <c r="AI11" s="3">
        <v>0.877</v>
      </c>
      <c r="AJ11" s="3">
        <v>0.13700000000000001</v>
      </c>
      <c r="AK11" s="3">
        <v>1.2190000000000001</v>
      </c>
      <c r="AL11" s="3">
        <v>-28.053999999999998</v>
      </c>
      <c r="AM11" s="3">
        <v>0.96199999999999997</v>
      </c>
      <c r="AN11" s="3">
        <v>0.14299999999999999</v>
      </c>
      <c r="AO11" s="3">
        <v>1.0629999999999999</v>
      </c>
      <c r="AP11" s="3">
        <v>-15.840999999999999</v>
      </c>
      <c r="AQ11" s="3">
        <v>0.82699999999999996</v>
      </c>
      <c r="AR11" s="3">
        <v>0.121</v>
      </c>
      <c r="AS11" s="3">
        <v>1.3220000000000001</v>
      </c>
      <c r="AT11" s="3">
        <v>-20.041</v>
      </c>
      <c r="AU11" s="3">
        <v>0.71499999999999997</v>
      </c>
      <c r="AV11" s="3">
        <v>0.114</v>
      </c>
      <c r="AW11" s="3">
        <v>1.5820000000000001</v>
      </c>
      <c r="AX11" s="3">
        <v>-21.449000000000002</v>
      </c>
      <c r="AY11" s="3">
        <v>0.81200000000000006</v>
      </c>
      <c r="AZ11" s="3">
        <v>0.124</v>
      </c>
      <c r="BA11" s="3">
        <v>1.353</v>
      </c>
      <c r="BB11" s="3">
        <v>-6.5990000000000002</v>
      </c>
      <c r="BC11" s="3">
        <v>0.75700000000000001</v>
      </c>
      <c r="BD11" s="3">
        <v>0.13</v>
      </c>
      <c r="BE11" s="3">
        <v>1.48</v>
      </c>
      <c r="BF11" s="3">
        <v>-17.132999999999999</v>
      </c>
      <c r="BG11" s="3">
        <v>0.69099999999999995</v>
      </c>
      <c r="BH11" s="3">
        <v>0.122</v>
      </c>
      <c r="BI11" s="3">
        <v>1.6439999999999999</v>
      </c>
      <c r="BJ11" s="3">
        <v>-16.344999999999999</v>
      </c>
      <c r="BK11" s="3">
        <v>0.755</v>
      </c>
      <c r="BL11" s="3">
        <v>0.13500000000000001</v>
      </c>
      <c r="BM11" s="3">
        <v>1.4830000000000001</v>
      </c>
      <c r="BN11" s="3">
        <v>-14.741</v>
      </c>
      <c r="BO11" s="3">
        <v>0.70599999999999996</v>
      </c>
      <c r="BP11" s="3">
        <v>0.155</v>
      </c>
      <c r="BQ11" s="3">
        <v>1.6040000000000001</v>
      </c>
      <c r="BR11" s="3">
        <v>-10.387</v>
      </c>
      <c r="BS11" s="3">
        <v>0.67400000000000004</v>
      </c>
      <c r="BT11" s="3">
        <v>0.122</v>
      </c>
      <c r="BU11" s="3">
        <v>1.6910000000000001</v>
      </c>
      <c r="BV11" s="3">
        <v>-23.234000000000002</v>
      </c>
      <c r="BW11" s="3">
        <v>0.6</v>
      </c>
      <c r="BX11" s="3">
        <v>0.13100000000000001</v>
      </c>
      <c r="BY11" s="3">
        <v>1.9039999999999999</v>
      </c>
      <c r="BZ11" s="2">
        <v>-7.7430000000000003</v>
      </c>
      <c r="CA11" s="2">
        <v>0.624</v>
      </c>
      <c r="CB11" s="2">
        <v>0.126</v>
      </c>
      <c r="CC11" s="2">
        <v>1.8320000000000001</v>
      </c>
      <c r="CD11" s="2">
        <v>-8.0809999999999995</v>
      </c>
      <c r="CE11" s="2">
        <v>0.64</v>
      </c>
      <c r="CF11" s="2">
        <v>0.109</v>
      </c>
      <c r="CG11" s="2">
        <v>1.784</v>
      </c>
      <c r="CH11" s="2">
        <v>-24.963999999999999</v>
      </c>
    </row>
    <row r="12" spans="1:86">
      <c r="C12" s="3">
        <v>0.85</v>
      </c>
      <c r="D12" s="3">
        <v>9.9000000000000005E-2</v>
      </c>
      <c r="E12" s="3">
        <v>1.2729999999999999</v>
      </c>
      <c r="F12" s="3">
        <v>-35.83</v>
      </c>
      <c r="G12" s="3">
        <v>0.91100000000000003</v>
      </c>
      <c r="H12" s="3">
        <v>9.8000000000000004E-2</v>
      </c>
      <c r="I12" s="3">
        <v>1.1539999999999999</v>
      </c>
      <c r="J12" s="3">
        <v>-54.383000000000003</v>
      </c>
      <c r="K12" s="3">
        <v>0.94699999999999995</v>
      </c>
      <c r="L12" s="3">
        <v>0.121</v>
      </c>
      <c r="M12" s="3">
        <v>1.0880000000000001</v>
      </c>
      <c r="N12" s="3">
        <v>-42.658999999999999</v>
      </c>
      <c r="O12" s="3">
        <v>0.93400000000000005</v>
      </c>
      <c r="P12" s="3">
        <v>0.124</v>
      </c>
      <c r="Q12" s="3">
        <v>1.1120000000000001</v>
      </c>
      <c r="R12" s="3">
        <v>-15.054</v>
      </c>
      <c r="S12" s="3">
        <v>0.877</v>
      </c>
      <c r="T12" s="3">
        <v>0.122</v>
      </c>
      <c r="U12" s="3">
        <v>1.218</v>
      </c>
      <c r="V12" s="3">
        <v>-33.603999999999999</v>
      </c>
      <c r="W12" s="3">
        <v>0.86199999999999999</v>
      </c>
      <c r="X12" s="3">
        <v>0.109</v>
      </c>
      <c r="Y12" s="3">
        <v>1.248</v>
      </c>
      <c r="Z12" s="3">
        <v>-33.335000000000001</v>
      </c>
      <c r="AA12" s="3">
        <v>0.84</v>
      </c>
      <c r="AB12" s="3">
        <v>0.115</v>
      </c>
      <c r="AC12" s="3">
        <v>1.2929999999999999</v>
      </c>
      <c r="AD12" s="3">
        <v>-29.292000000000002</v>
      </c>
      <c r="AE12" s="3">
        <v>0.72</v>
      </c>
      <c r="AF12" s="3">
        <v>0.109</v>
      </c>
      <c r="AG12" s="3">
        <v>1.569</v>
      </c>
      <c r="AH12" s="3">
        <v>-21.555</v>
      </c>
      <c r="AI12" s="3">
        <v>0.746</v>
      </c>
      <c r="AJ12" s="3">
        <v>9.0999999999999998E-2</v>
      </c>
      <c r="AK12" s="3">
        <v>1.504</v>
      </c>
      <c r="AL12" s="3">
        <v>-33.590000000000003</v>
      </c>
      <c r="AM12" s="3">
        <v>0.72699999999999998</v>
      </c>
      <c r="AN12" s="3">
        <v>0.111</v>
      </c>
      <c r="AO12" s="3">
        <v>1.5529999999999999</v>
      </c>
      <c r="AP12" s="3">
        <v>-4.0919999999999996</v>
      </c>
      <c r="AQ12" s="3">
        <v>0.79100000000000004</v>
      </c>
      <c r="AR12" s="3">
        <v>0.112</v>
      </c>
      <c r="AS12" s="3">
        <v>1.4</v>
      </c>
      <c r="AT12" s="3">
        <v>-23.35</v>
      </c>
      <c r="AU12" s="3">
        <v>0.68799999999999994</v>
      </c>
      <c r="AV12" s="3">
        <v>0.108</v>
      </c>
      <c r="AW12" s="3">
        <v>1.6519999999999999</v>
      </c>
      <c r="AX12" s="3">
        <v>-14.702999999999999</v>
      </c>
      <c r="AY12" s="3">
        <v>0.72499999999999998</v>
      </c>
      <c r="AZ12" s="3">
        <v>9.9000000000000005E-2</v>
      </c>
      <c r="BA12" s="3">
        <v>1.5569999999999999</v>
      </c>
      <c r="BB12" s="3">
        <v>-28.725000000000001</v>
      </c>
      <c r="BC12" s="3" t="s">
        <v>0</v>
      </c>
      <c r="BD12" s="3"/>
      <c r="BE12" s="3"/>
      <c r="BF12" s="3"/>
      <c r="BG12" s="3">
        <v>0.71299999999999997</v>
      </c>
      <c r="BH12" s="3">
        <v>0.1</v>
      </c>
      <c r="BI12" s="3">
        <v>1.587</v>
      </c>
      <c r="BJ12" s="3">
        <v>-15.423</v>
      </c>
      <c r="BK12" s="3" t="s">
        <v>0</v>
      </c>
      <c r="BL12" s="3"/>
      <c r="BM12" s="3"/>
      <c r="BN12" s="3"/>
      <c r="BO12" s="3">
        <v>0.6</v>
      </c>
      <c r="BP12" s="3">
        <v>0.123</v>
      </c>
      <c r="BQ12" s="3">
        <v>1.903</v>
      </c>
      <c r="BR12" s="3">
        <v>-17.920999999999999</v>
      </c>
      <c r="BS12" s="3">
        <v>0.67700000000000005</v>
      </c>
      <c r="BT12" s="3">
        <v>0.105</v>
      </c>
      <c r="BU12" s="3">
        <v>1.681</v>
      </c>
      <c r="BV12" s="3">
        <v>-6.8760000000000003</v>
      </c>
      <c r="BW12" s="3">
        <v>0.623</v>
      </c>
      <c r="BX12" s="3">
        <v>9.8000000000000004E-2</v>
      </c>
      <c r="BY12" s="3">
        <v>1.835</v>
      </c>
      <c r="BZ12" s="2">
        <v>-20.079999999999998</v>
      </c>
      <c r="CA12" s="2">
        <v>0.54300000000000004</v>
      </c>
      <c r="CB12" s="2">
        <v>0.105</v>
      </c>
      <c r="CC12" s="2">
        <v>2.0859999999999999</v>
      </c>
      <c r="CD12" s="2">
        <v>-6.6820000000000004</v>
      </c>
      <c r="CE12" s="2">
        <v>0.60199999999999998</v>
      </c>
      <c r="CF12" s="2">
        <v>0.1</v>
      </c>
      <c r="CG12" s="2">
        <v>1.8959999999999999</v>
      </c>
      <c r="CH12" s="2">
        <v>-7.0860000000000003</v>
      </c>
    </row>
    <row r="13" spans="1:86">
      <c r="C13" s="3">
        <v>1.222</v>
      </c>
      <c r="D13" s="3">
        <v>0.126</v>
      </c>
      <c r="E13" s="3">
        <v>0.69899999999999995</v>
      </c>
      <c r="F13" s="3">
        <v>-18.347999999999999</v>
      </c>
      <c r="G13" s="3" t="s">
        <v>0</v>
      </c>
      <c r="H13" s="3"/>
      <c r="I13" s="3"/>
      <c r="J13" s="3"/>
      <c r="K13" s="3" t="s">
        <v>0</v>
      </c>
      <c r="L13" s="3"/>
      <c r="M13" s="3"/>
      <c r="N13" s="3"/>
      <c r="O13" s="3">
        <v>1.0129999999999999</v>
      </c>
      <c r="P13" s="3">
        <v>0.13200000000000001</v>
      </c>
      <c r="Q13" s="3">
        <v>0.98</v>
      </c>
      <c r="R13" s="3">
        <v>-3.5009999999999999</v>
      </c>
      <c r="S13" s="3">
        <v>0.995</v>
      </c>
      <c r="T13" s="3">
        <v>0.108</v>
      </c>
      <c r="U13" s="3">
        <v>1.008</v>
      </c>
      <c r="V13" s="3">
        <v>-21.448</v>
      </c>
      <c r="W13" s="3" t="s">
        <v>0</v>
      </c>
      <c r="X13" s="3"/>
      <c r="Y13" s="3"/>
      <c r="Z13" s="3"/>
      <c r="AA13" s="3">
        <v>0.97499999999999998</v>
      </c>
      <c r="AB13" s="3">
        <v>0.13100000000000001</v>
      </c>
      <c r="AC13" s="3">
        <v>1.0409999999999999</v>
      </c>
      <c r="AD13" s="3">
        <v>-24.719000000000001</v>
      </c>
      <c r="AE13" s="3">
        <v>0.88700000000000001</v>
      </c>
      <c r="AF13" s="3">
        <v>0.13400000000000001</v>
      </c>
      <c r="AG13" s="3">
        <v>1.2</v>
      </c>
      <c r="AH13" s="3">
        <v>-5.73</v>
      </c>
      <c r="AI13" s="3">
        <v>0.84</v>
      </c>
      <c r="AJ13" s="3">
        <v>0.127</v>
      </c>
      <c r="AK13" s="3">
        <v>1.2929999999999999</v>
      </c>
      <c r="AL13" s="3">
        <v>-10.073</v>
      </c>
      <c r="AM13" s="3" t="s">
        <v>83</v>
      </c>
      <c r="AN13" s="3">
        <v>0.14099999999999999</v>
      </c>
      <c r="AO13" s="3">
        <v>1.1819999999999999</v>
      </c>
      <c r="AP13" s="3">
        <v>-1.702</v>
      </c>
      <c r="AQ13" s="3">
        <v>0.79300000000000004</v>
      </c>
      <c r="AR13" s="3">
        <v>0.11899999999999999</v>
      </c>
      <c r="AS13" s="3">
        <v>1.395</v>
      </c>
      <c r="AT13" s="3">
        <v>-21.792999999999999</v>
      </c>
      <c r="AU13" s="3">
        <v>0.78400000000000003</v>
      </c>
      <c r="AV13" s="3">
        <v>0.127</v>
      </c>
      <c r="AW13" s="3">
        <v>1.415</v>
      </c>
      <c r="AX13" s="3">
        <v>-9.3629999999999995</v>
      </c>
      <c r="AY13" s="3">
        <v>0.82799999999999996</v>
      </c>
      <c r="AZ13" s="3">
        <v>0.13100000000000001</v>
      </c>
      <c r="BA13" s="3">
        <v>1.3180000000000001</v>
      </c>
      <c r="BB13" s="3">
        <v>-31.122</v>
      </c>
      <c r="BC13" s="3">
        <v>0.77900000000000003</v>
      </c>
      <c r="BD13" s="3">
        <v>0.13300000000000001</v>
      </c>
      <c r="BE13" s="3">
        <v>1.4279999999999999</v>
      </c>
      <c r="BF13" s="3">
        <v>-14.291</v>
      </c>
      <c r="BG13" s="3">
        <v>0.72499999999999998</v>
      </c>
      <c r="BH13" s="3">
        <v>0.129</v>
      </c>
      <c r="BI13" s="3">
        <v>1.556</v>
      </c>
      <c r="BJ13" s="3">
        <v>-17.111999999999998</v>
      </c>
      <c r="BK13" s="3">
        <v>0.78200000000000003</v>
      </c>
      <c r="BL13" s="3">
        <v>0.115</v>
      </c>
      <c r="BM13" s="3">
        <v>1.421</v>
      </c>
      <c r="BN13" s="3">
        <v>-19.745000000000001</v>
      </c>
      <c r="BO13" s="3">
        <v>0.68100000000000005</v>
      </c>
      <c r="BP13" s="3">
        <v>0.13500000000000001</v>
      </c>
      <c r="BQ13" s="3">
        <v>1.6719999999999999</v>
      </c>
      <c r="BR13" s="3">
        <v>-12.868</v>
      </c>
      <c r="BS13" s="3">
        <v>0.72199999999999998</v>
      </c>
      <c r="BT13" s="3">
        <v>0.11799999999999999</v>
      </c>
      <c r="BU13" s="3">
        <v>1.5640000000000001</v>
      </c>
      <c r="BV13" s="3">
        <v>-27.768999999999998</v>
      </c>
      <c r="BW13" s="3">
        <v>0.71399999999999997</v>
      </c>
      <c r="BX13" s="3">
        <v>0.108</v>
      </c>
      <c r="BY13" s="3">
        <v>1.585</v>
      </c>
      <c r="BZ13" s="2">
        <v>-12.776999999999999</v>
      </c>
      <c r="CA13" s="2">
        <v>0.70899999999999996</v>
      </c>
      <c r="CB13" s="2">
        <v>0.126</v>
      </c>
      <c r="CC13" s="2">
        <v>1.597</v>
      </c>
      <c r="CD13" s="2">
        <v>-16.268000000000001</v>
      </c>
      <c r="CE13" s="2">
        <v>0.57699999999999996</v>
      </c>
      <c r="CF13" s="2">
        <v>0.122</v>
      </c>
      <c r="CG13" s="2">
        <v>1.974</v>
      </c>
      <c r="CH13" s="2">
        <v>-9.6509999999999998</v>
      </c>
    </row>
    <row r="14" spans="1:86">
      <c r="C14" s="3">
        <v>0.98399999999999999</v>
      </c>
      <c r="D14" s="3">
        <v>0.14299999999999999</v>
      </c>
      <c r="E14" s="3">
        <v>1.026</v>
      </c>
      <c r="F14" s="3">
        <v>-40.070999999999998</v>
      </c>
      <c r="G14" s="3">
        <v>1.0589999999999999</v>
      </c>
      <c r="H14" s="3">
        <v>0.128</v>
      </c>
      <c r="I14" s="3">
        <v>0.90900000000000003</v>
      </c>
      <c r="J14" s="3">
        <v>-35.901000000000003</v>
      </c>
      <c r="K14" s="3">
        <v>0.97099999999999997</v>
      </c>
      <c r="L14" s="3">
        <v>0.14299999999999999</v>
      </c>
      <c r="M14" s="3">
        <v>1.048</v>
      </c>
      <c r="N14" s="3">
        <v>-21.164000000000001</v>
      </c>
      <c r="O14" s="3">
        <v>0.77900000000000003</v>
      </c>
      <c r="P14" s="3">
        <v>0.13800000000000001</v>
      </c>
      <c r="Q14" s="3">
        <v>1.427</v>
      </c>
      <c r="R14" s="3">
        <v>-34.161999999999999</v>
      </c>
      <c r="S14" s="3">
        <v>0.75800000000000001</v>
      </c>
      <c r="T14" s="3">
        <v>0.155</v>
      </c>
      <c r="U14" s="3">
        <v>1.4750000000000001</v>
      </c>
      <c r="V14" s="3">
        <v>-36.865000000000002</v>
      </c>
      <c r="W14" s="3">
        <v>0.97</v>
      </c>
      <c r="X14" s="3">
        <v>0.153</v>
      </c>
      <c r="Y14" s="3">
        <v>1.0489999999999999</v>
      </c>
      <c r="Z14" s="3">
        <v>-45.43</v>
      </c>
      <c r="AA14" s="3">
        <v>0.92300000000000004</v>
      </c>
      <c r="AB14" s="3">
        <v>0.13200000000000001</v>
      </c>
      <c r="AC14" s="3">
        <v>1.133</v>
      </c>
      <c r="AD14" s="3">
        <v>-39.116</v>
      </c>
      <c r="AE14" s="3">
        <v>0.81899999999999995</v>
      </c>
      <c r="AF14" s="3">
        <v>0.152</v>
      </c>
      <c r="AG14" s="3">
        <v>1.3380000000000001</v>
      </c>
      <c r="AH14" s="3">
        <v>-28.138000000000002</v>
      </c>
      <c r="AI14" s="3">
        <v>0.94899999999999995</v>
      </c>
      <c r="AJ14" s="3">
        <v>0.151</v>
      </c>
      <c r="AK14" s="3">
        <v>1.085</v>
      </c>
      <c r="AL14" s="3">
        <v>-35.307000000000002</v>
      </c>
      <c r="AM14" s="3">
        <v>0.90500000000000003</v>
      </c>
      <c r="AN14" s="3">
        <v>0.14899999999999999</v>
      </c>
      <c r="AO14" s="3">
        <v>1.1659999999999999</v>
      </c>
      <c r="AP14" s="3">
        <v>-21.989000000000001</v>
      </c>
      <c r="AQ14" s="3">
        <v>0.81599999999999995</v>
      </c>
      <c r="AR14" s="3">
        <v>0.156</v>
      </c>
      <c r="AS14" s="3">
        <v>1.3440000000000001</v>
      </c>
      <c r="AT14" s="3">
        <v>-30.966000000000001</v>
      </c>
      <c r="AU14" s="3">
        <v>0.81699999999999995</v>
      </c>
      <c r="AV14" s="3">
        <v>0.13500000000000001</v>
      </c>
      <c r="AW14" s="3">
        <v>1.343</v>
      </c>
      <c r="AX14" s="3">
        <v>-25.035</v>
      </c>
      <c r="AY14" s="3">
        <v>0.754</v>
      </c>
      <c r="AZ14" s="3">
        <v>0.13200000000000001</v>
      </c>
      <c r="BA14" s="3">
        <v>1.4850000000000001</v>
      </c>
      <c r="BB14" s="3">
        <v>-22.809000000000001</v>
      </c>
      <c r="BC14" s="3">
        <v>0.80800000000000005</v>
      </c>
      <c r="BD14" s="3">
        <v>0.126</v>
      </c>
      <c r="BE14" s="3">
        <v>1.3620000000000001</v>
      </c>
      <c r="BF14" s="3">
        <v>-23.693999999999999</v>
      </c>
      <c r="BG14" s="3">
        <v>0.79</v>
      </c>
      <c r="BH14" s="3">
        <v>0.16300000000000001</v>
      </c>
      <c r="BI14" s="3">
        <v>1.4019999999999999</v>
      </c>
      <c r="BJ14" s="3">
        <v>-17.173999999999999</v>
      </c>
      <c r="BK14" s="3">
        <v>0.80300000000000005</v>
      </c>
      <c r="BL14" s="3">
        <v>0.15</v>
      </c>
      <c r="BM14" s="3">
        <v>1.373</v>
      </c>
      <c r="BN14" s="3">
        <v>-37.192</v>
      </c>
      <c r="BO14" s="3">
        <v>0.73</v>
      </c>
      <c r="BP14" s="3">
        <v>0.13900000000000001</v>
      </c>
      <c r="BQ14" s="3">
        <v>1.5449999999999999</v>
      </c>
      <c r="BR14" s="3">
        <v>-11.571999999999999</v>
      </c>
      <c r="BS14" s="3">
        <v>0.80900000000000005</v>
      </c>
      <c r="BT14" s="3">
        <v>0.13800000000000001</v>
      </c>
      <c r="BU14" s="3">
        <v>1.36</v>
      </c>
      <c r="BV14" s="3">
        <v>-12.686</v>
      </c>
      <c r="BW14" s="3">
        <v>0.71</v>
      </c>
      <c r="BX14" s="3">
        <v>0.13500000000000001</v>
      </c>
      <c r="BY14" s="3">
        <v>1.5960000000000001</v>
      </c>
      <c r="BZ14" s="2">
        <v>-6.8689999999999998</v>
      </c>
      <c r="CA14" s="2">
        <v>0.68700000000000006</v>
      </c>
      <c r="CB14" s="2">
        <v>0.13800000000000001</v>
      </c>
      <c r="CC14" s="2">
        <v>1.6539999999999999</v>
      </c>
      <c r="CD14" s="2">
        <v>-20.513999999999999</v>
      </c>
      <c r="CE14" s="2">
        <v>0.71899999999999997</v>
      </c>
      <c r="CF14" s="2">
        <v>0.121</v>
      </c>
      <c r="CG14" s="2">
        <v>1.571</v>
      </c>
      <c r="CH14" s="2">
        <v>-20.021000000000001</v>
      </c>
    </row>
    <row r="15" spans="1:86">
      <c r="C15" s="3">
        <v>1.373</v>
      </c>
      <c r="D15" s="3">
        <v>0.10199999999999999</v>
      </c>
      <c r="E15" s="3">
        <v>0.54900000000000004</v>
      </c>
      <c r="F15" s="3">
        <v>-37.533999999999999</v>
      </c>
      <c r="G15" s="3" t="s">
        <v>0</v>
      </c>
      <c r="H15" s="3"/>
      <c r="I15" s="3"/>
      <c r="J15" s="3"/>
      <c r="K15" s="3">
        <v>1.169</v>
      </c>
      <c r="L15" s="3">
        <v>0.112</v>
      </c>
      <c r="M15" s="3">
        <v>0.76200000000000001</v>
      </c>
      <c r="N15" s="3">
        <v>-33.46</v>
      </c>
      <c r="O15" s="3">
        <v>1.153</v>
      </c>
      <c r="P15" s="3">
        <v>9.7000000000000003E-2</v>
      </c>
      <c r="Q15" s="3">
        <v>0.78200000000000003</v>
      </c>
      <c r="R15" s="3">
        <v>-11.715999999999999</v>
      </c>
      <c r="S15" s="3">
        <v>1.0960000000000001</v>
      </c>
      <c r="T15" s="3">
        <v>0.126</v>
      </c>
      <c r="U15" s="3">
        <v>0.85699999999999998</v>
      </c>
      <c r="V15" s="3">
        <v>-9.8559999999999999</v>
      </c>
      <c r="W15" s="3">
        <v>1.0780000000000001</v>
      </c>
      <c r="X15" s="3">
        <v>9.8000000000000004E-2</v>
      </c>
      <c r="Y15" s="3">
        <v>0.88200000000000001</v>
      </c>
      <c r="Z15" s="3">
        <v>-28.626999999999999</v>
      </c>
      <c r="AA15" s="3">
        <v>1.032</v>
      </c>
      <c r="AB15" s="3">
        <v>0.126</v>
      </c>
      <c r="AC15" s="3">
        <v>0.94899999999999995</v>
      </c>
      <c r="AD15" s="3">
        <v>-11.856</v>
      </c>
      <c r="AE15" s="3">
        <v>0.98299999999999998</v>
      </c>
      <c r="AF15" s="3">
        <v>0.106</v>
      </c>
      <c r="AG15" s="3">
        <v>1.028</v>
      </c>
      <c r="AH15" s="3">
        <v>-20.913</v>
      </c>
      <c r="AI15" s="3">
        <v>1.016</v>
      </c>
      <c r="AJ15" s="3">
        <v>0.127</v>
      </c>
      <c r="AK15" s="3">
        <v>0.97399999999999998</v>
      </c>
      <c r="AL15" s="3">
        <v>-20.724</v>
      </c>
      <c r="AM15" s="3">
        <v>0.98799999999999999</v>
      </c>
      <c r="AN15" s="3">
        <v>9.6000000000000002E-2</v>
      </c>
      <c r="AO15" s="3">
        <v>1.02</v>
      </c>
      <c r="AP15" s="3">
        <v>-4.1849999999999996</v>
      </c>
      <c r="AQ15" s="3">
        <v>0.96599999999999997</v>
      </c>
      <c r="AR15" s="3">
        <v>9.5000000000000001E-2</v>
      </c>
      <c r="AS15" s="3">
        <v>1.056</v>
      </c>
      <c r="AT15" s="3">
        <v>-3.1869999999999998</v>
      </c>
      <c r="AU15" s="3">
        <v>0.96599999999999997</v>
      </c>
      <c r="AV15" s="3">
        <v>0.104</v>
      </c>
      <c r="AW15" s="3">
        <v>1.0569999999999999</v>
      </c>
      <c r="AX15" s="3">
        <v>-20.744</v>
      </c>
      <c r="AY15" s="3">
        <v>0.96</v>
      </c>
      <c r="AZ15" s="3">
        <v>0.10199999999999999</v>
      </c>
      <c r="BA15" s="3">
        <v>1.0660000000000001</v>
      </c>
      <c r="BB15" s="3">
        <v>-30.68</v>
      </c>
      <c r="BC15" s="3" t="s">
        <v>0</v>
      </c>
      <c r="BD15" s="3"/>
      <c r="BE15" s="3"/>
      <c r="BF15" s="3"/>
      <c r="BG15" s="3">
        <v>0.90500000000000003</v>
      </c>
      <c r="BH15" s="3">
        <v>0.124</v>
      </c>
      <c r="BI15" s="3">
        <v>1.1659999999999999</v>
      </c>
      <c r="BJ15" s="3">
        <v>-25.686</v>
      </c>
      <c r="BK15" s="3">
        <v>0.872</v>
      </c>
      <c r="BL15" s="3">
        <v>0.106</v>
      </c>
      <c r="BM15" s="3">
        <v>1.23</v>
      </c>
      <c r="BN15" s="3">
        <v>-39.789000000000001</v>
      </c>
      <c r="BO15" s="3">
        <v>0.79300000000000004</v>
      </c>
      <c r="BP15" s="3">
        <v>0.105</v>
      </c>
      <c r="BQ15" s="3">
        <v>1.395</v>
      </c>
      <c r="BR15" s="3">
        <v>-10.983000000000001</v>
      </c>
      <c r="BS15" s="3">
        <v>0.88800000000000001</v>
      </c>
      <c r="BT15" s="3">
        <v>0.105</v>
      </c>
      <c r="BU15" s="3">
        <v>1.198</v>
      </c>
      <c r="BV15" s="3">
        <v>-40.036999999999999</v>
      </c>
      <c r="BW15" s="3">
        <v>0.71899999999999997</v>
      </c>
      <c r="BX15" s="3">
        <v>0.104</v>
      </c>
      <c r="BY15" s="3">
        <v>1.5720000000000001</v>
      </c>
      <c r="BZ15" s="2">
        <v>-18.285</v>
      </c>
      <c r="CA15" s="2">
        <v>0.72399999999999998</v>
      </c>
      <c r="CB15" s="2">
        <v>0.107</v>
      </c>
      <c r="CC15" s="2">
        <v>1.56</v>
      </c>
      <c r="CD15" s="2">
        <v>-20.513000000000002</v>
      </c>
      <c r="CE15" s="2" t="s">
        <v>114</v>
      </c>
      <c r="CF15" s="2">
        <v>0.125</v>
      </c>
      <c r="CG15" s="2">
        <v>1.5549999999999999</v>
      </c>
      <c r="CH15" s="2">
        <v>-1.1439999999999999</v>
      </c>
    </row>
    <row r="16" spans="1:86">
      <c r="C16" s="3">
        <v>1.1639999999999999</v>
      </c>
      <c r="D16" s="3">
        <v>0.13200000000000001</v>
      </c>
      <c r="E16" s="3">
        <v>0.76800000000000002</v>
      </c>
      <c r="F16" s="3">
        <v>-32.374000000000002</v>
      </c>
      <c r="G16" s="3">
        <v>1.139</v>
      </c>
      <c r="H16" s="3">
        <v>0.14299999999999999</v>
      </c>
      <c r="I16" s="3">
        <v>0.79900000000000004</v>
      </c>
      <c r="J16" s="3">
        <v>-43.079000000000001</v>
      </c>
      <c r="K16" s="3">
        <v>1.0720000000000001</v>
      </c>
      <c r="L16" s="3">
        <v>0.122</v>
      </c>
      <c r="M16" s="3">
        <v>0.89</v>
      </c>
      <c r="N16" s="3">
        <v>-47.48</v>
      </c>
      <c r="O16" s="3">
        <v>1.1040000000000001</v>
      </c>
      <c r="P16" s="3">
        <v>0.128</v>
      </c>
      <c r="Q16" s="3">
        <v>0.84599999999999997</v>
      </c>
      <c r="R16" s="3">
        <v>-14.73</v>
      </c>
      <c r="S16" s="3">
        <v>1.095</v>
      </c>
      <c r="T16" s="3">
        <v>0.13700000000000001</v>
      </c>
      <c r="U16" s="3">
        <v>0.85799999999999998</v>
      </c>
      <c r="V16" s="3">
        <v>-34.566000000000003</v>
      </c>
      <c r="W16" s="3">
        <v>0.95099999999999996</v>
      </c>
      <c r="X16" s="3">
        <v>0.154</v>
      </c>
      <c r="Y16" s="3">
        <v>1.0820000000000001</v>
      </c>
      <c r="Z16" s="3">
        <v>-34.274999999999999</v>
      </c>
      <c r="AA16" s="3">
        <v>1.0289999999999999</v>
      </c>
      <c r="AB16" s="3">
        <v>0.14599999999999999</v>
      </c>
      <c r="AC16" s="3">
        <v>0.95399999999999996</v>
      </c>
      <c r="AD16" s="3">
        <v>-38.258000000000003</v>
      </c>
      <c r="AE16" s="3">
        <v>1.06</v>
      </c>
      <c r="AF16" s="3">
        <v>0.13100000000000001</v>
      </c>
      <c r="AG16" s="3">
        <v>0.90800000000000003</v>
      </c>
      <c r="AH16" s="3">
        <v>-31.346</v>
      </c>
      <c r="AI16" s="3">
        <v>0.91700000000000004</v>
      </c>
      <c r="AJ16" s="3">
        <v>0.13</v>
      </c>
      <c r="AK16" s="3">
        <v>1.143</v>
      </c>
      <c r="AL16" s="3">
        <v>-3.4329999999999998</v>
      </c>
      <c r="AM16" s="3">
        <v>1.022</v>
      </c>
      <c r="AN16" s="3">
        <v>0.13900000000000001</v>
      </c>
      <c r="AO16" s="3">
        <v>0.96499999999999997</v>
      </c>
      <c r="AP16" s="3">
        <v>-29.015000000000001</v>
      </c>
      <c r="AQ16" s="3">
        <v>0.97399999999999998</v>
      </c>
      <c r="AR16" s="3">
        <v>0.13200000000000001</v>
      </c>
      <c r="AS16" s="3">
        <v>1.042</v>
      </c>
      <c r="AT16" s="3">
        <v>-24.003</v>
      </c>
      <c r="AU16" s="3">
        <v>0.88300000000000001</v>
      </c>
      <c r="AV16" s="3">
        <v>0.12</v>
      </c>
      <c r="AW16" s="3">
        <v>1.208</v>
      </c>
      <c r="AX16" s="3">
        <v>-49.545999999999999</v>
      </c>
      <c r="AY16" s="3">
        <v>0.96699999999999997</v>
      </c>
      <c r="AZ16" s="3">
        <v>0.13100000000000001</v>
      </c>
      <c r="BA16" s="3">
        <v>1.0549999999999999</v>
      </c>
      <c r="BB16" s="3">
        <v>-29.414999999999999</v>
      </c>
      <c r="BC16" s="3">
        <v>0.86599999999999999</v>
      </c>
      <c r="BD16" s="3">
        <v>0.13500000000000001</v>
      </c>
      <c r="BE16" s="3">
        <v>1.24</v>
      </c>
      <c r="BF16" s="3">
        <v>-14.247999999999999</v>
      </c>
      <c r="BG16" s="3">
        <v>1.014</v>
      </c>
      <c r="BH16" s="3">
        <v>0.126</v>
      </c>
      <c r="BI16" s="3">
        <v>0.97799999999999998</v>
      </c>
      <c r="BJ16" s="3">
        <v>-45.73</v>
      </c>
      <c r="BK16" s="3">
        <v>0.88400000000000001</v>
      </c>
      <c r="BL16" s="3">
        <v>0.129</v>
      </c>
      <c r="BM16" s="3">
        <v>1.2050000000000001</v>
      </c>
      <c r="BN16" s="3">
        <v>-38.927</v>
      </c>
      <c r="BO16" s="3">
        <v>0.87</v>
      </c>
      <c r="BP16" s="3">
        <v>0.123</v>
      </c>
      <c r="BQ16" s="3">
        <v>1.2330000000000001</v>
      </c>
      <c r="BR16" s="3">
        <v>-22.484000000000002</v>
      </c>
      <c r="BS16" s="3">
        <v>0.84699999999999998</v>
      </c>
      <c r="BT16" s="3">
        <v>0.13</v>
      </c>
      <c r="BU16" s="3">
        <v>1.28</v>
      </c>
      <c r="BV16" s="3">
        <v>-27.673999999999999</v>
      </c>
      <c r="BW16" s="3">
        <v>0.80100000000000005</v>
      </c>
      <c r="BX16" s="3">
        <v>0.14699999999999999</v>
      </c>
      <c r="BY16" s="3">
        <v>1.377</v>
      </c>
      <c r="BZ16" s="2">
        <v>-11.305</v>
      </c>
      <c r="CA16" s="2">
        <v>0.69699999999999995</v>
      </c>
      <c r="CB16" s="2">
        <v>0.12</v>
      </c>
      <c r="CC16" s="2">
        <v>1.6279999999999999</v>
      </c>
      <c r="CD16" s="2">
        <v>-25.666</v>
      </c>
      <c r="CE16" s="2">
        <v>0.76500000000000001</v>
      </c>
      <c r="CF16" s="2">
        <v>0.127</v>
      </c>
      <c r="CG16" s="2">
        <v>1.4590000000000001</v>
      </c>
      <c r="CH16" s="2">
        <v>-18.571999999999999</v>
      </c>
    </row>
    <row r="17" spans="3:86">
      <c r="C17" s="3">
        <v>0.90900000000000003</v>
      </c>
      <c r="D17" s="3">
        <v>0.111</v>
      </c>
      <c r="E17" s="3">
        <v>1.1579999999999999</v>
      </c>
      <c r="F17" s="3">
        <v>-64.234999999999999</v>
      </c>
      <c r="G17" s="3">
        <v>1.008</v>
      </c>
      <c r="H17" s="3">
        <v>0.126</v>
      </c>
      <c r="I17" s="3">
        <v>0.98699999999999999</v>
      </c>
      <c r="J17" s="3">
        <v>-51.707000000000001</v>
      </c>
      <c r="K17" s="3">
        <v>0.872</v>
      </c>
      <c r="L17" s="3">
        <v>0.114</v>
      </c>
      <c r="M17" s="3">
        <v>1.228</v>
      </c>
      <c r="N17" s="3">
        <v>-52.140999999999998</v>
      </c>
      <c r="O17" s="3">
        <v>0.91100000000000003</v>
      </c>
      <c r="P17" s="3">
        <v>0.12</v>
      </c>
      <c r="Q17" s="3">
        <v>1.1539999999999999</v>
      </c>
      <c r="R17" s="3">
        <v>-34.994</v>
      </c>
      <c r="S17" s="3">
        <v>0.88200000000000001</v>
      </c>
      <c r="T17" s="3">
        <v>0.11600000000000001</v>
      </c>
      <c r="U17" s="3">
        <v>1.208</v>
      </c>
      <c r="V17" s="3">
        <v>-39.247</v>
      </c>
      <c r="W17" s="3">
        <v>0.85399999999999998</v>
      </c>
      <c r="X17" s="3">
        <v>0.10199999999999999</v>
      </c>
      <c r="Y17" s="3">
        <v>1.2649999999999999</v>
      </c>
      <c r="Z17" s="3">
        <v>-21.614999999999998</v>
      </c>
      <c r="AA17" s="3">
        <v>0.75700000000000001</v>
      </c>
      <c r="AB17" s="3">
        <v>0.11</v>
      </c>
      <c r="AC17" s="3">
        <v>1.478</v>
      </c>
      <c r="AD17" s="3">
        <v>-30.577000000000002</v>
      </c>
      <c r="AE17" s="3">
        <v>0.81299999999999994</v>
      </c>
      <c r="AF17" s="3">
        <v>0.113</v>
      </c>
      <c r="AG17" s="3">
        <v>1.3520000000000001</v>
      </c>
      <c r="AH17" s="3">
        <v>-22.472000000000001</v>
      </c>
      <c r="AI17" s="3">
        <v>0.72299999999999998</v>
      </c>
      <c r="AJ17" s="3">
        <v>0.112</v>
      </c>
      <c r="AK17" s="3">
        <v>1.5620000000000001</v>
      </c>
      <c r="AL17" s="3">
        <v>-41.570999999999998</v>
      </c>
      <c r="AM17" s="3">
        <v>0.82299999999999995</v>
      </c>
      <c r="AN17" s="3">
        <v>0.11899999999999999</v>
      </c>
      <c r="AO17" s="3">
        <v>1.329</v>
      </c>
      <c r="AP17" s="3">
        <v>-28.587</v>
      </c>
      <c r="AQ17" s="3">
        <v>0.80400000000000005</v>
      </c>
      <c r="AR17" s="3">
        <v>9.9000000000000005E-2</v>
      </c>
      <c r="AS17" s="3">
        <v>1.371</v>
      </c>
      <c r="AT17" s="3">
        <v>-35.076000000000001</v>
      </c>
      <c r="AU17" s="3">
        <v>0.78900000000000003</v>
      </c>
      <c r="AV17" s="3">
        <v>0.113</v>
      </c>
      <c r="AW17" s="3">
        <v>1.4039999999999999</v>
      </c>
      <c r="AX17" s="3">
        <v>-40.006999999999998</v>
      </c>
      <c r="AY17" s="3">
        <v>0.66</v>
      </c>
      <c r="AZ17" s="3">
        <v>0.104</v>
      </c>
      <c r="BA17" s="3">
        <v>1.7290000000000001</v>
      </c>
      <c r="BB17" s="3">
        <v>-21.940999999999999</v>
      </c>
      <c r="BC17" s="3">
        <v>0.73699999999999999</v>
      </c>
      <c r="BD17" s="3">
        <v>9.9000000000000005E-2</v>
      </c>
      <c r="BE17" s="3">
        <v>1.528</v>
      </c>
      <c r="BF17" s="3">
        <v>-14.03</v>
      </c>
      <c r="BG17" s="3">
        <v>0.69699999999999995</v>
      </c>
      <c r="BH17" s="3">
        <v>9.7000000000000003E-2</v>
      </c>
      <c r="BI17" s="3">
        <v>1.63</v>
      </c>
      <c r="BJ17" s="3">
        <v>-12.339</v>
      </c>
      <c r="BK17" s="3">
        <v>0.68500000000000005</v>
      </c>
      <c r="BL17" s="3">
        <v>0.114</v>
      </c>
      <c r="BM17" s="3">
        <v>1.66</v>
      </c>
      <c r="BN17" s="3">
        <v>-13.773</v>
      </c>
      <c r="BO17" s="3">
        <v>0.65400000000000003</v>
      </c>
      <c r="BP17" s="3">
        <v>0.1</v>
      </c>
      <c r="BQ17" s="3">
        <v>1.746</v>
      </c>
      <c r="BR17" s="3">
        <v>-22.954000000000001</v>
      </c>
      <c r="BS17" s="3" t="s">
        <v>0</v>
      </c>
      <c r="BT17" s="3"/>
      <c r="BU17" s="3"/>
      <c r="BV17" s="3"/>
      <c r="BW17" s="3" t="s">
        <v>0</v>
      </c>
      <c r="BX17" s="3"/>
      <c r="BY17" s="3"/>
      <c r="CA17" s="2">
        <v>0.63400000000000001</v>
      </c>
      <c r="CB17" s="2">
        <v>0.113</v>
      </c>
      <c r="CC17" s="2">
        <v>1.8009999999999999</v>
      </c>
      <c r="CD17" s="2">
        <v>-6.6210000000000004</v>
      </c>
      <c r="CE17" s="2">
        <v>0.61499999999999999</v>
      </c>
      <c r="CF17" s="2">
        <v>0.106</v>
      </c>
      <c r="CG17" s="2">
        <v>1.859</v>
      </c>
      <c r="CH17" s="2">
        <v>-17.388999999999999</v>
      </c>
    </row>
    <row r="18" spans="3:86">
      <c r="C18" s="3">
        <v>1.131</v>
      </c>
      <c r="D18" s="3">
        <v>0.127</v>
      </c>
      <c r="E18" s="3">
        <v>0.81</v>
      </c>
      <c r="F18" s="3">
        <v>-18.587</v>
      </c>
      <c r="G18" s="3">
        <v>1.1000000000000001</v>
      </c>
      <c r="H18" s="3">
        <v>0.109</v>
      </c>
      <c r="I18" s="3">
        <v>0.85099999999999998</v>
      </c>
      <c r="J18" s="3">
        <v>-10.384</v>
      </c>
      <c r="K18" s="3">
        <v>1.111</v>
      </c>
      <c r="L18" s="3">
        <v>0.113</v>
      </c>
      <c r="M18" s="3">
        <v>0.83699999999999997</v>
      </c>
      <c r="N18" s="3">
        <v>-3.157</v>
      </c>
      <c r="O18" s="3">
        <v>1.0129999999999999</v>
      </c>
      <c r="P18" s="3">
        <v>0.10100000000000001</v>
      </c>
      <c r="Q18" s="3">
        <v>0.98</v>
      </c>
      <c r="R18" s="3">
        <v>-8.5470000000000006</v>
      </c>
      <c r="S18" s="3">
        <v>1.008</v>
      </c>
      <c r="T18" s="3">
        <v>9.0999999999999998E-2</v>
      </c>
      <c r="U18" s="3">
        <v>0.98699999999999999</v>
      </c>
      <c r="V18" s="3">
        <v>-17.904</v>
      </c>
      <c r="W18" s="3">
        <v>0.90200000000000002</v>
      </c>
      <c r="X18" s="3">
        <v>0.111</v>
      </c>
      <c r="Y18" s="3">
        <v>1.171</v>
      </c>
      <c r="Z18" s="3">
        <v>-13.592000000000001</v>
      </c>
      <c r="AA18" s="3" t="s">
        <v>0</v>
      </c>
      <c r="AB18" s="3"/>
      <c r="AC18" s="3"/>
      <c r="AD18" s="3"/>
      <c r="AE18" s="3" t="s">
        <v>81</v>
      </c>
      <c r="AF18" s="3">
        <v>0.11899999999999999</v>
      </c>
      <c r="AG18" s="3">
        <v>1.101</v>
      </c>
      <c r="AH18" s="3">
        <v>-1.8939999999999999</v>
      </c>
      <c r="AI18" s="3">
        <v>0.92200000000000004</v>
      </c>
      <c r="AJ18" s="3">
        <v>0.106</v>
      </c>
      <c r="AK18" s="3">
        <v>1.133</v>
      </c>
      <c r="AL18" s="3">
        <v>-20.792000000000002</v>
      </c>
      <c r="AM18" s="3">
        <v>0.88600000000000001</v>
      </c>
      <c r="AN18" s="3">
        <v>0.114</v>
      </c>
      <c r="AO18" s="3">
        <v>1.2010000000000001</v>
      </c>
      <c r="AP18" s="3">
        <v>-10.816000000000001</v>
      </c>
      <c r="AQ18" s="3">
        <v>0.76100000000000001</v>
      </c>
      <c r="AR18" s="3">
        <v>0.126</v>
      </c>
      <c r="AS18" s="3">
        <v>1.4690000000000001</v>
      </c>
      <c r="AT18" s="3">
        <v>-2.4820000000000002</v>
      </c>
      <c r="AU18" s="3" t="s">
        <v>0</v>
      </c>
      <c r="AV18" s="3"/>
      <c r="AW18" s="3"/>
      <c r="AX18" s="3"/>
      <c r="AY18" s="3">
        <v>0.76400000000000001</v>
      </c>
      <c r="AZ18" s="3">
        <v>9.0999999999999998E-2</v>
      </c>
      <c r="BA18" s="3">
        <v>1.4610000000000001</v>
      </c>
      <c r="BB18" s="3">
        <v>-12.13</v>
      </c>
      <c r="BC18" s="3">
        <v>0.77</v>
      </c>
      <c r="BD18" s="3">
        <v>0.11899999999999999</v>
      </c>
      <c r="BE18" s="3">
        <v>1.4490000000000001</v>
      </c>
      <c r="BF18" s="3">
        <v>-13.459</v>
      </c>
      <c r="BG18" s="3">
        <v>0.753</v>
      </c>
      <c r="BH18" s="3">
        <v>0.112</v>
      </c>
      <c r="BI18" s="3">
        <v>1.4890000000000001</v>
      </c>
      <c r="BJ18" s="3">
        <v>-20.96</v>
      </c>
      <c r="BK18" s="3">
        <v>0.70299999999999996</v>
      </c>
      <c r="BL18" s="3">
        <v>0.108</v>
      </c>
      <c r="BM18" s="3">
        <v>1.6140000000000001</v>
      </c>
      <c r="BN18" s="3">
        <v>-6.0830000000000002</v>
      </c>
      <c r="BO18" s="3">
        <v>0.73099999999999998</v>
      </c>
      <c r="BP18" s="3">
        <v>0.12</v>
      </c>
      <c r="BQ18" s="3">
        <v>1.5409999999999999</v>
      </c>
      <c r="BR18" s="3">
        <v>-5.4450000000000003</v>
      </c>
      <c r="BS18" s="3" t="s">
        <v>0</v>
      </c>
      <c r="BT18" s="3"/>
      <c r="BU18" s="3"/>
      <c r="BV18" s="3"/>
      <c r="BW18" s="3">
        <v>0.66900000000000004</v>
      </c>
      <c r="BX18" s="3">
        <v>0.105</v>
      </c>
      <c r="BY18" s="3">
        <v>1.704</v>
      </c>
      <c r="BZ18" s="2">
        <v>-10.821</v>
      </c>
      <c r="CA18" s="2">
        <v>0.58199999999999996</v>
      </c>
      <c r="CB18" s="2">
        <v>0.10299999999999999</v>
      </c>
      <c r="CC18" s="2">
        <v>1.9590000000000001</v>
      </c>
      <c r="CD18" s="2">
        <v>-10.467000000000001</v>
      </c>
      <c r="CE18" s="2">
        <v>0.60099999999999998</v>
      </c>
      <c r="CF18" s="2">
        <v>9.2999999999999999E-2</v>
      </c>
      <c r="CG18" s="2">
        <v>1.9019999999999999</v>
      </c>
      <c r="CH18" s="2">
        <v>-11.250999999999999</v>
      </c>
    </row>
    <row r="19" spans="3:86">
      <c r="C19" s="3">
        <v>1.22</v>
      </c>
      <c r="D19" s="3">
        <v>0.11700000000000001</v>
      </c>
      <c r="E19" s="3">
        <v>0.70099999999999996</v>
      </c>
      <c r="F19" s="3">
        <v>-9.3879999999999999</v>
      </c>
      <c r="G19" s="3">
        <v>1.1180000000000001</v>
      </c>
      <c r="H19" s="3">
        <v>0.114</v>
      </c>
      <c r="I19" s="3">
        <v>0.82599999999999996</v>
      </c>
      <c r="J19" s="3">
        <v>-16.588999999999999</v>
      </c>
      <c r="K19" s="3">
        <v>1.0589999999999999</v>
      </c>
      <c r="L19" s="3">
        <v>0.109</v>
      </c>
      <c r="M19" s="3">
        <v>0.90900000000000003</v>
      </c>
      <c r="N19" s="3">
        <v>-3.4009999999999998</v>
      </c>
      <c r="O19" s="3" t="s">
        <v>0</v>
      </c>
      <c r="P19" s="3"/>
      <c r="Q19" s="3"/>
      <c r="R19" s="3"/>
      <c r="S19" s="3">
        <v>1.052</v>
      </c>
      <c r="T19" s="3">
        <v>0.109</v>
      </c>
      <c r="U19" s="3">
        <v>0.92</v>
      </c>
      <c r="V19" s="3">
        <v>-16.376999999999999</v>
      </c>
      <c r="W19" s="3">
        <v>1.0169999999999999</v>
      </c>
      <c r="X19" s="3">
        <v>0.113</v>
      </c>
      <c r="Y19" s="3">
        <v>0.97299999999999998</v>
      </c>
      <c r="Z19" s="3">
        <v>-18.082000000000001</v>
      </c>
      <c r="AA19" s="3">
        <v>0.97</v>
      </c>
      <c r="AB19" s="3">
        <v>9.2999999999999999E-2</v>
      </c>
      <c r="AC19" s="3">
        <v>1.05</v>
      </c>
      <c r="AD19" s="3">
        <v>-22.472000000000001</v>
      </c>
      <c r="AE19" s="3">
        <v>0.93200000000000005</v>
      </c>
      <c r="AF19" s="3">
        <v>0.114</v>
      </c>
      <c r="AG19" s="3">
        <v>1.1160000000000001</v>
      </c>
      <c r="AH19" s="3">
        <v>-35.881999999999998</v>
      </c>
      <c r="AI19" s="3">
        <v>0.99099999999999999</v>
      </c>
      <c r="AJ19" s="3">
        <v>0.108</v>
      </c>
      <c r="AK19" s="3">
        <v>1.014</v>
      </c>
      <c r="AL19" s="3">
        <v>-41.819000000000003</v>
      </c>
      <c r="AM19" s="3">
        <v>0.89800000000000002</v>
      </c>
      <c r="AN19" s="3">
        <v>0.11</v>
      </c>
      <c r="AO19" s="3">
        <v>1.179</v>
      </c>
      <c r="AP19" s="3">
        <v>-14.182</v>
      </c>
      <c r="AQ19" s="3" t="s">
        <v>86</v>
      </c>
      <c r="AR19" s="3">
        <v>0.115</v>
      </c>
      <c r="AS19" s="3">
        <v>1.3919999999999999</v>
      </c>
      <c r="AT19" s="3">
        <v>-0.41299999999999998</v>
      </c>
      <c r="AU19" s="3">
        <v>0.9</v>
      </c>
      <c r="AV19" s="3">
        <v>0.121</v>
      </c>
      <c r="AW19" s="3">
        <v>1.175</v>
      </c>
      <c r="AX19" s="3">
        <v>-12.843999999999999</v>
      </c>
      <c r="AY19" s="3">
        <v>0.88700000000000001</v>
      </c>
      <c r="AZ19" s="3">
        <v>0.112</v>
      </c>
      <c r="BA19" s="3">
        <v>1.1990000000000001</v>
      </c>
      <c r="BB19" s="3">
        <v>-6.5919999999999996</v>
      </c>
      <c r="BC19" s="3">
        <v>0.81</v>
      </c>
      <c r="BD19" s="3">
        <v>0.112</v>
      </c>
      <c r="BE19" s="3">
        <v>1.357</v>
      </c>
      <c r="BF19" s="3">
        <v>-27.61</v>
      </c>
      <c r="BG19" s="3">
        <v>0.67600000000000005</v>
      </c>
      <c r="BH19" s="3">
        <v>0.115</v>
      </c>
      <c r="BI19" s="3">
        <v>1.6850000000000001</v>
      </c>
      <c r="BJ19" s="3">
        <v>-5.8470000000000004</v>
      </c>
      <c r="BK19" s="3">
        <v>0.72499999999999998</v>
      </c>
      <c r="BL19" s="3">
        <v>0.11700000000000001</v>
      </c>
      <c r="BM19" s="3">
        <v>1.5569999999999999</v>
      </c>
      <c r="BN19" s="3">
        <v>-5.5350000000000001</v>
      </c>
      <c r="BO19" s="3">
        <v>0.66500000000000004</v>
      </c>
      <c r="BP19" s="3">
        <v>0.106</v>
      </c>
      <c r="BQ19" s="3">
        <v>1.7150000000000001</v>
      </c>
      <c r="BR19" s="3">
        <v>-14.86</v>
      </c>
      <c r="BS19" s="3">
        <v>0.72599999999999998</v>
      </c>
      <c r="BT19" s="3">
        <v>0.105</v>
      </c>
      <c r="BU19" s="3">
        <v>1.5549999999999999</v>
      </c>
      <c r="BV19" s="3">
        <v>-19.745000000000001</v>
      </c>
      <c r="BW19" s="3" t="s">
        <v>106</v>
      </c>
      <c r="BX19" s="3">
        <v>0.124</v>
      </c>
      <c r="BY19" s="3">
        <v>1.5629999999999999</v>
      </c>
      <c r="BZ19" s="2">
        <v>-0.41799999999999998</v>
      </c>
      <c r="CA19" s="2">
        <v>0.66500000000000004</v>
      </c>
      <c r="CB19" s="2">
        <v>9.7000000000000003E-2</v>
      </c>
      <c r="CC19" s="2">
        <v>1.7150000000000001</v>
      </c>
      <c r="CD19" s="2">
        <v>-28.535</v>
      </c>
      <c r="CE19" s="2">
        <v>0.68</v>
      </c>
      <c r="CF19" s="2">
        <v>0.108</v>
      </c>
      <c r="CG19" s="2">
        <v>1.675</v>
      </c>
      <c r="CH19" s="2">
        <v>-2.8370000000000002</v>
      </c>
    </row>
    <row r="20" spans="3:86">
      <c r="C20" s="3">
        <v>1.284</v>
      </c>
      <c r="D20" s="3">
        <v>0.17299999999999999</v>
      </c>
      <c r="E20" s="3">
        <v>0.63300000000000001</v>
      </c>
      <c r="F20" s="3">
        <v>-67.423000000000002</v>
      </c>
      <c r="G20" s="3">
        <v>1.2410000000000001</v>
      </c>
      <c r="H20" s="3">
        <v>0.16300000000000001</v>
      </c>
      <c r="I20" s="3">
        <v>0.67800000000000005</v>
      </c>
      <c r="J20" s="3">
        <v>-64.522000000000006</v>
      </c>
      <c r="K20" s="3">
        <v>1.1200000000000001</v>
      </c>
      <c r="L20" s="3">
        <v>0.17199999999999999</v>
      </c>
      <c r="M20" s="3">
        <v>0.82399999999999995</v>
      </c>
      <c r="N20" s="3">
        <v>-63.670999999999999</v>
      </c>
      <c r="O20" s="3">
        <v>1.135</v>
      </c>
      <c r="P20" s="3">
        <v>0.183</v>
      </c>
      <c r="Q20" s="3">
        <v>0.80400000000000005</v>
      </c>
      <c r="R20" s="3">
        <v>-64.352000000000004</v>
      </c>
      <c r="S20" s="3">
        <v>1.141</v>
      </c>
      <c r="T20" s="3">
        <v>0.151</v>
      </c>
      <c r="U20" s="3">
        <v>0.79700000000000004</v>
      </c>
      <c r="V20" s="3">
        <v>-46.966000000000001</v>
      </c>
      <c r="W20" s="3">
        <v>0.99199999999999999</v>
      </c>
      <c r="X20" s="3">
        <v>0.152</v>
      </c>
      <c r="Y20" s="3">
        <v>1.0129999999999999</v>
      </c>
      <c r="Z20" s="3">
        <v>-55.231000000000002</v>
      </c>
      <c r="AA20" s="3">
        <v>1.1910000000000001</v>
      </c>
      <c r="AB20" s="3">
        <v>0.14799999999999999</v>
      </c>
      <c r="AC20" s="3">
        <v>0.73499999999999999</v>
      </c>
      <c r="AD20" s="3">
        <v>-60.671999999999997</v>
      </c>
      <c r="AE20" s="3">
        <v>1.0389999999999999</v>
      </c>
      <c r="AF20" s="3">
        <v>0.17100000000000001</v>
      </c>
      <c r="AG20" s="3">
        <v>0.93899999999999995</v>
      </c>
      <c r="AH20" s="3">
        <v>-51.305</v>
      </c>
      <c r="AI20" s="3">
        <v>1.0629999999999999</v>
      </c>
      <c r="AJ20" s="3">
        <v>0.124</v>
      </c>
      <c r="AK20" s="3">
        <v>0.90300000000000002</v>
      </c>
      <c r="AL20" s="3">
        <v>-45.655000000000001</v>
      </c>
      <c r="AM20" s="3">
        <v>1.0069999999999999</v>
      </c>
      <c r="AN20" s="3">
        <v>0.14599999999999999</v>
      </c>
      <c r="AO20" s="3">
        <v>0.98899999999999999</v>
      </c>
      <c r="AP20" s="3">
        <v>-36.15</v>
      </c>
      <c r="AQ20" s="3">
        <v>1.123</v>
      </c>
      <c r="AR20" s="3">
        <v>0.13300000000000001</v>
      </c>
      <c r="AS20" s="3">
        <v>0.82</v>
      </c>
      <c r="AT20" s="3">
        <v>-48.323</v>
      </c>
      <c r="AU20" s="3">
        <v>0.95099999999999996</v>
      </c>
      <c r="AV20" s="3">
        <v>0.16</v>
      </c>
      <c r="AW20" s="3">
        <v>1.081</v>
      </c>
      <c r="AX20" s="3">
        <v>-35.067</v>
      </c>
      <c r="AY20" s="3">
        <v>0.995</v>
      </c>
      <c r="AZ20" s="3">
        <v>0.125</v>
      </c>
      <c r="BA20" s="3">
        <v>1.0089999999999999</v>
      </c>
      <c r="BB20" s="3">
        <v>-45.371000000000002</v>
      </c>
      <c r="BC20" s="3">
        <v>1.03</v>
      </c>
      <c r="BD20" s="3">
        <v>0.14799999999999999</v>
      </c>
      <c r="BE20" s="3">
        <v>0.95299999999999996</v>
      </c>
      <c r="BF20" s="3">
        <v>-46.261000000000003</v>
      </c>
      <c r="BG20" s="3">
        <v>0.89300000000000002</v>
      </c>
      <c r="BH20" s="3">
        <v>0.13600000000000001</v>
      </c>
      <c r="BI20" s="3">
        <v>1.1870000000000001</v>
      </c>
      <c r="BJ20" s="3">
        <v>-34.031999999999996</v>
      </c>
      <c r="BK20" s="3">
        <v>0.98899999999999999</v>
      </c>
      <c r="BL20" s="3">
        <v>0.13600000000000001</v>
      </c>
      <c r="BM20" s="3">
        <v>1.0169999999999999</v>
      </c>
      <c r="BN20" s="3">
        <v>-42.210999999999999</v>
      </c>
      <c r="BO20" s="3">
        <v>0.90400000000000003</v>
      </c>
      <c r="BP20" s="3">
        <v>0.13200000000000001</v>
      </c>
      <c r="BQ20" s="3">
        <v>1.167</v>
      </c>
      <c r="BR20" s="3">
        <v>-34.436999999999998</v>
      </c>
      <c r="BS20" s="3">
        <v>0.83</v>
      </c>
      <c r="BT20" s="3">
        <v>0.124</v>
      </c>
      <c r="BU20" s="3">
        <v>1.3149999999999999</v>
      </c>
      <c r="BV20" s="3">
        <v>-46.177999999999997</v>
      </c>
      <c r="BW20" s="3">
        <v>0.77600000000000002</v>
      </c>
      <c r="BX20" s="3">
        <v>0.13300000000000001</v>
      </c>
      <c r="BY20" s="3">
        <v>1.4339999999999999</v>
      </c>
      <c r="BZ20" s="2">
        <v>-21.588999999999999</v>
      </c>
      <c r="CA20" s="2">
        <v>0.89500000000000002</v>
      </c>
      <c r="CB20" s="2">
        <v>0.127</v>
      </c>
      <c r="CC20" s="2">
        <v>1.1839999999999999</v>
      </c>
      <c r="CD20" s="2">
        <v>-26.181000000000001</v>
      </c>
      <c r="CE20" s="2">
        <v>0.77600000000000002</v>
      </c>
      <c r="CF20" s="2">
        <v>0.127</v>
      </c>
      <c r="CG20" s="2">
        <v>1.4350000000000001</v>
      </c>
      <c r="CH20" s="2">
        <v>-13.795999999999999</v>
      </c>
    </row>
    <row r="21" spans="3:86">
      <c r="C21" s="3">
        <v>1.0569999999999999</v>
      </c>
      <c r="D21" s="3">
        <v>0.17</v>
      </c>
      <c r="E21" s="3">
        <v>0.91200000000000003</v>
      </c>
      <c r="F21" s="3">
        <v>-53.698</v>
      </c>
      <c r="G21" s="3">
        <v>1.044</v>
      </c>
      <c r="H21" s="3">
        <v>0.152</v>
      </c>
      <c r="I21" s="3">
        <v>0.93200000000000005</v>
      </c>
      <c r="J21" s="3">
        <v>-50.905000000000001</v>
      </c>
      <c r="K21" s="3">
        <v>1.0029999999999999</v>
      </c>
      <c r="L21" s="3">
        <v>0.14299999999999999</v>
      </c>
      <c r="M21" s="3">
        <v>0.995</v>
      </c>
      <c r="N21" s="3">
        <v>-68.501000000000005</v>
      </c>
      <c r="O21" s="3">
        <v>1.056</v>
      </c>
      <c r="P21" s="3">
        <v>0.13500000000000001</v>
      </c>
      <c r="Q21" s="3">
        <v>0.91400000000000003</v>
      </c>
      <c r="R21" s="3">
        <v>-56.881</v>
      </c>
      <c r="S21" s="3">
        <v>0.95299999999999996</v>
      </c>
      <c r="T21" s="3">
        <v>0.13400000000000001</v>
      </c>
      <c r="U21" s="3">
        <v>1.0780000000000001</v>
      </c>
      <c r="V21" s="3">
        <v>-56.399000000000001</v>
      </c>
      <c r="W21" s="3">
        <v>1.0549999999999999</v>
      </c>
      <c r="X21" s="3">
        <v>0.13300000000000001</v>
      </c>
      <c r="Y21" s="3">
        <v>0.91500000000000004</v>
      </c>
      <c r="Z21" s="3">
        <v>-40.99</v>
      </c>
      <c r="AA21" s="3">
        <v>0.97</v>
      </c>
      <c r="AB21" s="3">
        <v>0.11700000000000001</v>
      </c>
      <c r="AC21" s="3">
        <v>1.05</v>
      </c>
      <c r="AD21" s="3">
        <v>-55.219000000000001</v>
      </c>
      <c r="AE21" s="3">
        <v>0.99</v>
      </c>
      <c r="AF21" s="3">
        <v>0.123</v>
      </c>
      <c r="AG21" s="3">
        <v>1.016</v>
      </c>
      <c r="AH21" s="3">
        <v>-42.5</v>
      </c>
      <c r="AI21" s="3">
        <v>0.99299999999999999</v>
      </c>
      <c r="AJ21" s="3">
        <v>0.10199999999999999</v>
      </c>
      <c r="AK21" s="3">
        <v>1.0109999999999999</v>
      </c>
      <c r="AL21" s="3">
        <v>-61.369</v>
      </c>
      <c r="AM21" s="3">
        <v>0.85699999999999998</v>
      </c>
      <c r="AN21" s="3">
        <v>0.11799999999999999</v>
      </c>
      <c r="AO21" s="3">
        <v>1.258</v>
      </c>
      <c r="AP21" s="3">
        <v>-45.338999999999999</v>
      </c>
      <c r="AQ21" s="3">
        <v>0.92700000000000005</v>
      </c>
      <c r="AR21" s="3">
        <v>0.13300000000000001</v>
      </c>
      <c r="AS21" s="3">
        <v>1.1240000000000001</v>
      </c>
      <c r="AT21" s="3">
        <v>-38.859000000000002</v>
      </c>
      <c r="AU21" s="3">
        <v>0.85499999999999998</v>
      </c>
      <c r="AV21" s="3">
        <v>0.14199999999999999</v>
      </c>
      <c r="AW21" s="3">
        <v>1.2629999999999999</v>
      </c>
      <c r="AX21" s="3">
        <v>-21.794</v>
      </c>
      <c r="AY21" s="3">
        <v>0.86599999999999999</v>
      </c>
      <c r="AZ21" s="3">
        <v>0.127</v>
      </c>
      <c r="BA21" s="3">
        <v>1.24</v>
      </c>
      <c r="BB21" s="3">
        <v>-29.837</v>
      </c>
      <c r="BC21" s="3">
        <v>0.84399999999999997</v>
      </c>
      <c r="BD21" s="3">
        <v>0.13200000000000001</v>
      </c>
      <c r="BE21" s="3">
        <v>1.2849999999999999</v>
      </c>
      <c r="BF21" s="3">
        <v>-16.606999999999999</v>
      </c>
      <c r="BG21" s="3">
        <v>0.86699999999999999</v>
      </c>
      <c r="BH21" s="3">
        <v>0.11799999999999999</v>
      </c>
      <c r="BI21" s="3">
        <v>1.2390000000000001</v>
      </c>
      <c r="BJ21" s="3">
        <v>-42.713999999999999</v>
      </c>
      <c r="BK21" s="3">
        <v>0.752</v>
      </c>
      <c r="BL21" s="3">
        <v>0.128</v>
      </c>
      <c r="BM21" s="3">
        <v>1.4910000000000001</v>
      </c>
      <c r="BN21" s="3">
        <v>-27.103000000000002</v>
      </c>
      <c r="BO21" s="3">
        <v>0.876</v>
      </c>
      <c r="BP21" s="3">
        <v>0.112</v>
      </c>
      <c r="BQ21" s="3">
        <v>1.2210000000000001</v>
      </c>
      <c r="BR21" s="3">
        <v>-33.116</v>
      </c>
      <c r="BS21" s="3">
        <v>0.77700000000000002</v>
      </c>
      <c r="BT21" s="3">
        <v>0.123</v>
      </c>
      <c r="BU21" s="3">
        <v>1.4319999999999999</v>
      </c>
      <c r="BV21" s="3">
        <v>-14.242000000000001</v>
      </c>
      <c r="BW21" s="3">
        <v>0.73099999999999998</v>
      </c>
      <c r="BX21" s="3">
        <v>0.11700000000000001</v>
      </c>
      <c r="BY21" s="3">
        <v>1.5409999999999999</v>
      </c>
      <c r="BZ21" s="2">
        <v>-29.573</v>
      </c>
      <c r="CA21" s="2">
        <v>0.75900000000000001</v>
      </c>
      <c r="CB21" s="2">
        <v>0.125</v>
      </c>
      <c r="CC21" s="2">
        <v>1.474</v>
      </c>
      <c r="CD21" s="2">
        <v>-2.41</v>
      </c>
      <c r="CE21" s="2">
        <v>0.63600000000000001</v>
      </c>
      <c r="CF21" s="2">
        <v>0.10199999999999999</v>
      </c>
      <c r="CG21" s="2">
        <v>1.796</v>
      </c>
      <c r="CH21" s="2">
        <v>-16.155999999999999</v>
      </c>
    </row>
    <row r="22" spans="3:86">
      <c r="C22" s="3">
        <v>1.016</v>
      </c>
      <c r="D22" s="3">
        <v>0.106</v>
      </c>
      <c r="E22" s="3">
        <v>0.97499999999999998</v>
      </c>
      <c r="F22" s="3">
        <v>-45.680999999999997</v>
      </c>
      <c r="G22" s="3">
        <v>1.101</v>
      </c>
      <c r="H22" s="3">
        <v>0.10299999999999999</v>
      </c>
      <c r="I22" s="3">
        <v>0.85</v>
      </c>
      <c r="J22" s="3">
        <v>-22.526</v>
      </c>
      <c r="K22" s="3">
        <v>0.95499999999999996</v>
      </c>
      <c r="L22" s="3">
        <v>9.0999999999999998E-2</v>
      </c>
      <c r="M22" s="3">
        <v>1.0760000000000001</v>
      </c>
      <c r="N22" s="3">
        <v>-15.731</v>
      </c>
      <c r="O22" s="3">
        <v>0.96199999999999997</v>
      </c>
      <c r="P22" s="3">
        <v>0.108</v>
      </c>
      <c r="Q22" s="3">
        <v>1.0629999999999999</v>
      </c>
      <c r="R22" s="3">
        <v>-20.503</v>
      </c>
      <c r="S22" s="3">
        <v>1.01</v>
      </c>
      <c r="T22" s="3">
        <v>0.11600000000000001</v>
      </c>
      <c r="U22" s="3">
        <v>0.98399999999999999</v>
      </c>
      <c r="V22" s="3">
        <v>-49.393000000000001</v>
      </c>
      <c r="W22" s="3">
        <v>0.92</v>
      </c>
      <c r="X22" s="3">
        <v>9.2999999999999999E-2</v>
      </c>
      <c r="Y22" s="3">
        <v>1.1379999999999999</v>
      </c>
      <c r="Z22" s="3">
        <v>-23.148</v>
      </c>
      <c r="AA22" s="3">
        <v>0.94099999999999995</v>
      </c>
      <c r="AB22" s="3">
        <v>0.11</v>
      </c>
      <c r="AC22" s="3">
        <v>1.099</v>
      </c>
      <c r="AD22" s="3">
        <v>-14.98</v>
      </c>
      <c r="AE22" s="3">
        <v>0.88400000000000001</v>
      </c>
      <c r="AF22" s="3">
        <v>0.109</v>
      </c>
      <c r="AG22" s="3">
        <v>1.2050000000000001</v>
      </c>
      <c r="AH22" s="3">
        <v>-18.428999999999998</v>
      </c>
      <c r="AI22" s="3">
        <v>0.90200000000000002</v>
      </c>
      <c r="AJ22" s="3">
        <v>0.121</v>
      </c>
      <c r="AK22" s="3">
        <v>1.171</v>
      </c>
      <c r="AL22" s="3">
        <v>-20.673999999999999</v>
      </c>
      <c r="AM22" s="3" t="s">
        <v>84</v>
      </c>
      <c r="AN22" s="3">
        <v>0.108</v>
      </c>
      <c r="AO22" s="3">
        <v>1.1970000000000001</v>
      </c>
      <c r="AP22" s="3">
        <v>-0.626</v>
      </c>
      <c r="AQ22" s="3">
        <v>0.81100000000000005</v>
      </c>
      <c r="AR22" s="3">
        <v>0.10299999999999999</v>
      </c>
      <c r="AS22" s="3">
        <v>1.3560000000000001</v>
      </c>
      <c r="AT22" s="3">
        <v>-10.456</v>
      </c>
      <c r="AU22" s="3">
        <v>0.82399999999999995</v>
      </c>
      <c r="AV22" s="3">
        <v>0.109</v>
      </c>
      <c r="AW22" s="3">
        <v>1.327</v>
      </c>
      <c r="AX22" s="3">
        <v>-20.54</v>
      </c>
      <c r="AY22" s="3">
        <v>0.83099999999999996</v>
      </c>
      <c r="AZ22" s="3">
        <v>9.5000000000000001E-2</v>
      </c>
      <c r="BA22" s="3">
        <v>1.3129999999999999</v>
      </c>
      <c r="BB22" s="3">
        <v>-17.704000000000001</v>
      </c>
      <c r="BC22" s="3">
        <v>0.69299999999999995</v>
      </c>
      <c r="BD22" s="3">
        <v>0.123</v>
      </c>
      <c r="BE22" s="3">
        <v>1.639</v>
      </c>
      <c r="BF22" s="3">
        <v>-3.629</v>
      </c>
      <c r="BG22" s="3">
        <v>0.748</v>
      </c>
      <c r="BH22" s="3">
        <v>0.108</v>
      </c>
      <c r="BI22" s="3">
        <v>1.5</v>
      </c>
      <c r="BJ22" s="3">
        <v>-24.428000000000001</v>
      </c>
      <c r="BK22" s="3">
        <v>0.79400000000000004</v>
      </c>
      <c r="BL22" s="3">
        <v>0.111</v>
      </c>
      <c r="BM22" s="3">
        <v>1.393</v>
      </c>
      <c r="BN22" s="3">
        <v>-16.286999999999999</v>
      </c>
      <c r="BO22" s="3">
        <v>0.71199999999999997</v>
      </c>
      <c r="BP22" s="3">
        <v>9.2999999999999999E-2</v>
      </c>
      <c r="BQ22" s="3">
        <v>1.589</v>
      </c>
      <c r="BR22" s="3">
        <v>-25.748000000000001</v>
      </c>
      <c r="BS22" s="3" t="s">
        <v>102</v>
      </c>
      <c r="BT22" s="3">
        <v>0.114</v>
      </c>
      <c r="BU22" s="3">
        <v>1.518</v>
      </c>
      <c r="BV22" s="3">
        <v>-1.41</v>
      </c>
      <c r="BW22" s="3">
        <v>0.72399999999999998</v>
      </c>
      <c r="BX22" s="3">
        <v>0.107</v>
      </c>
      <c r="BY22" s="3">
        <v>1.56</v>
      </c>
      <c r="BZ22" s="2">
        <v>-22.975000000000001</v>
      </c>
      <c r="CA22" s="2" t="s">
        <v>0</v>
      </c>
      <c r="CE22" s="2" t="s">
        <v>0</v>
      </c>
    </row>
    <row r="23" spans="3:86">
      <c r="C23" s="3">
        <v>1.28</v>
      </c>
      <c r="D23" s="3">
        <v>0.123</v>
      </c>
      <c r="E23" s="3">
        <v>0.63700000000000001</v>
      </c>
      <c r="F23" s="3">
        <v>-32.664000000000001</v>
      </c>
      <c r="G23" s="3">
        <v>1.206</v>
      </c>
      <c r="H23" s="3">
        <v>0.106</v>
      </c>
      <c r="I23" s="3">
        <v>0.71799999999999997</v>
      </c>
      <c r="J23" s="3">
        <v>-15.64</v>
      </c>
      <c r="K23" s="3">
        <v>1.256</v>
      </c>
      <c r="L23" s="3">
        <v>9.9000000000000005E-2</v>
      </c>
      <c r="M23" s="3">
        <v>0.66200000000000003</v>
      </c>
      <c r="N23" s="3">
        <v>-51.192</v>
      </c>
      <c r="O23" s="3">
        <v>1.08</v>
      </c>
      <c r="P23" s="3">
        <v>0.108</v>
      </c>
      <c r="Q23" s="3">
        <v>0.88</v>
      </c>
      <c r="R23" s="3">
        <v>-37.997</v>
      </c>
      <c r="S23" s="3">
        <v>1.048</v>
      </c>
      <c r="T23" s="3">
        <v>0.10100000000000001</v>
      </c>
      <c r="U23" s="3">
        <v>0.92500000000000004</v>
      </c>
      <c r="V23" s="3">
        <v>-53.881</v>
      </c>
      <c r="W23" s="3">
        <v>1.1359999999999999</v>
      </c>
      <c r="X23" s="3">
        <v>0.11799999999999999</v>
      </c>
      <c r="Y23" s="3">
        <v>0.80300000000000005</v>
      </c>
      <c r="Z23" s="3">
        <v>-57.906999999999996</v>
      </c>
      <c r="AA23" s="3">
        <v>1.03</v>
      </c>
      <c r="AB23" s="3">
        <v>0.126</v>
      </c>
      <c r="AC23" s="3">
        <v>0.95299999999999996</v>
      </c>
      <c r="AD23" s="3">
        <v>-29.651</v>
      </c>
      <c r="AE23" s="3">
        <v>1.105</v>
      </c>
      <c r="AF23" s="3">
        <v>0.113</v>
      </c>
      <c r="AG23" s="3">
        <v>0.84499999999999997</v>
      </c>
      <c r="AH23" s="3">
        <v>-54.640999999999998</v>
      </c>
      <c r="AI23" s="3">
        <v>1.111</v>
      </c>
      <c r="AJ23" s="3">
        <v>0.11600000000000001</v>
      </c>
      <c r="AK23" s="3">
        <v>0.83599999999999997</v>
      </c>
      <c r="AL23" s="3">
        <v>-22.082999999999998</v>
      </c>
      <c r="AM23" s="3">
        <v>0.98399999999999999</v>
      </c>
      <c r="AN23" s="3">
        <v>0.10299999999999999</v>
      </c>
      <c r="AO23" s="3">
        <v>1.0249999999999999</v>
      </c>
      <c r="AP23" s="3">
        <v>-49.755000000000003</v>
      </c>
      <c r="AQ23" s="3">
        <v>0.96599999999999997</v>
      </c>
      <c r="AR23" s="3">
        <v>0.114</v>
      </c>
      <c r="AS23" s="3">
        <v>1.056</v>
      </c>
      <c r="AT23" s="3">
        <v>-41.003999999999998</v>
      </c>
      <c r="AU23" s="3">
        <v>0.95</v>
      </c>
      <c r="AV23" s="3">
        <v>0.1</v>
      </c>
      <c r="AW23" s="3">
        <v>1.083</v>
      </c>
      <c r="AX23" s="3">
        <v>-54.612000000000002</v>
      </c>
      <c r="AY23" s="3">
        <v>0.95799999999999996</v>
      </c>
      <c r="AZ23" s="3">
        <v>9.4E-2</v>
      </c>
      <c r="BA23" s="3">
        <v>1.07</v>
      </c>
      <c r="BB23" s="3">
        <v>-21.617000000000001</v>
      </c>
      <c r="BC23" s="3">
        <v>0.87</v>
      </c>
      <c r="BD23" s="3">
        <v>0.108</v>
      </c>
      <c r="BE23" s="3">
        <v>1.232</v>
      </c>
      <c r="BF23" s="3">
        <v>-34.219000000000001</v>
      </c>
      <c r="BG23" s="3">
        <v>0.83799999999999997</v>
      </c>
      <c r="BH23" s="3">
        <v>0.107</v>
      </c>
      <c r="BI23" s="3">
        <v>1.2969999999999999</v>
      </c>
      <c r="BJ23" s="3">
        <v>-7.5309999999999997</v>
      </c>
      <c r="BK23" s="3">
        <v>0.80700000000000005</v>
      </c>
      <c r="BL23" s="3">
        <v>0.105</v>
      </c>
      <c r="BM23" s="3">
        <v>1.363</v>
      </c>
      <c r="BN23" s="3">
        <v>-30.638000000000002</v>
      </c>
      <c r="BO23" s="3">
        <v>0.91200000000000003</v>
      </c>
      <c r="BP23" s="3">
        <v>0.113</v>
      </c>
      <c r="BQ23" s="3">
        <v>1.153</v>
      </c>
      <c r="BR23" s="3">
        <v>-6.2240000000000002</v>
      </c>
      <c r="BS23" s="3">
        <v>0.83399999999999996</v>
      </c>
      <c r="BT23" s="3">
        <v>0.112</v>
      </c>
      <c r="BU23" s="3">
        <v>1.3049999999999999</v>
      </c>
      <c r="BV23" s="3">
        <v>-33.378999999999998</v>
      </c>
      <c r="BW23" s="3">
        <v>0.75800000000000001</v>
      </c>
      <c r="BX23" s="3">
        <v>9.9000000000000005E-2</v>
      </c>
      <c r="BY23" s="3">
        <v>1.4770000000000001</v>
      </c>
      <c r="BZ23" s="2">
        <v>-15.808</v>
      </c>
      <c r="CA23" s="2">
        <v>0.74299999999999999</v>
      </c>
      <c r="CB23" s="2">
        <v>0.109</v>
      </c>
      <c r="CC23" s="2">
        <v>1.5129999999999999</v>
      </c>
      <c r="CD23" s="2">
        <v>-9.3629999999999995</v>
      </c>
      <c r="CE23" s="2">
        <v>0.71799999999999997</v>
      </c>
      <c r="CF23" s="2">
        <v>0.10299999999999999</v>
      </c>
      <c r="CG23" s="2">
        <v>1.5740000000000001</v>
      </c>
      <c r="CH23" s="2">
        <v>-7.1139999999999999</v>
      </c>
    </row>
    <row r="24" spans="3:86">
      <c r="C24" s="3" t="s">
        <v>0</v>
      </c>
      <c r="D24" s="3"/>
      <c r="E24" s="3"/>
      <c r="F24" s="3"/>
      <c r="G24" s="3" t="s">
        <v>74</v>
      </c>
      <c r="H24" s="3">
        <v>0.14699999999999999</v>
      </c>
      <c r="I24" s="3">
        <v>1.131</v>
      </c>
      <c r="J24" s="3">
        <v>-0.60399999999999998</v>
      </c>
      <c r="K24" s="3">
        <v>0.94499999999999995</v>
      </c>
      <c r="L24" s="3">
        <v>0.13900000000000001</v>
      </c>
      <c r="M24" s="3">
        <v>1.093</v>
      </c>
      <c r="N24" s="3">
        <v>-22.657</v>
      </c>
      <c r="O24" s="3" t="s">
        <v>0</v>
      </c>
      <c r="P24" s="3"/>
      <c r="Q24" s="3"/>
      <c r="R24" s="3"/>
      <c r="S24" s="3">
        <v>0.80800000000000005</v>
      </c>
      <c r="T24" s="3">
        <v>0.14299999999999999</v>
      </c>
      <c r="U24" s="3">
        <v>1.3620000000000001</v>
      </c>
      <c r="V24" s="3">
        <v>-5.3949999999999996</v>
      </c>
      <c r="W24" s="3">
        <v>0.745</v>
      </c>
      <c r="X24" s="3">
        <v>0.13200000000000001</v>
      </c>
      <c r="Y24" s="3">
        <v>1.5069999999999999</v>
      </c>
      <c r="Z24" s="3">
        <v>-5.8959999999999999</v>
      </c>
      <c r="AA24" s="3">
        <v>0.82099999999999995</v>
      </c>
      <c r="AB24" s="3">
        <v>0.158</v>
      </c>
      <c r="AC24" s="3">
        <v>1.3340000000000001</v>
      </c>
      <c r="AD24" s="3">
        <v>-13.500999999999999</v>
      </c>
      <c r="AE24" s="3">
        <v>0.85899999999999999</v>
      </c>
      <c r="AF24" s="3">
        <v>0.13</v>
      </c>
      <c r="AG24" s="3">
        <v>1.254</v>
      </c>
      <c r="AH24" s="3">
        <v>-7.8460000000000001</v>
      </c>
      <c r="AI24" s="3">
        <v>0.85099999999999998</v>
      </c>
      <c r="AJ24" s="3">
        <v>0.13400000000000001</v>
      </c>
      <c r="AK24" s="3">
        <v>1.2709999999999999</v>
      </c>
      <c r="AL24" s="3">
        <v>-5.4059999999999997</v>
      </c>
      <c r="AM24" s="3">
        <v>0.74299999999999999</v>
      </c>
      <c r="AN24" s="3">
        <v>0.121</v>
      </c>
      <c r="AO24" s="3">
        <v>1.5129999999999999</v>
      </c>
      <c r="AP24" s="3">
        <v>-15.944000000000001</v>
      </c>
      <c r="AQ24" s="3">
        <v>0.60299999999999998</v>
      </c>
      <c r="AR24" s="3">
        <v>0.123</v>
      </c>
      <c r="AS24" s="3">
        <v>1.8959999999999999</v>
      </c>
      <c r="AT24" s="3">
        <v>-10.164</v>
      </c>
      <c r="AU24" s="3">
        <v>0.63100000000000001</v>
      </c>
      <c r="AV24" s="3">
        <v>0.13400000000000001</v>
      </c>
      <c r="AW24" s="3">
        <v>1.8109999999999999</v>
      </c>
      <c r="AX24" s="3">
        <v>-8.4770000000000003</v>
      </c>
      <c r="AY24" s="3">
        <v>0.74199999999999999</v>
      </c>
      <c r="AZ24" s="3">
        <v>0.123</v>
      </c>
      <c r="BA24" s="3">
        <v>1.514</v>
      </c>
      <c r="BB24" s="3">
        <v>-18.405000000000001</v>
      </c>
      <c r="BC24" s="3">
        <v>0.65900000000000003</v>
      </c>
      <c r="BD24" s="3">
        <v>0.125</v>
      </c>
      <c r="BE24" s="3">
        <v>1.732</v>
      </c>
      <c r="BF24" s="3">
        <v>-2.653</v>
      </c>
      <c r="BG24" s="3">
        <v>0.59099999999999997</v>
      </c>
      <c r="BH24" s="3">
        <v>0.11799999999999999</v>
      </c>
      <c r="BI24" s="3">
        <v>1.931</v>
      </c>
      <c r="BJ24" s="3">
        <v>-5.9279999999999999</v>
      </c>
      <c r="BK24" s="3" t="s">
        <v>97</v>
      </c>
      <c r="BL24" s="3">
        <v>0.13600000000000001</v>
      </c>
      <c r="BM24" s="3">
        <v>1.948</v>
      </c>
      <c r="BN24" s="3">
        <v>-0.97099999999999997</v>
      </c>
      <c r="BO24" s="3" t="s">
        <v>99</v>
      </c>
      <c r="BP24" s="3">
        <v>0.125</v>
      </c>
      <c r="BQ24" s="3">
        <v>1.6919999999999999</v>
      </c>
      <c r="BR24" s="3">
        <v>-0.11899999999999999</v>
      </c>
      <c r="BS24" s="3">
        <v>0.55100000000000005</v>
      </c>
      <c r="BT24" s="3">
        <v>0.11799999999999999</v>
      </c>
      <c r="BU24" s="3">
        <v>2.0590000000000002</v>
      </c>
      <c r="BV24" s="3">
        <v>-13.314</v>
      </c>
      <c r="BW24" s="3">
        <v>0.54700000000000004</v>
      </c>
      <c r="BX24" s="3">
        <v>0.10299999999999999</v>
      </c>
      <c r="BY24" s="3">
        <v>2.0739999999999998</v>
      </c>
      <c r="BZ24" s="2">
        <v>-23.794</v>
      </c>
      <c r="CA24" s="2">
        <v>0.48499999999999999</v>
      </c>
      <c r="CB24" s="2">
        <v>0.13100000000000001</v>
      </c>
      <c r="CC24" s="2">
        <v>2.2930000000000001</v>
      </c>
      <c r="CD24" s="2">
        <v>-2.6850000000000001</v>
      </c>
      <c r="CE24" s="2">
        <v>0.45400000000000001</v>
      </c>
      <c r="CF24" s="2">
        <v>0.13</v>
      </c>
      <c r="CG24" s="2">
        <v>2.4060000000000001</v>
      </c>
      <c r="CH24" s="2">
        <v>-2.9350000000000001</v>
      </c>
    </row>
    <row r="25" spans="3:86">
      <c r="C25" s="3">
        <v>1.0840000000000001</v>
      </c>
      <c r="D25" s="3">
        <v>0.17100000000000001</v>
      </c>
      <c r="E25" s="3">
        <v>0.874</v>
      </c>
      <c r="F25" s="3">
        <v>-69.706999999999994</v>
      </c>
      <c r="G25" s="3">
        <v>1.155</v>
      </c>
      <c r="H25" s="3">
        <v>0.152</v>
      </c>
      <c r="I25" s="3">
        <v>0.77900000000000003</v>
      </c>
      <c r="J25" s="3">
        <v>-76.951999999999998</v>
      </c>
      <c r="K25" s="3">
        <v>1.115</v>
      </c>
      <c r="L25" s="3">
        <v>0.16200000000000001</v>
      </c>
      <c r="M25" s="3">
        <v>0.83099999999999996</v>
      </c>
      <c r="N25" s="3">
        <v>-77.759</v>
      </c>
      <c r="O25" s="3">
        <v>1.0389999999999999</v>
      </c>
      <c r="P25" s="3">
        <v>0.14799999999999999</v>
      </c>
      <c r="Q25" s="3">
        <v>0.93899999999999995</v>
      </c>
      <c r="R25" s="3">
        <v>-56.709000000000003</v>
      </c>
      <c r="S25" s="3">
        <v>1.1559999999999999</v>
      </c>
      <c r="T25" s="3">
        <v>0.156</v>
      </c>
      <c r="U25" s="3">
        <v>0.77800000000000002</v>
      </c>
      <c r="V25" s="3">
        <v>-85.679000000000002</v>
      </c>
      <c r="W25" s="3">
        <v>1.036</v>
      </c>
      <c r="X25" s="3">
        <v>0.159</v>
      </c>
      <c r="Y25" s="3">
        <v>0.94399999999999995</v>
      </c>
      <c r="Z25" s="3">
        <v>-47.402999999999999</v>
      </c>
      <c r="AA25" s="3">
        <v>1.1000000000000001</v>
      </c>
      <c r="AB25" s="3">
        <v>0.13500000000000001</v>
      </c>
      <c r="AC25" s="3">
        <v>0.85099999999999998</v>
      </c>
      <c r="AD25" s="3">
        <v>-66.575000000000003</v>
      </c>
      <c r="AE25" s="3">
        <v>0.92200000000000004</v>
      </c>
      <c r="AF25" s="3">
        <v>0.14299999999999999</v>
      </c>
      <c r="AG25" s="3">
        <v>1.1339999999999999</v>
      </c>
      <c r="AH25" s="3">
        <v>-46.484999999999999</v>
      </c>
      <c r="AI25" s="3">
        <v>1.0189999999999999</v>
      </c>
      <c r="AJ25" s="3">
        <v>0.14000000000000001</v>
      </c>
      <c r="AK25" s="3">
        <v>0.97</v>
      </c>
      <c r="AL25" s="3">
        <v>-67.141000000000005</v>
      </c>
      <c r="AM25" s="3">
        <v>1.0349999999999999</v>
      </c>
      <c r="AN25" s="3">
        <v>0.14000000000000001</v>
      </c>
      <c r="AO25" s="3">
        <v>0.94499999999999995</v>
      </c>
      <c r="AP25" s="3">
        <v>-58.192</v>
      </c>
      <c r="AQ25" s="3">
        <v>0.96099999999999997</v>
      </c>
      <c r="AR25" s="3">
        <v>0.13900000000000001</v>
      </c>
      <c r="AS25" s="3">
        <v>1.0640000000000001</v>
      </c>
      <c r="AT25" s="3">
        <v>-57.857999999999997</v>
      </c>
      <c r="AU25" s="3">
        <v>0.98599999999999999</v>
      </c>
      <c r="AV25" s="3">
        <v>0.128</v>
      </c>
      <c r="AW25" s="3">
        <v>1.024</v>
      </c>
      <c r="AX25" s="3">
        <v>-52.04</v>
      </c>
      <c r="AY25" s="3">
        <v>0.91800000000000004</v>
      </c>
      <c r="AZ25" s="3">
        <v>0.14199999999999999</v>
      </c>
      <c r="BA25" s="3">
        <v>1.1399999999999999</v>
      </c>
      <c r="BB25" s="3">
        <v>-36.08</v>
      </c>
      <c r="BC25" s="3">
        <v>0.84199999999999997</v>
      </c>
      <c r="BD25" s="3">
        <v>0.13900000000000001</v>
      </c>
      <c r="BE25" s="3">
        <v>1.2889999999999999</v>
      </c>
      <c r="BF25" s="3">
        <v>-40.902000000000001</v>
      </c>
      <c r="BG25" s="3">
        <v>0.80900000000000005</v>
      </c>
      <c r="BH25" s="3">
        <v>0.125</v>
      </c>
      <c r="BI25" s="3">
        <v>1.359</v>
      </c>
      <c r="BJ25" s="3">
        <v>-28.716999999999999</v>
      </c>
      <c r="BK25" s="3">
        <v>0.96199999999999997</v>
      </c>
      <c r="BL25" s="3">
        <v>0.128</v>
      </c>
      <c r="BM25" s="3">
        <v>1.0629999999999999</v>
      </c>
      <c r="BN25" s="3">
        <v>-48.082999999999998</v>
      </c>
      <c r="BO25" s="3">
        <v>0.83899999999999997</v>
      </c>
      <c r="BP25" s="3">
        <v>0.121</v>
      </c>
      <c r="BQ25" s="3">
        <v>1.2949999999999999</v>
      </c>
      <c r="BR25" s="3">
        <v>-38.399000000000001</v>
      </c>
      <c r="BS25" s="3">
        <v>0.81</v>
      </c>
      <c r="BT25" s="3">
        <v>0.13700000000000001</v>
      </c>
      <c r="BU25" s="3">
        <v>1.357</v>
      </c>
      <c r="BV25" s="3">
        <v>-22.673999999999999</v>
      </c>
      <c r="BW25" s="3">
        <v>0.871</v>
      </c>
      <c r="BX25" s="3">
        <v>0.127</v>
      </c>
      <c r="BY25" s="3">
        <v>1.23</v>
      </c>
      <c r="BZ25" s="2">
        <v>-35.56</v>
      </c>
      <c r="CA25" s="2">
        <v>0.81499999999999995</v>
      </c>
      <c r="CB25" s="2">
        <v>0.12</v>
      </c>
      <c r="CC25" s="2">
        <v>1.3480000000000001</v>
      </c>
      <c r="CD25" s="2">
        <v>-35.335000000000001</v>
      </c>
      <c r="CE25" s="2">
        <v>0.80200000000000005</v>
      </c>
      <c r="CF25" s="2">
        <v>0.122</v>
      </c>
      <c r="CG25" s="2">
        <v>1.375</v>
      </c>
      <c r="CH25" s="2">
        <v>-21.663</v>
      </c>
    </row>
    <row r="26" spans="3:86">
      <c r="C26" s="3">
        <v>1.143</v>
      </c>
      <c r="D26" s="3">
        <v>0.13700000000000001</v>
      </c>
      <c r="E26" s="3">
        <v>0.79400000000000004</v>
      </c>
      <c r="F26" s="3">
        <v>-27.984000000000002</v>
      </c>
      <c r="G26" s="3">
        <v>1.119</v>
      </c>
      <c r="H26" s="3">
        <v>0.114</v>
      </c>
      <c r="I26" s="3">
        <v>0.82499999999999996</v>
      </c>
      <c r="J26" s="3">
        <v>-31.681000000000001</v>
      </c>
      <c r="K26" s="3">
        <v>1.1439999999999999</v>
      </c>
      <c r="L26" s="3">
        <v>0.13300000000000001</v>
      </c>
      <c r="M26" s="3">
        <v>0.79300000000000004</v>
      </c>
      <c r="N26" s="3">
        <v>-19.545000000000002</v>
      </c>
      <c r="O26" s="3">
        <v>1.054</v>
      </c>
      <c r="P26" s="3">
        <v>0.124</v>
      </c>
      <c r="Q26" s="3">
        <v>0.91700000000000004</v>
      </c>
      <c r="R26" s="3">
        <v>-3.427</v>
      </c>
      <c r="S26" s="3">
        <v>1.018</v>
      </c>
      <c r="T26" s="3">
        <v>0.14199999999999999</v>
      </c>
      <c r="U26" s="3">
        <v>0.97199999999999998</v>
      </c>
      <c r="V26" s="3">
        <v>-16.908000000000001</v>
      </c>
      <c r="W26" s="3">
        <v>1.0609999999999999</v>
      </c>
      <c r="X26" s="3">
        <v>0.108</v>
      </c>
      <c r="Y26" s="3">
        <v>0.90700000000000003</v>
      </c>
      <c r="Z26" s="3">
        <v>-37.139000000000003</v>
      </c>
      <c r="AA26" s="3" t="s">
        <v>0</v>
      </c>
      <c r="AB26" s="3"/>
      <c r="AC26" s="3"/>
      <c r="AD26" s="3"/>
      <c r="AE26" s="3">
        <v>1.0309999999999999</v>
      </c>
      <c r="AF26" s="3">
        <v>0.108</v>
      </c>
      <c r="AG26" s="3">
        <v>0.95199999999999996</v>
      </c>
      <c r="AH26" s="3">
        <v>-11.089</v>
      </c>
      <c r="AI26" s="3">
        <v>0.89400000000000002</v>
      </c>
      <c r="AJ26" s="3">
        <v>0.121</v>
      </c>
      <c r="AK26" s="3">
        <v>1.1850000000000001</v>
      </c>
      <c r="AL26" s="3">
        <v>-25.873999999999999</v>
      </c>
      <c r="AM26" s="3">
        <v>0.95799999999999996</v>
      </c>
      <c r="AN26" s="3">
        <v>0.114</v>
      </c>
      <c r="AO26" s="3">
        <v>1.071</v>
      </c>
      <c r="AP26" s="3">
        <v>-21.103999999999999</v>
      </c>
      <c r="AQ26" s="3">
        <v>0.93700000000000006</v>
      </c>
      <c r="AR26" s="3">
        <v>0.114</v>
      </c>
      <c r="AS26" s="3">
        <v>1.1060000000000001</v>
      </c>
      <c r="AT26" s="3">
        <v>-12.018000000000001</v>
      </c>
      <c r="AU26" s="3">
        <v>0.78200000000000003</v>
      </c>
      <c r="AV26" s="3">
        <v>0.123</v>
      </c>
      <c r="AW26" s="3">
        <v>1.419</v>
      </c>
      <c r="AX26" s="3">
        <v>-22.692</v>
      </c>
      <c r="AY26" s="3">
        <v>0.78800000000000003</v>
      </c>
      <c r="AZ26" s="3">
        <v>0.1</v>
      </c>
      <c r="BA26" s="3">
        <v>1.407</v>
      </c>
      <c r="BB26" s="3">
        <v>-41.722999999999999</v>
      </c>
      <c r="BC26" s="3">
        <v>0.77100000000000002</v>
      </c>
      <c r="BD26" s="3">
        <v>0.105</v>
      </c>
      <c r="BE26" s="3">
        <v>1.4470000000000001</v>
      </c>
      <c r="BF26" s="3">
        <v>-24.164000000000001</v>
      </c>
      <c r="BG26" s="3" t="s">
        <v>0</v>
      </c>
      <c r="BH26" s="3"/>
      <c r="BI26" s="3"/>
      <c r="BJ26" s="3"/>
      <c r="BK26" s="3">
        <v>0.745</v>
      </c>
      <c r="BL26" s="3">
        <v>9.8000000000000004E-2</v>
      </c>
      <c r="BM26" s="3">
        <v>1.508</v>
      </c>
      <c r="BN26" s="3">
        <v>-3.004</v>
      </c>
      <c r="BO26" s="3">
        <v>0.752</v>
      </c>
      <c r="BP26" s="3">
        <v>0.11600000000000001</v>
      </c>
      <c r="BQ26" s="3">
        <v>1.492</v>
      </c>
      <c r="BR26" s="3">
        <v>-15.827999999999999</v>
      </c>
      <c r="BS26" s="3">
        <v>0.69499999999999995</v>
      </c>
      <c r="BT26" s="3">
        <v>0.11700000000000001</v>
      </c>
      <c r="BU26" s="3">
        <v>1.6339999999999999</v>
      </c>
      <c r="BV26" s="3">
        <v>-6.39</v>
      </c>
      <c r="BW26" s="3">
        <v>0.70299999999999996</v>
      </c>
      <c r="BX26" s="3">
        <v>0.114</v>
      </c>
      <c r="BY26" s="3">
        <v>1.613</v>
      </c>
      <c r="BZ26" s="2">
        <v>-13.084</v>
      </c>
      <c r="CA26" s="2" t="s">
        <v>0</v>
      </c>
      <c r="CE26" s="2">
        <v>0.65100000000000002</v>
      </c>
      <c r="CF26" s="2">
        <v>0.108</v>
      </c>
      <c r="CG26" s="2">
        <v>1.7529999999999999</v>
      </c>
      <c r="CH26" s="2">
        <v>-14.632</v>
      </c>
    </row>
    <row r="27" spans="3:86">
      <c r="C27" s="3">
        <v>1.133</v>
      </c>
      <c r="D27" s="3">
        <v>0.127</v>
      </c>
      <c r="E27" s="3">
        <v>0.80700000000000005</v>
      </c>
      <c r="F27" s="3">
        <v>-52.466999999999999</v>
      </c>
      <c r="G27" s="3">
        <v>1.0309999999999999</v>
      </c>
      <c r="H27" s="3">
        <v>9.5000000000000001E-2</v>
      </c>
      <c r="I27" s="3">
        <v>0.95199999999999996</v>
      </c>
      <c r="J27" s="3">
        <v>-22.887</v>
      </c>
      <c r="K27" s="3">
        <v>1.0189999999999999</v>
      </c>
      <c r="L27" s="3">
        <v>0.10299999999999999</v>
      </c>
      <c r="M27" s="3">
        <v>0.96899999999999997</v>
      </c>
      <c r="N27" s="3">
        <v>-28.102</v>
      </c>
      <c r="O27" s="3">
        <v>1.034</v>
      </c>
      <c r="P27" s="3">
        <v>0.105</v>
      </c>
      <c r="Q27" s="3">
        <v>0.94599999999999995</v>
      </c>
      <c r="R27" s="3">
        <v>-42.863999999999997</v>
      </c>
      <c r="S27" s="3">
        <v>1.0820000000000001</v>
      </c>
      <c r="T27" s="3">
        <v>0.104</v>
      </c>
      <c r="U27" s="3">
        <v>0.877</v>
      </c>
      <c r="V27" s="3">
        <v>-53.097999999999999</v>
      </c>
      <c r="W27" s="3">
        <v>0.91900000000000004</v>
      </c>
      <c r="X27" s="3">
        <v>9.8000000000000004E-2</v>
      </c>
      <c r="Y27" s="3">
        <v>1.139</v>
      </c>
      <c r="Z27" s="3">
        <v>-30.844000000000001</v>
      </c>
      <c r="AA27" s="3">
        <v>1.0860000000000001</v>
      </c>
      <c r="AB27" s="3">
        <v>0.124</v>
      </c>
      <c r="AC27" s="3">
        <v>0.871</v>
      </c>
      <c r="AD27" s="3">
        <v>-15.747999999999999</v>
      </c>
      <c r="AE27" s="3">
        <v>0.96699999999999997</v>
      </c>
      <c r="AF27" s="3">
        <v>9.5000000000000001E-2</v>
      </c>
      <c r="AG27" s="3">
        <v>1.054</v>
      </c>
      <c r="AH27" s="3">
        <v>-42.127000000000002</v>
      </c>
      <c r="AI27" s="3">
        <v>0.91200000000000003</v>
      </c>
      <c r="AJ27" s="3">
        <v>9.7000000000000003E-2</v>
      </c>
      <c r="AK27" s="3">
        <v>1.153</v>
      </c>
      <c r="AL27" s="3">
        <v>-52.51</v>
      </c>
      <c r="AM27" s="3">
        <v>0.88500000000000001</v>
      </c>
      <c r="AN27" s="3">
        <v>0.11</v>
      </c>
      <c r="AO27" s="3">
        <v>1.204</v>
      </c>
      <c r="AP27" s="3">
        <v>-5.383</v>
      </c>
      <c r="AQ27" s="3">
        <v>0.95</v>
      </c>
      <c r="AR27" s="3">
        <v>0.113</v>
      </c>
      <c r="AS27" s="3">
        <v>1.085</v>
      </c>
      <c r="AT27" s="3">
        <v>-32.884</v>
      </c>
      <c r="AU27" s="3">
        <v>0.85199999999999998</v>
      </c>
      <c r="AV27" s="3">
        <v>0.112</v>
      </c>
      <c r="AW27" s="3">
        <v>1.27</v>
      </c>
      <c r="AX27" s="3">
        <v>-15.714</v>
      </c>
      <c r="AY27" s="3">
        <v>0.89400000000000002</v>
      </c>
      <c r="AZ27" s="3">
        <v>0.123</v>
      </c>
      <c r="BA27" s="3">
        <v>1.1859999999999999</v>
      </c>
      <c r="BB27" s="3">
        <v>-24.183</v>
      </c>
      <c r="BC27" s="3">
        <v>0.91100000000000003</v>
      </c>
      <c r="BD27" s="3">
        <v>0.10100000000000001</v>
      </c>
      <c r="BE27" s="3">
        <v>1.153</v>
      </c>
      <c r="BF27" s="3">
        <v>-26.018000000000001</v>
      </c>
      <c r="BG27" s="3">
        <v>0.85599999999999998</v>
      </c>
      <c r="BH27" s="3">
        <v>9.9000000000000005E-2</v>
      </c>
      <c r="BI27" s="3">
        <v>1.26</v>
      </c>
      <c r="BJ27" s="3">
        <v>-2.76</v>
      </c>
      <c r="BK27" s="3">
        <v>0.79100000000000004</v>
      </c>
      <c r="BL27" s="3">
        <v>0.127</v>
      </c>
      <c r="BM27" s="3">
        <v>1.4</v>
      </c>
      <c r="BN27" s="3">
        <v>-2.948</v>
      </c>
      <c r="BO27" s="3">
        <v>0.77</v>
      </c>
      <c r="BP27" s="3">
        <v>9.9000000000000005E-2</v>
      </c>
      <c r="BQ27" s="3">
        <v>1.4490000000000001</v>
      </c>
      <c r="BR27" s="3">
        <v>-9.9619999999999997</v>
      </c>
      <c r="BS27" s="3">
        <v>0.77200000000000002</v>
      </c>
      <c r="BT27" s="3">
        <v>9.8000000000000004E-2</v>
      </c>
      <c r="BU27" s="3">
        <v>1.444</v>
      </c>
      <c r="BV27" s="3">
        <v>-29.817</v>
      </c>
      <c r="BW27" s="3">
        <v>0.90100000000000002</v>
      </c>
      <c r="BX27" s="3">
        <v>0.10100000000000001</v>
      </c>
      <c r="BY27" s="3">
        <v>1.173</v>
      </c>
      <c r="BZ27" s="2">
        <v>-33.911999999999999</v>
      </c>
      <c r="CA27" s="2">
        <v>0.70299999999999996</v>
      </c>
      <c r="CB27" s="2">
        <v>0.112</v>
      </c>
      <c r="CC27" s="2">
        <v>1.613</v>
      </c>
      <c r="CD27" s="2">
        <v>-21.001000000000001</v>
      </c>
      <c r="CE27" s="2">
        <v>0.755</v>
      </c>
      <c r="CF27" s="2">
        <v>0.113</v>
      </c>
      <c r="CG27" s="2">
        <v>1.4830000000000001</v>
      </c>
      <c r="CH27" s="2">
        <v>-8.4920000000000009</v>
      </c>
    </row>
    <row r="28" spans="3:86">
      <c r="C28" s="3">
        <v>1.3460000000000001</v>
      </c>
      <c r="D28" s="3">
        <v>0.11600000000000001</v>
      </c>
      <c r="E28" s="3">
        <v>0.57299999999999995</v>
      </c>
      <c r="F28" s="3">
        <v>-15.494</v>
      </c>
      <c r="G28" s="3">
        <v>1.385</v>
      </c>
      <c r="H28" s="3">
        <v>0.105</v>
      </c>
      <c r="I28" s="3">
        <v>0.53900000000000003</v>
      </c>
      <c r="J28" s="3">
        <v>-18.206</v>
      </c>
      <c r="K28" s="3">
        <v>1.3260000000000001</v>
      </c>
      <c r="L28" s="3">
        <v>9.7000000000000003E-2</v>
      </c>
      <c r="M28" s="3">
        <v>0.59199999999999997</v>
      </c>
      <c r="N28" s="3">
        <v>-29.251000000000001</v>
      </c>
      <c r="O28" s="3">
        <v>1.2250000000000001</v>
      </c>
      <c r="P28" s="3">
        <v>9.2999999999999999E-2</v>
      </c>
      <c r="Q28" s="3">
        <v>0.69599999999999995</v>
      </c>
      <c r="R28" s="3">
        <v>-59.933999999999997</v>
      </c>
      <c r="S28" s="3" t="s">
        <v>0</v>
      </c>
      <c r="T28" s="3"/>
      <c r="U28" s="3"/>
      <c r="V28" s="3"/>
      <c r="W28" s="3">
        <v>1.3080000000000001</v>
      </c>
      <c r="X28" s="3">
        <v>0.12</v>
      </c>
      <c r="Y28" s="3">
        <v>0.60899999999999999</v>
      </c>
      <c r="Z28" s="3">
        <v>-33.151000000000003</v>
      </c>
      <c r="AA28" s="3">
        <v>1.1779999999999999</v>
      </c>
      <c r="AB28" s="3">
        <v>9.8000000000000004E-2</v>
      </c>
      <c r="AC28" s="3">
        <v>0.751</v>
      </c>
      <c r="AD28" s="3">
        <v>-34.584000000000003</v>
      </c>
      <c r="AE28" s="3">
        <v>1.175</v>
      </c>
      <c r="AF28" s="3">
        <v>9.9000000000000005E-2</v>
      </c>
      <c r="AG28" s="3">
        <v>0.754</v>
      </c>
      <c r="AH28" s="3">
        <v>-21.393999999999998</v>
      </c>
      <c r="AI28" s="3">
        <v>1.1120000000000001</v>
      </c>
      <c r="AJ28" s="3">
        <v>9.9000000000000005E-2</v>
      </c>
      <c r="AK28" s="3">
        <v>0.83499999999999996</v>
      </c>
      <c r="AL28" s="3">
        <v>-33.856000000000002</v>
      </c>
      <c r="AM28" s="3">
        <v>1.1919999999999999</v>
      </c>
      <c r="AN28" s="3">
        <v>0.125</v>
      </c>
      <c r="AO28" s="3">
        <v>0.73499999999999999</v>
      </c>
      <c r="AP28" s="3">
        <v>-23.338999999999999</v>
      </c>
      <c r="AQ28" s="3">
        <v>1.1679999999999999</v>
      </c>
      <c r="AR28" s="3">
        <v>9.1999999999999998E-2</v>
      </c>
      <c r="AS28" s="3">
        <v>0.76300000000000001</v>
      </c>
      <c r="AT28" s="3">
        <v>-28.446999999999999</v>
      </c>
      <c r="AU28" s="3">
        <v>1.038</v>
      </c>
      <c r="AV28" s="3">
        <v>0.11700000000000001</v>
      </c>
      <c r="AW28" s="3">
        <v>0.94099999999999995</v>
      </c>
      <c r="AX28" s="3">
        <v>-47.843000000000004</v>
      </c>
      <c r="AY28" s="3">
        <v>1.07</v>
      </c>
      <c r="AZ28" s="3">
        <v>9.7000000000000003E-2</v>
      </c>
      <c r="BA28" s="3">
        <v>0.89300000000000002</v>
      </c>
      <c r="BB28" s="3">
        <v>-38.433999999999997</v>
      </c>
      <c r="BC28" s="3">
        <v>0.96899999999999997</v>
      </c>
      <c r="BD28" s="3">
        <v>0.10299999999999999</v>
      </c>
      <c r="BE28" s="3">
        <v>1.0509999999999999</v>
      </c>
      <c r="BF28" s="3">
        <v>-15.912000000000001</v>
      </c>
      <c r="BG28" s="3">
        <v>0.93899999999999995</v>
      </c>
      <c r="BH28" s="3">
        <v>0.109</v>
      </c>
      <c r="BI28" s="3">
        <v>1.1040000000000001</v>
      </c>
      <c r="BJ28" s="3">
        <v>-33.069000000000003</v>
      </c>
      <c r="BK28" s="3">
        <v>0.91800000000000004</v>
      </c>
      <c r="BL28" s="3">
        <v>0.1</v>
      </c>
      <c r="BM28" s="3">
        <v>1.141</v>
      </c>
      <c r="BN28" s="3">
        <v>-32.033000000000001</v>
      </c>
      <c r="BO28" s="3" t="s">
        <v>100</v>
      </c>
      <c r="BP28" s="3">
        <v>0.129</v>
      </c>
      <c r="BQ28" s="3">
        <v>1.0129999999999999</v>
      </c>
      <c r="BR28" s="3">
        <v>-1.4330000000000001</v>
      </c>
      <c r="BS28" s="3">
        <v>0.90800000000000003</v>
      </c>
      <c r="BT28" s="3">
        <v>0.10199999999999999</v>
      </c>
      <c r="BU28" s="3">
        <v>1.159</v>
      </c>
      <c r="BV28" s="3">
        <v>-20.945</v>
      </c>
      <c r="BW28" s="3" t="s">
        <v>0</v>
      </c>
      <c r="BX28" s="3"/>
      <c r="BY28" s="3"/>
      <c r="CA28" s="2">
        <v>0.91400000000000003</v>
      </c>
      <c r="CB28" s="2">
        <v>0.109</v>
      </c>
      <c r="CC28" s="2">
        <v>1.149</v>
      </c>
      <c r="CD28" s="2">
        <v>-13.083</v>
      </c>
      <c r="CE28" s="2">
        <v>0.90300000000000002</v>
      </c>
      <c r="CF28" s="2">
        <v>0.11</v>
      </c>
      <c r="CG28" s="2">
        <v>1.169</v>
      </c>
      <c r="CH28" s="2">
        <v>-26.71</v>
      </c>
    </row>
    <row r="29" spans="3:86">
      <c r="C29" s="3" t="s">
        <v>0</v>
      </c>
      <c r="D29" s="3"/>
      <c r="E29" s="3"/>
      <c r="F29" s="3"/>
      <c r="G29" s="3">
        <v>1.2250000000000001</v>
      </c>
      <c r="H29" s="3">
        <v>8.6999999999999994E-2</v>
      </c>
      <c r="I29" s="3">
        <v>0.69699999999999995</v>
      </c>
      <c r="J29" s="3">
        <v>-6.9279999999999999</v>
      </c>
      <c r="K29" s="3">
        <v>1.258</v>
      </c>
      <c r="L29" s="3">
        <v>9.2999999999999999E-2</v>
      </c>
      <c r="M29" s="3">
        <v>0.66</v>
      </c>
      <c r="N29" s="3">
        <v>-14.837</v>
      </c>
      <c r="O29" s="3">
        <v>1.3740000000000001</v>
      </c>
      <c r="P29" s="3">
        <v>0.104</v>
      </c>
      <c r="Q29" s="3">
        <v>0.54700000000000004</v>
      </c>
      <c r="R29" s="3">
        <v>-51.814999999999998</v>
      </c>
      <c r="S29" s="3">
        <v>1.27</v>
      </c>
      <c r="T29" s="3">
        <v>9.7000000000000003E-2</v>
      </c>
      <c r="U29" s="3">
        <v>0.64700000000000002</v>
      </c>
      <c r="V29" s="3">
        <v>-13.599</v>
      </c>
      <c r="W29" s="3">
        <v>1.22</v>
      </c>
      <c r="X29" s="3">
        <v>9.8000000000000004E-2</v>
      </c>
      <c r="Y29" s="3">
        <v>0.70199999999999996</v>
      </c>
      <c r="Z29" s="3">
        <v>-22.581</v>
      </c>
      <c r="AA29" s="3">
        <v>1.198</v>
      </c>
      <c r="AB29" s="3">
        <v>0.113</v>
      </c>
      <c r="AC29" s="3">
        <v>0.72699999999999998</v>
      </c>
      <c r="AD29" s="3">
        <v>-19.603999999999999</v>
      </c>
      <c r="AE29" s="3" t="s">
        <v>0</v>
      </c>
      <c r="AF29" s="3"/>
      <c r="AG29" s="3"/>
      <c r="AH29" s="3"/>
      <c r="AI29" s="3">
        <v>1.071</v>
      </c>
      <c r="AJ29" s="3">
        <v>0.1</v>
      </c>
      <c r="AK29" s="3">
        <v>0.89200000000000002</v>
      </c>
      <c r="AL29" s="3">
        <v>-27.553000000000001</v>
      </c>
      <c r="AM29" s="3">
        <v>1.034</v>
      </c>
      <c r="AN29" s="3">
        <v>0.128</v>
      </c>
      <c r="AO29" s="3">
        <v>0.94699999999999995</v>
      </c>
      <c r="AP29" s="3">
        <v>-4.6879999999999997</v>
      </c>
      <c r="AQ29" s="3" t="s">
        <v>0</v>
      </c>
      <c r="AR29" s="3"/>
      <c r="AS29" s="3"/>
      <c r="AT29" s="3"/>
      <c r="AU29" s="3">
        <v>0.97899999999999998</v>
      </c>
      <c r="AV29" s="3">
        <v>0.113</v>
      </c>
      <c r="AW29" s="3">
        <v>1.0349999999999999</v>
      </c>
      <c r="AX29" s="3">
        <v>-2.2970000000000002</v>
      </c>
      <c r="AY29" s="3">
        <v>0.94699999999999995</v>
      </c>
      <c r="AZ29" s="3">
        <v>0.104</v>
      </c>
      <c r="BA29" s="3">
        <v>1.089</v>
      </c>
      <c r="BB29" s="3">
        <v>-21.486000000000001</v>
      </c>
      <c r="BC29" s="3">
        <v>1.0069999999999999</v>
      </c>
      <c r="BD29" s="3">
        <v>0.129</v>
      </c>
      <c r="BE29" s="3">
        <v>0.98899999999999999</v>
      </c>
      <c r="BF29" s="3">
        <v>-9.3949999999999996</v>
      </c>
      <c r="BG29" s="3">
        <v>0.93799999999999994</v>
      </c>
      <c r="BH29" s="3">
        <v>0.108</v>
      </c>
      <c r="BI29" s="3">
        <v>1.105</v>
      </c>
      <c r="BJ29" s="3">
        <v>-15.596</v>
      </c>
      <c r="BK29" s="3">
        <v>0.96199999999999997</v>
      </c>
      <c r="BL29" s="3">
        <v>0.10199999999999999</v>
      </c>
      <c r="BM29" s="3">
        <v>1.0629999999999999</v>
      </c>
      <c r="BN29" s="3">
        <v>-21.795999999999999</v>
      </c>
      <c r="BO29" s="3">
        <v>0.82</v>
      </c>
      <c r="BP29" s="3">
        <v>0.105</v>
      </c>
      <c r="BQ29" s="3">
        <v>1.3360000000000001</v>
      </c>
      <c r="BR29" s="3">
        <v>-20.417999999999999</v>
      </c>
      <c r="BS29" s="3" t="s">
        <v>103</v>
      </c>
      <c r="BT29" s="3">
        <v>0.109</v>
      </c>
      <c r="BU29" s="3">
        <v>1.425</v>
      </c>
      <c r="BV29" s="3">
        <v>-1.6040000000000001</v>
      </c>
      <c r="BW29" s="3">
        <v>0.92500000000000004</v>
      </c>
      <c r="BX29" s="3">
        <v>0.115</v>
      </c>
      <c r="BY29" s="3">
        <v>1.129</v>
      </c>
      <c r="BZ29" s="2">
        <v>-17.881</v>
      </c>
      <c r="CA29" s="2">
        <v>0.748</v>
      </c>
      <c r="CB29" s="2">
        <v>9.2999999999999999E-2</v>
      </c>
      <c r="CC29" s="2">
        <v>1.5</v>
      </c>
      <c r="CD29" s="2">
        <v>-26.721</v>
      </c>
      <c r="CE29" s="2">
        <v>0.76200000000000001</v>
      </c>
      <c r="CF29" s="2">
        <v>0.106</v>
      </c>
      <c r="CG29" s="2">
        <v>1.466</v>
      </c>
      <c r="CH29" s="2">
        <v>-21.405000000000001</v>
      </c>
    </row>
    <row r="30" spans="3:86">
      <c r="C30" s="3">
        <v>1.1599999999999999</v>
      </c>
      <c r="D30" s="3">
        <v>0.152</v>
      </c>
      <c r="E30" s="3">
        <v>0.77300000000000002</v>
      </c>
      <c r="F30" s="3">
        <v>-57.970999999999997</v>
      </c>
      <c r="G30" s="3">
        <v>1.135</v>
      </c>
      <c r="H30" s="3">
        <v>0.154</v>
      </c>
      <c r="I30" s="3">
        <v>0.80400000000000005</v>
      </c>
      <c r="J30" s="3">
        <v>-48.953000000000003</v>
      </c>
      <c r="K30" s="3">
        <v>1.0740000000000001</v>
      </c>
      <c r="L30" s="3">
        <v>0.13200000000000001</v>
      </c>
      <c r="M30" s="3">
        <v>0.88800000000000001</v>
      </c>
      <c r="N30" s="3">
        <v>-57.567</v>
      </c>
      <c r="O30" s="3">
        <v>0.97699999999999998</v>
      </c>
      <c r="P30" s="3">
        <v>0.13200000000000001</v>
      </c>
      <c r="Q30" s="3">
        <v>1.038</v>
      </c>
      <c r="R30" s="3">
        <v>-37.027999999999999</v>
      </c>
      <c r="S30" s="3">
        <v>1.0049999999999999</v>
      </c>
      <c r="T30" s="3">
        <v>0.156</v>
      </c>
      <c r="U30" s="3">
        <v>0.99199999999999999</v>
      </c>
      <c r="V30" s="3">
        <v>-40.268000000000001</v>
      </c>
      <c r="W30" s="3">
        <v>1.026</v>
      </c>
      <c r="X30" s="3">
        <v>0.14799999999999999</v>
      </c>
      <c r="Y30" s="3">
        <v>0.95899999999999996</v>
      </c>
      <c r="Z30" s="3">
        <v>-52.387999999999998</v>
      </c>
      <c r="AA30" s="3">
        <v>0.95399999999999996</v>
      </c>
      <c r="AB30" s="3">
        <v>0.14399999999999999</v>
      </c>
      <c r="AC30" s="3">
        <v>1.077</v>
      </c>
      <c r="AD30" s="3">
        <v>-41.881</v>
      </c>
      <c r="AE30" s="3">
        <v>0.86299999999999999</v>
      </c>
      <c r="AF30" s="3">
        <v>0.122</v>
      </c>
      <c r="AG30" s="3">
        <v>1.246</v>
      </c>
      <c r="AH30" s="3">
        <v>-44.155999999999999</v>
      </c>
      <c r="AI30" s="3">
        <v>0.872</v>
      </c>
      <c r="AJ30" s="3">
        <v>0.13100000000000001</v>
      </c>
      <c r="AK30" s="3">
        <v>1.228</v>
      </c>
      <c r="AL30" s="3">
        <v>-18.739000000000001</v>
      </c>
      <c r="AM30" s="3">
        <v>0.80200000000000005</v>
      </c>
      <c r="AN30" s="3">
        <v>0.13800000000000001</v>
      </c>
      <c r="AO30" s="3">
        <v>1.3740000000000001</v>
      </c>
      <c r="AP30" s="3">
        <v>-22.673999999999999</v>
      </c>
      <c r="AQ30" s="3">
        <v>0.81200000000000006</v>
      </c>
      <c r="AR30" s="3">
        <v>0.122</v>
      </c>
      <c r="AS30" s="3">
        <v>1.3520000000000001</v>
      </c>
      <c r="AT30" s="3">
        <v>-26.573</v>
      </c>
      <c r="AU30" s="3">
        <v>0.72099999999999997</v>
      </c>
      <c r="AV30" s="3">
        <v>0.123</v>
      </c>
      <c r="AW30" s="3">
        <v>1.5660000000000001</v>
      </c>
      <c r="AX30" s="3">
        <v>-22.004999999999999</v>
      </c>
      <c r="AY30" s="3">
        <v>0.76700000000000002</v>
      </c>
      <c r="AZ30" s="3">
        <v>0.126</v>
      </c>
      <c r="BA30" s="3">
        <v>1.4550000000000001</v>
      </c>
      <c r="BB30" s="3">
        <v>-13.888</v>
      </c>
      <c r="BC30" s="3">
        <v>0.71799999999999997</v>
      </c>
      <c r="BD30" s="3">
        <v>0.123</v>
      </c>
      <c r="BE30" s="3">
        <v>1.5760000000000001</v>
      </c>
      <c r="BF30" s="3">
        <v>-36.648000000000003</v>
      </c>
      <c r="BG30" s="3">
        <v>0.74099999999999999</v>
      </c>
      <c r="BH30" s="3">
        <v>0.121</v>
      </c>
      <c r="BI30" s="3">
        <v>1.516</v>
      </c>
      <c r="BJ30" s="3">
        <v>-17.751000000000001</v>
      </c>
      <c r="BK30" s="3">
        <v>0.77200000000000002</v>
      </c>
      <c r="BL30" s="3">
        <v>0.11700000000000001</v>
      </c>
      <c r="BM30" s="3">
        <v>1.444</v>
      </c>
      <c r="BN30" s="3">
        <v>-29.658999999999999</v>
      </c>
      <c r="BO30" s="3">
        <v>0.73099999999999998</v>
      </c>
      <c r="BP30" s="3">
        <v>0.13800000000000001</v>
      </c>
      <c r="BQ30" s="3">
        <v>1.542</v>
      </c>
      <c r="BR30" s="3">
        <v>-23.513000000000002</v>
      </c>
      <c r="BS30" s="3">
        <v>0.64200000000000002</v>
      </c>
      <c r="BT30" s="3">
        <v>0.13300000000000001</v>
      </c>
      <c r="BU30" s="3">
        <v>1.7789999999999999</v>
      </c>
      <c r="BV30" s="3">
        <v>-25.837</v>
      </c>
      <c r="BW30" s="3">
        <v>0.72699999999999998</v>
      </c>
      <c r="BX30" s="3">
        <v>0.124</v>
      </c>
      <c r="BY30" s="3">
        <v>1.552</v>
      </c>
      <c r="BZ30" s="2">
        <v>-26.123000000000001</v>
      </c>
      <c r="CA30" s="2">
        <v>0.745</v>
      </c>
      <c r="CB30" s="2">
        <v>0.11700000000000001</v>
      </c>
      <c r="CC30" s="2">
        <v>1.508</v>
      </c>
      <c r="CD30" s="2">
        <v>-17.452999999999999</v>
      </c>
      <c r="CE30" s="2">
        <v>0.63100000000000001</v>
      </c>
      <c r="CF30" s="2">
        <v>0.123</v>
      </c>
      <c r="CG30" s="2">
        <v>1.8109999999999999</v>
      </c>
      <c r="CH30" s="2">
        <v>-13.452999999999999</v>
      </c>
    </row>
    <row r="31" spans="3:86">
      <c r="C31" s="3">
        <v>1.091</v>
      </c>
      <c r="D31" s="3">
        <v>9.4E-2</v>
      </c>
      <c r="E31" s="3">
        <v>0.86399999999999999</v>
      </c>
      <c r="F31" s="3">
        <v>-49.996000000000002</v>
      </c>
      <c r="G31" s="3">
        <v>1.155</v>
      </c>
      <c r="H31" s="3">
        <v>0.127</v>
      </c>
      <c r="I31" s="3">
        <v>0.77900000000000003</v>
      </c>
      <c r="J31" s="3">
        <v>-31.712</v>
      </c>
      <c r="K31" s="3">
        <v>1.141</v>
      </c>
      <c r="L31" s="3">
        <v>0.1</v>
      </c>
      <c r="M31" s="3">
        <v>0.79700000000000004</v>
      </c>
      <c r="N31" s="3">
        <v>-45.750999999999998</v>
      </c>
      <c r="O31" s="3">
        <v>0.95099999999999996</v>
      </c>
      <c r="P31" s="3">
        <v>0.107</v>
      </c>
      <c r="Q31" s="3">
        <v>1.081</v>
      </c>
      <c r="R31" s="3">
        <v>-31.166</v>
      </c>
      <c r="S31" s="3">
        <v>1.0109999999999999</v>
      </c>
      <c r="T31" s="3">
        <v>0.13300000000000001</v>
      </c>
      <c r="U31" s="3">
        <v>0.98299999999999998</v>
      </c>
      <c r="V31" s="3">
        <v>-11.875999999999999</v>
      </c>
      <c r="W31" s="3">
        <v>1.0049999999999999</v>
      </c>
      <c r="X31" s="3">
        <v>0.123</v>
      </c>
      <c r="Y31" s="3">
        <v>0.99199999999999999</v>
      </c>
      <c r="Z31" s="3">
        <v>-45.295000000000002</v>
      </c>
      <c r="AA31" s="3">
        <v>0.90500000000000003</v>
      </c>
      <c r="AB31" s="3">
        <v>0.12</v>
      </c>
      <c r="AC31" s="3">
        <v>1.1639999999999999</v>
      </c>
      <c r="AD31" s="3">
        <v>-37.914000000000001</v>
      </c>
      <c r="AE31" s="3">
        <v>0.89700000000000002</v>
      </c>
      <c r="AF31" s="3">
        <v>0.11899999999999999</v>
      </c>
      <c r="AG31" s="3">
        <v>1.179</v>
      </c>
      <c r="AH31" s="3">
        <v>-28.629000000000001</v>
      </c>
      <c r="AI31" s="3">
        <v>0.91700000000000004</v>
      </c>
      <c r="AJ31" s="3">
        <v>0.13</v>
      </c>
      <c r="AK31" s="3">
        <v>1.1439999999999999</v>
      </c>
      <c r="AL31" s="3">
        <v>-29.89</v>
      </c>
      <c r="AM31" s="3">
        <v>0.98099999999999998</v>
      </c>
      <c r="AN31" s="3">
        <v>0.115</v>
      </c>
      <c r="AO31" s="3">
        <v>1.03</v>
      </c>
      <c r="AP31" s="3">
        <v>-44.076000000000001</v>
      </c>
      <c r="AQ31" s="3">
        <v>0.90500000000000003</v>
      </c>
      <c r="AR31" s="3">
        <v>0.11600000000000001</v>
      </c>
      <c r="AS31" s="3">
        <v>1.165</v>
      </c>
      <c r="AT31" s="3">
        <v>-48.222000000000001</v>
      </c>
      <c r="AU31" s="3">
        <v>0.93200000000000005</v>
      </c>
      <c r="AV31" s="3">
        <v>0.11</v>
      </c>
      <c r="AW31" s="3">
        <v>1.115</v>
      </c>
      <c r="AX31" s="3">
        <v>-30.471</v>
      </c>
      <c r="AY31" s="3">
        <v>0.81100000000000005</v>
      </c>
      <c r="AZ31" s="3">
        <v>0.11600000000000001</v>
      </c>
      <c r="BA31" s="3">
        <v>1.3560000000000001</v>
      </c>
      <c r="BB31" s="3">
        <v>-29.54</v>
      </c>
      <c r="BC31" s="3">
        <v>0.77</v>
      </c>
      <c r="BD31" s="3">
        <v>0.128</v>
      </c>
      <c r="BE31" s="3">
        <v>1.448</v>
      </c>
      <c r="BF31" s="3">
        <v>-29.013999999999999</v>
      </c>
      <c r="BG31" s="3">
        <v>0.84799999999999998</v>
      </c>
      <c r="BH31" s="3">
        <v>0.11899999999999999</v>
      </c>
      <c r="BI31" s="3">
        <v>1.2769999999999999</v>
      </c>
      <c r="BJ31" s="3">
        <v>-17.704999999999998</v>
      </c>
      <c r="BK31" s="3">
        <v>0.77300000000000002</v>
      </c>
      <c r="BL31" s="3">
        <v>9.1999999999999998E-2</v>
      </c>
      <c r="BM31" s="3">
        <v>1.44</v>
      </c>
      <c r="BN31" s="3">
        <v>-43.561</v>
      </c>
      <c r="BO31" s="3">
        <v>0.878</v>
      </c>
      <c r="BP31" s="3">
        <v>0.124</v>
      </c>
      <c r="BQ31" s="3">
        <v>1.216</v>
      </c>
      <c r="BR31" s="3">
        <v>-16.382000000000001</v>
      </c>
      <c r="BS31" s="3">
        <v>0.67100000000000004</v>
      </c>
      <c r="BT31" s="3">
        <v>0.113</v>
      </c>
      <c r="BU31" s="3">
        <v>1.6990000000000001</v>
      </c>
      <c r="BV31" s="3">
        <v>-24.391999999999999</v>
      </c>
      <c r="BW31" s="3">
        <v>0.65300000000000002</v>
      </c>
      <c r="BX31" s="3">
        <v>0.12</v>
      </c>
      <c r="BY31" s="3">
        <v>1.748</v>
      </c>
      <c r="BZ31" s="2">
        <v>-18.298999999999999</v>
      </c>
      <c r="CA31" s="2">
        <v>0.68899999999999995</v>
      </c>
      <c r="CB31" s="2">
        <v>0.111</v>
      </c>
      <c r="CC31" s="2">
        <v>1.65</v>
      </c>
      <c r="CD31" s="2">
        <v>-18.390999999999998</v>
      </c>
      <c r="CE31" s="2">
        <v>0.64600000000000002</v>
      </c>
      <c r="CF31" s="2">
        <v>0.111</v>
      </c>
      <c r="CG31" s="2">
        <v>1.768</v>
      </c>
      <c r="CH31" s="2">
        <v>-13.282</v>
      </c>
    </row>
    <row r="32" spans="3:86">
      <c r="C32" s="3">
        <v>0.83199999999999996</v>
      </c>
      <c r="D32" s="3">
        <v>0.12</v>
      </c>
      <c r="E32" s="3">
        <v>1.31</v>
      </c>
      <c r="F32" s="3">
        <v>-59.975000000000001</v>
      </c>
      <c r="G32" s="3">
        <v>0.72399999999999998</v>
      </c>
      <c r="H32" s="3">
        <v>9.1999999999999998E-2</v>
      </c>
      <c r="I32" s="3">
        <v>1.56</v>
      </c>
      <c r="J32" s="3">
        <v>-51.082999999999998</v>
      </c>
      <c r="K32" s="3">
        <v>0.67700000000000005</v>
      </c>
      <c r="L32" s="3">
        <v>0.111</v>
      </c>
      <c r="M32" s="3">
        <v>1.6819999999999999</v>
      </c>
      <c r="N32" s="3">
        <v>-47.884999999999998</v>
      </c>
      <c r="O32" s="3">
        <v>0.71699999999999997</v>
      </c>
      <c r="P32" s="3">
        <v>0.126</v>
      </c>
      <c r="Q32" s="3">
        <v>1.5760000000000001</v>
      </c>
      <c r="R32" s="3">
        <v>-39.997</v>
      </c>
      <c r="S32" s="3">
        <v>0.748</v>
      </c>
      <c r="T32" s="3">
        <v>0.12</v>
      </c>
      <c r="U32" s="3">
        <v>1.4990000000000001</v>
      </c>
      <c r="V32" s="3">
        <v>-49.27</v>
      </c>
      <c r="W32" s="3">
        <v>0.80100000000000005</v>
      </c>
      <c r="X32" s="3">
        <v>0.107</v>
      </c>
      <c r="Y32" s="3">
        <v>1.377</v>
      </c>
      <c r="Z32" s="3">
        <v>-51.555999999999997</v>
      </c>
      <c r="AA32" s="3">
        <v>0.78</v>
      </c>
      <c r="AB32" s="3">
        <v>0.10199999999999999</v>
      </c>
      <c r="AC32" s="3">
        <v>1.4259999999999999</v>
      </c>
      <c r="AD32" s="3">
        <v>-57.414999999999999</v>
      </c>
      <c r="AE32" s="3">
        <v>0.77900000000000003</v>
      </c>
      <c r="AF32" s="3">
        <v>9.1999999999999998E-2</v>
      </c>
      <c r="AG32" s="3">
        <v>1.4279999999999999</v>
      </c>
      <c r="AH32" s="3">
        <v>-47.726999999999997</v>
      </c>
      <c r="AI32" s="3">
        <v>0.73399999999999999</v>
      </c>
      <c r="AJ32" s="3">
        <v>9.7000000000000003E-2</v>
      </c>
      <c r="AK32" s="3">
        <v>1.534</v>
      </c>
      <c r="AL32" s="3">
        <v>-36.890999999999998</v>
      </c>
      <c r="AM32" s="3">
        <v>0.71599999999999997</v>
      </c>
      <c r="AN32" s="3">
        <v>0.105</v>
      </c>
      <c r="AO32" s="3">
        <v>1.58</v>
      </c>
      <c r="AP32" s="3">
        <v>-40.222999999999999</v>
      </c>
      <c r="AQ32" s="3">
        <v>0.69899999999999995</v>
      </c>
      <c r="AR32" s="3">
        <v>8.8999999999999996E-2</v>
      </c>
      <c r="AS32" s="3">
        <v>1.6220000000000001</v>
      </c>
      <c r="AT32" s="3">
        <v>-41.579000000000001</v>
      </c>
      <c r="AU32" s="3">
        <v>0.63900000000000001</v>
      </c>
      <c r="AV32" s="3">
        <v>0.10199999999999999</v>
      </c>
      <c r="AW32" s="3">
        <v>1.788</v>
      </c>
      <c r="AX32" s="3">
        <v>-23.648</v>
      </c>
      <c r="AY32" s="3">
        <v>0.68400000000000005</v>
      </c>
      <c r="AZ32" s="3">
        <v>9.4E-2</v>
      </c>
      <c r="BA32" s="3">
        <v>1.6619999999999999</v>
      </c>
      <c r="BB32" s="3">
        <v>-12.337</v>
      </c>
      <c r="BC32" s="3">
        <v>0.65100000000000002</v>
      </c>
      <c r="BD32" s="3">
        <v>0.107</v>
      </c>
      <c r="BE32" s="3">
        <v>1.754</v>
      </c>
      <c r="BF32" s="3">
        <v>-33.677999999999997</v>
      </c>
      <c r="BG32" s="3">
        <v>0.69099999999999995</v>
      </c>
      <c r="BH32" s="3">
        <v>9.4E-2</v>
      </c>
      <c r="BI32" s="3">
        <v>1.6459999999999999</v>
      </c>
      <c r="BJ32" s="3">
        <v>-21.9</v>
      </c>
      <c r="BK32" s="3">
        <v>0.65500000000000003</v>
      </c>
      <c r="BL32" s="3">
        <v>0.11</v>
      </c>
      <c r="BM32" s="3">
        <v>1.742</v>
      </c>
      <c r="BN32" s="3">
        <v>-16.989000000000001</v>
      </c>
      <c r="BO32" s="3">
        <v>0.58599999999999997</v>
      </c>
      <c r="BP32" s="3">
        <v>0.105</v>
      </c>
      <c r="BQ32" s="3">
        <v>1.946</v>
      </c>
      <c r="BR32" s="3">
        <v>-18.704000000000001</v>
      </c>
      <c r="BS32" s="3">
        <v>0.56899999999999995</v>
      </c>
      <c r="BT32" s="3">
        <v>0.109</v>
      </c>
      <c r="BU32" s="3">
        <v>2.0019999999999998</v>
      </c>
      <c r="BV32" s="3">
        <v>-11.44</v>
      </c>
      <c r="BW32" s="3" t="s">
        <v>0</v>
      </c>
      <c r="BX32" s="3"/>
      <c r="BY32" s="3"/>
      <c r="CA32" s="2">
        <v>0.57199999999999995</v>
      </c>
      <c r="CB32" s="2">
        <v>0.10100000000000001</v>
      </c>
      <c r="CC32" s="2">
        <v>1.9910000000000001</v>
      </c>
      <c r="CD32" s="2">
        <v>-10.656000000000001</v>
      </c>
      <c r="CE32" s="2">
        <v>0.56599999999999995</v>
      </c>
      <c r="CF32" s="2">
        <v>0.111</v>
      </c>
      <c r="CG32" s="2">
        <v>2.0110000000000001</v>
      </c>
      <c r="CH32" s="2">
        <v>-19.388999999999999</v>
      </c>
    </row>
    <row r="33" spans="3:86">
      <c r="C33" s="3">
        <v>0.97499999999999998</v>
      </c>
      <c r="D33" s="3">
        <v>0.127</v>
      </c>
      <c r="E33" s="3">
        <v>1.0409999999999999</v>
      </c>
      <c r="F33" s="3">
        <v>-39.753999999999998</v>
      </c>
      <c r="G33" s="3">
        <v>0.80400000000000005</v>
      </c>
      <c r="H33" s="3">
        <v>0.13200000000000001</v>
      </c>
      <c r="I33" s="3">
        <v>1.3720000000000001</v>
      </c>
      <c r="J33" s="3">
        <v>-31.768999999999998</v>
      </c>
      <c r="K33" s="3">
        <v>0.871</v>
      </c>
      <c r="L33" s="3">
        <v>0.13400000000000001</v>
      </c>
      <c r="M33" s="3">
        <v>1.23</v>
      </c>
      <c r="N33" s="3">
        <v>-33.529000000000003</v>
      </c>
      <c r="O33" s="3">
        <v>0.93300000000000005</v>
      </c>
      <c r="P33" s="3">
        <v>0.13100000000000001</v>
      </c>
      <c r="Q33" s="3">
        <v>1.113</v>
      </c>
      <c r="R33" s="3">
        <v>-35.631999999999998</v>
      </c>
      <c r="S33" s="3">
        <v>0.91600000000000004</v>
      </c>
      <c r="T33" s="3">
        <v>0.13900000000000001</v>
      </c>
      <c r="U33" s="3">
        <v>1.145</v>
      </c>
      <c r="V33" s="3">
        <v>-27.292999999999999</v>
      </c>
      <c r="W33" s="3">
        <v>0.93200000000000005</v>
      </c>
      <c r="X33" s="3">
        <v>0.13</v>
      </c>
      <c r="Y33" s="3">
        <v>1.115</v>
      </c>
      <c r="Z33" s="3">
        <v>-42.508000000000003</v>
      </c>
      <c r="AA33" s="3">
        <v>0.81899999999999995</v>
      </c>
      <c r="AB33" s="3">
        <v>0.121</v>
      </c>
      <c r="AC33" s="3">
        <v>1.3380000000000001</v>
      </c>
      <c r="AD33" s="3">
        <v>-23.765999999999998</v>
      </c>
      <c r="AE33" s="3">
        <v>0.84199999999999997</v>
      </c>
      <c r="AF33" s="3">
        <v>0.124</v>
      </c>
      <c r="AG33" s="3">
        <v>1.2889999999999999</v>
      </c>
      <c r="AH33" s="3">
        <v>-44.168999999999997</v>
      </c>
      <c r="AI33" s="3">
        <v>0.78500000000000003</v>
      </c>
      <c r="AJ33" s="3">
        <v>0.154</v>
      </c>
      <c r="AK33" s="3">
        <v>1.4139999999999999</v>
      </c>
      <c r="AL33" s="3">
        <v>-32.000999999999998</v>
      </c>
      <c r="AM33" s="3">
        <v>0.95399999999999996</v>
      </c>
      <c r="AN33" s="3">
        <v>0.11600000000000001</v>
      </c>
      <c r="AO33" s="3">
        <v>1.077</v>
      </c>
      <c r="AP33" s="3">
        <v>-56.892000000000003</v>
      </c>
      <c r="AQ33" s="3">
        <v>0.81699999999999995</v>
      </c>
      <c r="AR33" s="3">
        <v>0.122</v>
      </c>
      <c r="AS33" s="3">
        <v>1.3420000000000001</v>
      </c>
      <c r="AT33" s="3">
        <v>-19.466999999999999</v>
      </c>
      <c r="AU33" s="3">
        <v>0.78900000000000003</v>
      </c>
      <c r="AV33" s="3">
        <v>0.126</v>
      </c>
      <c r="AW33" s="3">
        <v>1.405</v>
      </c>
      <c r="AX33" s="3">
        <v>-21.247</v>
      </c>
      <c r="AY33" s="3">
        <v>0.746</v>
      </c>
      <c r="AZ33" s="3">
        <v>0.1</v>
      </c>
      <c r="BA33" s="3">
        <v>1.5049999999999999</v>
      </c>
      <c r="BB33" s="3">
        <v>-27.018999999999998</v>
      </c>
      <c r="BC33" s="3">
        <v>0.81299999999999994</v>
      </c>
      <c r="BD33" s="3">
        <v>0.108</v>
      </c>
      <c r="BE33" s="3">
        <v>1.351</v>
      </c>
      <c r="BF33" s="3">
        <v>-34.857999999999997</v>
      </c>
      <c r="BG33" s="3">
        <v>0.753</v>
      </c>
      <c r="BH33" s="3">
        <v>0.11</v>
      </c>
      <c r="BI33" s="3">
        <v>1.4890000000000001</v>
      </c>
      <c r="BJ33" s="3">
        <v>-19.657</v>
      </c>
      <c r="BK33" s="3">
        <v>0.81100000000000005</v>
      </c>
      <c r="BL33" s="3">
        <v>0.11799999999999999</v>
      </c>
      <c r="BM33" s="3">
        <v>1.355</v>
      </c>
      <c r="BN33" s="3">
        <v>-12.743</v>
      </c>
      <c r="BO33" s="3">
        <v>0.83099999999999996</v>
      </c>
      <c r="BP33" s="3">
        <v>0.11600000000000001</v>
      </c>
      <c r="BQ33" s="3">
        <v>1.3120000000000001</v>
      </c>
      <c r="BR33" s="3">
        <v>-6.2430000000000003</v>
      </c>
      <c r="BS33" s="3">
        <v>0.61799999999999999</v>
      </c>
      <c r="BT33" s="3">
        <v>0.129</v>
      </c>
      <c r="BU33" s="3">
        <v>1.849</v>
      </c>
      <c r="BV33" s="3">
        <v>-14.084</v>
      </c>
      <c r="BW33" s="3">
        <v>0.71099999999999997</v>
      </c>
      <c r="BX33" s="3">
        <v>0.107</v>
      </c>
      <c r="BY33" s="3">
        <v>1.593</v>
      </c>
      <c r="BZ33" s="2">
        <v>-3.5059999999999998</v>
      </c>
      <c r="CA33" s="2" t="s">
        <v>0</v>
      </c>
      <c r="CE33" s="2">
        <v>0.59199999999999997</v>
      </c>
      <c r="CF33" s="2">
        <v>0.11899999999999999</v>
      </c>
      <c r="CG33" s="2">
        <v>1.93</v>
      </c>
      <c r="CH33" s="2">
        <v>-26.562999999999999</v>
      </c>
    </row>
    <row r="34" spans="3:86">
      <c r="C34" s="3">
        <v>1.1040000000000001</v>
      </c>
      <c r="D34" s="3">
        <v>0.14000000000000001</v>
      </c>
      <c r="E34" s="3">
        <v>0.84499999999999997</v>
      </c>
      <c r="F34" s="3">
        <v>-56.317</v>
      </c>
      <c r="G34" s="3">
        <v>0.99099999999999999</v>
      </c>
      <c r="H34" s="3">
        <v>0.13900000000000001</v>
      </c>
      <c r="I34" s="3">
        <v>1.0149999999999999</v>
      </c>
      <c r="J34" s="3">
        <v>-49.097000000000001</v>
      </c>
      <c r="K34" s="3">
        <v>0.96399999999999997</v>
      </c>
      <c r="L34" s="3">
        <v>0.151</v>
      </c>
      <c r="M34" s="3">
        <v>1.0589999999999999</v>
      </c>
      <c r="N34" s="3">
        <v>-46.844999999999999</v>
      </c>
      <c r="O34" s="3">
        <v>0.97699999999999998</v>
      </c>
      <c r="P34" s="3">
        <v>0.152</v>
      </c>
      <c r="Q34" s="3">
        <v>1.038</v>
      </c>
      <c r="R34" s="3">
        <v>-32.262999999999998</v>
      </c>
      <c r="S34" s="3">
        <v>0.95899999999999996</v>
      </c>
      <c r="T34" s="3">
        <v>0.16500000000000001</v>
      </c>
      <c r="U34" s="3">
        <v>1.069</v>
      </c>
      <c r="V34" s="3">
        <v>-31.981999999999999</v>
      </c>
      <c r="W34" s="3">
        <v>0.877</v>
      </c>
      <c r="X34" s="3">
        <v>0.13800000000000001</v>
      </c>
      <c r="Y34" s="3">
        <v>1.2190000000000001</v>
      </c>
      <c r="Z34" s="3">
        <v>-36.552999999999997</v>
      </c>
      <c r="AA34" s="3">
        <v>0.91600000000000004</v>
      </c>
      <c r="AB34" s="3">
        <v>0.15</v>
      </c>
      <c r="AC34" s="3">
        <v>1.1439999999999999</v>
      </c>
      <c r="AD34" s="3">
        <v>-42.984000000000002</v>
      </c>
      <c r="AE34" s="3">
        <v>0.88600000000000001</v>
      </c>
      <c r="AF34" s="3">
        <v>0.15</v>
      </c>
      <c r="AG34" s="3">
        <v>1.2010000000000001</v>
      </c>
      <c r="AH34" s="3">
        <v>-38.279000000000003</v>
      </c>
      <c r="AI34" s="3">
        <v>0.94399999999999995</v>
      </c>
      <c r="AJ34" s="3">
        <v>0.13100000000000001</v>
      </c>
      <c r="AK34" s="3">
        <v>1.0940000000000001</v>
      </c>
      <c r="AL34" s="3">
        <v>-42.103000000000002</v>
      </c>
      <c r="AM34" s="3">
        <v>0.91400000000000003</v>
      </c>
      <c r="AN34" s="3">
        <v>0.13</v>
      </c>
      <c r="AO34" s="3">
        <v>1.149</v>
      </c>
      <c r="AP34" s="3">
        <v>-39.92</v>
      </c>
      <c r="AQ34" s="3">
        <v>0.88600000000000001</v>
      </c>
      <c r="AR34" s="3">
        <v>0.13300000000000001</v>
      </c>
      <c r="AS34" s="3">
        <v>1.2010000000000001</v>
      </c>
      <c r="AT34" s="3">
        <v>-33.462000000000003</v>
      </c>
      <c r="AU34" s="3">
        <v>0.88</v>
      </c>
      <c r="AV34" s="3">
        <v>0.121</v>
      </c>
      <c r="AW34" s="3">
        <v>1.2130000000000001</v>
      </c>
      <c r="AX34" s="3">
        <v>-29.248999999999999</v>
      </c>
      <c r="AY34" s="3">
        <v>0.90900000000000003</v>
      </c>
      <c r="AZ34" s="3">
        <v>0.13200000000000001</v>
      </c>
      <c r="BA34" s="3">
        <v>1.157</v>
      </c>
      <c r="BB34" s="3">
        <v>-25.564</v>
      </c>
      <c r="BC34" s="3">
        <v>0.78500000000000003</v>
      </c>
      <c r="BD34" s="3">
        <v>0.14599999999999999</v>
      </c>
      <c r="BE34" s="3">
        <v>1.415</v>
      </c>
      <c r="BF34" s="3">
        <v>-36</v>
      </c>
      <c r="BG34" s="3">
        <v>0.80700000000000005</v>
      </c>
      <c r="BH34" s="3">
        <v>0.113</v>
      </c>
      <c r="BI34" s="3">
        <v>1.3640000000000001</v>
      </c>
      <c r="BJ34" s="3">
        <v>-22.846</v>
      </c>
      <c r="BK34" s="3">
        <v>0.755</v>
      </c>
      <c r="BL34" s="3">
        <v>0.128</v>
      </c>
      <c r="BM34" s="3">
        <v>1.484</v>
      </c>
      <c r="BN34" s="3">
        <v>-26.087</v>
      </c>
      <c r="BO34" s="3">
        <v>0.625</v>
      </c>
      <c r="BP34" s="3">
        <v>0.113</v>
      </c>
      <c r="BQ34" s="3">
        <v>1.8280000000000001</v>
      </c>
      <c r="BR34" s="3">
        <v>-28.643999999999998</v>
      </c>
      <c r="BS34" s="3">
        <v>0.84</v>
      </c>
      <c r="BT34" s="3">
        <v>0.128</v>
      </c>
      <c r="BU34" s="3">
        <v>1.2929999999999999</v>
      </c>
      <c r="BV34" s="3">
        <v>-29.198</v>
      </c>
      <c r="BW34" s="3">
        <v>0.751</v>
      </c>
      <c r="BX34" s="3">
        <v>0.115</v>
      </c>
      <c r="BY34" s="3">
        <v>1.4930000000000001</v>
      </c>
      <c r="BZ34" s="2">
        <v>-20.408999999999999</v>
      </c>
      <c r="CA34" s="2">
        <v>0.71199999999999997</v>
      </c>
      <c r="CB34" s="2">
        <v>0.114</v>
      </c>
      <c r="CC34" s="2">
        <v>1.589</v>
      </c>
      <c r="CD34" s="2">
        <v>-10.494999999999999</v>
      </c>
      <c r="CE34" s="2">
        <v>0.69199999999999995</v>
      </c>
      <c r="CF34" s="2">
        <v>0.11799999999999999</v>
      </c>
      <c r="CG34" s="2">
        <v>1.643</v>
      </c>
      <c r="CH34" s="2">
        <v>-11.475</v>
      </c>
    </row>
    <row r="35" spans="3:86">
      <c r="C35" s="3">
        <v>1.3340000000000001</v>
      </c>
      <c r="D35" s="3">
        <v>0.106</v>
      </c>
      <c r="E35" s="3">
        <v>0.58399999999999996</v>
      </c>
      <c r="F35" s="3">
        <v>-37.201000000000001</v>
      </c>
      <c r="G35" s="3">
        <v>1.3029999999999999</v>
      </c>
      <c r="H35" s="3">
        <v>0.11700000000000001</v>
      </c>
      <c r="I35" s="3">
        <v>0.61399999999999999</v>
      </c>
      <c r="J35" s="3">
        <v>-28.187999999999999</v>
      </c>
      <c r="K35" s="3">
        <v>1.2130000000000001</v>
      </c>
      <c r="L35" s="3">
        <v>0.111</v>
      </c>
      <c r="M35" s="3">
        <v>0.71</v>
      </c>
      <c r="N35" s="3">
        <v>-9.8719999999999999</v>
      </c>
      <c r="O35" s="3">
        <v>1.2470000000000001</v>
      </c>
      <c r="P35" s="3">
        <v>0.11600000000000001</v>
      </c>
      <c r="Q35" s="3">
        <v>0.67200000000000004</v>
      </c>
      <c r="R35" s="3">
        <v>-21.591000000000001</v>
      </c>
      <c r="S35" s="3">
        <v>1.244</v>
      </c>
      <c r="T35" s="3">
        <v>0.1</v>
      </c>
      <c r="U35" s="3">
        <v>0.67500000000000004</v>
      </c>
      <c r="V35" s="3">
        <v>-32.073</v>
      </c>
      <c r="W35" s="3">
        <v>1.167</v>
      </c>
      <c r="X35" s="3">
        <v>0.10199999999999999</v>
      </c>
      <c r="Y35" s="3">
        <v>0.76400000000000001</v>
      </c>
      <c r="Z35" s="3">
        <v>-23.527999999999999</v>
      </c>
      <c r="AA35" s="3">
        <v>1.119</v>
      </c>
      <c r="AB35" s="3">
        <v>0.106</v>
      </c>
      <c r="AC35" s="3">
        <v>0.82599999999999996</v>
      </c>
      <c r="AD35" s="3">
        <v>-16.023</v>
      </c>
      <c r="AE35" s="3">
        <v>1.224</v>
      </c>
      <c r="AF35" s="3">
        <v>0.11899999999999999</v>
      </c>
      <c r="AG35" s="3">
        <v>0.69799999999999995</v>
      </c>
      <c r="AH35" s="3">
        <v>-26.123999999999999</v>
      </c>
      <c r="AI35" s="3">
        <v>1.0860000000000001</v>
      </c>
      <c r="AJ35" s="3">
        <v>9.8000000000000004E-2</v>
      </c>
      <c r="AK35" s="3">
        <v>0.871</v>
      </c>
      <c r="AL35" s="3">
        <v>-5.8520000000000003</v>
      </c>
      <c r="AM35" s="3">
        <v>0.98799999999999999</v>
      </c>
      <c r="AN35" s="3">
        <v>0.115</v>
      </c>
      <c r="AO35" s="3">
        <v>1.0189999999999999</v>
      </c>
      <c r="AP35" s="3">
        <v>-40.103999999999999</v>
      </c>
      <c r="AQ35" s="3">
        <v>0.94899999999999995</v>
      </c>
      <c r="AR35" s="3">
        <v>0.107</v>
      </c>
      <c r="AS35" s="3">
        <v>1.085</v>
      </c>
      <c r="AT35" s="3">
        <v>-24.448</v>
      </c>
      <c r="AU35" s="3">
        <v>1.131</v>
      </c>
      <c r="AV35" s="3">
        <v>0.11899999999999999</v>
      </c>
      <c r="AW35" s="3">
        <v>0.81</v>
      </c>
      <c r="AX35" s="3">
        <v>-28.024000000000001</v>
      </c>
      <c r="AY35" s="3">
        <v>1.02</v>
      </c>
      <c r="AZ35" s="3">
        <v>0.106</v>
      </c>
      <c r="BA35" s="3">
        <v>0.96799999999999997</v>
      </c>
      <c r="BB35" s="3">
        <v>-19.312999999999999</v>
      </c>
      <c r="BC35" s="3">
        <v>1.036</v>
      </c>
      <c r="BD35" s="3">
        <v>0.109</v>
      </c>
      <c r="BE35" s="3">
        <v>0.94299999999999995</v>
      </c>
      <c r="BF35" s="3">
        <v>-42.204999999999998</v>
      </c>
      <c r="BG35" s="3">
        <v>0.999</v>
      </c>
      <c r="BH35" s="3">
        <v>0.11799999999999999</v>
      </c>
      <c r="BI35" s="3">
        <v>1.002</v>
      </c>
      <c r="BJ35" s="3">
        <v>-17.981000000000002</v>
      </c>
      <c r="BK35" s="3">
        <v>1.0569999999999999</v>
      </c>
      <c r="BL35" s="3">
        <v>0.104</v>
      </c>
      <c r="BM35" s="3">
        <v>0.91200000000000003</v>
      </c>
      <c r="BN35" s="3">
        <v>-29.981999999999999</v>
      </c>
      <c r="BO35" s="3">
        <v>0.91200000000000003</v>
      </c>
      <c r="BP35" s="3">
        <v>0.106</v>
      </c>
      <c r="BQ35" s="3">
        <v>1.153</v>
      </c>
      <c r="BR35" s="3">
        <v>-13.571</v>
      </c>
      <c r="BS35" s="3">
        <v>0.82399999999999995</v>
      </c>
      <c r="BT35" s="3">
        <v>9.9000000000000005E-2</v>
      </c>
      <c r="BU35" s="3">
        <v>1.327</v>
      </c>
      <c r="BV35" s="3">
        <v>-35.378</v>
      </c>
      <c r="BW35" s="3">
        <v>0.97</v>
      </c>
      <c r="BX35" s="3">
        <v>0.10299999999999999</v>
      </c>
      <c r="BY35" s="3">
        <v>1.0489999999999999</v>
      </c>
      <c r="BZ35" s="2">
        <v>-22.562999999999999</v>
      </c>
      <c r="CA35" s="2">
        <v>0.82099999999999995</v>
      </c>
      <c r="CB35" s="2">
        <v>0.108</v>
      </c>
      <c r="CC35" s="2">
        <v>1.333</v>
      </c>
      <c r="CD35" s="2">
        <v>-9.7230000000000008</v>
      </c>
      <c r="CE35" s="2">
        <v>0.82699999999999996</v>
      </c>
      <c r="CF35" s="2">
        <v>0.10100000000000001</v>
      </c>
      <c r="CG35" s="2">
        <v>1.321</v>
      </c>
      <c r="CH35" s="2">
        <v>-16.503</v>
      </c>
    </row>
    <row r="36" spans="3:86">
      <c r="C36" s="3">
        <v>1.071</v>
      </c>
      <c r="D36" s="3">
        <v>0.11</v>
      </c>
      <c r="E36" s="3">
        <v>0.89200000000000002</v>
      </c>
      <c r="F36" s="3">
        <v>-42.49</v>
      </c>
      <c r="G36" s="3">
        <v>1.08</v>
      </c>
      <c r="H36" s="3">
        <v>9.5000000000000001E-2</v>
      </c>
      <c r="I36" s="3">
        <v>0.88</v>
      </c>
      <c r="J36" s="3">
        <v>-41.058999999999997</v>
      </c>
      <c r="K36" s="3">
        <v>0.93799999999999994</v>
      </c>
      <c r="L36" s="3">
        <v>8.7999999999999995E-2</v>
      </c>
      <c r="M36" s="3">
        <v>1.1040000000000001</v>
      </c>
      <c r="N36" s="3">
        <v>-28.117000000000001</v>
      </c>
      <c r="O36" s="3">
        <v>1.03</v>
      </c>
      <c r="P36" s="3">
        <v>0.112</v>
      </c>
      <c r="Q36" s="3">
        <v>0.95299999999999996</v>
      </c>
      <c r="R36" s="3">
        <v>-32.341999999999999</v>
      </c>
      <c r="S36" s="3">
        <v>1.038</v>
      </c>
      <c r="T36" s="3">
        <v>0.111</v>
      </c>
      <c r="U36" s="3">
        <v>0.94</v>
      </c>
      <c r="V36" s="3">
        <v>-34.125</v>
      </c>
      <c r="W36" s="3">
        <v>0.89</v>
      </c>
      <c r="X36" s="3">
        <v>0.106</v>
      </c>
      <c r="Y36" s="3">
        <v>1.194</v>
      </c>
      <c r="Z36" s="3">
        <v>-33.665999999999997</v>
      </c>
      <c r="AA36" s="3">
        <v>0.90300000000000002</v>
      </c>
      <c r="AB36" s="3">
        <v>0.106</v>
      </c>
      <c r="AC36" s="3">
        <v>1.169</v>
      </c>
      <c r="AD36" s="3">
        <v>-26.856000000000002</v>
      </c>
      <c r="AE36" s="3">
        <v>1.0149999999999999</v>
      </c>
      <c r="AF36" s="3">
        <v>9.7000000000000003E-2</v>
      </c>
      <c r="AG36" s="3">
        <v>0.97699999999999998</v>
      </c>
      <c r="AH36" s="3">
        <v>-15.444000000000001</v>
      </c>
      <c r="AI36" s="3">
        <v>0.89900000000000002</v>
      </c>
      <c r="AJ36" s="3">
        <v>0.10299999999999999</v>
      </c>
      <c r="AK36" s="3">
        <v>1.1759999999999999</v>
      </c>
      <c r="AL36" s="3">
        <v>-14.946</v>
      </c>
      <c r="AM36" s="3">
        <v>0.76100000000000001</v>
      </c>
      <c r="AN36" s="3">
        <v>9.8000000000000004E-2</v>
      </c>
      <c r="AO36" s="3">
        <v>1.4690000000000001</v>
      </c>
      <c r="AP36" s="3">
        <v>-9.202</v>
      </c>
      <c r="AQ36" s="3">
        <v>0.83799999999999997</v>
      </c>
      <c r="AR36" s="3">
        <v>0.13100000000000001</v>
      </c>
      <c r="AS36" s="3">
        <v>1.2969999999999999</v>
      </c>
      <c r="AT36" s="3">
        <v>-27.295000000000002</v>
      </c>
      <c r="AU36" s="3" t="s">
        <v>0</v>
      </c>
      <c r="AV36" s="3"/>
      <c r="AW36" s="3"/>
      <c r="AX36" s="3"/>
      <c r="AY36" s="3">
        <v>0.73099999999999998</v>
      </c>
      <c r="AZ36" s="3">
        <v>0.10199999999999999</v>
      </c>
      <c r="BA36" s="3">
        <v>1.5429999999999999</v>
      </c>
      <c r="BB36" s="3">
        <v>-18.125</v>
      </c>
      <c r="BC36" s="3">
        <v>0.68400000000000005</v>
      </c>
      <c r="BD36" s="3">
        <v>0.114</v>
      </c>
      <c r="BE36" s="3">
        <v>1.6639999999999999</v>
      </c>
      <c r="BF36" s="3">
        <v>-18.850999999999999</v>
      </c>
      <c r="BG36" s="3" t="s">
        <v>96</v>
      </c>
      <c r="BH36" s="3">
        <v>0.10299999999999999</v>
      </c>
      <c r="BI36" s="3">
        <v>1.6180000000000001</v>
      </c>
      <c r="BJ36" s="3">
        <v>-1.4750000000000001</v>
      </c>
      <c r="BK36" s="3">
        <v>0.80700000000000005</v>
      </c>
      <c r="BL36" s="3">
        <v>0.125</v>
      </c>
      <c r="BM36" s="3">
        <v>1.3640000000000001</v>
      </c>
      <c r="BN36" s="3">
        <v>-30.634</v>
      </c>
      <c r="BO36" s="3">
        <v>0.71</v>
      </c>
      <c r="BP36" s="3">
        <v>0.104</v>
      </c>
      <c r="BQ36" s="3">
        <v>1.5940000000000001</v>
      </c>
      <c r="BR36" s="3">
        <v>-3.5859999999999999</v>
      </c>
      <c r="BS36" s="3">
        <v>0.72699999999999998</v>
      </c>
      <c r="BT36" s="3">
        <v>0.104</v>
      </c>
      <c r="BU36" s="3">
        <v>1.552</v>
      </c>
      <c r="BV36" s="3">
        <v>-8.5589999999999993</v>
      </c>
      <c r="BW36" s="3" t="s">
        <v>107</v>
      </c>
      <c r="BX36" s="3">
        <v>0.11</v>
      </c>
      <c r="BY36" s="3">
        <v>1.821</v>
      </c>
      <c r="BZ36" s="2">
        <v>-0.19900000000000001</v>
      </c>
      <c r="CA36" s="2">
        <v>0.69099999999999995</v>
      </c>
      <c r="CB36" s="2">
        <v>0.112</v>
      </c>
      <c r="CC36" s="2">
        <v>1.6439999999999999</v>
      </c>
      <c r="CD36" s="2">
        <v>-5.0810000000000004</v>
      </c>
      <c r="CE36" s="2">
        <v>0.68200000000000005</v>
      </c>
      <c r="CF36" s="2">
        <v>0.10299999999999999</v>
      </c>
      <c r="CG36" s="2">
        <v>1.667</v>
      </c>
      <c r="CH36" s="2">
        <v>-18.66</v>
      </c>
    </row>
    <row r="37" spans="3:86">
      <c r="C37" s="3">
        <v>0.97099999999999997</v>
      </c>
      <c r="D37" s="3">
        <v>0.10299999999999999</v>
      </c>
      <c r="E37" s="3">
        <v>1.048</v>
      </c>
      <c r="F37" s="3">
        <v>-41.104999999999997</v>
      </c>
      <c r="G37" s="3">
        <v>1.012</v>
      </c>
      <c r="H37" s="3">
        <v>0.11</v>
      </c>
      <c r="I37" s="3">
        <v>0.98</v>
      </c>
      <c r="J37" s="3">
        <v>-42.365000000000002</v>
      </c>
      <c r="K37" s="3">
        <v>0.99199999999999999</v>
      </c>
      <c r="L37" s="3">
        <v>0.104</v>
      </c>
      <c r="M37" s="3">
        <v>1.0129999999999999</v>
      </c>
      <c r="N37" s="3">
        <v>-32.863999999999997</v>
      </c>
      <c r="O37" s="3">
        <v>1.03</v>
      </c>
      <c r="P37" s="3">
        <v>9.9000000000000005E-2</v>
      </c>
      <c r="Q37" s="3">
        <v>0.95299999999999996</v>
      </c>
      <c r="R37" s="3">
        <v>-4.8</v>
      </c>
      <c r="S37" s="3">
        <v>0.94699999999999995</v>
      </c>
      <c r="T37" s="3">
        <v>0.104</v>
      </c>
      <c r="U37" s="3">
        <v>1.089</v>
      </c>
      <c r="V37" s="3">
        <v>-26.039000000000001</v>
      </c>
      <c r="W37" s="3">
        <v>0.88900000000000001</v>
      </c>
      <c r="X37" s="3">
        <v>9.2999999999999999E-2</v>
      </c>
      <c r="Y37" s="3">
        <v>1.196</v>
      </c>
      <c r="Z37" s="3">
        <v>-31.128</v>
      </c>
      <c r="AA37" s="3">
        <v>0.996</v>
      </c>
      <c r="AB37" s="3">
        <v>8.7999999999999995E-2</v>
      </c>
      <c r="AC37" s="3">
        <v>1.0069999999999999</v>
      </c>
      <c r="AD37" s="3">
        <v>-20.794</v>
      </c>
      <c r="AE37" s="3">
        <v>0.94199999999999995</v>
      </c>
      <c r="AF37" s="3">
        <v>0.122</v>
      </c>
      <c r="AG37" s="3">
        <v>1.099</v>
      </c>
      <c r="AH37" s="3">
        <v>-43.893999999999998</v>
      </c>
      <c r="AI37" s="3">
        <v>0.93100000000000005</v>
      </c>
      <c r="AJ37" s="3">
        <v>0.105</v>
      </c>
      <c r="AK37" s="3">
        <v>1.1180000000000001</v>
      </c>
      <c r="AL37" s="3">
        <v>-46.677</v>
      </c>
      <c r="AM37" s="3">
        <v>0.89300000000000002</v>
      </c>
      <c r="AN37" s="3">
        <v>0.112</v>
      </c>
      <c r="AO37" s="3">
        <v>1.1879999999999999</v>
      </c>
      <c r="AP37" s="3">
        <v>-6.319</v>
      </c>
      <c r="AQ37" s="3" t="s">
        <v>0</v>
      </c>
      <c r="AR37" s="3"/>
      <c r="AS37" s="3"/>
      <c r="AT37" s="3"/>
      <c r="AU37" s="3">
        <v>0.93200000000000005</v>
      </c>
      <c r="AV37" s="3">
        <v>0.111</v>
      </c>
      <c r="AW37" s="3">
        <v>1.115</v>
      </c>
      <c r="AX37" s="3">
        <v>-16.675999999999998</v>
      </c>
      <c r="AY37" s="3">
        <v>0.93100000000000005</v>
      </c>
      <c r="AZ37" s="3">
        <v>0.10299999999999999</v>
      </c>
      <c r="BA37" s="3">
        <v>1.1180000000000001</v>
      </c>
      <c r="BB37" s="3">
        <v>-42.226999999999997</v>
      </c>
      <c r="BC37" s="3">
        <v>0.93200000000000005</v>
      </c>
      <c r="BD37" s="3">
        <v>0.121</v>
      </c>
      <c r="BE37" s="3">
        <v>1.1160000000000001</v>
      </c>
      <c r="BF37" s="3">
        <v>-55.567999999999998</v>
      </c>
      <c r="BG37" s="3">
        <v>0.81200000000000006</v>
      </c>
      <c r="BH37" s="3">
        <v>9.8000000000000004E-2</v>
      </c>
      <c r="BI37" s="3">
        <v>1.353</v>
      </c>
      <c r="BJ37" s="3">
        <v>-6.7510000000000003</v>
      </c>
      <c r="BK37" s="3">
        <v>0.78900000000000003</v>
      </c>
      <c r="BL37" s="3">
        <v>0.11</v>
      </c>
      <c r="BM37" s="3">
        <v>1.403</v>
      </c>
      <c r="BN37" s="3">
        <v>-9.18</v>
      </c>
      <c r="BO37" s="3">
        <v>0.72</v>
      </c>
      <c r="BP37" s="3">
        <v>0.104</v>
      </c>
      <c r="BQ37" s="3">
        <v>1.569</v>
      </c>
      <c r="BR37" s="3">
        <v>-20.141999999999999</v>
      </c>
      <c r="BS37" s="3">
        <v>0.79100000000000004</v>
      </c>
      <c r="BT37" s="3">
        <v>0.109</v>
      </c>
      <c r="BU37" s="3">
        <v>1.4</v>
      </c>
      <c r="BV37" s="3">
        <v>-10.307</v>
      </c>
      <c r="BW37" s="3">
        <v>0.78600000000000003</v>
      </c>
      <c r="BX37" s="3">
        <v>0.10199999999999999</v>
      </c>
      <c r="BY37" s="3">
        <v>1.41</v>
      </c>
      <c r="BZ37" s="2">
        <v>-3.0350000000000001</v>
      </c>
      <c r="CA37" s="2">
        <v>0.76600000000000001</v>
      </c>
      <c r="CB37" s="2">
        <v>0.11</v>
      </c>
      <c r="CC37" s="2">
        <v>1.456</v>
      </c>
      <c r="CD37" s="2">
        <v>-24.585000000000001</v>
      </c>
      <c r="CE37" s="2">
        <v>0.76200000000000001</v>
      </c>
      <c r="CF37" s="2">
        <v>9.4E-2</v>
      </c>
      <c r="CG37" s="2">
        <v>1.468</v>
      </c>
      <c r="CH37" s="2">
        <v>-8.1969999999999992</v>
      </c>
    </row>
    <row r="38" spans="3:86">
      <c r="C38" s="3" t="s">
        <v>0</v>
      </c>
      <c r="D38" s="3"/>
      <c r="E38" s="3"/>
      <c r="F38" s="3"/>
      <c r="G38" s="3" t="s">
        <v>0</v>
      </c>
      <c r="H38" s="3"/>
      <c r="I38" s="3"/>
      <c r="J38" s="3"/>
      <c r="K38" s="3" t="s">
        <v>0</v>
      </c>
      <c r="L38" s="3"/>
      <c r="M38" s="3"/>
      <c r="N38" s="3"/>
      <c r="O38" s="3">
        <v>1.1020000000000001</v>
      </c>
      <c r="P38" s="3">
        <v>0.121</v>
      </c>
      <c r="Q38" s="3">
        <v>0.84899999999999998</v>
      </c>
      <c r="R38" s="3">
        <v>-7.3540000000000001</v>
      </c>
      <c r="S38" s="3" t="s">
        <v>0</v>
      </c>
      <c r="T38" s="3"/>
      <c r="U38" s="3"/>
      <c r="V38" s="3"/>
      <c r="W38" s="3">
        <v>1.014</v>
      </c>
      <c r="X38" s="3">
        <v>9.9000000000000005E-2</v>
      </c>
      <c r="Y38" s="3">
        <v>0.97799999999999998</v>
      </c>
      <c r="Z38" s="3">
        <v>-16.285</v>
      </c>
      <c r="AA38" s="3">
        <v>0.98699999999999999</v>
      </c>
      <c r="AB38" s="3">
        <v>0.113</v>
      </c>
      <c r="AC38" s="3">
        <v>1.0209999999999999</v>
      </c>
      <c r="AD38" s="3">
        <v>-3.399</v>
      </c>
      <c r="AE38" s="3" t="s">
        <v>0</v>
      </c>
      <c r="AF38" s="3"/>
      <c r="AG38" s="3"/>
      <c r="AH38" s="3"/>
      <c r="AI38" s="3">
        <v>1.016</v>
      </c>
      <c r="AJ38" s="3">
        <v>0.13100000000000001</v>
      </c>
      <c r="AK38" s="3">
        <v>0.97399999999999998</v>
      </c>
      <c r="AL38" s="3">
        <v>-2.98</v>
      </c>
      <c r="AM38" s="3" t="s">
        <v>0</v>
      </c>
      <c r="AN38" s="3"/>
      <c r="AO38" s="3"/>
      <c r="AP38" s="3"/>
      <c r="AQ38" s="3" t="s">
        <v>87</v>
      </c>
      <c r="AR38" s="3">
        <v>0.10299999999999999</v>
      </c>
      <c r="AS38" s="3">
        <v>1.232</v>
      </c>
      <c r="AT38" s="3">
        <v>-1.6319999999999999</v>
      </c>
      <c r="AU38" s="3" t="s">
        <v>89</v>
      </c>
      <c r="AV38" s="3">
        <v>0.10100000000000001</v>
      </c>
      <c r="AW38" s="3">
        <v>1.6839999999999999</v>
      </c>
      <c r="AX38" s="3">
        <v>-1.389</v>
      </c>
      <c r="AY38" s="3" t="s">
        <v>91</v>
      </c>
      <c r="AZ38" s="3">
        <v>0.123</v>
      </c>
      <c r="BA38" s="3">
        <v>1.202</v>
      </c>
      <c r="BB38" s="3">
        <v>-0.68400000000000005</v>
      </c>
      <c r="BC38" s="3">
        <v>0.72399999999999998</v>
      </c>
      <c r="BD38" s="3">
        <v>0.11899999999999999</v>
      </c>
      <c r="BE38" s="3">
        <v>1.5589999999999999</v>
      </c>
      <c r="BF38" s="3">
        <v>-12.755000000000001</v>
      </c>
      <c r="BG38" s="3">
        <v>0.80100000000000005</v>
      </c>
      <c r="BH38" s="3">
        <v>8.8999999999999996E-2</v>
      </c>
      <c r="BI38" s="3">
        <v>1.377</v>
      </c>
      <c r="BJ38" s="3">
        <v>-4.2910000000000004</v>
      </c>
      <c r="BK38" s="3">
        <v>0.67700000000000005</v>
      </c>
      <c r="BL38" s="3">
        <v>0.09</v>
      </c>
      <c r="BM38" s="3">
        <v>1.681</v>
      </c>
      <c r="BN38" s="3">
        <v>-11.542</v>
      </c>
      <c r="BO38" s="3">
        <v>0.60899999999999999</v>
      </c>
      <c r="BP38" s="3">
        <v>0.11700000000000001</v>
      </c>
      <c r="BQ38" s="3">
        <v>1.8779999999999999</v>
      </c>
      <c r="BR38" s="3">
        <v>-6.2990000000000004</v>
      </c>
      <c r="BS38" s="3">
        <v>0.60799999999999998</v>
      </c>
      <c r="BT38" s="3">
        <v>0.114</v>
      </c>
      <c r="BU38" s="3">
        <v>1.879</v>
      </c>
      <c r="BV38" s="3">
        <v>-9.9220000000000006</v>
      </c>
      <c r="BW38" s="3" t="s">
        <v>0</v>
      </c>
      <c r="BX38" s="3"/>
      <c r="BY38" s="3"/>
      <c r="CA38" s="2" t="s">
        <v>0</v>
      </c>
      <c r="CE38" s="2">
        <v>0.56299999999999994</v>
      </c>
      <c r="CF38" s="2">
        <v>0.107</v>
      </c>
      <c r="CG38" s="2">
        <v>2.02</v>
      </c>
      <c r="CH38" s="2">
        <v>-5.6219999999999999</v>
      </c>
    </row>
    <row r="39" spans="3:86">
      <c r="C39" s="3">
        <v>1.1180000000000001</v>
      </c>
      <c r="D39" s="3">
        <v>0.107</v>
      </c>
      <c r="E39" s="3">
        <v>0.82699999999999996</v>
      </c>
      <c r="F39" s="3">
        <v>-60.329000000000001</v>
      </c>
      <c r="G39" s="3">
        <v>1.08</v>
      </c>
      <c r="H39" s="3">
        <v>0.1</v>
      </c>
      <c r="I39" s="3">
        <v>0.879</v>
      </c>
      <c r="J39" s="3">
        <v>-31.393999999999998</v>
      </c>
      <c r="K39" s="3">
        <v>1.016</v>
      </c>
      <c r="L39" s="3">
        <v>9.9000000000000005E-2</v>
      </c>
      <c r="M39" s="3">
        <v>0.97399999999999998</v>
      </c>
      <c r="N39" s="3">
        <v>-25.942</v>
      </c>
      <c r="O39" s="3">
        <v>0.91700000000000004</v>
      </c>
      <c r="P39" s="3">
        <v>9.9000000000000005E-2</v>
      </c>
      <c r="Q39" s="3">
        <v>1.143</v>
      </c>
      <c r="R39" s="3">
        <v>-25.573</v>
      </c>
      <c r="S39" s="3">
        <v>0.84099999999999997</v>
      </c>
      <c r="T39" s="3">
        <v>0.104</v>
      </c>
      <c r="U39" s="3">
        <v>1.292</v>
      </c>
      <c r="V39" s="3">
        <v>-10.817</v>
      </c>
      <c r="W39" s="3">
        <v>0.93700000000000006</v>
      </c>
      <c r="X39" s="3">
        <v>0.125</v>
      </c>
      <c r="Y39" s="3">
        <v>1.1080000000000001</v>
      </c>
      <c r="Z39" s="3">
        <v>-51.613999999999997</v>
      </c>
      <c r="AA39" s="3">
        <v>0.96799999999999997</v>
      </c>
      <c r="AB39" s="3">
        <v>0.121</v>
      </c>
      <c r="AC39" s="3">
        <v>1.0529999999999999</v>
      </c>
      <c r="AD39" s="3">
        <v>-21.841000000000001</v>
      </c>
      <c r="AE39" s="3">
        <v>0.83899999999999997</v>
      </c>
      <c r="AF39" s="3">
        <v>9.8000000000000004E-2</v>
      </c>
      <c r="AG39" s="3">
        <v>1.296</v>
      </c>
      <c r="AH39" s="3">
        <v>-18.734000000000002</v>
      </c>
      <c r="AI39" s="3">
        <v>0.876</v>
      </c>
      <c r="AJ39" s="3">
        <v>9.0999999999999998E-2</v>
      </c>
      <c r="AK39" s="3">
        <v>1.2210000000000001</v>
      </c>
      <c r="AL39" s="3">
        <v>-17.788</v>
      </c>
      <c r="AM39" s="3">
        <v>0.87</v>
      </c>
      <c r="AN39" s="3">
        <v>0.129</v>
      </c>
      <c r="AO39" s="3">
        <v>1.232</v>
      </c>
      <c r="AP39" s="3">
        <v>-25.968</v>
      </c>
      <c r="AQ39" s="3">
        <v>0.86399999999999999</v>
      </c>
      <c r="AR39" s="3">
        <v>9.9000000000000005E-2</v>
      </c>
      <c r="AS39" s="3">
        <v>1.244</v>
      </c>
      <c r="AT39" s="3">
        <v>-26.547999999999998</v>
      </c>
      <c r="AU39" s="3" t="s">
        <v>0</v>
      </c>
      <c r="AV39" s="3"/>
      <c r="AW39" s="3"/>
      <c r="AX39" s="3"/>
      <c r="AY39" s="3" t="s">
        <v>0</v>
      </c>
      <c r="AZ39" s="3"/>
      <c r="BA39" s="3"/>
      <c r="BB39" s="3"/>
      <c r="BC39" s="3">
        <v>0.89300000000000002</v>
      </c>
      <c r="BD39" s="3">
        <v>0.113</v>
      </c>
      <c r="BE39" s="3">
        <v>1.1879999999999999</v>
      </c>
      <c r="BF39" s="3">
        <v>-39.049999999999997</v>
      </c>
      <c r="BG39" s="3">
        <v>0.80600000000000005</v>
      </c>
      <c r="BH39" s="3">
        <v>9.5000000000000001E-2</v>
      </c>
      <c r="BI39" s="3">
        <v>1.3660000000000001</v>
      </c>
      <c r="BJ39" s="3">
        <v>-21.62</v>
      </c>
      <c r="BK39" s="3">
        <v>0.73699999999999999</v>
      </c>
      <c r="BL39" s="3">
        <v>0.10299999999999999</v>
      </c>
      <c r="BM39" s="3">
        <v>1.526</v>
      </c>
      <c r="BN39" s="3">
        <v>-21.806000000000001</v>
      </c>
      <c r="BO39" s="3">
        <v>0.68400000000000005</v>
      </c>
      <c r="BP39" s="3">
        <v>9.1999999999999998E-2</v>
      </c>
      <c r="BQ39" s="3">
        <v>1.6619999999999999</v>
      </c>
      <c r="BR39" s="3">
        <v>-13.1</v>
      </c>
      <c r="BS39" s="3" t="s">
        <v>0</v>
      </c>
      <c r="BT39" s="3"/>
      <c r="BU39" s="3"/>
      <c r="BV39" s="3"/>
      <c r="BW39" s="3">
        <v>0.69</v>
      </c>
      <c r="BX39" s="3">
        <v>0.109</v>
      </c>
      <c r="BY39" s="3">
        <v>1.6459999999999999</v>
      </c>
      <c r="BZ39" s="2">
        <v>-16.428999999999998</v>
      </c>
      <c r="CA39" s="2">
        <v>0.59199999999999997</v>
      </c>
      <c r="CB39" s="2">
        <v>0.11</v>
      </c>
      <c r="CC39" s="2">
        <v>1.93</v>
      </c>
      <c r="CD39" s="2">
        <v>-3.532</v>
      </c>
      <c r="CE39" s="2" t="s">
        <v>115</v>
      </c>
      <c r="CF39" s="2">
        <v>0.112</v>
      </c>
      <c r="CG39" s="2">
        <v>1.851</v>
      </c>
      <c r="CH39" s="2">
        <v>-0.153</v>
      </c>
    </row>
    <row r="40" spans="3:86">
      <c r="C40" s="3" t="s">
        <v>0</v>
      </c>
      <c r="D40" s="3"/>
      <c r="E40" s="3"/>
      <c r="F40" s="3"/>
      <c r="G40" s="3">
        <v>1.339</v>
      </c>
      <c r="H40" s="3">
        <v>0.13100000000000001</v>
      </c>
      <c r="I40" s="3">
        <v>0.57999999999999996</v>
      </c>
      <c r="J40" s="3">
        <v>-5.8280000000000003</v>
      </c>
      <c r="K40" s="3" t="s">
        <v>0</v>
      </c>
      <c r="L40" s="3"/>
      <c r="M40" s="3"/>
      <c r="N40" s="3"/>
      <c r="O40" s="3" t="s">
        <v>0</v>
      </c>
      <c r="P40" s="3"/>
      <c r="Q40" s="3"/>
      <c r="R40" s="3"/>
      <c r="S40" s="3">
        <v>1.2</v>
      </c>
      <c r="T40" s="3">
        <v>0.11600000000000001</v>
      </c>
      <c r="U40" s="3">
        <v>0.72499999999999998</v>
      </c>
      <c r="V40" s="3">
        <v>-4.8129999999999997</v>
      </c>
      <c r="W40" s="3">
        <v>1.042</v>
      </c>
      <c r="X40" s="3">
        <v>0.104</v>
      </c>
      <c r="Y40" s="3">
        <v>0.93500000000000005</v>
      </c>
      <c r="Z40" s="3">
        <v>-16.585000000000001</v>
      </c>
      <c r="AA40" s="3" t="s">
        <v>0</v>
      </c>
      <c r="AB40" s="3"/>
      <c r="AC40" s="3"/>
      <c r="AD40" s="3"/>
      <c r="AE40" s="3">
        <v>1.25</v>
      </c>
      <c r="AF40" s="3">
        <v>0.109</v>
      </c>
      <c r="AG40" s="3">
        <v>0.66900000000000004</v>
      </c>
      <c r="AH40" s="3">
        <v>-26.838000000000001</v>
      </c>
      <c r="AI40" s="3">
        <v>0.98099999999999998</v>
      </c>
      <c r="AJ40" s="3">
        <v>0.10199999999999999</v>
      </c>
      <c r="AK40" s="3">
        <v>1.03</v>
      </c>
      <c r="AL40" s="3">
        <v>-29.457999999999998</v>
      </c>
      <c r="AM40" s="3">
        <v>1.0549999999999999</v>
      </c>
      <c r="AN40" s="3">
        <v>0.13200000000000001</v>
      </c>
      <c r="AO40" s="3">
        <v>0.91500000000000004</v>
      </c>
      <c r="AP40" s="3">
        <v>-10.535</v>
      </c>
      <c r="AQ40" s="3" t="s">
        <v>0</v>
      </c>
      <c r="AR40" s="3"/>
      <c r="AS40" s="3"/>
      <c r="AT40" s="3"/>
      <c r="AU40" s="3" t="s">
        <v>0</v>
      </c>
      <c r="AV40" s="3"/>
      <c r="AW40" s="3"/>
      <c r="AX40" s="3"/>
      <c r="AY40" s="3">
        <v>1.0209999999999999</v>
      </c>
      <c r="AZ40" s="3">
        <v>0.124</v>
      </c>
      <c r="BA40" s="3">
        <v>0.96599999999999997</v>
      </c>
      <c r="BB40" s="3">
        <v>-16.481000000000002</v>
      </c>
      <c r="BC40" s="3">
        <v>0.95099999999999996</v>
      </c>
      <c r="BD40" s="3">
        <v>9.6000000000000002E-2</v>
      </c>
      <c r="BE40" s="3">
        <v>1.0820000000000001</v>
      </c>
      <c r="BF40" s="3">
        <v>-3.2709999999999999</v>
      </c>
      <c r="BG40" s="3">
        <v>0.94099999999999995</v>
      </c>
      <c r="BH40" s="3">
        <v>0.11700000000000001</v>
      </c>
      <c r="BI40" s="3">
        <v>1.099</v>
      </c>
      <c r="BJ40" s="3">
        <v>-14.069000000000001</v>
      </c>
      <c r="BK40" s="3">
        <v>0.94799999999999995</v>
      </c>
      <c r="BL40" s="3">
        <v>0.115</v>
      </c>
      <c r="BM40" s="3">
        <v>1.087</v>
      </c>
      <c r="BN40" s="3">
        <v>-29.472000000000001</v>
      </c>
      <c r="BO40" s="3">
        <v>0.88600000000000001</v>
      </c>
      <c r="BP40" s="3">
        <v>9.0999999999999998E-2</v>
      </c>
      <c r="BQ40" s="3">
        <v>1.202</v>
      </c>
      <c r="BR40" s="3">
        <v>-4.3570000000000002</v>
      </c>
      <c r="BS40" s="3">
        <v>0.86199999999999999</v>
      </c>
      <c r="BT40" s="3">
        <v>0.104</v>
      </c>
      <c r="BU40" s="3">
        <v>1.2490000000000001</v>
      </c>
      <c r="BV40" s="3">
        <v>-12.063000000000001</v>
      </c>
      <c r="BW40" s="3">
        <v>0.88900000000000001</v>
      </c>
      <c r="BX40" s="3">
        <v>0.112</v>
      </c>
      <c r="BY40" s="3">
        <v>1.196</v>
      </c>
      <c r="BZ40" s="2">
        <v>-10.102</v>
      </c>
      <c r="CA40" s="2">
        <v>0.69799999999999995</v>
      </c>
      <c r="CB40" s="2">
        <v>0.107</v>
      </c>
      <c r="CC40" s="2">
        <v>1.627</v>
      </c>
      <c r="CD40" s="2">
        <v>-12.334</v>
      </c>
      <c r="CE40" s="2">
        <v>0.80700000000000005</v>
      </c>
      <c r="CF40" s="2">
        <v>0.112</v>
      </c>
      <c r="CG40" s="2">
        <v>1.3640000000000001</v>
      </c>
      <c r="CH40" s="2">
        <v>-3.2160000000000002</v>
      </c>
    </row>
    <row r="41" spans="3:86">
      <c r="C41" s="3">
        <v>1.387</v>
      </c>
      <c r="D41" s="3">
        <v>0.154</v>
      </c>
      <c r="E41" s="3">
        <v>0.53600000000000003</v>
      </c>
      <c r="F41" s="3">
        <v>-38.247999999999998</v>
      </c>
      <c r="G41" s="3">
        <v>1.4159999999999999</v>
      </c>
      <c r="H41" s="3">
        <v>0.14799999999999999</v>
      </c>
      <c r="I41" s="3">
        <v>0.51200000000000001</v>
      </c>
      <c r="J41" s="3">
        <v>-35.118000000000002</v>
      </c>
      <c r="K41" s="3">
        <v>1.36</v>
      </c>
      <c r="L41" s="3">
        <v>0.13200000000000001</v>
      </c>
      <c r="M41" s="3">
        <v>0.56000000000000005</v>
      </c>
      <c r="N41" s="3">
        <v>-78.611999999999995</v>
      </c>
      <c r="O41" s="3">
        <v>1.252</v>
      </c>
      <c r="P41" s="3">
        <v>0.14499999999999999</v>
      </c>
      <c r="Q41" s="3">
        <v>0.66600000000000004</v>
      </c>
      <c r="R41" s="3">
        <v>-77.144000000000005</v>
      </c>
      <c r="S41" s="3">
        <v>1.3240000000000001</v>
      </c>
      <c r="T41" s="3">
        <v>0.14299999999999999</v>
      </c>
      <c r="U41" s="3">
        <v>0.59399999999999997</v>
      </c>
      <c r="V41" s="3">
        <v>-36.25</v>
      </c>
      <c r="W41" s="3">
        <v>1.151</v>
      </c>
      <c r="X41" s="3">
        <v>0.114</v>
      </c>
      <c r="Y41" s="3">
        <v>0.78400000000000003</v>
      </c>
      <c r="Z41" s="3">
        <v>-65.153999999999996</v>
      </c>
      <c r="AA41" s="3">
        <v>1.2729999999999999</v>
      </c>
      <c r="AB41" s="3">
        <v>0.124</v>
      </c>
      <c r="AC41" s="3">
        <v>0.64400000000000002</v>
      </c>
      <c r="AD41" s="3">
        <v>-59.337000000000003</v>
      </c>
      <c r="AE41" s="3">
        <v>1.155</v>
      </c>
      <c r="AF41" s="3">
        <v>0.13200000000000001</v>
      </c>
      <c r="AG41" s="3">
        <v>0.77900000000000003</v>
      </c>
      <c r="AH41" s="3">
        <v>-51.377000000000002</v>
      </c>
      <c r="AI41" s="3">
        <v>1.1579999999999999</v>
      </c>
      <c r="AJ41" s="3">
        <v>0.111</v>
      </c>
      <c r="AK41" s="3">
        <v>0.77500000000000002</v>
      </c>
      <c r="AL41" s="3">
        <v>-53.468000000000004</v>
      </c>
      <c r="AM41" s="3">
        <v>1.0229999999999999</v>
      </c>
      <c r="AN41" s="3">
        <v>0.11899999999999999</v>
      </c>
      <c r="AO41" s="3">
        <v>0.96399999999999997</v>
      </c>
      <c r="AP41" s="3">
        <v>-41.542000000000002</v>
      </c>
      <c r="AQ41" s="3">
        <v>1.091</v>
      </c>
      <c r="AR41" s="3">
        <v>0.12</v>
      </c>
      <c r="AS41" s="3">
        <v>0.86399999999999999</v>
      </c>
      <c r="AT41" s="3">
        <v>-63.868000000000002</v>
      </c>
      <c r="AU41" s="3">
        <v>1.121</v>
      </c>
      <c r="AV41" s="3">
        <v>0.13500000000000001</v>
      </c>
      <c r="AW41" s="3">
        <v>0.82299999999999995</v>
      </c>
      <c r="AX41" s="3">
        <v>-31.814</v>
      </c>
      <c r="AY41" s="3">
        <v>0.92200000000000004</v>
      </c>
      <c r="AZ41" s="3">
        <v>0.122</v>
      </c>
      <c r="BA41" s="3">
        <v>1.1339999999999999</v>
      </c>
      <c r="BB41" s="3">
        <v>-49.978000000000002</v>
      </c>
      <c r="BC41" s="3">
        <v>0.93</v>
      </c>
      <c r="BD41" s="3">
        <v>0.129</v>
      </c>
      <c r="BE41" s="3">
        <v>1.119</v>
      </c>
      <c r="BF41" s="3">
        <v>-39.085000000000001</v>
      </c>
      <c r="BG41" s="3">
        <v>0.95599999999999996</v>
      </c>
      <c r="BH41" s="3">
        <v>0.11899999999999999</v>
      </c>
      <c r="BI41" s="3">
        <v>1.073</v>
      </c>
      <c r="BJ41" s="3">
        <v>-34.936999999999998</v>
      </c>
      <c r="BK41" s="3">
        <v>0.92900000000000005</v>
      </c>
      <c r="BL41" s="3">
        <v>0.124</v>
      </c>
      <c r="BM41" s="3">
        <v>1.121</v>
      </c>
      <c r="BN41" s="3">
        <v>-23.178999999999998</v>
      </c>
      <c r="BO41" s="3">
        <v>0.89800000000000002</v>
      </c>
      <c r="BP41" s="3">
        <v>0.14299999999999999</v>
      </c>
      <c r="BQ41" s="3">
        <v>1.1779999999999999</v>
      </c>
      <c r="BR41" s="3">
        <v>-29.033000000000001</v>
      </c>
      <c r="BS41" s="3">
        <v>0.82399999999999995</v>
      </c>
      <c r="BT41" s="3">
        <v>0.112</v>
      </c>
      <c r="BU41" s="3">
        <v>1.327</v>
      </c>
      <c r="BV41" s="3">
        <v>-45.116999999999997</v>
      </c>
      <c r="BW41" s="3">
        <v>0.90300000000000002</v>
      </c>
      <c r="BX41" s="3">
        <v>0.115</v>
      </c>
      <c r="BY41" s="3">
        <v>1.17</v>
      </c>
      <c r="BZ41" s="2">
        <v>-43.332999999999998</v>
      </c>
      <c r="CA41" s="2">
        <v>0.75800000000000001</v>
      </c>
      <c r="CB41" s="2">
        <v>0.114</v>
      </c>
      <c r="CC41" s="2">
        <v>1.4770000000000001</v>
      </c>
      <c r="CD41" s="2">
        <v>-20.908999999999999</v>
      </c>
      <c r="CE41" s="2">
        <v>0.71299999999999997</v>
      </c>
      <c r="CF41" s="2">
        <v>0.106</v>
      </c>
      <c r="CG41" s="2">
        <v>1.5880000000000001</v>
      </c>
      <c r="CH41" s="2">
        <v>-27.341999999999999</v>
      </c>
    </row>
    <row r="42" spans="3:86">
      <c r="C42" s="3" t="s">
        <v>0</v>
      </c>
      <c r="D42" s="3"/>
      <c r="E42" s="3"/>
      <c r="F42" s="3"/>
      <c r="G42" s="3" t="s">
        <v>0</v>
      </c>
      <c r="H42" s="3"/>
      <c r="I42" s="3"/>
      <c r="J42" s="3"/>
      <c r="K42" s="3" t="s">
        <v>0</v>
      </c>
      <c r="L42" s="3"/>
      <c r="M42" s="3"/>
      <c r="N42" s="3"/>
      <c r="O42" s="3">
        <v>1.4059999999999999</v>
      </c>
      <c r="P42" s="3">
        <v>0.104</v>
      </c>
      <c r="Q42" s="3">
        <v>0.52</v>
      </c>
      <c r="R42" s="3">
        <v>-37.975999999999999</v>
      </c>
      <c r="S42" s="3">
        <v>1.32</v>
      </c>
      <c r="T42" s="3">
        <v>9.8000000000000004E-2</v>
      </c>
      <c r="U42" s="3">
        <v>0.59699999999999998</v>
      </c>
      <c r="V42" s="3">
        <v>-39.179000000000002</v>
      </c>
      <c r="W42" s="3">
        <v>1.3959999999999999</v>
      </c>
      <c r="X42" s="3">
        <v>9.7000000000000003E-2</v>
      </c>
      <c r="Y42" s="3">
        <v>0.52900000000000003</v>
      </c>
      <c r="Z42" s="3">
        <v>-31.792999999999999</v>
      </c>
      <c r="AA42" s="3" t="s">
        <v>0</v>
      </c>
      <c r="AB42" s="3"/>
      <c r="AC42" s="3"/>
      <c r="AD42" s="3"/>
      <c r="AE42" s="3">
        <v>1.1839999999999999</v>
      </c>
      <c r="AF42" s="3">
        <v>0.11700000000000001</v>
      </c>
      <c r="AG42" s="3">
        <v>0.74399999999999999</v>
      </c>
      <c r="AH42" s="3">
        <v>-8.4019999999999992</v>
      </c>
      <c r="AI42" s="3">
        <v>1.1779999999999999</v>
      </c>
      <c r="AJ42" s="3">
        <v>0.10100000000000001</v>
      </c>
      <c r="AK42" s="3">
        <v>0.751</v>
      </c>
      <c r="AL42" s="3">
        <v>-17.213000000000001</v>
      </c>
      <c r="AM42" s="3">
        <v>1.06</v>
      </c>
      <c r="AN42" s="3">
        <v>9.8000000000000004E-2</v>
      </c>
      <c r="AO42" s="3">
        <v>0.90800000000000003</v>
      </c>
      <c r="AP42" s="3">
        <v>-39.231999999999999</v>
      </c>
      <c r="AQ42" s="3">
        <v>1.0549999999999999</v>
      </c>
      <c r="AR42" s="3">
        <v>9.5000000000000001E-2</v>
      </c>
      <c r="AS42" s="3">
        <v>0.91500000000000004</v>
      </c>
      <c r="AT42" s="3">
        <v>-39.932000000000002</v>
      </c>
      <c r="AU42" s="3">
        <v>1.081</v>
      </c>
      <c r="AV42" s="3">
        <v>9.2999999999999999E-2</v>
      </c>
      <c r="AW42" s="3">
        <v>0.878</v>
      </c>
      <c r="AX42" s="3">
        <v>-63.704000000000001</v>
      </c>
      <c r="AY42" s="3">
        <v>0.98399999999999999</v>
      </c>
      <c r="AZ42" s="3">
        <v>0.10299999999999999</v>
      </c>
      <c r="BA42" s="3">
        <v>1.0269999999999999</v>
      </c>
      <c r="BB42" s="3">
        <v>-35.119999999999997</v>
      </c>
      <c r="BC42" s="3">
        <v>0.99099999999999999</v>
      </c>
      <c r="BD42" s="3">
        <v>9.0999999999999998E-2</v>
      </c>
      <c r="BE42" s="3">
        <v>1.0149999999999999</v>
      </c>
      <c r="BF42" s="3">
        <v>-34.814</v>
      </c>
      <c r="BG42" s="3">
        <v>0.98799999999999999</v>
      </c>
      <c r="BH42" s="3">
        <v>0.10100000000000001</v>
      </c>
      <c r="BI42" s="3">
        <v>1.02</v>
      </c>
      <c r="BJ42" s="3">
        <v>-42.670999999999999</v>
      </c>
      <c r="BK42" s="3">
        <v>0.99099999999999999</v>
      </c>
      <c r="BL42" s="3">
        <v>9.6000000000000002E-2</v>
      </c>
      <c r="BM42" s="3">
        <v>1.0149999999999999</v>
      </c>
      <c r="BN42" s="3">
        <v>-50.27</v>
      </c>
      <c r="BO42" s="3">
        <v>0.94599999999999995</v>
      </c>
      <c r="BP42" s="3">
        <v>0.106</v>
      </c>
      <c r="BQ42" s="3">
        <v>1.0900000000000001</v>
      </c>
      <c r="BR42" s="3">
        <v>-16.878</v>
      </c>
      <c r="BS42" s="3">
        <v>0.93500000000000005</v>
      </c>
      <c r="BT42" s="3">
        <v>0.108</v>
      </c>
      <c r="BU42" s="3">
        <v>1.1100000000000001</v>
      </c>
      <c r="BV42" s="3">
        <v>-33.439</v>
      </c>
      <c r="BW42" s="3">
        <v>0.95499999999999996</v>
      </c>
      <c r="BX42" s="3">
        <v>0.11</v>
      </c>
      <c r="BY42" s="3">
        <v>1.075</v>
      </c>
      <c r="BZ42" s="2">
        <v>-7.8810000000000002</v>
      </c>
      <c r="CA42" s="2">
        <v>0.90300000000000002</v>
      </c>
      <c r="CB42" s="2">
        <v>0.11700000000000001</v>
      </c>
      <c r="CC42" s="2">
        <v>1.1679999999999999</v>
      </c>
      <c r="CD42" s="2">
        <v>-28.823</v>
      </c>
      <c r="CE42" s="2">
        <v>0.82799999999999996</v>
      </c>
      <c r="CF42" s="2">
        <v>0.112</v>
      </c>
      <c r="CG42" s="2">
        <v>1.319</v>
      </c>
      <c r="CH42" s="2">
        <v>-9.1050000000000004</v>
      </c>
    </row>
    <row r="43" spans="3:86">
      <c r="C43" s="3">
        <v>1.341</v>
      </c>
      <c r="D43" s="3">
        <v>0.11600000000000001</v>
      </c>
      <c r="E43" s="3">
        <v>0.57799999999999996</v>
      </c>
      <c r="F43" s="3">
        <v>-20.279</v>
      </c>
      <c r="G43" s="3" t="s">
        <v>0</v>
      </c>
      <c r="H43" s="3"/>
      <c r="I43" s="3"/>
      <c r="J43" s="3"/>
      <c r="K43" s="3">
        <v>1.2669999999999999</v>
      </c>
      <c r="L43" s="3">
        <v>9.6000000000000002E-2</v>
      </c>
      <c r="M43" s="3">
        <v>0.65</v>
      </c>
      <c r="N43" s="3">
        <v>-48.320999999999998</v>
      </c>
      <c r="O43" s="3" t="s">
        <v>0</v>
      </c>
      <c r="P43" s="3"/>
      <c r="Q43" s="3"/>
      <c r="R43" s="3"/>
      <c r="S43" s="3">
        <v>1.103</v>
      </c>
      <c r="T43" s="3">
        <v>0.121</v>
      </c>
      <c r="U43" s="3">
        <v>0.84699999999999998</v>
      </c>
      <c r="V43" s="3">
        <v>-38.904000000000003</v>
      </c>
      <c r="W43" s="3">
        <v>1.1240000000000001</v>
      </c>
      <c r="X43" s="3">
        <v>0.124</v>
      </c>
      <c r="Y43" s="3">
        <v>0.81899999999999995</v>
      </c>
      <c r="Z43" s="3">
        <v>-6.4130000000000003</v>
      </c>
      <c r="AA43" s="3">
        <v>1.1279999999999999</v>
      </c>
      <c r="AB43" s="3">
        <v>0.109</v>
      </c>
      <c r="AC43" s="3">
        <v>0.81399999999999995</v>
      </c>
      <c r="AD43" s="3">
        <v>-8.4860000000000007</v>
      </c>
      <c r="AE43" s="3">
        <v>1.1299999999999999</v>
      </c>
      <c r="AF43" s="3">
        <v>9.6000000000000002E-2</v>
      </c>
      <c r="AG43" s="3">
        <v>0.81100000000000005</v>
      </c>
      <c r="AH43" s="3">
        <v>-12.39</v>
      </c>
      <c r="AI43" s="3">
        <v>1.016</v>
      </c>
      <c r="AJ43" s="3">
        <v>0.10100000000000001</v>
      </c>
      <c r="AK43" s="3">
        <v>0.97399999999999998</v>
      </c>
      <c r="AL43" s="3">
        <v>-23.963000000000001</v>
      </c>
      <c r="AM43" s="3">
        <v>1.0289999999999999</v>
      </c>
      <c r="AN43" s="3">
        <v>0.10199999999999999</v>
      </c>
      <c r="AO43" s="3">
        <v>0.95499999999999996</v>
      </c>
      <c r="AP43" s="3">
        <v>-48.66</v>
      </c>
      <c r="AQ43" s="3">
        <v>0.94199999999999995</v>
      </c>
      <c r="AR43" s="3">
        <v>0.114</v>
      </c>
      <c r="AS43" s="3">
        <v>1.0980000000000001</v>
      </c>
      <c r="AT43" s="3">
        <v>-2.7269999999999999</v>
      </c>
      <c r="AU43" s="3">
        <v>1.0189999999999999</v>
      </c>
      <c r="AV43" s="3">
        <v>9.8000000000000004E-2</v>
      </c>
      <c r="AW43" s="3">
        <v>0.97</v>
      </c>
      <c r="AX43" s="3">
        <v>-42.826000000000001</v>
      </c>
      <c r="AY43" s="3">
        <v>0.92</v>
      </c>
      <c r="AZ43" s="3">
        <v>0.10199999999999999</v>
      </c>
      <c r="BA43" s="3">
        <v>1.1379999999999999</v>
      </c>
      <c r="BB43" s="3">
        <v>-19.904</v>
      </c>
      <c r="BC43" s="3">
        <v>0.88200000000000001</v>
      </c>
      <c r="BD43" s="3">
        <v>0.114</v>
      </c>
      <c r="BE43" s="3">
        <v>1.21</v>
      </c>
      <c r="BF43" s="3">
        <v>-33.692999999999998</v>
      </c>
      <c r="BG43" s="3">
        <v>0.91800000000000004</v>
      </c>
      <c r="BH43" s="3">
        <v>9.5000000000000001E-2</v>
      </c>
      <c r="BI43" s="3">
        <v>1.141</v>
      </c>
      <c r="BJ43" s="3">
        <v>-21.596</v>
      </c>
      <c r="BK43" s="3">
        <v>0.752</v>
      </c>
      <c r="BL43" s="3">
        <v>0.10299999999999999</v>
      </c>
      <c r="BM43" s="3">
        <v>1.4910000000000001</v>
      </c>
      <c r="BN43" s="3">
        <v>-22.013000000000002</v>
      </c>
      <c r="BO43" s="3">
        <v>0.77700000000000002</v>
      </c>
      <c r="BP43" s="3">
        <v>0.108</v>
      </c>
      <c r="BQ43" s="3">
        <v>1.4319999999999999</v>
      </c>
      <c r="BR43" s="3">
        <v>-15.775</v>
      </c>
      <c r="BS43" s="3">
        <v>0.79300000000000004</v>
      </c>
      <c r="BT43" s="3">
        <v>0.109</v>
      </c>
      <c r="BU43" s="3">
        <v>1.395</v>
      </c>
      <c r="BV43" s="3">
        <v>-3.5859999999999999</v>
      </c>
      <c r="BW43" s="3">
        <v>0.78600000000000003</v>
      </c>
      <c r="BX43" s="3">
        <v>0.10199999999999999</v>
      </c>
      <c r="BY43" s="3">
        <v>1.41</v>
      </c>
      <c r="BZ43" s="2">
        <v>-14.182</v>
      </c>
      <c r="CA43" s="2" t="s">
        <v>0</v>
      </c>
      <c r="CE43" s="2">
        <v>0.749</v>
      </c>
      <c r="CF43" s="2">
        <v>0.11</v>
      </c>
      <c r="CG43" s="2">
        <v>1.4970000000000001</v>
      </c>
      <c r="CH43" s="2">
        <v>-8.5500000000000007</v>
      </c>
    </row>
    <row r="44" spans="3:86">
      <c r="C44" s="3">
        <v>0.84599999999999997</v>
      </c>
      <c r="D44" s="3">
        <v>0.19500000000000001</v>
      </c>
      <c r="E44" s="3">
        <v>1.2809999999999999</v>
      </c>
      <c r="F44" s="3">
        <v>-52.679000000000002</v>
      </c>
      <c r="G44" s="3">
        <v>0.877</v>
      </c>
      <c r="H44" s="3">
        <v>0.188</v>
      </c>
      <c r="I44" s="3">
        <v>1.22</v>
      </c>
      <c r="J44" s="3">
        <v>-54.463000000000001</v>
      </c>
      <c r="K44" s="3">
        <v>0.96699999999999997</v>
      </c>
      <c r="L44" s="3">
        <v>0.151</v>
      </c>
      <c r="M44" s="3">
        <v>1.054</v>
      </c>
      <c r="N44" s="3">
        <v>-65.272000000000006</v>
      </c>
      <c r="O44" s="3">
        <v>0.876</v>
      </c>
      <c r="P44" s="3">
        <v>0.17499999999999999</v>
      </c>
      <c r="Q44" s="3">
        <v>1.2210000000000001</v>
      </c>
      <c r="R44" s="3">
        <v>-55.582999999999998</v>
      </c>
      <c r="S44" s="3">
        <v>0.90100000000000002</v>
      </c>
      <c r="T44" s="3">
        <v>0.193</v>
      </c>
      <c r="U44" s="3">
        <v>1.1719999999999999</v>
      </c>
      <c r="V44" s="3">
        <v>-59.427</v>
      </c>
      <c r="W44" s="3">
        <v>0.93700000000000006</v>
      </c>
      <c r="X44" s="3">
        <v>0.17699999999999999</v>
      </c>
      <c r="Y44" s="3">
        <v>1.107</v>
      </c>
      <c r="Z44" s="3">
        <v>-42.826999999999998</v>
      </c>
      <c r="AA44" s="3">
        <v>0.878</v>
      </c>
      <c r="AB44" s="3">
        <v>0.17899999999999999</v>
      </c>
      <c r="AC44" s="3">
        <v>1.218</v>
      </c>
      <c r="AD44" s="3">
        <v>-47.012</v>
      </c>
      <c r="AE44" s="3">
        <v>0.97099999999999997</v>
      </c>
      <c r="AF44" s="3">
        <v>0.17599999999999999</v>
      </c>
      <c r="AG44" s="3">
        <v>1.048</v>
      </c>
      <c r="AH44" s="3">
        <v>-57.295999999999999</v>
      </c>
      <c r="AI44" s="3">
        <v>0.83099999999999996</v>
      </c>
      <c r="AJ44" s="3">
        <v>0.154</v>
      </c>
      <c r="AK44" s="3">
        <v>1.3129999999999999</v>
      </c>
      <c r="AL44" s="3">
        <v>-45.930999999999997</v>
      </c>
      <c r="AM44" s="3">
        <v>0.93600000000000005</v>
      </c>
      <c r="AN44" s="3">
        <v>0.14299999999999999</v>
      </c>
      <c r="AO44" s="3">
        <v>1.1080000000000001</v>
      </c>
      <c r="AP44" s="3">
        <v>-35.912999999999997</v>
      </c>
      <c r="AQ44" s="3">
        <v>0.89500000000000002</v>
      </c>
      <c r="AR44" s="3">
        <v>0.157</v>
      </c>
      <c r="AS44" s="3">
        <v>1.1830000000000001</v>
      </c>
      <c r="AT44" s="3">
        <v>-57.613</v>
      </c>
      <c r="AU44" s="3">
        <v>0.9</v>
      </c>
      <c r="AV44" s="3">
        <v>0.156</v>
      </c>
      <c r="AW44" s="3">
        <v>1.1739999999999999</v>
      </c>
      <c r="AX44" s="3">
        <v>-55.756999999999998</v>
      </c>
      <c r="AY44" s="3">
        <v>0.90100000000000002</v>
      </c>
      <c r="AZ44" s="3">
        <v>0.14799999999999999</v>
      </c>
      <c r="BA44" s="3">
        <v>1.1719999999999999</v>
      </c>
      <c r="BB44" s="3">
        <v>-55.503999999999998</v>
      </c>
      <c r="BC44" s="3">
        <v>0.93</v>
      </c>
      <c r="BD44" s="3">
        <v>0.123</v>
      </c>
      <c r="BE44" s="3">
        <v>1.119</v>
      </c>
      <c r="BF44" s="3">
        <v>-48.128</v>
      </c>
      <c r="BG44" s="3">
        <v>0.90800000000000003</v>
      </c>
      <c r="BH44" s="3">
        <v>0.13700000000000001</v>
      </c>
      <c r="BI44" s="3">
        <v>1.1599999999999999</v>
      </c>
      <c r="BJ44" s="3">
        <v>-41.442999999999998</v>
      </c>
      <c r="BK44" s="3">
        <v>0.94499999999999995</v>
      </c>
      <c r="BL44" s="3">
        <v>0.14899999999999999</v>
      </c>
      <c r="BM44" s="3">
        <v>1.0920000000000001</v>
      </c>
      <c r="BN44" s="3">
        <v>-46.372999999999998</v>
      </c>
      <c r="BO44" s="3">
        <v>0.84099999999999997</v>
      </c>
      <c r="BP44" s="3">
        <v>0.14599999999999999</v>
      </c>
      <c r="BQ44" s="3">
        <v>1.292</v>
      </c>
      <c r="BR44" s="3">
        <v>-43.771000000000001</v>
      </c>
      <c r="BS44" s="3">
        <v>0.78</v>
      </c>
      <c r="BT44" s="3">
        <v>0.14299999999999999</v>
      </c>
      <c r="BU44" s="3">
        <v>1.4239999999999999</v>
      </c>
      <c r="BV44" s="3">
        <v>-26.713000000000001</v>
      </c>
      <c r="BW44" s="3">
        <v>0.86499999999999999</v>
      </c>
      <c r="BX44" s="3">
        <v>0.14799999999999999</v>
      </c>
      <c r="BY44" s="3">
        <v>1.2430000000000001</v>
      </c>
      <c r="BZ44" s="2">
        <v>-29.393999999999998</v>
      </c>
      <c r="CA44" s="2">
        <v>0.85199999999999998</v>
      </c>
      <c r="CB44" s="2">
        <v>0.13200000000000001</v>
      </c>
      <c r="CC44" s="2">
        <v>1.268</v>
      </c>
      <c r="CD44" s="2">
        <v>-32.904000000000003</v>
      </c>
      <c r="CE44" s="2">
        <v>0.84099999999999997</v>
      </c>
      <c r="CF44" s="2">
        <v>0.14099999999999999</v>
      </c>
      <c r="CG44" s="2">
        <v>1.292</v>
      </c>
      <c r="CH44" s="2">
        <v>-30.626000000000001</v>
      </c>
    </row>
    <row r="45" spans="3:86">
      <c r="C45" s="3">
        <v>1.0429999999999999</v>
      </c>
      <c r="D45" s="3">
        <v>0.13200000000000001</v>
      </c>
      <c r="E45" s="3">
        <v>0.93300000000000005</v>
      </c>
      <c r="F45" s="3">
        <v>-46.143999999999998</v>
      </c>
      <c r="G45" s="3">
        <v>1.1299999999999999</v>
      </c>
      <c r="H45" s="3">
        <v>0.14099999999999999</v>
      </c>
      <c r="I45" s="3">
        <v>0.81200000000000006</v>
      </c>
      <c r="J45" s="3">
        <v>-39.539000000000001</v>
      </c>
      <c r="K45" s="3">
        <v>1.1639999999999999</v>
      </c>
      <c r="L45" s="3">
        <v>0.13900000000000001</v>
      </c>
      <c r="M45" s="3">
        <v>0.76800000000000002</v>
      </c>
      <c r="N45" s="3">
        <v>-44.35</v>
      </c>
      <c r="O45" s="3">
        <v>1.1599999999999999</v>
      </c>
      <c r="P45" s="3">
        <v>0.13500000000000001</v>
      </c>
      <c r="Q45" s="3">
        <v>0.77300000000000002</v>
      </c>
      <c r="R45" s="3">
        <v>-73.537999999999997</v>
      </c>
      <c r="S45" s="3">
        <v>1.028</v>
      </c>
      <c r="T45" s="3">
        <v>0.11700000000000001</v>
      </c>
      <c r="U45" s="3">
        <v>0.95699999999999996</v>
      </c>
      <c r="V45" s="3">
        <v>-38.011000000000003</v>
      </c>
      <c r="W45" s="3">
        <v>1.0549999999999999</v>
      </c>
      <c r="X45" s="3">
        <v>0.121</v>
      </c>
      <c r="Y45" s="3">
        <v>0.91500000000000004</v>
      </c>
      <c r="Z45" s="3">
        <v>-61.186999999999998</v>
      </c>
      <c r="AA45" s="3">
        <v>1.071</v>
      </c>
      <c r="AB45" s="3">
        <v>0.121</v>
      </c>
      <c r="AC45" s="3">
        <v>0.89200000000000002</v>
      </c>
      <c r="AD45" s="3">
        <v>-51.933</v>
      </c>
      <c r="AE45" s="3">
        <v>1.016</v>
      </c>
      <c r="AF45" s="3">
        <v>0.13</v>
      </c>
      <c r="AG45" s="3">
        <v>0.97399999999999998</v>
      </c>
      <c r="AH45" s="3">
        <v>-62.956000000000003</v>
      </c>
      <c r="AI45" s="3">
        <v>1.006</v>
      </c>
      <c r="AJ45" s="3">
        <v>0.123</v>
      </c>
      <c r="AK45" s="3">
        <v>0.99</v>
      </c>
      <c r="AL45" s="3">
        <v>-5.6029999999999998</v>
      </c>
      <c r="AM45" s="3">
        <v>0.96</v>
      </c>
      <c r="AN45" s="3">
        <v>0.11</v>
      </c>
      <c r="AO45" s="3">
        <v>1.0669999999999999</v>
      </c>
      <c r="AP45" s="3">
        <v>-53.720999999999997</v>
      </c>
      <c r="AQ45" s="3">
        <v>0.97699999999999998</v>
      </c>
      <c r="AR45" s="3">
        <v>0.125</v>
      </c>
      <c r="AS45" s="3">
        <v>1.038</v>
      </c>
      <c r="AT45" s="3">
        <v>-37.323999999999998</v>
      </c>
      <c r="AU45" s="3">
        <v>0.92100000000000004</v>
      </c>
      <c r="AV45" s="3">
        <v>0.108</v>
      </c>
      <c r="AW45" s="3">
        <v>1.1359999999999999</v>
      </c>
      <c r="AX45" s="3">
        <v>-45.353999999999999</v>
      </c>
      <c r="AY45" s="3">
        <v>0.95399999999999996</v>
      </c>
      <c r="AZ45" s="3">
        <v>0.11799999999999999</v>
      </c>
      <c r="BA45" s="3">
        <v>1.077</v>
      </c>
      <c r="BB45" s="3">
        <v>-42.679000000000002</v>
      </c>
      <c r="BC45" s="3">
        <v>0.86799999999999999</v>
      </c>
      <c r="BD45" s="3">
        <v>0.11</v>
      </c>
      <c r="BE45" s="3">
        <v>1.236</v>
      </c>
      <c r="BF45" s="3">
        <v>-23.279</v>
      </c>
      <c r="BG45" s="3">
        <v>0.79600000000000004</v>
      </c>
      <c r="BH45" s="3">
        <v>0.10100000000000001</v>
      </c>
      <c r="BI45" s="3">
        <v>1.389</v>
      </c>
      <c r="BJ45" s="3">
        <v>-40.447000000000003</v>
      </c>
      <c r="BK45" s="3">
        <v>0.83599999999999997</v>
      </c>
      <c r="BL45" s="3">
        <v>0.108</v>
      </c>
      <c r="BM45" s="3">
        <v>1.3009999999999999</v>
      </c>
      <c r="BN45" s="3">
        <v>-37.542000000000002</v>
      </c>
      <c r="BO45" s="3">
        <v>0.81899999999999995</v>
      </c>
      <c r="BP45" s="3">
        <v>0.113</v>
      </c>
      <c r="BQ45" s="3">
        <v>1.3380000000000001</v>
      </c>
      <c r="BR45" s="3">
        <v>-27.696999999999999</v>
      </c>
      <c r="BS45" s="3">
        <v>0.79300000000000004</v>
      </c>
      <c r="BT45" s="3">
        <v>0.11600000000000001</v>
      </c>
      <c r="BU45" s="3">
        <v>1.3939999999999999</v>
      </c>
      <c r="BV45" s="3">
        <v>-48.65</v>
      </c>
      <c r="BW45" s="3">
        <v>0.84099999999999997</v>
      </c>
      <c r="BX45" s="3">
        <v>0.113</v>
      </c>
      <c r="BY45" s="3">
        <v>1.292</v>
      </c>
      <c r="BZ45" s="2">
        <v>-36.432000000000002</v>
      </c>
      <c r="CA45" s="2">
        <v>0.76900000000000002</v>
      </c>
      <c r="CB45" s="2">
        <v>8.7999999999999995E-2</v>
      </c>
      <c r="CC45" s="2">
        <v>1.4510000000000001</v>
      </c>
      <c r="CD45" s="2">
        <v>-41.183999999999997</v>
      </c>
      <c r="CE45" s="2">
        <v>0.71199999999999997</v>
      </c>
      <c r="CF45" s="2">
        <v>0.115</v>
      </c>
      <c r="CG45" s="2">
        <v>1.589</v>
      </c>
      <c r="CH45" s="2">
        <v>-4.0359999999999996</v>
      </c>
    </row>
    <row r="46" spans="3:86">
      <c r="C46" s="3">
        <v>1.2030000000000001</v>
      </c>
      <c r="D46" s="3">
        <v>0.14599999999999999</v>
      </c>
      <c r="E46" s="3">
        <v>0.72099999999999997</v>
      </c>
      <c r="F46" s="3">
        <v>-45.649000000000001</v>
      </c>
      <c r="G46" s="3">
        <v>1.075</v>
      </c>
      <c r="H46" s="3">
        <v>0.14099999999999999</v>
      </c>
      <c r="I46" s="3">
        <v>0.88600000000000001</v>
      </c>
      <c r="J46" s="3">
        <v>-28.178000000000001</v>
      </c>
      <c r="K46" s="3">
        <v>1.165</v>
      </c>
      <c r="L46" s="3">
        <v>0.13600000000000001</v>
      </c>
      <c r="M46" s="3">
        <v>0.76700000000000002</v>
      </c>
      <c r="N46" s="3">
        <v>-48.453000000000003</v>
      </c>
      <c r="O46" s="3">
        <v>1.115</v>
      </c>
      <c r="P46" s="3">
        <v>0.127</v>
      </c>
      <c r="Q46" s="3">
        <v>0.83099999999999996</v>
      </c>
      <c r="R46" s="3">
        <v>-64.546999999999997</v>
      </c>
      <c r="S46" s="3">
        <v>1.085</v>
      </c>
      <c r="T46" s="3">
        <v>0.14000000000000001</v>
      </c>
      <c r="U46" s="3">
        <v>0.872</v>
      </c>
      <c r="V46" s="3">
        <v>-54.576999999999998</v>
      </c>
      <c r="W46" s="3">
        <v>1.038</v>
      </c>
      <c r="X46" s="3">
        <v>0.128</v>
      </c>
      <c r="Y46" s="3">
        <v>0.94099999999999995</v>
      </c>
      <c r="Z46" s="3">
        <v>-43.713000000000001</v>
      </c>
      <c r="AA46" s="3">
        <v>0.874</v>
      </c>
      <c r="AB46" s="3">
        <v>0.11799999999999999</v>
      </c>
      <c r="AC46" s="3">
        <v>1.226</v>
      </c>
      <c r="AD46" s="3">
        <v>-27.1</v>
      </c>
      <c r="AE46" s="3">
        <v>0.998</v>
      </c>
      <c r="AF46" s="3">
        <v>0.13900000000000001</v>
      </c>
      <c r="AG46" s="3">
        <v>1.0029999999999999</v>
      </c>
      <c r="AH46" s="3">
        <v>-28.463999999999999</v>
      </c>
      <c r="AI46" s="3">
        <v>0.90900000000000003</v>
      </c>
      <c r="AJ46" s="3">
        <v>0.126</v>
      </c>
      <c r="AK46" s="3">
        <v>1.157</v>
      </c>
      <c r="AL46" s="3">
        <v>-37.988999999999997</v>
      </c>
      <c r="AM46" s="3">
        <v>0.94199999999999995</v>
      </c>
      <c r="AN46" s="3">
        <v>0.157</v>
      </c>
      <c r="AO46" s="3">
        <v>1.097</v>
      </c>
      <c r="AP46" s="3">
        <v>-43.085999999999999</v>
      </c>
      <c r="AQ46" s="3">
        <v>0.94699999999999995</v>
      </c>
      <c r="AR46" s="3">
        <v>0.13200000000000001</v>
      </c>
      <c r="AS46" s="3">
        <v>1.089</v>
      </c>
      <c r="AT46" s="3">
        <v>-49.298000000000002</v>
      </c>
      <c r="AU46" s="3">
        <v>0.83399999999999996</v>
      </c>
      <c r="AV46" s="3">
        <v>0.13</v>
      </c>
      <c r="AW46" s="3">
        <v>1.3069999999999999</v>
      </c>
      <c r="AX46" s="3">
        <v>-8.7390000000000008</v>
      </c>
      <c r="AY46" s="3">
        <v>0.84</v>
      </c>
      <c r="AZ46" s="3">
        <v>0.13200000000000001</v>
      </c>
      <c r="BA46" s="3">
        <v>1.294</v>
      </c>
      <c r="BB46" s="3">
        <v>-30.263999999999999</v>
      </c>
      <c r="BC46" s="3">
        <v>0.79400000000000004</v>
      </c>
      <c r="BD46" s="3">
        <v>0.112</v>
      </c>
      <c r="BE46" s="3">
        <v>1.3919999999999999</v>
      </c>
      <c r="BF46" s="3">
        <v>-25.071999999999999</v>
      </c>
      <c r="BG46" s="3">
        <v>0.84599999999999997</v>
      </c>
      <c r="BH46" s="3">
        <v>0.11700000000000001</v>
      </c>
      <c r="BI46" s="3">
        <v>1.2809999999999999</v>
      </c>
      <c r="BJ46" s="3">
        <v>-40.659999999999997</v>
      </c>
      <c r="BK46" s="3">
        <v>0.78200000000000003</v>
      </c>
      <c r="BL46" s="3">
        <v>0.109</v>
      </c>
      <c r="BM46" s="3">
        <v>1.42</v>
      </c>
      <c r="BN46" s="3">
        <v>-24.381</v>
      </c>
      <c r="BO46" s="3">
        <v>0.75600000000000001</v>
      </c>
      <c r="BP46" s="3">
        <v>0.105</v>
      </c>
      <c r="BQ46" s="3">
        <v>1.482</v>
      </c>
      <c r="BR46" s="3">
        <v>-23.68</v>
      </c>
      <c r="BS46" s="3">
        <v>0.753</v>
      </c>
      <c r="BT46" s="3">
        <v>0.11600000000000001</v>
      </c>
      <c r="BU46" s="3">
        <v>1.4890000000000001</v>
      </c>
      <c r="BV46" s="3">
        <v>-16.533000000000001</v>
      </c>
      <c r="BW46" s="3">
        <v>0.748</v>
      </c>
      <c r="BX46" s="3">
        <v>0.10100000000000001</v>
      </c>
      <c r="BY46" s="3">
        <v>1.5009999999999999</v>
      </c>
      <c r="BZ46" s="2">
        <v>-15.678000000000001</v>
      </c>
      <c r="CA46" s="2">
        <v>0.63300000000000001</v>
      </c>
      <c r="CB46" s="2">
        <v>0.104</v>
      </c>
      <c r="CC46" s="2">
        <v>1.8049999999999999</v>
      </c>
      <c r="CD46" s="2">
        <v>-3.383</v>
      </c>
      <c r="CE46" s="2">
        <v>0.56200000000000006</v>
      </c>
      <c r="CF46" s="2">
        <v>0.11700000000000001</v>
      </c>
      <c r="CG46" s="2">
        <v>2.0219999999999998</v>
      </c>
      <c r="CH46" s="2">
        <v>-3.1789999999999998</v>
      </c>
    </row>
    <row r="47" spans="3:86">
      <c r="C47" s="3">
        <v>1.1319999999999999</v>
      </c>
      <c r="D47" s="3">
        <v>0.154</v>
      </c>
      <c r="E47" s="3">
        <v>0.80800000000000005</v>
      </c>
      <c r="F47" s="3">
        <v>-55.837000000000003</v>
      </c>
      <c r="G47" s="3">
        <v>1.0189999999999999</v>
      </c>
      <c r="H47" s="3">
        <v>0.14899999999999999</v>
      </c>
      <c r="I47" s="3">
        <v>0.97</v>
      </c>
      <c r="J47" s="3">
        <v>-50.814999999999998</v>
      </c>
      <c r="K47" s="3">
        <v>1</v>
      </c>
      <c r="L47" s="3">
        <v>0.14099999999999999</v>
      </c>
      <c r="M47" s="3">
        <v>0.999</v>
      </c>
      <c r="N47" s="3">
        <v>-56.741</v>
      </c>
      <c r="O47" s="3">
        <v>1.0509999999999999</v>
      </c>
      <c r="P47" s="3">
        <v>0.13100000000000001</v>
      </c>
      <c r="Q47" s="3">
        <v>0.92100000000000004</v>
      </c>
      <c r="R47" s="3">
        <v>-69.628</v>
      </c>
      <c r="S47" s="3">
        <v>0.98199999999999998</v>
      </c>
      <c r="T47" s="3">
        <v>0.13700000000000001</v>
      </c>
      <c r="U47" s="3">
        <v>1.0289999999999999</v>
      </c>
      <c r="V47" s="3">
        <v>-62.003999999999998</v>
      </c>
      <c r="W47" s="3">
        <v>0.96399999999999997</v>
      </c>
      <c r="X47" s="3">
        <v>0.13600000000000001</v>
      </c>
      <c r="Y47" s="3">
        <v>1.0589999999999999</v>
      </c>
      <c r="Z47" s="3">
        <v>-47.686</v>
      </c>
      <c r="AA47" s="3">
        <v>1.0009999999999999</v>
      </c>
      <c r="AB47" s="3">
        <v>0.13200000000000001</v>
      </c>
      <c r="AC47" s="3">
        <v>0.999</v>
      </c>
      <c r="AD47" s="3">
        <v>-42.363</v>
      </c>
      <c r="AE47" s="3">
        <v>0.877</v>
      </c>
      <c r="AF47" s="3">
        <v>0.128</v>
      </c>
      <c r="AG47" s="3">
        <v>1.2190000000000001</v>
      </c>
      <c r="AH47" s="3">
        <v>-29.463999999999999</v>
      </c>
      <c r="AI47" s="3">
        <v>0.92</v>
      </c>
      <c r="AJ47" s="3">
        <v>0.122</v>
      </c>
      <c r="AK47" s="3">
        <v>1.1379999999999999</v>
      </c>
      <c r="AL47" s="3">
        <v>-55.017000000000003</v>
      </c>
      <c r="AM47" s="3">
        <v>0.83799999999999997</v>
      </c>
      <c r="AN47" s="3">
        <v>0.11799999999999999</v>
      </c>
      <c r="AO47" s="3">
        <v>1.2969999999999999</v>
      </c>
      <c r="AP47" s="3">
        <v>-36.256</v>
      </c>
      <c r="AQ47" s="3">
        <v>0.89700000000000002</v>
      </c>
      <c r="AR47" s="3">
        <v>0.124</v>
      </c>
      <c r="AS47" s="3">
        <v>1.181</v>
      </c>
      <c r="AT47" s="3">
        <v>-34.832000000000001</v>
      </c>
      <c r="AU47" s="3">
        <v>0.78900000000000003</v>
      </c>
      <c r="AV47" s="3">
        <v>0.129</v>
      </c>
      <c r="AW47" s="3">
        <v>1.405</v>
      </c>
      <c r="AX47" s="3">
        <v>-20.190999999999999</v>
      </c>
      <c r="AY47" s="3">
        <v>0.69499999999999995</v>
      </c>
      <c r="AZ47" s="3">
        <v>0.126</v>
      </c>
      <c r="BA47" s="3">
        <v>1.6339999999999999</v>
      </c>
      <c r="BB47" s="3">
        <v>-14.65</v>
      </c>
      <c r="BC47" s="3">
        <v>0.85299999999999998</v>
      </c>
      <c r="BD47" s="3">
        <v>0.126</v>
      </c>
      <c r="BE47" s="3">
        <v>1.2669999999999999</v>
      </c>
      <c r="BF47" s="3">
        <v>-17.439</v>
      </c>
      <c r="BG47" s="3">
        <v>0.78100000000000003</v>
      </c>
      <c r="BH47" s="3">
        <v>0.11</v>
      </c>
      <c r="BI47" s="3">
        <v>1.423</v>
      </c>
      <c r="BJ47" s="3">
        <v>-25.108000000000001</v>
      </c>
      <c r="BK47" s="3">
        <v>0.83599999999999997</v>
      </c>
      <c r="BL47" s="3">
        <v>0.123</v>
      </c>
      <c r="BM47" s="3">
        <v>1.302</v>
      </c>
      <c r="BN47" s="3">
        <v>-24.556000000000001</v>
      </c>
      <c r="BO47" s="3" t="s">
        <v>0</v>
      </c>
      <c r="BP47" s="3"/>
      <c r="BQ47" s="3"/>
      <c r="BR47" s="3"/>
      <c r="BS47" s="3">
        <v>0.747</v>
      </c>
      <c r="BT47" s="3">
        <v>0.13200000000000001</v>
      </c>
      <c r="BU47" s="3">
        <v>1.502</v>
      </c>
      <c r="BV47" s="3">
        <v>-27.030999999999999</v>
      </c>
      <c r="BW47" s="3">
        <v>0.69799999999999995</v>
      </c>
      <c r="BX47" s="3">
        <v>0.106</v>
      </c>
      <c r="BY47" s="3">
        <v>1.627</v>
      </c>
      <c r="BZ47" s="2">
        <v>-27.318999999999999</v>
      </c>
      <c r="CA47" s="2">
        <v>0.61699999999999999</v>
      </c>
      <c r="CB47" s="2">
        <v>0.113</v>
      </c>
      <c r="CC47" s="2">
        <v>1.853</v>
      </c>
      <c r="CD47" s="2">
        <v>-34.863999999999997</v>
      </c>
      <c r="CE47" s="2">
        <v>0.6</v>
      </c>
      <c r="CF47" s="2">
        <v>0.129</v>
      </c>
      <c r="CG47" s="2">
        <v>1.903</v>
      </c>
      <c r="CH47" s="2">
        <v>-9.9239999999999995</v>
      </c>
    </row>
    <row r="48" spans="3:86">
      <c r="C48" s="3">
        <v>1.1339999999999999</v>
      </c>
      <c r="D48" s="3">
        <v>0.16</v>
      </c>
      <c r="E48" s="3">
        <v>0.80700000000000005</v>
      </c>
      <c r="F48" s="3">
        <v>-27.163</v>
      </c>
      <c r="G48" s="3">
        <v>1.125</v>
      </c>
      <c r="H48" s="3">
        <v>0.16800000000000001</v>
      </c>
      <c r="I48" s="3">
        <v>0.81799999999999995</v>
      </c>
      <c r="J48" s="3">
        <v>-34.94</v>
      </c>
      <c r="K48" s="3">
        <v>1.0669999999999999</v>
      </c>
      <c r="L48" s="3">
        <v>0.14199999999999999</v>
      </c>
      <c r="M48" s="3">
        <v>0.89700000000000002</v>
      </c>
      <c r="N48" s="3">
        <v>-38.436</v>
      </c>
      <c r="O48" s="3">
        <v>1.0660000000000001</v>
      </c>
      <c r="P48" s="3">
        <v>0.16500000000000001</v>
      </c>
      <c r="Q48" s="3">
        <v>0.89900000000000002</v>
      </c>
      <c r="R48" s="3">
        <v>-41.79</v>
      </c>
      <c r="S48" s="3">
        <v>1.0609999999999999</v>
      </c>
      <c r="T48" s="3">
        <v>0.14499999999999999</v>
      </c>
      <c r="U48" s="3">
        <v>0.90700000000000003</v>
      </c>
      <c r="V48" s="3">
        <v>-43.445</v>
      </c>
      <c r="W48" s="3">
        <v>1.0309999999999999</v>
      </c>
      <c r="X48" s="3">
        <v>0.13900000000000001</v>
      </c>
      <c r="Y48" s="3">
        <v>0.95199999999999996</v>
      </c>
      <c r="Z48" s="3">
        <v>-46.814999999999998</v>
      </c>
      <c r="AA48" s="3">
        <v>0.91400000000000003</v>
      </c>
      <c r="AB48" s="3">
        <v>0.158</v>
      </c>
      <c r="AC48" s="3">
        <v>1.1479999999999999</v>
      </c>
      <c r="AD48" s="3">
        <v>-29.847000000000001</v>
      </c>
      <c r="AE48" s="3">
        <v>0.92400000000000004</v>
      </c>
      <c r="AF48" s="3">
        <v>0.13400000000000001</v>
      </c>
      <c r="AG48" s="3">
        <v>1.131</v>
      </c>
      <c r="AH48" s="3">
        <v>-22.731999999999999</v>
      </c>
      <c r="AI48" s="3">
        <v>0.88600000000000001</v>
      </c>
      <c r="AJ48" s="3">
        <v>0.14599999999999999</v>
      </c>
      <c r="AK48" s="3">
        <v>1.2010000000000001</v>
      </c>
      <c r="AL48" s="3">
        <v>-34.866999999999997</v>
      </c>
      <c r="AM48" s="3">
        <v>0.81100000000000005</v>
      </c>
      <c r="AN48" s="3">
        <v>0.161</v>
      </c>
      <c r="AO48" s="3">
        <v>1.3560000000000001</v>
      </c>
      <c r="AP48" s="3">
        <v>-17.68</v>
      </c>
      <c r="AQ48" s="3">
        <v>0.85099999999999998</v>
      </c>
      <c r="AR48" s="3">
        <v>0.13400000000000001</v>
      </c>
      <c r="AS48" s="3">
        <v>1.27</v>
      </c>
      <c r="AT48" s="3">
        <v>-22.227</v>
      </c>
      <c r="AU48" s="3">
        <v>0.81699999999999995</v>
      </c>
      <c r="AV48" s="3">
        <v>0.13900000000000001</v>
      </c>
      <c r="AW48" s="3">
        <v>1.343</v>
      </c>
      <c r="AX48" s="3">
        <v>-38.043999999999997</v>
      </c>
      <c r="AY48" s="3">
        <v>0.82499999999999996</v>
      </c>
      <c r="AZ48" s="3">
        <v>0.13500000000000001</v>
      </c>
      <c r="BA48" s="3">
        <v>1.3240000000000001</v>
      </c>
      <c r="BB48" s="3">
        <v>-33.619999999999997</v>
      </c>
      <c r="BC48" s="3">
        <v>0.76400000000000001</v>
      </c>
      <c r="BD48" s="3">
        <v>0.13500000000000001</v>
      </c>
      <c r="BE48" s="3">
        <v>1.462</v>
      </c>
      <c r="BF48" s="3">
        <v>-16.864999999999998</v>
      </c>
      <c r="BG48" s="3">
        <v>0.74399999999999999</v>
      </c>
      <c r="BH48" s="3">
        <v>0.13500000000000001</v>
      </c>
      <c r="BI48" s="3">
        <v>1.5089999999999999</v>
      </c>
      <c r="BJ48" s="3">
        <v>-5.4379999999999997</v>
      </c>
      <c r="BK48" s="3">
        <v>0.77500000000000002</v>
      </c>
      <c r="BL48" s="3">
        <v>0.13500000000000001</v>
      </c>
      <c r="BM48" s="3">
        <v>1.4370000000000001</v>
      </c>
      <c r="BN48" s="3">
        <v>-27.065999999999999</v>
      </c>
      <c r="BO48" s="3">
        <v>0.72699999999999998</v>
      </c>
      <c r="BP48" s="3">
        <v>0.124</v>
      </c>
      <c r="BQ48" s="3">
        <v>1.552</v>
      </c>
      <c r="BR48" s="3">
        <v>-16.376000000000001</v>
      </c>
      <c r="BS48" s="3">
        <v>0.60499999999999998</v>
      </c>
      <c r="BT48" s="3">
        <v>0.14199999999999999</v>
      </c>
      <c r="BU48" s="3">
        <v>1.8879999999999999</v>
      </c>
      <c r="BV48" s="3">
        <v>-7.1790000000000003</v>
      </c>
      <c r="BW48" s="3">
        <v>0.67100000000000004</v>
      </c>
      <c r="BX48" s="3">
        <v>0.13900000000000001</v>
      </c>
      <c r="BY48" s="3">
        <v>1.6970000000000001</v>
      </c>
      <c r="BZ48" s="2">
        <v>-9.8879999999999999</v>
      </c>
      <c r="CA48" s="2">
        <v>0.65300000000000002</v>
      </c>
      <c r="CB48" s="2">
        <v>0.126</v>
      </c>
      <c r="CC48" s="2">
        <v>1.7470000000000001</v>
      </c>
      <c r="CD48" s="2">
        <v>-17.545999999999999</v>
      </c>
      <c r="CE48" s="2">
        <v>0.626</v>
      </c>
      <c r="CF48" s="2">
        <v>0.13200000000000001</v>
      </c>
      <c r="CG48" s="2">
        <v>1.825</v>
      </c>
      <c r="CH48" s="2">
        <v>-12.332000000000001</v>
      </c>
    </row>
    <row r="49" spans="3:86">
      <c r="C49" s="3">
        <v>1.1000000000000001</v>
      </c>
      <c r="D49" s="3">
        <v>0.109</v>
      </c>
      <c r="E49" s="3">
        <v>0.85099999999999998</v>
      </c>
      <c r="F49" s="3">
        <v>-47.085000000000001</v>
      </c>
      <c r="G49" s="3">
        <v>0.93400000000000005</v>
      </c>
      <c r="H49" s="3">
        <v>0.106</v>
      </c>
      <c r="I49" s="3">
        <v>1.111</v>
      </c>
      <c r="J49" s="3">
        <v>-50.12</v>
      </c>
      <c r="K49" s="3">
        <v>1.04</v>
      </c>
      <c r="L49" s="3">
        <v>0.104</v>
      </c>
      <c r="M49" s="3">
        <v>0.93799999999999994</v>
      </c>
      <c r="N49" s="3">
        <v>-58.448999999999998</v>
      </c>
      <c r="O49" s="3">
        <v>1.0589999999999999</v>
      </c>
      <c r="P49" s="3">
        <v>0.123</v>
      </c>
      <c r="Q49" s="3">
        <v>0.91</v>
      </c>
      <c r="R49" s="3">
        <v>-40.856999999999999</v>
      </c>
      <c r="S49" s="3">
        <v>0.89600000000000002</v>
      </c>
      <c r="T49" s="3">
        <v>9.6000000000000002E-2</v>
      </c>
      <c r="U49" s="3">
        <v>1.1819999999999999</v>
      </c>
      <c r="V49" s="3">
        <v>-31.620999999999999</v>
      </c>
      <c r="W49" s="3">
        <v>0.91200000000000003</v>
      </c>
      <c r="X49" s="3">
        <v>0.112</v>
      </c>
      <c r="Y49" s="3">
        <v>1.1519999999999999</v>
      </c>
      <c r="Z49" s="3">
        <v>-23.105</v>
      </c>
      <c r="AA49" s="3">
        <v>0.92400000000000004</v>
      </c>
      <c r="AB49" s="3">
        <v>0.123</v>
      </c>
      <c r="AC49" s="3">
        <v>1.1299999999999999</v>
      </c>
      <c r="AD49" s="3">
        <v>-23.766999999999999</v>
      </c>
      <c r="AE49" s="3" t="s">
        <v>0</v>
      </c>
      <c r="AF49" s="3"/>
      <c r="AG49" s="3"/>
      <c r="AH49" s="3"/>
      <c r="AI49" s="3">
        <v>0.92700000000000005</v>
      </c>
      <c r="AJ49" s="3">
        <v>0.11600000000000001</v>
      </c>
      <c r="AK49" s="3">
        <v>1.125</v>
      </c>
      <c r="AL49" s="3">
        <v>-27.489000000000001</v>
      </c>
      <c r="AM49" s="3">
        <v>0.997</v>
      </c>
      <c r="AN49" s="3">
        <v>0.1</v>
      </c>
      <c r="AO49" s="3">
        <v>1.004</v>
      </c>
      <c r="AP49" s="3">
        <v>-34.47</v>
      </c>
      <c r="AQ49" s="3">
        <v>0.88300000000000001</v>
      </c>
      <c r="AR49" s="3">
        <v>0.115</v>
      </c>
      <c r="AS49" s="3">
        <v>1.208</v>
      </c>
      <c r="AT49" s="3">
        <v>-24.763999999999999</v>
      </c>
      <c r="AU49" s="3">
        <v>0.82599999999999996</v>
      </c>
      <c r="AV49" s="3">
        <v>9.6000000000000002E-2</v>
      </c>
      <c r="AW49" s="3">
        <v>1.323</v>
      </c>
      <c r="AX49" s="3">
        <v>-19.648</v>
      </c>
      <c r="AY49" s="3">
        <v>0.77800000000000002</v>
      </c>
      <c r="AZ49" s="3">
        <v>0.104</v>
      </c>
      <c r="BA49" s="3">
        <v>1.43</v>
      </c>
      <c r="BB49" s="3">
        <v>-21.478999999999999</v>
      </c>
      <c r="BC49" s="3" t="s">
        <v>0</v>
      </c>
      <c r="BD49" s="3"/>
      <c r="BE49" s="3"/>
      <c r="BF49" s="3"/>
      <c r="BG49" s="3">
        <v>0.68600000000000005</v>
      </c>
      <c r="BH49" s="3">
        <v>9.9000000000000005E-2</v>
      </c>
      <c r="BI49" s="3">
        <v>1.659</v>
      </c>
      <c r="BJ49" s="3">
        <v>-14.019</v>
      </c>
      <c r="BK49" s="3" t="s">
        <v>0</v>
      </c>
      <c r="BL49" s="3"/>
      <c r="BM49" s="3"/>
      <c r="BN49" s="3"/>
      <c r="BO49" s="3">
        <v>0.75900000000000001</v>
      </c>
      <c r="BP49" s="3">
        <v>0.107</v>
      </c>
      <c r="BQ49" s="3">
        <v>1.474</v>
      </c>
      <c r="BR49" s="3">
        <v>-15.47</v>
      </c>
      <c r="BS49" s="3" t="s">
        <v>0</v>
      </c>
      <c r="BT49" s="3"/>
      <c r="BU49" s="3"/>
      <c r="BV49" s="3"/>
      <c r="BW49" s="3">
        <v>0.73499999999999999</v>
      </c>
      <c r="BX49" s="3">
        <v>0.109</v>
      </c>
      <c r="BY49" s="3">
        <v>1.5309999999999999</v>
      </c>
      <c r="BZ49" s="2">
        <v>-23.227</v>
      </c>
      <c r="CA49" s="2" t="s">
        <v>0</v>
      </c>
      <c r="CE49" s="2">
        <v>0.6</v>
      </c>
      <c r="CF49" s="2">
        <v>0.10299999999999999</v>
      </c>
      <c r="CG49" s="2">
        <v>1.9039999999999999</v>
      </c>
      <c r="CH49" s="2">
        <v>-13.875999999999999</v>
      </c>
    </row>
    <row r="50" spans="3:86">
      <c r="C50" s="3">
        <v>1.1839999999999999</v>
      </c>
      <c r="D50" s="3">
        <v>0.11</v>
      </c>
      <c r="E50" s="3">
        <v>0.74299999999999999</v>
      </c>
      <c r="F50" s="3">
        <v>-36.36</v>
      </c>
      <c r="G50" s="3">
        <v>1.1639999999999999</v>
      </c>
      <c r="H50" s="3">
        <v>0.111</v>
      </c>
      <c r="I50" s="3">
        <v>0.76800000000000002</v>
      </c>
      <c r="J50" s="3">
        <v>-53.116999999999997</v>
      </c>
      <c r="K50" s="3">
        <v>1.0580000000000001</v>
      </c>
      <c r="L50" s="3">
        <v>0.10299999999999999</v>
      </c>
      <c r="M50" s="3">
        <v>0.91100000000000003</v>
      </c>
      <c r="N50" s="3">
        <v>-62.235999999999997</v>
      </c>
      <c r="O50" s="3">
        <v>1.0649999999999999</v>
      </c>
      <c r="P50" s="3">
        <v>0.11</v>
      </c>
      <c r="Q50" s="3">
        <v>0.90100000000000002</v>
      </c>
      <c r="R50" s="3">
        <v>-45.404000000000003</v>
      </c>
      <c r="S50" s="3">
        <v>1.05</v>
      </c>
      <c r="T50" s="3">
        <v>0.104</v>
      </c>
      <c r="U50" s="3">
        <v>0.92300000000000004</v>
      </c>
      <c r="V50" s="3">
        <v>-45.469000000000001</v>
      </c>
      <c r="W50" s="3">
        <v>1.0109999999999999</v>
      </c>
      <c r="X50" s="3">
        <v>0.114</v>
      </c>
      <c r="Y50" s="3">
        <v>0.98299999999999998</v>
      </c>
      <c r="Z50" s="3">
        <v>-38.207999999999998</v>
      </c>
      <c r="AA50" s="3">
        <v>1.0169999999999999</v>
      </c>
      <c r="AB50" s="3">
        <v>0.11600000000000001</v>
      </c>
      <c r="AC50" s="3">
        <v>0.97399999999999998</v>
      </c>
      <c r="AD50" s="3">
        <v>-50.122999999999998</v>
      </c>
      <c r="AE50" s="3">
        <v>0.98199999999999998</v>
      </c>
      <c r="AF50" s="3">
        <v>0.106</v>
      </c>
      <c r="AG50" s="3">
        <v>1.0289999999999999</v>
      </c>
      <c r="AH50" s="3">
        <v>-40.186999999999998</v>
      </c>
      <c r="AI50" s="3">
        <v>1.0149999999999999</v>
      </c>
      <c r="AJ50" s="3">
        <v>0.114</v>
      </c>
      <c r="AK50" s="3">
        <v>0.97699999999999998</v>
      </c>
      <c r="AL50" s="3">
        <v>-25.446000000000002</v>
      </c>
      <c r="AM50" s="3">
        <v>0.95599999999999996</v>
      </c>
      <c r="AN50" s="3">
        <v>0.107</v>
      </c>
      <c r="AO50" s="3">
        <v>1.0740000000000001</v>
      </c>
      <c r="AP50" s="3">
        <v>-51.819000000000003</v>
      </c>
      <c r="AQ50" s="3">
        <v>0.95799999999999996</v>
      </c>
      <c r="AR50" s="3">
        <v>0.104</v>
      </c>
      <c r="AS50" s="3">
        <v>1.069</v>
      </c>
      <c r="AT50" s="3">
        <v>-25.547999999999998</v>
      </c>
      <c r="AU50" s="3">
        <v>0.998</v>
      </c>
      <c r="AV50" s="3">
        <v>0.10100000000000001</v>
      </c>
      <c r="AW50" s="3">
        <v>1.004</v>
      </c>
      <c r="AX50" s="3">
        <v>-21.001000000000001</v>
      </c>
      <c r="AY50" s="3">
        <v>0.86099999999999999</v>
      </c>
      <c r="AZ50" s="3">
        <v>0.106</v>
      </c>
      <c r="BA50" s="3">
        <v>1.25</v>
      </c>
      <c r="BB50" s="3">
        <v>-39.679000000000002</v>
      </c>
      <c r="BC50" s="3">
        <v>0.86799999999999999</v>
      </c>
      <c r="BD50" s="3">
        <v>9.6000000000000002E-2</v>
      </c>
      <c r="BE50" s="3">
        <v>1.236</v>
      </c>
      <c r="BF50" s="3">
        <v>-33.899000000000001</v>
      </c>
      <c r="BG50" s="3">
        <v>0.9</v>
      </c>
      <c r="BH50" s="3">
        <v>0.108</v>
      </c>
      <c r="BI50" s="3">
        <v>1.175</v>
      </c>
      <c r="BJ50" s="3">
        <v>-16.465</v>
      </c>
      <c r="BK50" s="3">
        <v>0.84299999999999997</v>
      </c>
      <c r="BL50" s="3">
        <v>9.7000000000000003E-2</v>
      </c>
      <c r="BM50" s="3">
        <v>1.288</v>
      </c>
      <c r="BN50" s="3">
        <v>-7.5949999999999998</v>
      </c>
      <c r="BO50" s="3">
        <v>0.95599999999999996</v>
      </c>
      <c r="BP50" s="3">
        <v>0.111</v>
      </c>
      <c r="BQ50" s="3">
        <v>1.0740000000000001</v>
      </c>
      <c r="BR50" s="3">
        <v>-33.755000000000003</v>
      </c>
      <c r="BS50" s="3">
        <v>0.80600000000000005</v>
      </c>
      <c r="BT50" s="3">
        <v>8.3000000000000004E-2</v>
      </c>
      <c r="BU50" s="3">
        <v>1.367</v>
      </c>
      <c r="BV50" s="3">
        <v>-26.658999999999999</v>
      </c>
      <c r="BW50" s="3">
        <v>0.78100000000000003</v>
      </c>
      <c r="BX50" s="3">
        <v>0.10100000000000001</v>
      </c>
      <c r="BY50" s="3">
        <v>1.4219999999999999</v>
      </c>
      <c r="BZ50" s="2">
        <v>-14.989000000000001</v>
      </c>
      <c r="CA50" s="2">
        <v>0.76700000000000002</v>
      </c>
      <c r="CB50" s="2">
        <v>0.11</v>
      </c>
      <c r="CC50" s="2">
        <v>1.456</v>
      </c>
      <c r="CD50" s="2">
        <v>-22.797999999999998</v>
      </c>
      <c r="CE50" s="2">
        <v>0.72899999999999998</v>
      </c>
      <c r="CF50" s="2">
        <v>0.104</v>
      </c>
      <c r="CG50" s="2">
        <v>1.548</v>
      </c>
      <c r="CH50" s="2">
        <v>-22.17</v>
      </c>
    </row>
    <row r="51" spans="3:86">
      <c r="C51" s="3">
        <v>1.2010000000000001</v>
      </c>
      <c r="D51" s="3">
        <v>0.11</v>
      </c>
      <c r="E51" s="3">
        <v>0.72399999999999998</v>
      </c>
      <c r="F51" s="3">
        <v>-36.831000000000003</v>
      </c>
      <c r="G51" s="3">
        <v>1.1220000000000001</v>
      </c>
      <c r="H51" s="3">
        <v>0.124</v>
      </c>
      <c r="I51" s="3">
        <v>0.82199999999999995</v>
      </c>
      <c r="J51" s="3">
        <v>-11.481</v>
      </c>
      <c r="K51" s="3">
        <v>1.1160000000000001</v>
      </c>
      <c r="L51" s="3">
        <v>0.10199999999999999</v>
      </c>
      <c r="M51" s="3">
        <v>0.82899999999999996</v>
      </c>
      <c r="N51" s="3">
        <v>-41.747999999999998</v>
      </c>
      <c r="O51" s="3">
        <v>1.075</v>
      </c>
      <c r="P51" s="3">
        <v>9.6000000000000002E-2</v>
      </c>
      <c r="Q51" s="3">
        <v>0.88600000000000001</v>
      </c>
      <c r="R51" s="3">
        <v>-45.22</v>
      </c>
      <c r="S51" s="3">
        <v>1.25</v>
      </c>
      <c r="T51" s="3">
        <v>0.10199999999999999</v>
      </c>
      <c r="U51" s="3">
        <v>0.66800000000000004</v>
      </c>
      <c r="V51" s="3">
        <v>-28.899000000000001</v>
      </c>
      <c r="W51" s="3">
        <v>0.99</v>
      </c>
      <c r="X51" s="3">
        <v>0.10100000000000001</v>
      </c>
      <c r="Y51" s="3">
        <v>1.016</v>
      </c>
      <c r="Z51" s="3">
        <v>-23.731999999999999</v>
      </c>
      <c r="AA51" s="3">
        <v>1.081</v>
      </c>
      <c r="AB51" s="3">
        <v>0.10299999999999999</v>
      </c>
      <c r="AC51" s="3">
        <v>0.878</v>
      </c>
      <c r="AD51" s="3">
        <v>-26.591000000000001</v>
      </c>
      <c r="AE51" s="3">
        <v>0.98799999999999999</v>
      </c>
      <c r="AF51" s="3">
        <v>9.7000000000000003E-2</v>
      </c>
      <c r="AG51" s="3">
        <v>1.02</v>
      </c>
      <c r="AH51" s="3">
        <v>-14.113</v>
      </c>
      <c r="AI51" s="3">
        <v>0.98899999999999999</v>
      </c>
      <c r="AJ51" s="3">
        <v>0.114</v>
      </c>
      <c r="AK51" s="3">
        <v>1.0169999999999999</v>
      </c>
      <c r="AL51" s="3">
        <v>-16.891999999999999</v>
      </c>
      <c r="AM51" s="3">
        <v>0.95099999999999996</v>
      </c>
      <c r="AN51" s="3">
        <v>0.113</v>
      </c>
      <c r="AO51" s="3">
        <v>1.081</v>
      </c>
      <c r="AP51" s="3">
        <v>-8.6859999999999999</v>
      </c>
      <c r="AQ51" s="3">
        <v>0.98899999999999999</v>
      </c>
      <c r="AR51" s="3">
        <v>0.13</v>
      </c>
      <c r="AS51" s="3">
        <v>1.018</v>
      </c>
      <c r="AT51" s="3">
        <v>-30.675999999999998</v>
      </c>
      <c r="AU51" s="3">
        <v>0.93799999999999994</v>
      </c>
      <c r="AV51" s="3">
        <v>0.109</v>
      </c>
      <c r="AW51" s="3">
        <v>1.1040000000000001</v>
      </c>
      <c r="AX51" s="3">
        <v>-17.986000000000001</v>
      </c>
      <c r="AY51" s="3">
        <v>0.90400000000000003</v>
      </c>
      <c r="AZ51" s="3">
        <v>0.10100000000000001</v>
      </c>
      <c r="BA51" s="3">
        <v>1.1679999999999999</v>
      </c>
      <c r="BB51" s="3">
        <v>-14.074999999999999</v>
      </c>
      <c r="BC51" s="3">
        <v>0.89800000000000002</v>
      </c>
      <c r="BD51" s="3">
        <v>0.108</v>
      </c>
      <c r="BE51" s="3">
        <v>1.1779999999999999</v>
      </c>
      <c r="BF51" s="3">
        <v>-24.457000000000001</v>
      </c>
      <c r="BG51" s="3">
        <v>0.85799999999999998</v>
      </c>
      <c r="BH51" s="3">
        <v>9.9000000000000005E-2</v>
      </c>
      <c r="BI51" s="3">
        <v>1.256</v>
      </c>
      <c r="BJ51" s="3">
        <v>-13.917</v>
      </c>
      <c r="BK51" s="3">
        <v>0.84599999999999997</v>
      </c>
      <c r="BL51" s="3">
        <v>0.112</v>
      </c>
      <c r="BM51" s="3">
        <v>1.2809999999999999</v>
      </c>
      <c r="BN51" s="3">
        <v>-22.536999999999999</v>
      </c>
      <c r="BO51" s="3">
        <v>0.76600000000000001</v>
      </c>
      <c r="BP51" s="3">
        <v>8.2000000000000003E-2</v>
      </c>
      <c r="BQ51" s="3">
        <v>1.4570000000000001</v>
      </c>
      <c r="BR51" s="3">
        <v>-26.641999999999999</v>
      </c>
      <c r="BS51" s="3">
        <v>0.78600000000000003</v>
      </c>
      <c r="BT51" s="3">
        <v>0.114</v>
      </c>
      <c r="BU51" s="3">
        <v>1.4119999999999999</v>
      </c>
      <c r="BV51" s="3">
        <v>-2.5190000000000001</v>
      </c>
      <c r="BW51" s="3">
        <v>0.79600000000000004</v>
      </c>
      <c r="BX51" s="3">
        <v>9.2999999999999999E-2</v>
      </c>
      <c r="BY51" s="3">
        <v>1.3879999999999999</v>
      </c>
      <c r="BZ51" s="2">
        <v>-13.648</v>
      </c>
      <c r="CA51" s="2">
        <v>0.73099999999999998</v>
      </c>
      <c r="CB51" s="2">
        <v>9.5000000000000001E-2</v>
      </c>
      <c r="CC51" s="2">
        <v>1.542</v>
      </c>
      <c r="CD51" s="2">
        <v>-18.655999999999999</v>
      </c>
      <c r="CE51" s="2">
        <v>0.81100000000000005</v>
      </c>
      <c r="CF51" s="2">
        <v>0.106</v>
      </c>
      <c r="CG51" s="2">
        <v>1.3560000000000001</v>
      </c>
      <c r="CH51" s="2">
        <v>-9.1660000000000004</v>
      </c>
    </row>
    <row r="52" spans="3:86">
      <c r="C52" s="3">
        <v>1.163</v>
      </c>
      <c r="D52" s="3">
        <v>0.13300000000000001</v>
      </c>
      <c r="E52" s="3">
        <v>0.76900000000000002</v>
      </c>
      <c r="F52" s="3">
        <v>-54.036999999999999</v>
      </c>
      <c r="G52" s="3">
        <v>1.105</v>
      </c>
      <c r="H52" s="3">
        <v>0.121</v>
      </c>
      <c r="I52" s="3">
        <v>0.84499999999999997</v>
      </c>
      <c r="J52" s="3">
        <v>-9.3970000000000002</v>
      </c>
      <c r="K52" s="3">
        <v>1.1240000000000001</v>
      </c>
      <c r="L52" s="3">
        <v>0.14299999999999999</v>
      </c>
      <c r="M52" s="3">
        <v>0.81899999999999995</v>
      </c>
      <c r="N52" s="3">
        <v>-14.5</v>
      </c>
      <c r="O52" s="3">
        <v>0.97399999999999998</v>
      </c>
      <c r="P52" s="3">
        <v>0.121</v>
      </c>
      <c r="Q52" s="3">
        <v>1.0429999999999999</v>
      </c>
      <c r="R52" s="3">
        <v>-29.965</v>
      </c>
      <c r="S52" s="3">
        <v>1.0740000000000001</v>
      </c>
      <c r="T52" s="3">
        <v>0.122</v>
      </c>
      <c r="U52" s="3">
        <v>0.88800000000000001</v>
      </c>
      <c r="V52" s="3">
        <v>-45.073999999999998</v>
      </c>
      <c r="W52" s="3">
        <v>1.02</v>
      </c>
      <c r="X52" s="3">
        <v>0.121</v>
      </c>
      <c r="Y52" s="3">
        <v>0.96899999999999997</v>
      </c>
      <c r="Z52" s="3">
        <v>-34.405000000000001</v>
      </c>
      <c r="AA52" s="3">
        <v>1.0089999999999999</v>
      </c>
      <c r="AB52" s="3">
        <v>0.13400000000000001</v>
      </c>
      <c r="AC52" s="3">
        <v>0.98599999999999999</v>
      </c>
      <c r="AD52" s="3">
        <v>-37.871000000000002</v>
      </c>
      <c r="AE52" s="3">
        <v>1.0900000000000001</v>
      </c>
      <c r="AF52" s="3">
        <v>0.12</v>
      </c>
      <c r="AG52" s="3">
        <v>0.86499999999999999</v>
      </c>
      <c r="AH52" s="3">
        <v>-46.78</v>
      </c>
      <c r="AI52" s="3">
        <v>0.88700000000000001</v>
      </c>
      <c r="AJ52" s="3">
        <v>0.121</v>
      </c>
      <c r="AK52" s="3">
        <v>1.1990000000000001</v>
      </c>
      <c r="AL52" s="3">
        <v>-5.2990000000000004</v>
      </c>
      <c r="AM52" s="3">
        <v>0.95</v>
      </c>
      <c r="AN52" s="3">
        <v>0.129</v>
      </c>
      <c r="AO52" s="3">
        <v>1.083</v>
      </c>
      <c r="AP52" s="3">
        <v>-41.113</v>
      </c>
      <c r="AQ52" s="3">
        <v>0.95599999999999996</v>
      </c>
      <c r="AR52" s="3">
        <v>0.11700000000000001</v>
      </c>
      <c r="AS52" s="3">
        <v>1.0740000000000001</v>
      </c>
      <c r="AT52" s="3">
        <v>-32.305</v>
      </c>
      <c r="AU52" s="3">
        <v>0.85099999999999998</v>
      </c>
      <c r="AV52" s="3">
        <v>0.122</v>
      </c>
      <c r="AW52" s="3">
        <v>1.272</v>
      </c>
      <c r="AX52" s="3">
        <v>-20.161000000000001</v>
      </c>
      <c r="AY52" s="3">
        <v>0.9</v>
      </c>
      <c r="AZ52" s="3">
        <v>0.122</v>
      </c>
      <c r="BA52" s="3">
        <v>1.1739999999999999</v>
      </c>
      <c r="BB52" s="3">
        <v>-26.003</v>
      </c>
      <c r="BC52" s="3">
        <v>0.82099999999999995</v>
      </c>
      <c r="BD52" s="3">
        <v>0.13400000000000001</v>
      </c>
      <c r="BE52" s="3">
        <v>1.3340000000000001</v>
      </c>
      <c r="BF52" s="3">
        <v>-24.056000000000001</v>
      </c>
      <c r="BG52" s="3">
        <v>0.84099999999999997</v>
      </c>
      <c r="BH52" s="3">
        <v>0.114</v>
      </c>
      <c r="BI52" s="3">
        <v>1.292</v>
      </c>
      <c r="BJ52" s="3">
        <v>-4.4050000000000002</v>
      </c>
      <c r="BK52" s="3">
        <v>0.82699999999999996</v>
      </c>
      <c r="BL52" s="3">
        <v>0.107</v>
      </c>
      <c r="BM52" s="3">
        <v>1.321</v>
      </c>
      <c r="BN52" s="3">
        <v>-28.978999999999999</v>
      </c>
      <c r="BO52" s="3">
        <v>0.79100000000000004</v>
      </c>
      <c r="BP52" s="3">
        <v>0.123</v>
      </c>
      <c r="BQ52" s="3">
        <v>1.399</v>
      </c>
      <c r="BR52" s="3">
        <v>-19.972000000000001</v>
      </c>
      <c r="BS52" s="3">
        <v>0.8</v>
      </c>
      <c r="BT52" s="3">
        <v>0.126</v>
      </c>
      <c r="BU52" s="3">
        <v>1.38</v>
      </c>
      <c r="BV52" s="3">
        <v>-22.9</v>
      </c>
      <c r="BW52" s="3">
        <v>0.76100000000000001</v>
      </c>
      <c r="BX52" s="3">
        <v>0.114</v>
      </c>
      <c r="BY52" s="3">
        <v>1.47</v>
      </c>
      <c r="BZ52" s="2">
        <v>-29.527999999999999</v>
      </c>
      <c r="CA52" s="2">
        <v>0.79400000000000004</v>
      </c>
      <c r="CB52" s="2">
        <v>0.11899999999999999</v>
      </c>
      <c r="CC52" s="2">
        <v>1.393</v>
      </c>
      <c r="CD52" s="2">
        <v>-23.661000000000001</v>
      </c>
      <c r="CE52" s="2">
        <v>0.75800000000000001</v>
      </c>
      <c r="CF52" s="2">
        <v>0.113</v>
      </c>
      <c r="CG52" s="2">
        <v>1.4770000000000001</v>
      </c>
      <c r="CH52" s="2">
        <v>-27.779</v>
      </c>
    </row>
    <row r="53" spans="3:86">
      <c r="C53" s="3">
        <v>1.198</v>
      </c>
      <c r="D53" s="3">
        <v>0.113</v>
      </c>
      <c r="E53" s="3">
        <v>0.72699999999999998</v>
      </c>
      <c r="F53" s="3">
        <v>-37.270000000000003</v>
      </c>
      <c r="G53" s="3">
        <v>1.161</v>
      </c>
      <c r="H53" s="3">
        <v>0.13500000000000001</v>
      </c>
      <c r="I53" s="3">
        <v>0.77200000000000002</v>
      </c>
      <c r="J53" s="3">
        <v>-32.005000000000003</v>
      </c>
      <c r="K53" s="3">
        <v>1.1839999999999999</v>
      </c>
      <c r="L53" s="3">
        <v>0.107</v>
      </c>
      <c r="M53" s="3">
        <v>0.74399999999999999</v>
      </c>
      <c r="N53" s="3">
        <v>-56.512</v>
      </c>
      <c r="O53" s="3">
        <v>1.161</v>
      </c>
      <c r="P53" s="3">
        <v>0.115</v>
      </c>
      <c r="Q53" s="3">
        <v>0.77100000000000002</v>
      </c>
      <c r="R53" s="3">
        <v>-35.957999999999998</v>
      </c>
      <c r="S53" s="3">
        <v>1.165</v>
      </c>
      <c r="T53" s="3">
        <v>0.105</v>
      </c>
      <c r="U53" s="3">
        <v>0.76700000000000002</v>
      </c>
      <c r="V53" s="3">
        <v>-24.602</v>
      </c>
      <c r="W53" s="3">
        <v>1.109</v>
      </c>
      <c r="X53" s="3">
        <v>0.105</v>
      </c>
      <c r="Y53" s="3">
        <v>0.83899999999999997</v>
      </c>
      <c r="Z53" s="3">
        <v>-31.087</v>
      </c>
      <c r="AA53" s="3">
        <v>1.026</v>
      </c>
      <c r="AB53" s="3">
        <v>0.105</v>
      </c>
      <c r="AC53" s="3">
        <v>0.95899999999999996</v>
      </c>
      <c r="AD53" s="3">
        <v>-43.902999999999999</v>
      </c>
      <c r="AE53" s="3">
        <v>1.0840000000000001</v>
      </c>
      <c r="AF53" s="3">
        <v>9.5000000000000001E-2</v>
      </c>
      <c r="AG53" s="3">
        <v>0.874</v>
      </c>
      <c r="AH53" s="3">
        <v>-49.345999999999997</v>
      </c>
      <c r="AI53" s="3">
        <v>1.111</v>
      </c>
      <c r="AJ53" s="3">
        <v>0.105</v>
      </c>
      <c r="AK53" s="3">
        <v>0.83599999999999997</v>
      </c>
      <c r="AL53" s="3">
        <v>-8.0909999999999993</v>
      </c>
      <c r="AM53" s="3">
        <v>1.0649999999999999</v>
      </c>
      <c r="AN53" s="3">
        <v>0.111</v>
      </c>
      <c r="AO53" s="3">
        <v>0.90100000000000002</v>
      </c>
      <c r="AP53" s="3">
        <v>-44.938000000000002</v>
      </c>
      <c r="AQ53" s="3">
        <v>1.016</v>
      </c>
      <c r="AR53" s="3">
        <v>0.10299999999999999</v>
      </c>
      <c r="AS53" s="3">
        <v>0.97499999999999998</v>
      </c>
      <c r="AT53" s="3">
        <v>-39.087000000000003</v>
      </c>
      <c r="AU53" s="3">
        <v>1.042</v>
      </c>
      <c r="AV53" s="3">
        <v>0.107</v>
      </c>
      <c r="AW53" s="3">
        <v>0.93500000000000005</v>
      </c>
      <c r="AX53" s="3">
        <v>-42.280999999999999</v>
      </c>
      <c r="AY53" s="3">
        <v>0.97499999999999998</v>
      </c>
      <c r="AZ53" s="3">
        <v>0.10299999999999999</v>
      </c>
      <c r="BA53" s="3">
        <v>1.0409999999999999</v>
      </c>
      <c r="BB53" s="3">
        <v>-17.843</v>
      </c>
      <c r="BC53" s="3">
        <v>0.93500000000000005</v>
      </c>
      <c r="BD53" s="3">
        <v>0.109</v>
      </c>
      <c r="BE53" s="3">
        <v>1.111</v>
      </c>
      <c r="BF53" s="3">
        <v>-22.419</v>
      </c>
      <c r="BG53" s="3">
        <v>0.91400000000000003</v>
      </c>
      <c r="BH53" s="3">
        <v>0.10299999999999999</v>
      </c>
      <c r="BI53" s="3">
        <v>1.1479999999999999</v>
      </c>
      <c r="BJ53" s="3">
        <v>-2.5369999999999999</v>
      </c>
      <c r="BK53" s="3">
        <v>0.81399999999999995</v>
      </c>
      <c r="BL53" s="3">
        <v>9.2999999999999999E-2</v>
      </c>
      <c r="BM53" s="3">
        <v>1.35</v>
      </c>
      <c r="BN53" s="3">
        <v>-25.667000000000002</v>
      </c>
      <c r="BO53" s="3">
        <v>0.93600000000000005</v>
      </c>
      <c r="BP53" s="3">
        <v>0.125</v>
      </c>
      <c r="BQ53" s="3">
        <v>1.1080000000000001</v>
      </c>
      <c r="BR53" s="3">
        <v>-9.5150000000000006</v>
      </c>
      <c r="BS53" s="3">
        <v>0.84799999999999998</v>
      </c>
      <c r="BT53" s="3">
        <v>0.114</v>
      </c>
      <c r="BU53" s="3">
        <v>1.278</v>
      </c>
      <c r="BV53" s="3">
        <v>-20.72</v>
      </c>
      <c r="BW53" s="3">
        <v>0.85</v>
      </c>
      <c r="BX53" s="3">
        <v>0.114</v>
      </c>
      <c r="BY53" s="3">
        <v>1.272</v>
      </c>
      <c r="BZ53" s="2">
        <v>-25.792999999999999</v>
      </c>
      <c r="CA53" s="2" t="s">
        <v>0</v>
      </c>
      <c r="CE53" s="2">
        <v>0.80300000000000005</v>
      </c>
      <c r="CF53" s="2">
        <v>9.5000000000000001E-2</v>
      </c>
      <c r="CG53" s="2">
        <v>1.373</v>
      </c>
      <c r="CH53" s="2">
        <v>-23.896999999999998</v>
      </c>
    </row>
    <row r="54" spans="3:86">
      <c r="C54" s="3" t="s">
        <v>0</v>
      </c>
      <c r="D54" s="3"/>
      <c r="E54" s="3"/>
      <c r="F54" s="3"/>
      <c r="G54" s="3">
        <v>0.98899999999999999</v>
      </c>
      <c r="H54" s="3">
        <v>0.10299999999999999</v>
      </c>
      <c r="I54" s="3">
        <v>1.0169999999999999</v>
      </c>
      <c r="J54" s="3">
        <v>-5.7590000000000003</v>
      </c>
      <c r="K54" s="3" t="s">
        <v>0</v>
      </c>
      <c r="L54" s="3"/>
      <c r="M54" s="3"/>
      <c r="N54" s="3"/>
      <c r="O54" s="3">
        <v>0.86699999999999999</v>
      </c>
      <c r="P54" s="3">
        <v>0.105</v>
      </c>
      <c r="Q54" s="3">
        <v>1.2390000000000001</v>
      </c>
      <c r="R54" s="3">
        <v>-14.964</v>
      </c>
      <c r="S54" s="3">
        <v>0.89200000000000002</v>
      </c>
      <c r="T54" s="3">
        <v>9.2999999999999999E-2</v>
      </c>
      <c r="U54" s="3">
        <v>1.19</v>
      </c>
      <c r="V54" s="3">
        <v>-15.066000000000001</v>
      </c>
      <c r="W54" s="3">
        <v>0.88900000000000001</v>
      </c>
      <c r="X54" s="3">
        <v>0.105</v>
      </c>
      <c r="Y54" s="3">
        <v>1.1950000000000001</v>
      </c>
      <c r="Z54" s="3">
        <v>-17.5</v>
      </c>
      <c r="AA54" s="3">
        <v>0.745</v>
      </c>
      <c r="AB54" s="3">
        <v>0.12</v>
      </c>
      <c r="AC54" s="3">
        <v>1.508</v>
      </c>
      <c r="AD54" s="3">
        <v>-5.7839999999999998</v>
      </c>
      <c r="AE54" s="3">
        <v>0.81299999999999994</v>
      </c>
      <c r="AF54" s="3">
        <v>9.2999999999999999E-2</v>
      </c>
      <c r="AG54" s="3">
        <v>1.3520000000000001</v>
      </c>
      <c r="AH54" s="3">
        <v>-30.988</v>
      </c>
      <c r="AI54" s="3">
        <v>0.749</v>
      </c>
      <c r="AJ54" s="3">
        <v>9.7000000000000003E-2</v>
      </c>
      <c r="AK54" s="3">
        <v>1.4970000000000001</v>
      </c>
      <c r="AL54" s="3">
        <v>-22.821000000000002</v>
      </c>
      <c r="AM54" s="3">
        <v>0.77</v>
      </c>
      <c r="AN54" s="3">
        <v>0.10199999999999999</v>
      </c>
      <c r="AO54" s="3">
        <v>1.4490000000000001</v>
      </c>
      <c r="AP54" s="3">
        <v>-21.116</v>
      </c>
      <c r="AQ54" s="3">
        <v>0.71</v>
      </c>
      <c r="AR54" s="3">
        <v>9.4E-2</v>
      </c>
      <c r="AS54" s="3">
        <v>1.5940000000000001</v>
      </c>
      <c r="AT54" s="3">
        <v>-19.695</v>
      </c>
      <c r="AU54" s="3" t="s">
        <v>0</v>
      </c>
      <c r="AV54" s="3"/>
      <c r="AW54" s="3"/>
      <c r="AX54" s="3"/>
      <c r="AY54" s="3">
        <v>0.71</v>
      </c>
      <c r="AZ54" s="3">
        <v>0.11</v>
      </c>
      <c r="BA54" s="3">
        <v>1.5960000000000001</v>
      </c>
      <c r="BB54" s="3">
        <v>-21.83</v>
      </c>
      <c r="BC54" s="3">
        <v>0.71599999999999997</v>
      </c>
      <c r="BD54" s="3">
        <v>0.106</v>
      </c>
      <c r="BE54" s="3">
        <v>1.579</v>
      </c>
      <c r="BF54" s="3">
        <v>-19.678000000000001</v>
      </c>
      <c r="BG54" s="3">
        <v>0.65400000000000003</v>
      </c>
      <c r="BH54" s="3">
        <v>0.122</v>
      </c>
      <c r="BI54" s="3">
        <v>1.7450000000000001</v>
      </c>
      <c r="BJ54" s="3">
        <v>-3.5760000000000001</v>
      </c>
      <c r="BK54" s="3">
        <v>0.56899999999999995</v>
      </c>
      <c r="BL54" s="3">
        <v>0.12</v>
      </c>
      <c r="BM54" s="3">
        <v>2</v>
      </c>
      <c r="BN54" s="3">
        <v>-5.9169999999999998</v>
      </c>
      <c r="BO54" s="3" t="s">
        <v>0</v>
      </c>
      <c r="BP54" s="3"/>
      <c r="BQ54" s="3"/>
      <c r="BR54" s="3"/>
      <c r="BS54" s="3">
        <v>0.63200000000000001</v>
      </c>
      <c r="BT54" s="3">
        <v>0.112</v>
      </c>
      <c r="BU54" s="3">
        <v>1.8089999999999999</v>
      </c>
      <c r="BV54" s="3">
        <v>-11.975</v>
      </c>
      <c r="BW54" s="3">
        <v>0.57999999999999996</v>
      </c>
      <c r="BX54" s="3">
        <v>9.7000000000000003E-2</v>
      </c>
      <c r="BY54" s="3">
        <v>1.9670000000000001</v>
      </c>
      <c r="BZ54" s="2">
        <v>-7.5869999999999997</v>
      </c>
      <c r="CA54" s="2">
        <v>0.61899999999999999</v>
      </c>
      <c r="CB54" s="2">
        <v>9.0999999999999998E-2</v>
      </c>
      <c r="CC54" s="2">
        <v>1.845</v>
      </c>
      <c r="CD54" s="2">
        <v>-14.874000000000001</v>
      </c>
      <c r="CE54" s="2">
        <v>0.43</v>
      </c>
      <c r="CF54" s="2">
        <v>0.106</v>
      </c>
      <c r="CG54" s="2">
        <v>2.5019999999999998</v>
      </c>
      <c r="CH54" s="2">
        <v>-9.3859999999999992</v>
      </c>
    </row>
    <row r="55" spans="3:86">
      <c r="C55" s="3">
        <v>1.0289999999999999</v>
      </c>
      <c r="D55" s="3">
        <v>0.13100000000000001</v>
      </c>
      <c r="E55" s="3">
        <v>0.95399999999999996</v>
      </c>
      <c r="F55" s="3">
        <v>-50.118000000000002</v>
      </c>
      <c r="G55" s="3">
        <v>1.127</v>
      </c>
      <c r="H55" s="3">
        <v>0.11799999999999999</v>
      </c>
      <c r="I55" s="3">
        <v>0.81499999999999995</v>
      </c>
      <c r="J55" s="3">
        <v>-32.203000000000003</v>
      </c>
      <c r="K55" s="3">
        <v>0.93500000000000005</v>
      </c>
      <c r="L55" s="3">
        <v>0.11</v>
      </c>
      <c r="M55" s="3">
        <v>1.1100000000000001</v>
      </c>
      <c r="N55" s="3">
        <v>-43.978999999999999</v>
      </c>
      <c r="O55" s="3">
        <v>1.03</v>
      </c>
      <c r="P55" s="3">
        <v>0.13300000000000001</v>
      </c>
      <c r="Q55" s="3">
        <v>0.95299999999999996</v>
      </c>
      <c r="R55" s="3">
        <v>-39.372</v>
      </c>
      <c r="S55" s="3">
        <v>1.022</v>
      </c>
      <c r="T55" s="3">
        <v>0.13</v>
      </c>
      <c r="U55" s="3">
        <v>0.96499999999999997</v>
      </c>
      <c r="V55" s="3">
        <v>-35.012</v>
      </c>
      <c r="W55" s="3">
        <v>1.0129999999999999</v>
      </c>
      <c r="X55" s="3">
        <v>0.111</v>
      </c>
      <c r="Y55" s="3">
        <v>0.97899999999999998</v>
      </c>
      <c r="Z55" s="3">
        <v>-59.085000000000001</v>
      </c>
      <c r="AA55" s="3">
        <v>0.96699999999999997</v>
      </c>
      <c r="AB55" s="3">
        <v>0.11</v>
      </c>
      <c r="AC55" s="3">
        <v>1.0549999999999999</v>
      </c>
      <c r="AD55" s="3">
        <v>-43.453000000000003</v>
      </c>
      <c r="AE55" s="3">
        <v>0.874</v>
      </c>
      <c r="AF55" s="3">
        <v>0.13700000000000001</v>
      </c>
      <c r="AG55" s="3">
        <v>1.2250000000000001</v>
      </c>
      <c r="AH55" s="3">
        <v>-32.768999999999998</v>
      </c>
      <c r="AI55" s="3">
        <v>0.878</v>
      </c>
      <c r="AJ55" s="3">
        <v>0.11899999999999999</v>
      </c>
      <c r="AK55" s="3">
        <v>1.2170000000000001</v>
      </c>
      <c r="AL55" s="3">
        <v>-28.731000000000002</v>
      </c>
      <c r="AM55" s="3">
        <v>0.95</v>
      </c>
      <c r="AN55" s="3">
        <v>0.126</v>
      </c>
      <c r="AO55" s="3">
        <v>1.0840000000000001</v>
      </c>
      <c r="AP55" s="3">
        <v>-36.802</v>
      </c>
      <c r="AQ55" s="3">
        <v>0.88800000000000001</v>
      </c>
      <c r="AR55" s="3">
        <v>0.11799999999999999</v>
      </c>
      <c r="AS55" s="3">
        <v>1.198</v>
      </c>
      <c r="AT55" s="3">
        <v>-41.750999999999998</v>
      </c>
      <c r="AU55" s="3">
        <v>0.95899999999999996</v>
      </c>
      <c r="AV55" s="3">
        <v>0.115</v>
      </c>
      <c r="AW55" s="3">
        <v>1.069</v>
      </c>
      <c r="AX55" s="3">
        <v>-37.956000000000003</v>
      </c>
      <c r="AY55" s="3">
        <v>0.86399999999999999</v>
      </c>
      <c r="AZ55" s="3">
        <v>0.105</v>
      </c>
      <c r="BA55" s="3">
        <v>1.2450000000000001</v>
      </c>
      <c r="BB55" s="3">
        <v>-13.438000000000001</v>
      </c>
      <c r="BC55" s="3">
        <v>0.879</v>
      </c>
      <c r="BD55" s="3">
        <v>0.11899999999999999</v>
      </c>
      <c r="BE55" s="3">
        <v>1.2150000000000001</v>
      </c>
      <c r="BF55" s="3">
        <v>-9.7609999999999992</v>
      </c>
      <c r="BG55" s="3">
        <v>0.79100000000000004</v>
      </c>
      <c r="BH55" s="3">
        <v>0.13500000000000001</v>
      </c>
      <c r="BI55" s="3">
        <v>1.399</v>
      </c>
      <c r="BJ55" s="3">
        <v>-2.1549999999999998</v>
      </c>
      <c r="BK55" s="3">
        <v>0.73399999999999999</v>
      </c>
      <c r="BL55" s="3">
        <v>0.11899999999999999</v>
      </c>
      <c r="BM55" s="3">
        <v>1.5349999999999999</v>
      </c>
      <c r="BN55" s="3">
        <v>-7.0090000000000003</v>
      </c>
      <c r="BO55" s="3">
        <v>0.747</v>
      </c>
      <c r="BP55" s="3">
        <v>0.112</v>
      </c>
      <c r="BQ55" s="3">
        <v>1.502</v>
      </c>
      <c r="BR55" s="3">
        <v>-25.757999999999999</v>
      </c>
      <c r="BS55" s="3">
        <v>0.71299999999999997</v>
      </c>
      <c r="BT55" s="3">
        <v>0.115</v>
      </c>
      <c r="BU55" s="3">
        <v>1.587</v>
      </c>
      <c r="BV55" s="3">
        <v>-6.6230000000000002</v>
      </c>
      <c r="BW55" s="3">
        <v>0.84699999999999998</v>
      </c>
      <c r="BX55" s="3">
        <v>0.108</v>
      </c>
      <c r="BY55" s="3">
        <v>1.278</v>
      </c>
      <c r="BZ55" s="2">
        <v>-20.349</v>
      </c>
      <c r="CA55" s="2">
        <v>0.70699999999999996</v>
      </c>
      <c r="CB55" s="2">
        <v>0.112</v>
      </c>
      <c r="CC55" s="2">
        <v>1.6020000000000001</v>
      </c>
      <c r="CD55" s="2">
        <v>-29.477</v>
      </c>
      <c r="CE55" s="2">
        <v>0.64200000000000002</v>
      </c>
      <c r="CF55" s="2">
        <v>0.126</v>
      </c>
      <c r="CG55" s="2">
        <v>1.778</v>
      </c>
      <c r="CH55" s="2">
        <v>-11.676</v>
      </c>
    </row>
    <row r="56" spans="3:86">
      <c r="C56" s="3" t="s">
        <v>0</v>
      </c>
      <c r="D56" s="3"/>
      <c r="E56" s="3"/>
      <c r="F56" s="3"/>
      <c r="G56" s="3" t="s">
        <v>75</v>
      </c>
      <c r="H56" s="3">
        <v>0.108</v>
      </c>
      <c r="I56" s="3">
        <v>0.73299999999999998</v>
      </c>
      <c r="J56" s="3">
        <v>-1.452</v>
      </c>
      <c r="K56" s="3" t="s">
        <v>0</v>
      </c>
      <c r="L56" s="3"/>
      <c r="M56" s="3"/>
      <c r="N56" s="3"/>
      <c r="O56" s="3" t="s">
        <v>0</v>
      </c>
      <c r="P56" s="3"/>
      <c r="Q56" s="3"/>
      <c r="R56" s="3"/>
      <c r="S56" s="3" t="s">
        <v>0</v>
      </c>
      <c r="T56" s="3"/>
      <c r="U56" s="3"/>
      <c r="V56" s="3"/>
      <c r="W56" s="3" t="s">
        <v>0</v>
      </c>
      <c r="X56" s="3"/>
      <c r="Y56" s="3"/>
      <c r="Z56" s="3"/>
      <c r="AA56" s="3" t="s">
        <v>0</v>
      </c>
      <c r="AB56" s="3"/>
      <c r="AC56" s="3"/>
      <c r="AD56" s="3"/>
      <c r="AE56" s="3">
        <v>1.0189999999999999</v>
      </c>
      <c r="AF56" s="3">
        <v>0.127</v>
      </c>
      <c r="AG56" s="3">
        <v>0.97</v>
      </c>
      <c r="AH56" s="3">
        <v>-5.9210000000000003</v>
      </c>
      <c r="AI56" s="3" t="s">
        <v>0</v>
      </c>
      <c r="AJ56" s="3"/>
      <c r="AK56" s="3"/>
      <c r="AL56" s="3"/>
      <c r="AM56" s="3">
        <v>0.99399999999999999</v>
      </c>
      <c r="AN56" s="3">
        <v>0.10299999999999999</v>
      </c>
      <c r="AO56" s="3">
        <v>1.0089999999999999</v>
      </c>
      <c r="AP56" s="3">
        <v>-6.65</v>
      </c>
      <c r="AQ56" s="3" t="s">
        <v>0</v>
      </c>
      <c r="AR56" s="3"/>
      <c r="AS56" s="3"/>
      <c r="AT56" s="3"/>
      <c r="AU56" s="3">
        <v>0.96399999999999997</v>
      </c>
      <c r="AV56" s="3">
        <v>0.115</v>
      </c>
      <c r="AW56" s="3">
        <v>1.0589999999999999</v>
      </c>
      <c r="AX56" s="3">
        <v>-27.952000000000002</v>
      </c>
      <c r="AY56" s="3">
        <v>0.88700000000000001</v>
      </c>
      <c r="AZ56" s="3">
        <v>0.11</v>
      </c>
      <c r="BA56" s="3">
        <v>1.2</v>
      </c>
      <c r="BB56" s="3">
        <v>-33.043999999999997</v>
      </c>
      <c r="BC56" s="3">
        <v>0.83699999999999997</v>
      </c>
      <c r="BD56" s="3">
        <v>0.122</v>
      </c>
      <c r="BE56" s="3">
        <v>1.3</v>
      </c>
      <c r="BF56" s="3">
        <v>-15.906000000000001</v>
      </c>
      <c r="BG56" s="3">
        <v>0.92900000000000005</v>
      </c>
      <c r="BH56" s="3">
        <v>0.125</v>
      </c>
      <c r="BI56" s="3">
        <v>1.121</v>
      </c>
      <c r="BJ56" s="3">
        <v>-18.428999999999998</v>
      </c>
      <c r="BK56" s="3">
        <v>0.84799999999999998</v>
      </c>
      <c r="BL56" s="3">
        <v>0.09</v>
      </c>
      <c r="BM56" s="3">
        <v>1.2769999999999999</v>
      </c>
      <c r="BN56" s="3">
        <v>-4.5389999999999997</v>
      </c>
      <c r="BO56" s="3">
        <v>0.82499999999999996</v>
      </c>
      <c r="BP56" s="3">
        <v>0.11700000000000001</v>
      </c>
      <c r="BQ56" s="3">
        <v>1.325</v>
      </c>
      <c r="BR56" s="3">
        <v>-17.204000000000001</v>
      </c>
      <c r="BS56" s="3">
        <v>0.85899999999999999</v>
      </c>
      <c r="BT56" s="3">
        <v>0.106</v>
      </c>
      <c r="BU56" s="3">
        <v>1.2549999999999999</v>
      </c>
      <c r="BV56" s="3">
        <v>-34.332000000000001</v>
      </c>
      <c r="BW56" s="3">
        <v>0.76300000000000001</v>
      </c>
      <c r="BX56" s="3">
        <v>0.115</v>
      </c>
      <c r="BY56" s="3">
        <v>1.4650000000000001</v>
      </c>
      <c r="BZ56" s="2">
        <v>-26.670999999999999</v>
      </c>
      <c r="CA56" s="2">
        <v>0.66400000000000003</v>
      </c>
      <c r="CB56" s="2">
        <v>0.11799999999999999</v>
      </c>
      <c r="CC56" s="2">
        <v>1.7170000000000001</v>
      </c>
      <c r="CD56" s="2">
        <v>-14.494999999999999</v>
      </c>
      <c r="CE56" s="2" t="s">
        <v>116</v>
      </c>
      <c r="CF56" s="2">
        <v>9.4E-2</v>
      </c>
      <c r="CG56" s="2">
        <v>1.593</v>
      </c>
      <c r="CH56" s="2">
        <v>-1.319</v>
      </c>
    </row>
    <row r="57" spans="3:86">
      <c r="C57" s="3" t="s">
        <v>0</v>
      </c>
      <c r="D57" s="3"/>
      <c r="E57" s="3"/>
      <c r="F57" s="3"/>
      <c r="G57" s="3" t="s">
        <v>0</v>
      </c>
      <c r="H57" s="3"/>
      <c r="I57" s="3"/>
      <c r="J57" s="3"/>
      <c r="K57" s="3" t="s">
        <v>0</v>
      </c>
      <c r="L57" s="3"/>
      <c r="M57" s="3"/>
      <c r="N57" s="3"/>
      <c r="O57" s="3" t="s">
        <v>0</v>
      </c>
      <c r="P57" s="3"/>
      <c r="Q57" s="3"/>
      <c r="R57" s="3"/>
      <c r="S57" s="3" t="s">
        <v>0</v>
      </c>
      <c r="T57" s="3"/>
      <c r="U57" s="3"/>
      <c r="V57" s="3"/>
      <c r="W57" s="3">
        <v>1.0840000000000001</v>
      </c>
      <c r="X57" s="3">
        <v>0.10199999999999999</v>
      </c>
      <c r="Y57" s="3">
        <v>0.873</v>
      </c>
      <c r="Z57" s="3">
        <v>-20.344000000000001</v>
      </c>
      <c r="AA57" s="3" t="s">
        <v>0</v>
      </c>
      <c r="AB57" s="3"/>
      <c r="AC57" s="3"/>
      <c r="AD57" s="3"/>
      <c r="AE57" s="3">
        <v>1.0429999999999999</v>
      </c>
      <c r="AF57" s="3">
        <v>9.9000000000000005E-2</v>
      </c>
      <c r="AG57" s="3">
        <v>0.93400000000000005</v>
      </c>
      <c r="AH57" s="3">
        <v>-19.654</v>
      </c>
      <c r="AI57" s="3">
        <v>0.996</v>
      </c>
      <c r="AJ57" s="3">
        <v>0.11799999999999999</v>
      </c>
      <c r="AK57" s="3">
        <v>1.006</v>
      </c>
      <c r="AL57" s="3">
        <v>-15.627000000000001</v>
      </c>
      <c r="AM57" s="3">
        <v>0.876</v>
      </c>
      <c r="AN57" s="3">
        <v>0.115</v>
      </c>
      <c r="AO57" s="3">
        <v>1.222</v>
      </c>
      <c r="AP57" s="3">
        <v>-8.5579999999999998</v>
      </c>
      <c r="AQ57" s="3">
        <v>0.93600000000000005</v>
      </c>
      <c r="AR57" s="3">
        <v>0.12</v>
      </c>
      <c r="AS57" s="3">
        <v>1.109</v>
      </c>
      <c r="AT57" s="3">
        <v>-23.902999999999999</v>
      </c>
      <c r="AU57" s="3">
        <v>0.90900000000000003</v>
      </c>
      <c r="AV57" s="3">
        <v>0.129</v>
      </c>
      <c r="AW57" s="3">
        <v>1.1579999999999999</v>
      </c>
      <c r="AX57" s="3">
        <v>-34.582000000000001</v>
      </c>
      <c r="AY57" s="3" t="s">
        <v>0</v>
      </c>
      <c r="AZ57" s="3"/>
      <c r="BA57" s="3"/>
      <c r="BB57" s="3"/>
      <c r="BC57" s="3">
        <v>0.85499999999999998</v>
      </c>
      <c r="BD57" s="3">
        <v>0.109</v>
      </c>
      <c r="BE57" s="3">
        <v>1.262</v>
      </c>
      <c r="BF57" s="3">
        <v>-18.984000000000002</v>
      </c>
      <c r="BG57" s="3">
        <v>0.93</v>
      </c>
      <c r="BH57" s="3">
        <v>0.115</v>
      </c>
      <c r="BI57" s="3">
        <v>1.119</v>
      </c>
      <c r="BJ57" s="3">
        <v>-25.154</v>
      </c>
      <c r="BK57" s="3">
        <v>0.81299999999999994</v>
      </c>
      <c r="BL57" s="3">
        <v>0.10100000000000001</v>
      </c>
      <c r="BM57" s="3">
        <v>1.35</v>
      </c>
      <c r="BN57" s="3">
        <v>-14.026</v>
      </c>
      <c r="BO57" s="3">
        <v>0.84</v>
      </c>
      <c r="BP57" s="3">
        <v>0.123</v>
      </c>
      <c r="BQ57" s="3">
        <v>1.2929999999999999</v>
      </c>
      <c r="BR57" s="3">
        <v>-15.026999999999999</v>
      </c>
      <c r="BS57" s="3">
        <v>0.67100000000000004</v>
      </c>
      <c r="BT57" s="3">
        <v>0.11700000000000001</v>
      </c>
      <c r="BU57" s="3">
        <v>1.698</v>
      </c>
      <c r="BV57" s="3">
        <v>-20.914000000000001</v>
      </c>
      <c r="BW57" s="3">
        <v>0.754</v>
      </c>
      <c r="BX57" s="3">
        <v>0.11</v>
      </c>
      <c r="BY57" s="3">
        <v>1.4850000000000001</v>
      </c>
      <c r="BZ57" s="2">
        <v>-20.940999999999999</v>
      </c>
      <c r="CA57" s="2">
        <v>0.72099999999999997</v>
      </c>
      <c r="CB57" s="2">
        <v>0.125</v>
      </c>
      <c r="CC57" s="2">
        <v>1.5680000000000001</v>
      </c>
      <c r="CD57" s="2">
        <v>-23.315999999999999</v>
      </c>
      <c r="CE57" s="2">
        <v>0.64500000000000002</v>
      </c>
      <c r="CF57" s="2">
        <v>0.1</v>
      </c>
      <c r="CG57" s="2">
        <v>1.7709999999999999</v>
      </c>
      <c r="CH57" s="2">
        <v>-31.477</v>
      </c>
    </row>
    <row r="58" spans="3:86">
      <c r="C58" s="3">
        <v>1.1120000000000001</v>
      </c>
      <c r="D58" s="3">
        <v>0.114</v>
      </c>
      <c r="E58" s="3">
        <v>0.83599999999999997</v>
      </c>
      <c r="F58" s="3">
        <v>-56.631</v>
      </c>
      <c r="G58" s="3">
        <v>0.95099999999999996</v>
      </c>
      <c r="H58" s="3">
        <v>0.12</v>
      </c>
      <c r="I58" s="3">
        <v>1.083</v>
      </c>
      <c r="J58" s="3">
        <v>-27.539000000000001</v>
      </c>
      <c r="K58" s="3">
        <v>0.91500000000000004</v>
      </c>
      <c r="L58" s="3">
        <v>0.122</v>
      </c>
      <c r="M58" s="3">
        <v>1.147</v>
      </c>
      <c r="N58" s="3">
        <v>-30.175999999999998</v>
      </c>
      <c r="O58" s="3">
        <v>0.875</v>
      </c>
      <c r="P58" s="3">
        <v>0.104</v>
      </c>
      <c r="Q58" s="3">
        <v>1.2230000000000001</v>
      </c>
      <c r="R58" s="3">
        <v>-28.553000000000001</v>
      </c>
      <c r="S58" s="3">
        <v>0.879</v>
      </c>
      <c r="T58" s="3">
        <v>0.10100000000000001</v>
      </c>
      <c r="U58" s="3">
        <v>1.2150000000000001</v>
      </c>
      <c r="V58" s="3">
        <v>-22.922999999999998</v>
      </c>
      <c r="W58" s="3">
        <v>0.83399999999999996</v>
      </c>
      <c r="X58" s="3">
        <v>0.1</v>
      </c>
      <c r="Y58" s="3">
        <v>1.306</v>
      </c>
      <c r="Z58" s="3">
        <v>-16.68</v>
      </c>
      <c r="AA58" s="3">
        <v>0.91200000000000003</v>
      </c>
      <c r="AB58" s="3">
        <v>0.10299999999999999</v>
      </c>
      <c r="AC58" s="3">
        <v>1.1519999999999999</v>
      </c>
      <c r="AD58" s="3">
        <v>-30.439</v>
      </c>
      <c r="AE58" s="3">
        <v>0.82499999999999996</v>
      </c>
      <c r="AF58" s="3">
        <v>8.5999999999999993E-2</v>
      </c>
      <c r="AG58" s="3">
        <v>1.325</v>
      </c>
      <c r="AH58" s="3">
        <v>-47.329000000000001</v>
      </c>
      <c r="AI58" s="3">
        <v>0.86799999999999999</v>
      </c>
      <c r="AJ58" s="3">
        <v>0.09</v>
      </c>
      <c r="AK58" s="3">
        <v>1.236</v>
      </c>
      <c r="AL58" s="3">
        <v>-43.548000000000002</v>
      </c>
      <c r="AM58" s="3">
        <v>0.84799999999999998</v>
      </c>
      <c r="AN58" s="3">
        <v>0.124</v>
      </c>
      <c r="AO58" s="3">
        <v>1.278</v>
      </c>
      <c r="AP58" s="3">
        <v>-25.364999999999998</v>
      </c>
      <c r="AQ58" s="3">
        <v>0.78700000000000003</v>
      </c>
      <c r="AR58" s="3">
        <v>0.1</v>
      </c>
      <c r="AS58" s="3">
        <v>1.409</v>
      </c>
      <c r="AT58" s="3">
        <v>-26.100999999999999</v>
      </c>
      <c r="AU58" s="3">
        <v>0.83499999999999996</v>
      </c>
      <c r="AV58" s="3">
        <v>0.109</v>
      </c>
      <c r="AW58" s="3">
        <v>1.3029999999999999</v>
      </c>
      <c r="AX58" s="3">
        <v>-28.172000000000001</v>
      </c>
      <c r="AY58" s="3">
        <v>0.77100000000000002</v>
      </c>
      <c r="AZ58" s="3">
        <v>0.112</v>
      </c>
      <c r="BA58" s="3">
        <v>1.446</v>
      </c>
      <c r="BB58" s="3">
        <v>-8.5549999999999997</v>
      </c>
      <c r="BC58" s="3">
        <v>0.65100000000000002</v>
      </c>
      <c r="BD58" s="3">
        <v>0.111</v>
      </c>
      <c r="BE58" s="3">
        <v>1.754</v>
      </c>
      <c r="BF58" s="3">
        <v>-5.032</v>
      </c>
      <c r="BG58" s="3">
        <v>0.75800000000000001</v>
      </c>
      <c r="BH58" s="3">
        <v>0.107</v>
      </c>
      <c r="BI58" s="3">
        <v>1.476</v>
      </c>
      <c r="BJ58" s="3">
        <v>-24.48</v>
      </c>
      <c r="BK58" s="3">
        <v>0.70899999999999996</v>
      </c>
      <c r="BL58" s="3">
        <v>0.11700000000000001</v>
      </c>
      <c r="BM58" s="3">
        <v>1.597</v>
      </c>
      <c r="BN58" s="3">
        <v>-14.416</v>
      </c>
      <c r="BO58" s="3">
        <v>0.59</v>
      </c>
      <c r="BP58" s="3">
        <v>0.11600000000000001</v>
      </c>
      <c r="BQ58" s="3">
        <v>1.9330000000000001</v>
      </c>
      <c r="BR58" s="3">
        <v>-11.635</v>
      </c>
      <c r="BS58" s="3" t="s">
        <v>104</v>
      </c>
      <c r="BT58" s="3">
        <v>0.10100000000000001</v>
      </c>
      <c r="BU58" s="3">
        <v>1.796</v>
      </c>
      <c r="BV58" s="3">
        <v>-1.3240000000000001</v>
      </c>
      <c r="BW58" s="3">
        <v>0.63200000000000001</v>
      </c>
      <c r="BX58" s="3">
        <v>0.113</v>
      </c>
      <c r="BY58" s="3">
        <v>1.8089999999999999</v>
      </c>
      <c r="BZ58" s="2">
        <v>-16.948</v>
      </c>
      <c r="CA58" s="2" t="s">
        <v>112</v>
      </c>
      <c r="CB58" s="2">
        <v>0.111</v>
      </c>
      <c r="CC58" s="2">
        <v>1.8620000000000001</v>
      </c>
      <c r="CD58" s="2">
        <v>-0.23699999999999999</v>
      </c>
      <c r="CE58" s="2" t="s">
        <v>117</v>
      </c>
      <c r="CF58" s="2">
        <v>0.106</v>
      </c>
      <c r="CG58" s="2">
        <v>1.9790000000000001</v>
      </c>
      <c r="CH58" s="2">
        <v>-0.10199999999999999</v>
      </c>
    </row>
    <row r="59" spans="3:86">
      <c r="C59" s="3" t="s">
        <v>0</v>
      </c>
      <c r="D59" s="3"/>
      <c r="E59" s="3"/>
      <c r="F59" s="3"/>
      <c r="G59" s="3" t="s">
        <v>0</v>
      </c>
      <c r="H59" s="3"/>
      <c r="I59" s="3"/>
      <c r="J59" s="3"/>
      <c r="K59" s="3" t="s">
        <v>0</v>
      </c>
      <c r="L59" s="3"/>
      <c r="M59" s="3"/>
      <c r="N59" s="3"/>
      <c r="O59" s="3" t="s">
        <v>0</v>
      </c>
      <c r="P59" s="3"/>
      <c r="Q59" s="3"/>
      <c r="R59" s="3"/>
      <c r="S59" s="3">
        <v>1.0109999999999999</v>
      </c>
      <c r="T59" s="3">
        <v>0.10199999999999999</v>
      </c>
      <c r="U59" s="3">
        <v>0.98199999999999998</v>
      </c>
      <c r="V59" s="3">
        <v>-4.2489999999999997</v>
      </c>
      <c r="W59" s="3">
        <v>1.0069999999999999</v>
      </c>
      <c r="X59" s="3">
        <v>0.11</v>
      </c>
      <c r="Y59" s="3">
        <v>0.98799999999999999</v>
      </c>
      <c r="Z59" s="3">
        <v>-24.597999999999999</v>
      </c>
      <c r="AA59" s="3">
        <v>1.034</v>
      </c>
      <c r="AB59" s="3">
        <v>0.10299999999999999</v>
      </c>
      <c r="AC59" s="3">
        <v>0.94699999999999995</v>
      </c>
      <c r="AD59" s="3">
        <v>-3.766</v>
      </c>
      <c r="AE59" s="3">
        <v>0.98599999999999999</v>
      </c>
      <c r="AF59" s="3">
        <v>0.104</v>
      </c>
      <c r="AG59" s="3">
        <v>1.022</v>
      </c>
      <c r="AH59" s="3">
        <v>-34.262999999999998</v>
      </c>
      <c r="AI59" s="3">
        <v>1.014</v>
      </c>
      <c r="AJ59" s="3">
        <v>9.0999999999999998E-2</v>
      </c>
      <c r="AK59" s="3">
        <v>0.97699999999999998</v>
      </c>
      <c r="AL59" s="3">
        <v>-22.524000000000001</v>
      </c>
      <c r="AM59" s="3" t="s">
        <v>0</v>
      </c>
      <c r="AN59" s="3"/>
      <c r="AO59" s="3"/>
      <c r="AP59" s="3"/>
      <c r="AQ59" s="3">
        <v>0.88</v>
      </c>
      <c r="AR59" s="3">
        <v>0.104</v>
      </c>
      <c r="AS59" s="3">
        <v>1.212</v>
      </c>
      <c r="AT59" s="3">
        <v>-17.155000000000001</v>
      </c>
      <c r="AU59" s="3" t="s">
        <v>0</v>
      </c>
      <c r="AV59" s="3"/>
      <c r="AW59" s="3"/>
      <c r="AX59" s="3"/>
      <c r="AY59" s="3" t="s">
        <v>0</v>
      </c>
      <c r="AZ59" s="3"/>
      <c r="BA59" s="3"/>
      <c r="BB59" s="3"/>
      <c r="BC59" s="3">
        <v>0.83</v>
      </c>
      <c r="BD59" s="3">
        <v>0.11799999999999999</v>
      </c>
      <c r="BE59" s="3">
        <v>1.3160000000000001</v>
      </c>
      <c r="BF59" s="3">
        <v>-8.7590000000000003</v>
      </c>
      <c r="BG59" s="3">
        <v>0.78300000000000003</v>
      </c>
      <c r="BH59" s="3">
        <v>0.112</v>
      </c>
      <c r="BI59" s="3">
        <v>1.4179999999999999</v>
      </c>
      <c r="BJ59" s="3">
        <v>-6.944</v>
      </c>
      <c r="BK59" s="3">
        <v>0.995</v>
      </c>
      <c r="BL59" s="3">
        <v>0.105</v>
      </c>
      <c r="BM59" s="3">
        <v>1.008</v>
      </c>
      <c r="BN59" s="3">
        <v>-25.381</v>
      </c>
      <c r="BO59" s="3">
        <v>0.80800000000000005</v>
      </c>
      <c r="BP59" s="3">
        <v>9.9000000000000005E-2</v>
      </c>
      <c r="BQ59" s="3">
        <v>1.3620000000000001</v>
      </c>
      <c r="BR59" s="3">
        <v>-34.497</v>
      </c>
      <c r="BS59" s="3" t="s">
        <v>105</v>
      </c>
      <c r="BT59" s="3">
        <v>0.10299999999999999</v>
      </c>
      <c r="BU59" s="3">
        <v>1.7689999999999999</v>
      </c>
      <c r="BV59" s="3">
        <v>-1.137</v>
      </c>
      <c r="BW59" s="3">
        <v>0.63100000000000001</v>
      </c>
      <c r="BX59" s="3">
        <v>0.10299999999999999</v>
      </c>
      <c r="BY59" s="3">
        <v>1.8109999999999999</v>
      </c>
      <c r="BZ59" s="2">
        <v>-2.5059999999999998</v>
      </c>
      <c r="CA59" s="2">
        <v>0.77100000000000002</v>
      </c>
      <c r="CB59" s="2">
        <v>0.1</v>
      </c>
      <c r="CC59" s="2">
        <v>1.4450000000000001</v>
      </c>
      <c r="CD59" s="2">
        <v>-3.8050000000000002</v>
      </c>
      <c r="CE59" s="2">
        <v>0.70699999999999996</v>
      </c>
      <c r="CF59" s="2">
        <v>0.108</v>
      </c>
      <c r="CG59" s="2">
        <v>1.603</v>
      </c>
      <c r="CH59" s="2">
        <v>-10.920999999999999</v>
      </c>
    </row>
    <row r="60" spans="3:86">
      <c r="C60" s="3">
        <v>0.99</v>
      </c>
      <c r="D60" s="3">
        <v>0.11700000000000001</v>
      </c>
      <c r="E60" s="3">
        <v>1.0149999999999999</v>
      </c>
      <c r="F60" s="3">
        <v>-32.555999999999997</v>
      </c>
      <c r="G60" s="3" t="s">
        <v>0</v>
      </c>
      <c r="H60" s="3"/>
      <c r="I60" s="3"/>
      <c r="J60" s="3"/>
      <c r="K60" s="3">
        <v>0.98199999999999998</v>
      </c>
      <c r="L60" s="3">
        <v>0.10100000000000001</v>
      </c>
      <c r="M60" s="3">
        <v>1.0289999999999999</v>
      </c>
      <c r="N60" s="3">
        <v>-23.015999999999998</v>
      </c>
      <c r="O60" s="3">
        <v>1.0029999999999999</v>
      </c>
      <c r="P60" s="3">
        <v>0.104</v>
      </c>
      <c r="Q60" s="3">
        <v>0.995</v>
      </c>
      <c r="R60" s="3">
        <v>-56.499000000000002</v>
      </c>
      <c r="S60" s="3">
        <v>1.0489999999999999</v>
      </c>
      <c r="T60" s="3">
        <v>0.10199999999999999</v>
      </c>
      <c r="U60" s="3">
        <v>0.92400000000000004</v>
      </c>
      <c r="V60" s="3">
        <v>-31.678000000000001</v>
      </c>
      <c r="W60" s="3">
        <v>1.0189999999999999</v>
      </c>
      <c r="X60" s="3">
        <v>0.11700000000000001</v>
      </c>
      <c r="Y60" s="3">
        <v>0.97</v>
      </c>
      <c r="Z60" s="3">
        <v>-42.85</v>
      </c>
      <c r="AA60" s="3">
        <v>0.88100000000000001</v>
      </c>
      <c r="AB60" s="3">
        <v>9.9000000000000005E-2</v>
      </c>
      <c r="AC60" s="3">
        <v>1.2110000000000001</v>
      </c>
      <c r="AD60" s="3">
        <v>-38.652000000000001</v>
      </c>
      <c r="AE60" s="3">
        <v>1.032</v>
      </c>
      <c r="AF60" s="3">
        <v>9.8000000000000004E-2</v>
      </c>
      <c r="AG60" s="3">
        <v>0.95</v>
      </c>
      <c r="AH60" s="3">
        <v>-16.690999999999999</v>
      </c>
      <c r="AI60" s="3">
        <v>0.92600000000000005</v>
      </c>
      <c r="AJ60" s="3">
        <v>0.104</v>
      </c>
      <c r="AK60" s="3">
        <v>1.127</v>
      </c>
      <c r="AL60" s="3">
        <v>-25.683</v>
      </c>
      <c r="AM60" s="3">
        <v>0.89600000000000002</v>
      </c>
      <c r="AN60" s="3">
        <v>0.11</v>
      </c>
      <c r="AO60" s="3">
        <v>1.1819999999999999</v>
      </c>
      <c r="AP60" s="3">
        <v>-21.582999999999998</v>
      </c>
      <c r="AQ60" s="3">
        <v>0.82699999999999996</v>
      </c>
      <c r="AR60" s="3">
        <v>0.105</v>
      </c>
      <c r="AS60" s="3">
        <v>1.321</v>
      </c>
      <c r="AT60" s="3">
        <v>-31.222999999999999</v>
      </c>
      <c r="AU60" s="3">
        <v>0.82799999999999996</v>
      </c>
      <c r="AV60" s="3">
        <v>0.112</v>
      </c>
      <c r="AW60" s="3">
        <v>1.3180000000000001</v>
      </c>
      <c r="AX60" s="3">
        <v>-19.367999999999999</v>
      </c>
      <c r="AY60" s="3">
        <v>0.85699999999999998</v>
      </c>
      <c r="AZ60" s="3">
        <v>0.10299999999999999</v>
      </c>
      <c r="BA60" s="3">
        <v>1.2589999999999999</v>
      </c>
      <c r="BB60" s="3">
        <v>-30.975000000000001</v>
      </c>
      <c r="BC60" s="3">
        <v>0.874</v>
      </c>
      <c r="BD60" s="3">
        <v>9.7000000000000003E-2</v>
      </c>
      <c r="BE60" s="3">
        <v>1.226</v>
      </c>
      <c r="BF60" s="3">
        <v>-21.167999999999999</v>
      </c>
      <c r="BG60" s="3">
        <v>0.83399999999999996</v>
      </c>
      <c r="BH60" s="3">
        <v>0.104</v>
      </c>
      <c r="BI60" s="3">
        <v>1.3069999999999999</v>
      </c>
      <c r="BJ60" s="3">
        <v>-39.427</v>
      </c>
      <c r="BK60" s="3">
        <v>0.85399999999999998</v>
      </c>
      <c r="BL60" s="3">
        <v>9.4E-2</v>
      </c>
      <c r="BM60" s="3">
        <v>1.2649999999999999</v>
      </c>
      <c r="BN60" s="3">
        <v>-14.726000000000001</v>
      </c>
      <c r="BO60" s="3">
        <v>0.77500000000000002</v>
      </c>
      <c r="BP60" s="3">
        <v>9.2999999999999999E-2</v>
      </c>
      <c r="BQ60" s="3">
        <v>1.4359999999999999</v>
      </c>
      <c r="BR60" s="3">
        <v>-8.0039999999999996</v>
      </c>
      <c r="BS60" s="3">
        <v>0.72299999999999998</v>
      </c>
      <c r="BT60" s="3">
        <v>0.113</v>
      </c>
      <c r="BU60" s="3">
        <v>1.5609999999999999</v>
      </c>
      <c r="BV60" s="3">
        <v>-24.094000000000001</v>
      </c>
      <c r="BW60" s="3">
        <v>0.80200000000000005</v>
      </c>
      <c r="BX60" s="3">
        <v>9.5000000000000001E-2</v>
      </c>
      <c r="BY60" s="3">
        <v>1.3759999999999999</v>
      </c>
      <c r="BZ60" s="2">
        <v>-16.544</v>
      </c>
      <c r="CA60" s="2">
        <v>0.81</v>
      </c>
      <c r="CB60" s="2">
        <v>0.108</v>
      </c>
      <c r="CC60" s="2">
        <v>1.357</v>
      </c>
      <c r="CD60" s="2">
        <v>-48.429000000000002</v>
      </c>
      <c r="CE60" s="2">
        <v>0.76800000000000002</v>
      </c>
      <c r="CF60" s="2">
        <v>0.108</v>
      </c>
      <c r="CG60" s="2">
        <v>1.452</v>
      </c>
      <c r="CH60" s="2">
        <v>-12.083</v>
      </c>
    </row>
    <row r="61" spans="3:86">
      <c r="C61" s="3">
        <v>1.161</v>
      </c>
      <c r="D61" s="3">
        <v>0.20899999999999999</v>
      </c>
      <c r="E61" s="3">
        <v>0.77200000000000002</v>
      </c>
      <c r="F61" s="3">
        <v>-82</v>
      </c>
      <c r="G61" s="3">
        <v>1.093</v>
      </c>
      <c r="H61" s="3">
        <v>0.20399999999999999</v>
      </c>
      <c r="I61" s="3">
        <v>0.86</v>
      </c>
      <c r="J61" s="3">
        <v>-64.581999999999994</v>
      </c>
      <c r="K61" s="3">
        <v>1.133</v>
      </c>
      <c r="L61" s="3">
        <v>0.191</v>
      </c>
      <c r="M61" s="3">
        <v>0.80700000000000005</v>
      </c>
      <c r="N61" s="3">
        <v>-61.44</v>
      </c>
      <c r="O61" s="3">
        <v>1.135</v>
      </c>
      <c r="P61" s="3">
        <v>0.20399999999999999</v>
      </c>
      <c r="Q61" s="3">
        <v>0.80400000000000005</v>
      </c>
      <c r="R61" s="3">
        <v>-68.028999999999996</v>
      </c>
      <c r="S61" s="3">
        <v>1.0069999999999999</v>
      </c>
      <c r="T61" s="3">
        <v>0.16900000000000001</v>
      </c>
      <c r="U61" s="3">
        <v>0.98799999999999999</v>
      </c>
      <c r="V61" s="3">
        <v>-57.82</v>
      </c>
      <c r="W61" s="3">
        <v>1.2050000000000001</v>
      </c>
      <c r="X61" s="3">
        <v>0.19500000000000001</v>
      </c>
      <c r="Y61" s="3">
        <v>0.71899999999999997</v>
      </c>
      <c r="Z61" s="3">
        <v>-64.016000000000005</v>
      </c>
      <c r="AA61" s="3">
        <v>1.069</v>
      </c>
      <c r="AB61" s="3">
        <v>0.17899999999999999</v>
      </c>
      <c r="AC61" s="3">
        <v>0.89400000000000002</v>
      </c>
      <c r="AD61" s="3">
        <v>-68.100999999999999</v>
      </c>
      <c r="AE61" s="3">
        <v>1.006</v>
      </c>
      <c r="AF61" s="3">
        <v>0.19</v>
      </c>
      <c r="AG61" s="3">
        <v>0.99099999999999999</v>
      </c>
      <c r="AH61" s="3">
        <v>-60.104999999999997</v>
      </c>
      <c r="AI61" s="3">
        <v>1.0489999999999999</v>
      </c>
      <c r="AJ61" s="3">
        <v>0.17799999999999999</v>
      </c>
      <c r="AK61" s="3">
        <v>0.92400000000000004</v>
      </c>
      <c r="AL61" s="3">
        <v>-52.573</v>
      </c>
      <c r="AM61" s="3">
        <v>0.94399999999999995</v>
      </c>
      <c r="AN61" s="3">
        <v>0.16900000000000001</v>
      </c>
      <c r="AO61" s="3">
        <v>1.0940000000000001</v>
      </c>
      <c r="AP61" s="3">
        <v>-55.488</v>
      </c>
      <c r="AQ61" s="3">
        <v>0.995</v>
      </c>
      <c r="AR61" s="3">
        <v>0.161</v>
      </c>
      <c r="AS61" s="3">
        <v>1.008</v>
      </c>
      <c r="AT61" s="3">
        <v>-45.17</v>
      </c>
      <c r="AU61" s="3">
        <v>1.014</v>
      </c>
      <c r="AV61" s="3">
        <v>0.183</v>
      </c>
      <c r="AW61" s="3">
        <v>0.97799999999999998</v>
      </c>
      <c r="AX61" s="3">
        <v>-50.825000000000003</v>
      </c>
      <c r="AY61" s="3">
        <v>0.99</v>
      </c>
      <c r="AZ61" s="3">
        <v>0.17699999999999999</v>
      </c>
      <c r="BA61" s="3">
        <v>1.0169999999999999</v>
      </c>
      <c r="BB61" s="3">
        <v>-39.875</v>
      </c>
      <c r="BC61" s="3">
        <v>0.94599999999999995</v>
      </c>
      <c r="BD61" s="3">
        <v>0.152</v>
      </c>
      <c r="BE61" s="3">
        <v>1.091</v>
      </c>
      <c r="BF61" s="3">
        <v>-50.741</v>
      </c>
      <c r="BG61" s="3">
        <v>0.92300000000000004</v>
      </c>
      <c r="BH61" s="3">
        <v>0.151</v>
      </c>
      <c r="BI61" s="3">
        <v>1.131</v>
      </c>
      <c r="BJ61" s="3">
        <v>-26.62</v>
      </c>
      <c r="BK61" s="3">
        <v>0.86399999999999999</v>
      </c>
      <c r="BL61" s="3">
        <v>0.158</v>
      </c>
      <c r="BM61" s="3">
        <v>1.2450000000000001</v>
      </c>
      <c r="BN61" s="3">
        <v>-43</v>
      </c>
      <c r="BO61" s="3">
        <v>0.78300000000000003</v>
      </c>
      <c r="BP61" s="3">
        <v>0.152</v>
      </c>
      <c r="BQ61" s="3">
        <v>1.4179999999999999</v>
      </c>
      <c r="BR61" s="3">
        <v>-26.298999999999999</v>
      </c>
      <c r="BS61" s="3">
        <v>0.89300000000000002</v>
      </c>
      <c r="BT61" s="3">
        <v>0.156</v>
      </c>
      <c r="BU61" s="3">
        <v>1.1870000000000001</v>
      </c>
      <c r="BV61" s="3">
        <v>-39.176000000000002</v>
      </c>
      <c r="BW61" s="3">
        <v>0.88600000000000001</v>
      </c>
      <c r="BX61" s="3">
        <v>0.13500000000000001</v>
      </c>
      <c r="BY61" s="3">
        <v>1.2010000000000001</v>
      </c>
      <c r="BZ61" s="2">
        <v>-48.344000000000001</v>
      </c>
      <c r="CA61" s="2">
        <v>0.71199999999999997</v>
      </c>
      <c r="CB61" s="2">
        <v>0.13300000000000001</v>
      </c>
      <c r="CC61" s="2">
        <v>1.589</v>
      </c>
      <c r="CD61" s="2">
        <v>-22.199000000000002</v>
      </c>
      <c r="CE61" s="2">
        <v>0.76800000000000002</v>
      </c>
      <c r="CF61" s="2">
        <v>0.151</v>
      </c>
      <c r="CG61" s="2">
        <v>1.452</v>
      </c>
      <c r="CH61" s="2">
        <v>-28.471</v>
      </c>
    </row>
    <row r="62" spans="3:86">
      <c r="C62" s="3">
        <v>1.262</v>
      </c>
      <c r="D62" s="3">
        <v>0.1</v>
      </c>
      <c r="E62" s="3">
        <v>0.65600000000000003</v>
      </c>
      <c r="F62" s="3">
        <v>-31.213999999999999</v>
      </c>
      <c r="G62" s="3" t="s">
        <v>0</v>
      </c>
      <c r="H62" s="3"/>
      <c r="I62" s="3"/>
      <c r="J62" s="3"/>
      <c r="K62" s="3">
        <v>1.107</v>
      </c>
      <c r="L62" s="3">
        <v>0.12</v>
      </c>
      <c r="M62" s="3">
        <v>0.84199999999999997</v>
      </c>
      <c r="N62" s="3">
        <v>-49.469000000000001</v>
      </c>
      <c r="O62" s="3">
        <v>1.141</v>
      </c>
      <c r="P62" s="3">
        <v>0.105</v>
      </c>
      <c r="Q62" s="3">
        <v>0.79700000000000004</v>
      </c>
      <c r="R62" s="3">
        <v>-25.965</v>
      </c>
      <c r="S62" s="3">
        <v>1.113</v>
      </c>
      <c r="T62" s="3">
        <v>0.105</v>
      </c>
      <c r="U62" s="3">
        <v>0.83299999999999996</v>
      </c>
      <c r="V62" s="3">
        <v>-54.792000000000002</v>
      </c>
      <c r="W62" s="3">
        <v>1.081</v>
      </c>
      <c r="X62" s="3">
        <v>9.0999999999999998E-2</v>
      </c>
      <c r="Y62" s="3">
        <v>0.877</v>
      </c>
      <c r="Z62" s="3">
        <v>-8.8390000000000004</v>
      </c>
      <c r="AA62" s="3">
        <v>1.03</v>
      </c>
      <c r="AB62" s="3">
        <v>0.11</v>
      </c>
      <c r="AC62" s="3">
        <v>0.95199999999999996</v>
      </c>
      <c r="AD62" s="3">
        <v>-26.265000000000001</v>
      </c>
      <c r="AE62" s="3">
        <v>1.03</v>
      </c>
      <c r="AF62" s="3">
        <v>8.8999999999999996E-2</v>
      </c>
      <c r="AG62" s="3">
        <v>0.95299999999999996</v>
      </c>
      <c r="AH62" s="3">
        <v>-35.948999999999998</v>
      </c>
      <c r="AI62" s="3">
        <v>1.0549999999999999</v>
      </c>
      <c r="AJ62" s="3">
        <v>0.105</v>
      </c>
      <c r="AK62" s="3">
        <v>0.91600000000000004</v>
      </c>
      <c r="AL62" s="3">
        <v>-20.204000000000001</v>
      </c>
      <c r="AM62" s="3">
        <v>0.96899999999999997</v>
      </c>
      <c r="AN62" s="3">
        <v>9.4E-2</v>
      </c>
      <c r="AO62" s="3">
        <v>1.0509999999999999</v>
      </c>
      <c r="AP62" s="3">
        <v>-50.298999999999999</v>
      </c>
      <c r="AQ62" s="3">
        <v>0.99299999999999999</v>
      </c>
      <c r="AR62" s="3">
        <v>9.6000000000000002E-2</v>
      </c>
      <c r="AS62" s="3">
        <v>1.012</v>
      </c>
      <c r="AT62" s="3">
        <v>-17.608000000000001</v>
      </c>
      <c r="AU62" s="3">
        <v>0.97099999999999997</v>
      </c>
      <c r="AV62" s="3">
        <v>0.109</v>
      </c>
      <c r="AW62" s="3">
        <v>1.048</v>
      </c>
      <c r="AX62" s="3">
        <v>-29.228999999999999</v>
      </c>
      <c r="AY62" s="3">
        <v>0.96599999999999997</v>
      </c>
      <c r="AZ62" s="3">
        <v>0.111</v>
      </c>
      <c r="BA62" s="3">
        <v>1.056</v>
      </c>
      <c r="BB62" s="3">
        <v>-22.288</v>
      </c>
      <c r="BC62" s="3">
        <v>0.94699999999999995</v>
      </c>
      <c r="BD62" s="3">
        <v>0.10199999999999999</v>
      </c>
      <c r="BE62" s="3">
        <v>1.089</v>
      </c>
      <c r="BF62" s="3">
        <v>-23.588000000000001</v>
      </c>
      <c r="BG62" s="3">
        <v>0.76100000000000001</v>
      </c>
      <c r="BH62" s="3">
        <v>8.5999999999999993E-2</v>
      </c>
      <c r="BI62" s="3">
        <v>1.4690000000000001</v>
      </c>
      <c r="BJ62" s="3">
        <v>-12.561999999999999</v>
      </c>
      <c r="BK62" s="3">
        <v>0.91400000000000003</v>
      </c>
      <c r="BL62" s="3">
        <v>9.2999999999999999E-2</v>
      </c>
      <c r="BM62" s="3">
        <v>1.1479999999999999</v>
      </c>
      <c r="BN62" s="3">
        <v>-33.933999999999997</v>
      </c>
      <c r="BO62" s="3">
        <v>0.871</v>
      </c>
      <c r="BP62" s="3">
        <v>0.108</v>
      </c>
      <c r="BQ62" s="3">
        <v>1.23</v>
      </c>
      <c r="BR62" s="3">
        <v>-14.286</v>
      </c>
      <c r="BS62" s="3">
        <v>0.85399999999999998</v>
      </c>
      <c r="BT62" s="3">
        <v>0.11</v>
      </c>
      <c r="BU62" s="3">
        <v>1.264</v>
      </c>
      <c r="BV62" s="3">
        <v>-4.4569999999999999</v>
      </c>
      <c r="BW62" s="3" t="s">
        <v>0</v>
      </c>
      <c r="BX62" s="3"/>
      <c r="BY62" s="3"/>
      <c r="CA62" s="2">
        <v>0.81200000000000006</v>
      </c>
      <c r="CB62" s="2">
        <v>0.13600000000000001</v>
      </c>
      <c r="CC62" s="2">
        <v>1.353</v>
      </c>
      <c r="CD62" s="2">
        <v>-5.85</v>
      </c>
      <c r="CE62" s="2">
        <v>0.71799999999999997</v>
      </c>
      <c r="CF62" s="2">
        <v>0.106</v>
      </c>
      <c r="CG62" s="2">
        <v>1.575</v>
      </c>
      <c r="CH62" s="2">
        <v>-21.25</v>
      </c>
    </row>
    <row r="63" spans="3:86">
      <c r="C63" s="3">
        <v>1.1839999999999999</v>
      </c>
      <c r="D63" s="3">
        <v>0.11799999999999999</v>
      </c>
      <c r="E63" s="3">
        <v>0.74299999999999999</v>
      </c>
      <c r="F63" s="3">
        <v>-32.399000000000001</v>
      </c>
      <c r="G63" s="3" t="s">
        <v>0</v>
      </c>
      <c r="H63" s="3"/>
      <c r="I63" s="3"/>
      <c r="J63" s="3"/>
      <c r="K63" s="3">
        <v>1.194</v>
      </c>
      <c r="L63" s="3">
        <v>0.122</v>
      </c>
      <c r="M63" s="3">
        <v>0.73199999999999998</v>
      </c>
      <c r="N63" s="3">
        <v>-13.172000000000001</v>
      </c>
      <c r="O63" s="3">
        <v>1.202</v>
      </c>
      <c r="P63" s="3">
        <v>0.112</v>
      </c>
      <c r="Q63" s="3">
        <v>0.72299999999999998</v>
      </c>
      <c r="R63" s="3">
        <v>-40.633000000000003</v>
      </c>
      <c r="S63" s="3" t="s">
        <v>0</v>
      </c>
      <c r="T63" s="3"/>
      <c r="U63" s="3"/>
      <c r="V63" s="3"/>
      <c r="W63" s="3">
        <v>1.1519999999999999</v>
      </c>
      <c r="X63" s="3">
        <v>0.10299999999999999</v>
      </c>
      <c r="Y63" s="3">
        <v>0.78300000000000003</v>
      </c>
      <c r="Z63" s="3">
        <v>-18.004000000000001</v>
      </c>
      <c r="AA63" s="3">
        <v>1.0549999999999999</v>
      </c>
      <c r="AB63" s="3">
        <v>0.11600000000000001</v>
      </c>
      <c r="AC63" s="3">
        <v>0.91500000000000004</v>
      </c>
      <c r="AD63" s="3">
        <v>-11.928000000000001</v>
      </c>
      <c r="AE63" s="3">
        <v>0.98699999999999999</v>
      </c>
      <c r="AF63" s="3">
        <v>9.6000000000000002E-2</v>
      </c>
      <c r="AG63" s="3">
        <v>1.0209999999999999</v>
      </c>
      <c r="AH63" s="3">
        <v>-2.9729999999999999</v>
      </c>
      <c r="AI63" s="3">
        <v>0.93300000000000005</v>
      </c>
      <c r="AJ63" s="3">
        <v>0.114</v>
      </c>
      <c r="AK63" s="3">
        <v>1.1140000000000001</v>
      </c>
      <c r="AL63" s="3">
        <v>-25.905000000000001</v>
      </c>
      <c r="AM63" s="3">
        <v>0.99299999999999999</v>
      </c>
      <c r="AN63" s="3">
        <v>0.108</v>
      </c>
      <c r="AO63" s="3">
        <v>1.012</v>
      </c>
      <c r="AP63" s="3">
        <v>-30.995999999999999</v>
      </c>
      <c r="AQ63" s="3">
        <v>0.92700000000000005</v>
      </c>
      <c r="AR63" s="3">
        <v>0.113</v>
      </c>
      <c r="AS63" s="3">
        <v>1.125</v>
      </c>
      <c r="AT63" s="3">
        <v>-3.363</v>
      </c>
      <c r="AU63" s="3">
        <v>0.999</v>
      </c>
      <c r="AV63" s="3">
        <v>0.106</v>
      </c>
      <c r="AW63" s="3">
        <v>1.002</v>
      </c>
      <c r="AX63" s="3">
        <v>-17.373999999999999</v>
      </c>
      <c r="AY63" s="3">
        <v>0.89300000000000002</v>
      </c>
      <c r="AZ63" s="3">
        <v>0.10100000000000001</v>
      </c>
      <c r="BA63" s="3">
        <v>1.1890000000000001</v>
      </c>
      <c r="BB63" s="3">
        <v>-10.997999999999999</v>
      </c>
      <c r="BC63" s="3">
        <v>0.96399999999999997</v>
      </c>
      <c r="BD63" s="3">
        <v>0.115</v>
      </c>
      <c r="BE63" s="3">
        <v>1.0589999999999999</v>
      </c>
      <c r="BF63" s="3">
        <v>-7.2770000000000001</v>
      </c>
      <c r="BG63" s="3" t="s">
        <v>0</v>
      </c>
      <c r="BH63" s="3"/>
      <c r="BI63" s="3"/>
      <c r="BJ63" s="3"/>
      <c r="BK63" s="3" t="s">
        <v>0</v>
      </c>
      <c r="BL63" s="3"/>
      <c r="BM63" s="3"/>
      <c r="BN63" s="3"/>
      <c r="BO63" s="3" t="s">
        <v>91</v>
      </c>
      <c r="BP63" s="3">
        <v>0.12</v>
      </c>
      <c r="BQ63" s="3">
        <v>1.2010000000000001</v>
      </c>
      <c r="BR63" s="3">
        <v>-2.8000000000000001E-2</v>
      </c>
      <c r="BS63" s="3">
        <v>0.78100000000000003</v>
      </c>
      <c r="BT63" s="3">
        <v>0.123</v>
      </c>
      <c r="BU63" s="3">
        <v>1.423</v>
      </c>
      <c r="BV63" s="3">
        <v>-5.8360000000000003</v>
      </c>
      <c r="BW63" s="3" t="s">
        <v>0</v>
      </c>
      <c r="BX63" s="3"/>
      <c r="BY63" s="3"/>
      <c r="CA63" s="2">
        <v>0.58699999999999997</v>
      </c>
      <c r="CB63" s="2">
        <v>0.11799999999999999</v>
      </c>
      <c r="CC63" s="2">
        <v>1.9450000000000001</v>
      </c>
      <c r="CD63" s="2">
        <v>-10.368</v>
      </c>
      <c r="CE63" s="2" t="s">
        <v>0</v>
      </c>
    </row>
    <row r="64" spans="3:86">
      <c r="C64" s="3">
        <v>1.1819999999999999</v>
      </c>
      <c r="D64" s="3">
        <v>0.13300000000000001</v>
      </c>
      <c r="E64" s="3">
        <v>0.746</v>
      </c>
      <c r="F64" s="3">
        <v>-62.957999999999998</v>
      </c>
      <c r="G64" s="3">
        <v>1.1679999999999999</v>
      </c>
      <c r="H64" s="3">
        <v>0.112</v>
      </c>
      <c r="I64" s="3">
        <v>0.76300000000000001</v>
      </c>
      <c r="J64" s="3">
        <v>-60.91</v>
      </c>
      <c r="K64" s="3">
        <v>1.1319999999999999</v>
      </c>
      <c r="L64" s="3">
        <v>0.114</v>
      </c>
      <c r="M64" s="3">
        <v>0.80900000000000005</v>
      </c>
      <c r="N64" s="3">
        <v>-35.475000000000001</v>
      </c>
      <c r="O64" s="3">
        <v>1.0509999999999999</v>
      </c>
      <c r="P64" s="3">
        <v>0.112</v>
      </c>
      <c r="Q64" s="3">
        <v>0.92200000000000004</v>
      </c>
      <c r="R64" s="3">
        <v>-34.584000000000003</v>
      </c>
      <c r="S64" s="3">
        <v>1.0409999999999999</v>
      </c>
      <c r="T64" s="3">
        <v>0.104</v>
      </c>
      <c r="U64" s="3">
        <v>0.93700000000000006</v>
      </c>
      <c r="V64" s="3">
        <v>-17.021999999999998</v>
      </c>
      <c r="W64" s="3">
        <v>1.044</v>
      </c>
      <c r="X64" s="3">
        <v>9.5000000000000001E-2</v>
      </c>
      <c r="Y64" s="3">
        <v>0.93100000000000005</v>
      </c>
      <c r="Z64" s="3">
        <v>-70.299000000000007</v>
      </c>
      <c r="AA64" s="3">
        <v>1.028</v>
      </c>
      <c r="AB64" s="3">
        <v>0.115</v>
      </c>
      <c r="AC64" s="3">
        <v>0.95599999999999996</v>
      </c>
      <c r="AD64" s="3">
        <v>-43.784999999999997</v>
      </c>
      <c r="AE64" s="3">
        <v>0.92900000000000005</v>
      </c>
      <c r="AF64" s="3">
        <v>0.121</v>
      </c>
      <c r="AG64" s="3">
        <v>1.121</v>
      </c>
      <c r="AH64" s="3">
        <v>-22.738</v>
      </c>
      <c r="AI64" s="3">
        <v>0.97399999999999998</v>
      </c>
      <c r="AJ64" s="3">
        <v>0.10100000000000001</v>
      </c>
      <c r="AK64" s="3">
        <v>1.044</v>
      </c>
      <c r="AL64" s="3">
        <v>-22.934000000000001</v>
      </c>
      <c r="AM64" s="3">
        <v>0.84799999999999998</v>
      </c>
      <c r="AN64" s="3">
        <v>9.9000000000000005E-2</v>
      </c>
      <c r="AO64" s="3">
        <v>1.278</v>
      </c>
      <c r="AP64" s="3">
        <v>-21.289000000000001</v>
      </c>
      <c r="AQ64" s="3">
        <v>0.78500000000000003</v>
      </c>
      <c r="AR64" s="3">
        <v>9.9000000000000005E-2</v>
      </c>
      <c r="AS64" s="3">
        <v>1.413</v>
      </c>
      <c r="AT64" s="3">
        <v>-13.794</v>
      </c>
      <c r="AU64" s="3">
        <v>0.84499999999999997</v>
      </c>
      <c r="AV64" s="3">
        <v>0.115</v>
      </c>
      <c r="AW64" s="3">
        <v>1.2829999999999999</v>
      </c>
      <c r="AX64" s="3">
        <v>-19.331</v>
      </c>
      <c r="AY64" s="3">
        <v>0.77700000000000002</v>
      </c>
      <c r="AZ64" s="3">
        <v>0.12</v>
      </c>
      <c r="BA64" s="3">
        <v>1.431</v>
      </c>
      <c r="BB64" s="3">
        <v>-13.388</v>
      </c>
      <c r="BC64" s="3">
        <v>0.79200000000000004</v>
      </c>
      <c r="BD64" s="3">
        <v>0.108</v>
      </c>
      <c r="BE64" s="3">
        <v>1.397</v>
      </c>
      <c r="BF64" s="3">
        <v>-5.4420000000000002</v>
      </c>
      <c r="BG64" s="3">
        <v>0.79800000000000004</v>
      </c>
      <c r="BH64" s="3">
        <v>9.7000000000000003E-2</v>
      </c>
      <c r="BI64" s="3">
        <v>1.383</v>
      </c>
      <c r="BJ64" s="3">
        <v>-16.552</v>
      </c>
      <c r="BK64" s="3" t="s">
        <v>0</v>
      </c>
      <c r="BL64" s="3"/>
      <c r="BM64" s="3"/>
      <c r="BN64" s="3"/>
      <c r="BO64" s="3">
        <v>0.755</v>
      </c>
      <c r="BP64" s="3">
        <v>0.12</v>
      </c>
      <c r="BQ64" s="3">
        <v>1.484</v>
      </c>
      <c r="BR64" s="3">
        <v>-18.349</v>
      </c>
      <c r="BS64" s="3">
        <v>0.754</v>
      </c>
      <c r="BT64" s="3">
        <v>0.106</v>
      </c>
      <c r="BU64" s="3">
        <v>1.4850000000000001</v>
      </c>
      <c r="BV64" s="3">
        <v>-15.526</v>
      </c>
      <c r="BW64" s="3">
        <v>0.82399999999999995</v>
      </c>
      <c r="BX64" s="3">
        <v>0.114</v>
      </c>
      <c r="BY64" s="3">
        <v>1.327</v>
      </c>
      <c r="BZ64" s="2">
        <v>-21.887</v>
      </c>
      <c r="CA64" s="2">
        <v>0.745</v>
      </c>
      <c r="CB64" s="2">
        <v>0.104</v>
      </c>
      <c r="CC64" s="2">
        <v>1.506</v>
      </c>
      <c r="CD64" s="2">
        <v>-15.955</v>
      </c>
      <c r="CE64" s="2">
        <v>0.71599999999999997</v>
      </c>
      <c r="CF64" s="2">
        <v>0.10299999999999999</v>
      </c>
      <c r="CG64" s="2">
        <v>1.58</v>
      </c>
      <c r="CH64" s="2">
        <v>-10.114000000000001</v>
      </c>
    </row>
    <row r="65" spans="3:86">
      <c r="C65" s="3">
        <v>0.98499999999999999</v>
      </c>
      <c r="D65" s="3">
        <v>0.128</v>
      </c>
      <c r="E65" s="3">
        <v>1.024</v>
      </c>
      <c r="F65" s="3">
        <v>-31.192</v>
      </c>
      <c r="G65" s="3">
        <v>1.008</v>
      </c>
      <c r="H65" s="3">
        <v>0.127</v>
      </c>
      <c r="I65" s="3">
        <v>0.98699999999999999</v>
      </c>
      <c r="J65" s="3">
        <v>-36.454999999999998</v>
      </c>
      <c r="K65" s="3">
        <v>1.069</v>
      </c>
      <c r="L65" s="3">
        <v>0.13200000000000001</v>
      </c>
      <c r="M65" s="3">
        <v>0.89500000000000002</v>
      </c>
      <c r="N65" s="3">
        <v>-32.122999999999998</v>
      </c>
      <c r="O65" s="3">
        <v>0.94099999999999995</v>
      </c>
      <c r="P65" s="3">
        <v>0.111</v>
      </c>
      <c r="Q65" s="3">
        <v>1.099</v>
      </c>
      <c r="R65" s="3">
        <v>-24.109000000000002</v>
      </c>
      <c r="S65" s="3">
        <v>0.95099999999999996</v>
      </c>
      <c r="T65" s="3">
        <v>0.121</v>
      </c>
      <c r="U65" s="3">
        <v>1.0820000000000001</v>
      </c>
      <c r="V65" s="3">
        <v>-3.806</v>
      </c>
      <c r="W65" s="3">
        <v>0.98099999999999998</v>
      </c>
      <c r="X65" s="3">
        <v>0.112</v>
      </c>
      <c r="Y65" s="3">
        <v>1.032</v>
      </c>
      <c r="Z65" s="3">
        <v>-43.945999999999998</v>
      </c>
      <c r="AA65" s="3">
        <v>0.98599999999999999</v>
      </c>
      <c r="AB65" s="3">
        <v>0.113</v>
      </c>
      <c r="AC65" s="3">
        <v>1.022</v>
      </c>
      <c r="AD65" s="3">
        <v>-29.158000000000001</v>
      </c>
      <c r="AE65" s="3">
        <v>0.86699999999999999</v>
      </c>
      <c r="AF65" s="3">
        <v>0.106</v>
      </c>
      <c r="AG65" s="3">
        <v>1.2390000000000001</v>
      </c>
      <c r="AH65" s="3">
        <v>-40.308999999999997</v>
      </c>
      <c r="AI65" s="3">
        <v>0.95099999999999996</v>
      </c>
      <c r="AJ65" s="3">
        <v>0.127</v>
      </c>
      <c r="AK65" s="3">
        <v>1.081</v>
      </c>
      <c r="AL65" s="3">
        <v>-16.027999999999999</v>
      </c>
      <c r="AM65" s="3">
        <v>0.96399999999999997</v>
      </c>
      <c r="AN65" s="3">
        <v>0.13400000000000001</v>
      </c>
      <c r="AO65" s="3">
        <v>1.0589999999999999</v>
      </c>
      <c r="AP65" s="3">
        <v>-36.183999999999997</v>
      </c>
      <c r="AQ65" s="3">
        <v>0.91400000000000003</v>
      </c>
      <c r="AR65" s="3">
        <v>0.10299999999999999</v>
      </c>
      <c r="AS65" s="3">
        <v>1.149</v>
      </c>
      <c r="AT65" s="3">
        <v>-29.651</v>
      </c>
      <c r="AU65" s="3">
        <v>0.83099999999999996</v>
      </c>
      <c r="AV65" s="3">
        <v>0.107</v>
      </c>
      <c r="AW65" s="3">
        <v>1.3129999999999999</v>
      </c>
      <c r="AX65" s="3">
        <v>-22.75</v>
      </c>
      <c r="AY65" s="3">
        <v>0.78700000000000003</v>
      </c>
      <c r="AZ65" s="3">
        <v>0.11899999999999999</v>
      </c>
      <c r="BA65" s="3">
        <v>1.41</v>
      </c>
      <c r="BB65" s="3">
        <v>-39.636000000000003</v>
      </c>
      <c r="BC65" s="3">
        <v>0.82799999999999996</v>
      </c>
      <c r="BD65" s="3">
        <v>9.5000000000000001E-2</v>
      </c>
      <c r="BE65" s="3">
        <v>1.319</v>
      </c>
      <c r="BF65" s="3">
        <v>-23.106999999999999</v>
      </c>
      <c r="BG65" s="3">
        <v>0.88</v>
      </c>
      <c r="BH65" s="3">
        <v>0.11600000000000001</v>
      </c>
      <c r="BI65" s="3">
        <v>1.2130000000000001</v>
      </c>
      <c r="BJ65" s="3">
        <v>-29.959</v>
      </c>
      <c r="BK65" s="3">
        <v>0.84299999999999997</v>
      </c>
      <c r="BL65" s="3">
        <v>0.115</v>
      </c>
      <c r="BM65" s="3">
        <v>1.2869999999999999</v>
      </c>
      <c r="BN65" s="3">
        <v>-32.084000000000003</v>
      </c>
      <c r="BO65" s="3" t="s">
        <v>0</v>
      </c>
      <c r="BP65" s="3"/>
      <c r="BQ65" s="3"/>
      <c r="BR65" s="3"/>
      <c r="BS65" s="3">
        <v>0.78400000000000003</v>
      </c>
      <c r="BT65" s="3">
        <v>9.0999999999999998E-2</v>
      </c>
      <c r="BU65" s="3">
        <v>1.415</v>
      </c>
      <c r="BV65" s="3">
        <v>-42.073</v>
      </c>
      <c r="BW65" s="3">
        <v>0.8</v>
      </c>
      <c r="BX65" s="3">
        <v>0.105</v>
      </c>
      <c r="BY65" s="3">
        <v>1.379</v>
      </c>
      <c r="BZ65" s="2">
        <v>-15.452</v>
      </c>
      <c r="CA65" s="2">
        <v>0.63300000000000001</v>
      </c>
      <c r="CB65" s="2">
        <v>0.127</v>
      </c>
      <c r="CC65" s="2">
        <v>1.806</v>
      </c>
      <c r="CD65" s="2">
        <v>-2.3199999999999998</v>
      </c>
      <c r="CE65" s="2">
        <v>0.68700000000000006</v>
      </c>
      <c r="CF65" s="2">
        <v>0.104</v>
      </c>
      <c r="CG65" s="2">
        <v>1.6559999999999999</v>
      </c>
      <c r="CH65" s="2">
        <v>-14.214</v>
      </c>
    </row>
    <row r="66" spans="3:86">
      <c r="C66" s="3" t="s">
        <v>0</v>
      </c>
      <c r="D66" s="3"/>
      <c r="E66" s="3"/>
      <c r="F66" s="3"/>
      <c r="G66" s="3" t="s">
        <v>0</v>
      </c>
      <c r="H66" s="3"/>
      <c r="I66" s="3"/>
      <c r="J66" s="3"/>
      <c r="K66" s="3">
        <v>1.077</v>
      </c>
      <c r="L66" s="3">
        <v>0.11</v>
      </c>
      <c r="M66" s="3">
        <v>0.88300000000000001</v>
      </c>
      <c r="N66" s="3">
        <v>-5.7460000000000004</v>
      </c>
      <c r="O66" s="3" t="s">
        <v>0</v>
      </c>
      <c r="P66" s="3"/>
      <c r="Q66" s="3"/>
      <c r="R66" s="3"/>
      <c r="S66" s="3" t="s">
        <v>0</v>
      </c>
      <c r="T66" s="3"/>
      <c r="U66" s="3"/>
      <c r="V66" s="3"/>
      <c r="W66" s="3" t="s">
        <v>0</v>
      </c>
      <c r="X66" s="3"/>
      <c r="Y66" s="3"/>
      <c r="Z66" s="3"/>
      <c r="AA66" s="3" t="s">
        <v>0</v>
      </c>
      <c r="AB66" s="3"/>
      <c r="AC66" s="3"/>
      <c r="AD66" s="3"/>
      <c r="AE66" s="3" t="s">
        <v>0</v>
      </c>
      <c r="AF66" s="3"/>
      <c r="AG66" s="3"/>
      <c r="AH66" s="3"/>
      <c r="AI66" s="3">
        <v>0.94799999999999995</v>
      </c>
      <c r="AJ66" s="3">
        <v>9.8000000000000004E-2</v>
      </c>
      <c r="AK66" s="3">
        <v>1.0880000000000001</v>
      </c>
      <c r="AL66" s="3">
        <v>-6.8810000000000002</v>
      </c>
      <c r="AM66" s="3">
        <v>0.82899999999999996</v>
      </c>
      <c r="AN66" s="3">
        <v>0.11</v>
      </c>
      <c r="AO66" s="3">
        <v>1.3160000000000001</v>
      </c>
      <c r="AP66" s="3">
        <v>-9.76</v>
      </c>
      <c r="AQ66" s="3" t="s">
        <v>88</v>
      </c>
      <c r="AR66" s="3">
        <v>0.125</v>
      </c>
      <c r="AS66" s="3">
        <v>1.2230000000000001</v>
      </c>
      <c r="AT66" s="3">
        <v>-1.71</v>
      </c>
      <c r="AU66" s="3" t="s">
        <v>0</v>
      </c>
      <c r="AV66" s="3"/>
      <c r="AW66" s="3"/>
      <c r="AX66" s="3"/>
      <c r="AY66" s="3">
        <v>0.82699999999999996</v>
      </c>
      <c r="AZ66" s="3">
        <v>0.107</v>
      </c>
      <c r="BA66" s="3">
        <v>1.3220000000000001</v>
      </c>
      <c r="BB66" s="3">
        <v>-13.194000000000001</v>
      </c>
      <c r="BC66" s="3" t="s">
        <v>93</v>
      </c>
      <c r="BD66" s="3">
        <v>0.106</v>
      </c>
      <c r="BE66" s="3">
        <v>1.42</v>
      </c>
      <c r="BF66" s="3">
        <v>-1.32</v>
      </c>
      <c r="BG66" s="3" t="s">
        <v>0</v>
      </c>
      <c r="BH66" s="3"/>
      <c r="BI66" s="3"/>
      <c r="BJ66" s="3"/>
      <c r="BK66" s="3">
        <v>0.79</v>
      </c>
      <c r="BL66" s="3">
        <v>0.107</v>
      </c>
      <c r="BM66" s="3">
        <v>1.4019999999999999</v>
      </c>
      <c r="BN66" s="3">
        <v>-20.628</v>
      </c>
      <c r="BO66" s="3">
        <v>0.81799999999999995</v>
      </c>
      <c r="BP66" s="3">
        <v>9.1999999999999998E-2</v>
      </c>
      <c r="BQ66" s="3">
        <v>1.34</v>
      </c>
      <c r="BR66" s="3">
        <v>-12.834</v>
      </c>
      <c r="BS66" s="3">
        <v>0.73199999999999998</v>
      </c>
      <c r="BT66" s="3">
        <v>0.111</v>
      </c>
      <c r="BU66" s="3">
        <v>1.5389999999999999</v>
      </c>
      <c r="BV66" s="3">
        <v>-22.978999999999999</v>
      </c>
      <c r="BW66" s="3">
        <v>0.66500000000000004</v>
      </c>
      <c r="BX66" s="3">
        <v>8.6999999999999994E-2</v>
      </c>
      <c r="BY66" s="3">
        <v>1.7150000000000001</v>
      </c>
      <c r="BZ66" s="2">
        <v>-2.0219999999999998</v>
      </c>
      <c r="CA66" s="2">
        <v>0.70699999999999996</v>
      </c>
      <c r="CB66" s="2">
        <v>9.0999999999999998E-2</v>
      </c>
      <c r="CC66" s="2">
        <v>1.601</v>
      </c>
      <c r="CD66" s="2">
        <v>-12.645</v>
      </c>
      <c r="CE66" s="2">
        <v>0.59099999999999997</v>
      </c>
      <c r="CF66" s="2">
        <v>0.113</v>
      </c>
      <c r="CG66" s="2">
        <v>1.93</v>
      </c>
      <c r="CH66" s="2">
        <v>-12.207000000000001</v>
      </c>
    </row>
    <row r="67" spans="3:86">
      <c r="C67" s="3" t="s">
        <v>0</v>
      </c>
      <c r="D67" s="3"/>
      <c r="E67" s="3"/>
      <c r="F67" s="3"/>
      <c r="G67" s="3" t="s">
        <v>76</v>
      </c>
      <c r="H67" s="3">
        <v>0.108</v>
      </c>
      <c r="I67" s="3">
        <v>0.83399999999999996</v>
      </c>
      <c r="J67" s="3">
        <v>-3.4000000000000002E-2</v>
      </c>
      <c r="K67" s="3" t="s">
        <v>0</v>
      </c>
      <c r="L67" s="3"/>
      <c r="M67" s="3"/>
      <c r="N67" s="3"/>
      <c r="O67" s="3">
        <v>1.0629999999999999</v>
      </c>
      <c r="P67" s="3">
        <v>0.114</v>
      </c>
      <c r="Q67" s="3">
        <v>0.90300000000000002</v>
      </c>
      <c r="R67" s="3">
        <v>-2.2949999999999999</v>
      </c>
      <c r="S67" s="3">
        <v>1.06</v>
      </c>
      <c r="T67" s="3">
        <v>0.111</v>
      </c>
      <c r="U67" s="3">
        <v>0.90800000000000003</v>
      </c>
      <c r="V67" s="3">
        <v>-34.944000000000003</v>
      </c>
      <c r="W67" s="3">
        <v>1.0089999999999999</v>
      </c>
      <c r="X67" s="3">
        <v>0.121</v>
      </c>
      <c r="Y67" s="3">
        <v>0.98499999999999999</v>
      </c>
      <c r="Z67" s="3">
        <v>-5.9370000000000003</v>
      </c>
      <c r="AA67" s="3">
        <v>0.92500000000000004</v>
      </c>
      <c r="AB67" s="3">
        <v>0.106</v>
      </c>
      <c r="AC67" s="3">
        <v>1.1279999999999999</v>
      </c>
      <c r="AD67" s="3">
        <v>-9.5139999999999993</v>
      </c>
      <c r="AE67" s="3">
        <v>0.97899999999999998</v>
      </c>
      <c r="AF67" s="3">
        <v>0.10299999999999999</v>
      </c>
      <c r="AG67" s="3">
        <v>1.034</v>
      </c>
      <c r="AH67" s="3">
        <v>-13.404999999999999</v>
      </c>
      <c r="AI67" s="3">
        <v>0.79500000000000004</v>
      </c>
      <c r="AJ67" s="3">
        <v>0.113</v>
      </c>
      <c r="AK67" s="3">
        <v>1.391</v>
      </c>
      <c r="AL67" s="3">
        <v>-9.6609999999999996</v>
      </c>
      <c r="AM67" s="3" t="s">
        <v>0</v>
      </c>
      <c r="AN67" s="3"/>
      <c r="AO67" s="3"/>
      <c r="AP67" s="3"/>
      <c r="AQ67" s="3">
        <v>0.82699999999999996</v>
      </c>
      <c r="AR67" s="3">
        <v>0.10299999999999999</v>
      </c>
      <c r="AS67" s="3">
        <v>1.32</v>
      </c>
      <c r="AT67" s="3">
        <v>-16.738</v>
      </c>
      <c r="AU67" s="3" t="s">
        <v>90</v>
      </c>
      <c r="AV67" s="3">
        <v>0.105</v>
      </c>
      <c r="AW67" s="3">
        <v>1.0680000000000001</v>
      </c>
      <c r="AX67" s="3">
        <v>-0.38500000000000001</v>
      </c>
      <c r="AY67" s="3">
        <v>0.747</v>
      </c>
      <c r="AZ67" s="3">
        <v>0.11600000000000001</v>
      </c>
      <c r="BA67" s="3">
        <v>1.502</v>
      </c>
      <c r="BB67" s="3">
        <v>-22.094000000000001</v>
      </c>
      <c r="BC67" s="3">
        <v>0.85399999999999998</v>
      </c>
      <c r="BD67" s="3">
        <v>0.13600000000000001</v>
      </c>
      <c r="BE67" s="3">
        <v>1.264</v>
      </c>
      <c r="BF67" s="3">
        <v>-16.71</v>
      </c>
      <c r="BG67" s="3">
        <v>0.77300000000000002</v>
      </c>
      <c r="BH67" s="3">
        <v>0.113</v>
      </c>
      <c r="BI67" s="3">
        <v>1.44</v>
      </c>
      <c r="BJ67" s="3">
        <v>-13.590999999999999</v>
      </c>
      <c r="BK67" s="3">
        <v>0.78</v>
      </c>
      <c r="BL67" s="3">
        <v>0.13</v>
      </c>
      <c r="BM67" s="3">
        <v>1.425</v>
      </c>
      <c r="BN67" s="3">
        <v>-8.3239999999999998</v>
      </c>
      <c r="BO67" s="3">
        <v>0.67800000000000005</v>
      </c>
      <c r="BP67" s="3">
        <v>0.10100000000000001</v>
      </c>
      <c r="BQ67" s="3">
        <v>1.68</v>
      </c>
      <c r="BR67" s="3">
        <v>-15.361000000000001</v>
      </c>
      <c r="BS67" s="3">
        <v>0.69099999999999995</v>
      </c>
      <c r="BT67" s="3">
        <v>0.104</v>
      </c>
      <c r="BU67" s="3">
        <v>1.6439999999999999</v>
      </c>
      <c r="BV67" s="3">
        <v>-22.242000000000001</v>
      </c>
      <c r="BW67" s="3">
        <v>0.70299999999999996</v>
      </c>
      <c r="BX67" s="3">
        <v>9.6000000000000002E-2</v>
      </c>
      <c r="BY67" s="3">
        <v>1.6140000000000001</v>
      </c>
      <c r="BZ67" s="2">
        <v>-16.358000000000001</v>
      </c>
      <c r="CA67" s="2">
        <v>0.64100000000000001</v>
      </c>
      <c r="CB67" s="2">
        <v>0.107</v>
      </c>
      <c r="CC67" s="2">
        <v>1.7809999999999999</v>
      </c>
      <c r="CD67" s="2">
        <v>-11.084</v>
      </c>
      <c r="CE67" s="2">
        <v>0.58199999999999996</v>
      </c>
      <c r="CF67" s="2">
        <v>0.12</v>
      </c>
      <c r="CG67" s="2">
        <v>1.9590000000000001</v>
      </c>
      <c r="CH67" s="2">
        <v>-15.154</v>
      </c>
    </row>
    <row r="68" spans="3:86">
      <c r="C68" s="3">
        <v>1.016</v>
      </c>
      <c r="D68" s="3">
        <v>0.127</v>
      </c>
      <c r="E68" s="3">
        <v>0.97399999999999998</v>
      </c>
      <c r="F68" s="3">
        <v>-40.404000000000003</v>
      </c>
      <c r="G68" s="3">
        <v>0.98299999999999998</v>
      </c>
      <c r="H68" s="3">
        <v>0.129</v>
      </c>
      <c r="I68" s="3">
        <v>1.028</v>
      </c>
      <c r="J68" s="3">
        <v>-48.741</v>
      </c>
      <c r="K68" s="3">
        <v>1.0840000000000001</v>
      </c>
      <c r="L68" s="3">
        <v>0.14499999999999999</v>
      </c>
      <c r="M68" s="3">
        <v>0.874</v>
      </c>
      <c r="N68" s="3">
        <v>-58.18</v>
      </c>
      <c r="O68" s="3">
        <v>0.93899999999999995</v>
      </c>
      <c r="P68" s="3">
        <v>0.114</v>
      </c>
      <c r="Q68" s="3">
        <v>1.1020000000000001</v>
      </c>
      <c r="R68" s="3">
        <v>-59.180999999999997</v>
      </c>
      <c r="S68" s="3">
        <v>0.96199999999999997</v>
      </c>
      <c r="T68" s="3">
        <v>0.129</v>
      </c>
      <c r="U68" s="3">
        <v>1.0629999999999999</v>
      </c>
      <c r="V68" s="3">
        <v>-45.866999999999997</v>
      </c>
      <c r="W68" s="3">
        <v>0.83</v>
      </c>
      <c r="X68" s="3">
        <v>0.12</v>
      </c>
      <c r="Y68" s="3">
        <v>1.3140000000000001</v>
      </c>
      <c r="Z68" s="3">
        <v>-44.554000000000002</v>
      </c>
      <c r="AA68" s="3">
        <v>0.88200000000000001</v>
      </c>
      <c r="AB68" s="3">
        <v>0.13500000000000001</v>
      </c>
      <c r="AC68" s="3">
        <v>1.208</v>
      </c>
      <c r="AD68" s="3">
        <v>-41.959000000000003</v>
      </c>
      <c r="AE68" s="3">
        <v>0.95299999999999996</v>
      </c>
      <c r="AF68" s="3">
        <v>0.122</v>
      </c>
      <c r="AG68" s="3">
        <v>1.079</v>
      </c>
      <c r="AH68" s="3">
        <v>-42.847999999999999</v>
      </c>
      <c r="AI68" s="3">
        <v>0.89300000000000002</v>
      </c>
      <c r="AJ68" s="3">
        <v>0.15</v>
      </c>
      <c r="AK68" s="3">
        <v>1.1890000000000001</v>
      </c>
      <c r="AL68" s="3">
        <v>-27.602</v>
      </c>
      <c r="AM68" s="3">
        <v>0.79900000000000004</v>
      </c>
      <c r="AN68" s="3">
        <v>0.13</v>
      </c>
      <c r="AO68" s="3">
        <v>1.383</v>
      </c>
      <c r="AP68" s="3">
        <v>-30.872</v>
      </c>
      <c r="AQ68" s="3">
        <v>0.94199999999999995</v>
      </c>
      <c r="AR68" s="3">
        <v>0.122</v>
      </c>
      <c r="AS68" s="3">
        <v>1.097</v>
      </c>
      <c r="AT68" s="3">
        <v>-39.216000000000001</v>
      </c>
      <c r="AU68" s="3">
        <v>0.82899999999999996</v>
      </c>
      <c r="AV68" s="3">
        <v>0.127</v>
      </c>
      <c r="AW68" s="3">
        <v>1.3169999999999999</v>
      </c>
      <c r="AX68" s="3">
        <v>-42.177</v>
      </c>
      <c r="AY68" s="3">
        <v>0.88500000000000001</v>
      </c>
      <c r="AZ68" s="3">
        <v>0.11700000000000001</v>
      </c>
      <c r="BA68" s="3">
        <v>1.2030000000000001</v>
      </c>
      <c r="BB68" s="3">
        <v>-25.538</v>
      </c>
      <c r="BC68" s="3">
        <v>0.89</v>
      </c>
      <c r="BD68" s="3">
        <v>0.11</v>
      </c>
      <c r="BE68" s="3">
        <v>1.194</v>
      </c>
      <c r="BF68" s="3">
        <v>-24.135999999999999</v>
      </c>
      <c r="BG68" s="3">
        <v>0.745</v>
      </c>
      <c r="BH68" s="3">
        <v>0.115</v>
      </c>
      <c r="BI68" s="3">
        <v>1.5069999999999999</v>
      </c>
      <c r="BJ68" s="3">
        <v>-40.036000000000001</v>
      </c>
      <c r="BK68" s="3">
        <v>0.77800000000000002</v>
      </c>
      <c r="BL68" s="3">
        <v>0.111</v>
      </c>
      <c r="BM68" s="3">
        <v>1.429</v>
      </c>
      <c r="BN68" s="3">
        <v>-33.726999999999997</v>
      </c>
      <c r="BO68" s="3">
        <v>0.81499999999999995</v>
      </c>
      <c r="BP68" s="3">
        <v>0.123</v>
      </c>
      <c r="BQ68" s="3">
        <v>1.347</v>
      </c>
      <c r="BR68" s="3">
        <v>-44.398000000000003</v>
      </c>
      <c r="BS68" s="3">
        <v>0.73</v>
      </c>
      <c r="BT68" s="3">
        <v>0.11799999999999999</v>
      </c>
      <c r="BU68" s="3">
        <v>1.5449999999999999</v>
      </c>
      <c r="BV68" s="3">
        <v>-37.719000000000001</v>
      </c>
      <c r="BW68" s="3">
        <v>0.76300000000000001</v>
      </c>
      <c r="BX68" s="3">
        <v>0.111</v>
      </c>
      <c r="BY68" s="3">
        <v>1.4630000000000001</v>
      </c>
      <c r="BZ68" s="2">
        <v>-4.8710000000000004</v>
      </c>
      <c r="CA68" s="2" t="s">
        <v>0</v>
      </c>
      <c r="CE68" s="2">
        <v>0.63100000000000001</v>
      </c>
      <c r="CF68" s="2">
        <v>0.123</v>
      </c>
      <c r="CG68" s="2">
        <v>1.81</v>
      </c>
      <c r="CH68" s="2">
        <v>-9.2949999999999999</v>
      </c>
    </row>
    <row r="69" spans="3:86">
      <c r="C69" s="3" t="s">
        <v>0</v>
      </c>
      <c r="D69" s="3"/>
      <c r="E69" s="3"/>
      <c r="F69" s="3"/>
      <c r="G69" s="3" t="s">
        <v>0</v>
      </c>
      <c r="H69" s="3"/>
      <c r="I69" s="3"/>
      <c r="J69" s="3"/>
      <c r="K69" s="3">
        <v>0.94899999999999995</v>
      </c>
      <c r="L69" s="3">
        <v>0.106</v>
      </c>
      <c r="M69" s="3">
        <v>1.0860000000000001</v>
      </c>
      <c r="N69" s="3">
        <v>-13.741</v>
      </c>
      <c r="O69" s="3" t="s">
        <v>0</v>
      </c>
      <c r="P69" s="3"/>
      <c r="Q69" s="3"/>
      <c r="R69" s="3"/>
      <c r="S69" s="3">
        <v>0.98899999999999999</v>
      </c>
      <c r="T69" s="3">
        <v>9.5000000000000001E-2</v>
      </c>
      <c r="U69" s="3">
        <v>1.018</v>
      </c>
      <c r="V69" s="3">
        <v>-26.117999999999999</v>
      </c>
      <c r="W69" s="3" t="s">
        <v>0</v>
      </c>
      <c r="X69" s="3"/>
      <c r="Y69" s="3"/>
      <c r="Z69" s="3"/>
      <c r="AA69" s="3">
        <v>0.88300000000000001</v>
      </c>
      <c r="AB69" s="3">
        <v>0.12</v>
      </c>
      <c r="AC69" s="3">
        <v>1.208</v>
      </c>
      <c r="AD69" s="3">
        <v>-3.2480000000000002</v>
      </c>
      <c r="AE69" s="3" t="s">
        <v>0</v>
      </c>
      <c r="AF69" s="3"/>
      <c r="AG69" s="3"/>
      <c r="AH69" s="3"/>
      <c r="AI69" s="3">
        <v>0.78</v>
      </c>
      <c r="AJ69" s="3">
        <v>0.123</v>
      </c>
      <c r="AK69" s="3">
        <v>1.4259999999999999</v>
      </c>
      <c r="AL69" s="3">
        <v>-17.785</v>
      </c>
      <c r="AM69" s="3">
        <v>0.80800000000000005</v>
      </c>
      <c r="AN69" s="3">
        <v>9.6000000000000002E-2</v>
      </c>
      <c r="AO69" s="3">
        <v>1.361</v>
      </c>
      <c r="AP69" s="3">
        <v>-27.274000000000001</v>
      </c>
      <c r="AQ69" s="3">
        <v>0.79300000000000004</v>
      </c>
      <c r="AR69" s="3">
        <v>9.7000000000000003E-2</v>
      </c>
      <c r="AS69" s="3">
        <v>1.3959999999999999</v>
      </c>
      <c r="AT69" s="3">
        <v>-7.3250000000000002</v>
      </c>
      <c r="AU69" s="3">
        <v>0.76300000000000001</v>
      </c>
      <c r="AV69" s="3">
        <v>9.8000000000000004E-2</v>
      </c>
      <c r="AW69" s="3">
        <v>1.4630000000000001</v>
      </c>
      <c r="AX69" s="3">
        <v>-8.5079999999999991</v>
      </c>
      <c r="AY69" s="3">
        <v>0.79500000000000004</v>
      </c>
      <c r="AZ69" s="3">
        <v>0.105</v>
      </c>
      <c r="BA69" s="3">
        <v>1.3919999999999999</v>
      </c>
      <c r="BB69" s="3">
        <v>-5.2779999999999996</v>
      </c>
      <c r="BC69" s="3" t="s">
        <v>94</v>
      </c>
      <c r="BD69" s="3">
        <v>0.107</v>
      </c>
      <c r="BE69" s="3">
        <v>1.7010000000000001</v>
      </c>
      <c r="BF69" s="3">
        <v>-1.7789999999999999</v>
      </c>
      <c r="BG69" s="3">
        <v>0.74399999999999999</v>
      </c>
      <c r="BH69" s="3">
        <v>9.6000000000000002E-2</v>
      </c>
      <c r="BI69" s="3">
        <v>1.51</v>
      </c>
      <c r="BJ69" s="3">
        <v>-17.957000000000001</v>
      </c>
      <c r="BK69" s="3" t="s">
        <v>0</v>
      </c>
      <c r="BL69" s="3"/>
      <c r="BM69" s="3"/>
      <c r="BN69" s="3"/>
      <c r="BO69" s="3">
        <v>0.64</v>
      </c>
      <c r="BP69" s="3">
        <v>0.11600000000000001</v>
      </c>
      <c r="BQ69" s="3">
        <v>1.784</v>
      </c>
      <c r="BR69" s="3">
        <v>-7.4749999999999996</v>
      </c>
      <c r="BS69" s="3">
        <v>0.56999999999999995</v>
      </c>
      <c r="BT69" s="3">
        <v>0.11899999999999999</v>
      </c>
      <c r="BU69" s="3">
        <v>1.998</v>
      </c>
      <c r="BV69" s="3">
        <v>-5.4429999999999996</v>
      </c>
      <c r="BW69" s="3">
        <v>0.63600000000000001</v>
      </c>
      <c r="BX69" s="3">
        <v>0.125</v>
      </c>
      <c r="BY69" s="3">
        <v>1.7969999999999999</v>
      </c>
      <c r="BZ69" s="2">
        <v>-3.976</v>
      </c>
      <c r="CA69" s="2" t="s">
        <v>0</v>
      </c>
      <c r="CE69" s="2">
        <v>0.60599999999999998</v>
      </c>
      <c r="CF69" s="2">
        <v>9.9000000000000005E-2</v>
      </c>
      <c r="CG69" s="2">
        <v>1.885</v>
      </c>
      <c r="CH69" s="2">
        <v>-11.404999999999999</v>
      </c>
    </row>
    <row r="70" spans="3:86">
      <c r="C70" s="3" t="s">
        <v>0</v>
      </c>
      <c r="D70" s="3"/>
      <c r="E70" s="3"/>
      <c r="F70" s="3"/>
      <c r="G70" s="3" t="s">
        <v>0</v>
      </c>
      <c r="H70" s="3"/>
      <c r="I70" s="3"/>
      <c r="J70" s="3"/>
      <c r="K70" s="3" t="s">
        <v>0</v>
      </c>
      <c r="L70" s="3"/>
      <c r="M70" s="3"/>
      <c r="N70" s="3"/>
      <c r="O70" s="3" t="s">
        <v>0</v>
      </c>
      <c r="P70" s="3"/>
      <c r="Q70" s="3"/>
      <c r="R70" s="3"/>
      <c r="S70" s="3">
        <v>1.2170000000000001</v>
      </c>
      <c r="T70" s="3">
        <v>9.6000000000000002E-2</v>
      </c>
      <c r="U70" s="3">
        <v>0.70499999999999996</v>
      </c>
      <c r="V70" s="3">
        <v>-37.801000000000002</v>
      </c>
      <c r="W70" s="3" t="s">
        <v>0</v>
      </c>
      <c r="X70" s="3"/>
      <c r="Y70" s="3"/>
      <c r="Z70" s="3"/>
      <c r="AA70" s="3" t="s">
        <v>0</v>
      </c>
      <c r="AB70" s="3"/>
      <c r="AC70" s="3"/>
      <c r="AD70" s="3"/>
      <c r="AE70" s="3">
        <v>1.171</v>
      </c>
      <c r="AF70" s="3">
        <v>0.1</v>
      </c>
      <c r="AG70" s="3">
        <v>0.75900000000000001</v>
      </c>
      <c r="AH70" s="3">
        <v>-14.673</v>
      </c>
      <c r="AI70" s="3">
        <v>1.083</v>
      </c>
      <c r="AJ70" s="3">
        <v>0.12</v>
      </c>
      <c r="AK70" s="3">
        <v>0.875</v>
      </c>
      <c r="AL70" s="3">
        <v>-27.013999999999999</v>
      </c>
      <c r="AM70" s="3" t="s">
        <v>85</v>
      </c>
      <c r="AN70" s="3">
        <v>0.107</v>
      </c>
      <c r="AO70" s="3">
        <v>0.88200000000000001</v>
      </c>
      <c r="AP70" s="3">
        <v>-0.59799999999999998</v>
      </c>
      <c r="AQ70" s="3">
        <v>1.0309999999999999</v>
      </c>
      <c r="AR70" s="3">
        <v>0.111</v>
      </c>
      <c r="AS70" s="3">
        <v>0.95199999999999996</v>
      </c>
      <c r="AT70" s="3">
        <v>-12.275</v>
      </c>
      <c r="AU70" s="3">
        <v>1.0389999999999999</v>
      </c>
      <c r="AV70" s="3">
        <v>0.1</v>
      </c>
      <c r="AW70" s="3">
        <v>0.93799999999999994</v>
      </c>
      <c r="AX70" s="3">
        <v>-15.917</v>
      </c>
      <c r="AY70" s="3">
        <v>1.0129999999999999</v>
      </c>
      <c r="AZ70" s="3">
        <v>0.121</v>
      </c>
      <c r="BA70" s="3">
        <v>0.97899999999999998</v>
      </c>
      <c r="BB70" s="3">
        <v>-28.843</v>
      </c>
      <c r="BC70" s="3">
        <v>0.96099999999999997</v>
      </c>
      <c r="BD70" s="3">
        <v>9.9000000000000005E-2</v>
      </c>
      <c r="BE70" s="3">
        <v>1.0649999999999999</v>
      </c>
      <c r="BF70" s="3">
        <v>-28.334</v>
      </c>
      <c r="BG70" s="3">
        <v>1.006</v>
      </c>
      <c r="BH70" s="3">
        <v>0.09</v>
      </c>
      <c r="BI70" s="3">
        <v>0.99099999999999999</v>
      </c>
      <c r="BJ70" s="3">
        <v>-33.008000000000003</v>
      </c>
      <c r="BK70" s="3">
        <v>0.97899999999999998</v>
      </c>
      <c r="BL70" s="3">
        <v>0.107</v>
      </c>
      <c r="BM70" s="3">
        <v>1.034</v>
      </c>
      <c r="BN70" s="3">
        <v>-51.981999999999999</v>
      </c>
      <c r="BO70" s="3">
        <v>1.002</v>
      </c>
      <c r="BP70" s="3">
        <v>0.13300000000000001</v>
      </c>
      <c r="BQ70" s="3">
        <v>0.997</v>
      </c>
      <c r="BR70" s="3">
        <v>-5.8230000000000004</v>
      </c>
      <c r="BS70" s="3">
        <v>0.85</v>
      </c>
      <c r="BT70" s="3">
        <v>0.108</v>
      </c>
      <c r="BU70" s="3">
        <v>1.2729999999999999</v>
      </c>
      <c r="BV70" s="3">
        <v>-12.707000000000001</v>
      </c>
      <c r="BW70" s="3">
        <v>0.95799999999999996</v>
      </c>
      <c r="BX70" s="3">
        <v>0.11</v>
      </c>
      <c r="BY70" s="3">
        <v>1.07</v>
      </c>
      <c r="BZ70" s="2">
        <v>-8.69</v>
      </c>
      <c r="CA70" s="2">
        <v>0.88500000000000001</v>
      </c>
      <c r="CB70" s="2">
        <v>0.126</v>
      </c>
      <c r="CC70" s="2">
        <v>1.202</v>
      </c>
      <c r="CD70" s="2">
        <v>-32.173000000000002</v>
      </c>
      <c r="CE70" s="2">
        <v>0.94799999999999995</v>
      </c>
      <c r="CF70" s="2">
        <v>0.11799999999999999</v>
      </c>
      <c r="CG70" s="2">
        <v>1.0880000000000001</v>
      </c>
      <c r="CH70" s="2">
        <v>-38.868000000000002</v>
      </c>
    </row>
    <row r="71" spans="3:86">
      <c r="C71" s="3">
        <v>1.149</v>
      </c>
      <c r="D71" s="3">
        <v>0.14299999999999999</v>
      </c>
      <c r="E71" s="3">
        <v>0.78600000000000003</v>
      </c>
      <c r="F71" s="3">
        <v>-44.988999999999997</v>
      </c>
      <c r="G71" s="3">
        <v>1.075</v>
      </c>
      <c r="H71" s="3">
        <v>0.14799999999999999</v>
      </c>
      <c r="I71" s="3">
        <v>0.88600000000000001</v>
      </c>
      <c r="J71" s="3">
        <v>-47.636000000000003</v>
      </c>
      <c r="K71" s="3">
        <v>1.0580000000000001</v>
      </c>
      <c r="L71" s="3">
        <v>0.14899999999999999</v>
      </c>
      <c r="M71" s="3">
        <v>0.91100000000000003</v>
      </c>
      <c r="N71" s="3">
        <v>-31.390999999999998</v>
      </c>
      <c r="O71" s="3">
        <v>1.1060000000000001</v>
      </c>
      <c r="P71" s="3">
        <v>0.158</v>
      </c>
      <c r="Q71" s="3">
        <v>0.84299999999999997</v>
      </c>
      <c r="R71" s="3">
        <v>-46.682000000000002</v>
      </c>
      <c r="S71" s="3">
        <v>0.98399999999999999</v>
      </c>
      <c r="T71" s="3">
        <v>0.154</v>
      </c>
      <c r="U71" s="3">
        <v>1.026</v>
      </c>
      <c r="V71" s="3">
        <v>-27.433</v>
      </c>
      <c r="W71" s="3">
        <v>1.0129999999999999</v>
      </c>
      <c r="X71" s="3">
        <v>0.153</v>
      </c>
      <c r="Y71" s="3">
        <v>0.97899999999999998</v>
      </c>
      <c r="Z71" s="3">
        <v>-31.535</v>
      </c>
      <c r="AA71" s="3">
        <v>0.97499999999999998</v>
      </c>
      <c r="AB71" s="3">
        <v>0.161</v>
      </c>
      <c r="AC71" s="3">
        <v>1.0409999999999999</v>
      </c>
      <c r="AD71" s="3">
        <v>-37.963999999999999</v>
      </c>
      <c r="AE71" s="3">
        <v>1.0840000000000001</v>
      </c>
      <c r="AF71" s="3">
        <v>0.14799999999999999</v>
      </c>
      <c r="AG71" s="3">
        <v>0.873</v>
      </c>
      <c r="AH71" s="3">
        <v>-41.19</v>
      </c>
      <c r="AI71" s="3">
        <v>0.92300000000000004</v>
      </c>
      <c r="AJ71" s="3">
        <v>0.153</v>
      </c>
      <c r="AK71" s="3">
        <v>1.1319999999999999</v>
      </c>
      <c r="AL71" s="3">
        <v>-39.999000000000002</v>
      </c>
      <c r="AM71" s="3">
        <v>0.93799999999999994</v>
      </c>
      <c r="AN71" s="3">
        <v>0.15</v>
      </c>
      <c r="AO71" s="3">
        <v>1.105</v>
      </c>
      <c r="AP71" s="3">
        <v>-29.96</v>
      </c>
      <c r="AQ71" s="3">
        <v>0.91900000000000004</v>
      </c>
      <c r="AR71" s="3">
        <v>0.156</v>
      </c>
      <c r="AS71" s="3">
        <v>1.139</v>
      </c>
      <c r="AT71" s="3">
        <v>-23.603999999999999</v>
      </c>
      <c r="AU71" s="3">
        <v>0.86599999999999999</v>
      </c>
      <c r="AV71" s="3">
        <v>0.155</v>
      </c>
      <c r="AW71" s="3">
        <v>1.2410000000000001</v>
      </c>
      <c r="AX71" s="3">
        <v>-21.486000000000001</v>
      </c>
      <c r="AY71" s="3">
        <v>0.90400000000000003</v>
      </c>
      <c r="AZ71" s="3">
        <v>0.14399999999999999</v>
      </c>
      <c r="BA71" s="3">
        <v>1.1679999999999999</v>
      </c>
      <c r="BB71" s="3">
        <v>-24.923999999999999</v>
      </c>
      <c r="BC71" s="3">
        <v>0.81599999999999995</v>
      </c>
      <c r="BD71" s="3">
        <v>0.13900000000000001</v>
      </c>
      <c r="BE71" s="3">
        <v>1.3460000000000001</v>
      </c>
      <c r="BF71" s="3">
        <v>-27.651</v>
      </c>
      <c r="BG71" s="3">
        <v>0.79400000000000004</v>
      </c>
      <c r="BH71" s="3">
        <v>0.14399999999999999</v>
      </c>
      <c r="BI71" s="3">
        <v>1.3919999999999999</v>
      </c>
      <c r="BJ71" s="3">
        <v>-22.385000000000002</v>
      </c>
      <c r="BK71" s="3">
        <v>0.83599999999999997</v>
      </c>
      <c r="BL71" s="3">
        <v>0.14000000000000001</v>
      </c>
      <c r="BM71" s="3">
        <v>1.302</v>
      </c>
      <c r="BN71" s="3">
        <v>-33.795999999999999</v>
      </c>
      <c r="BO71" s="3">
        <v>0.72599999999999998</v>
      </c>
      <c r="BP71" s="3">
        <v>0.124</v>
      </c>
      <c r="BQ71" s="3">
        <v>1.5549999999999999</v>
      </c>
      <c r="BR71" s="3">
        <v>-31.355</v>
      </c>
      <c r="BS71" s="3">
        <v>0.85</v>
      </c>
      <c r="BT71" s="3">
        <v>0.121</v>
      </c>
      <c r="BU71" s="3">
        <v>1.2729999999999999</v>
      </c>
      <c r="BV71" s="3">
        <v>-25.244</v>
      </c>
      <c r="BW71" s="3">
        <v>0.751</v>
      </c>
      <c r="BX71" s="3">
        <v>0.13300000000000001</v>
      </c>
      <c r="BY71" s="3">
        <v>1.4930000000000001</v>
      </c>
      <c r="BZ71" s="2">
        <v>-15.082000000000001</v>
      </c>
      <c r="CA71" s="2">
        <v>0.748</v>
      </c>
      <c r="CB71" s="2">
        <v>0.123</v>
      </c>
      <c r="CC71" s="2">
        <v>1.4990000000000001</v>
      </c>
      <c r="CD71" s="2">
        <v>-24.847000000000001</v>
      </c>
      <c r="CE71" s="2">
        <v>0.77500000000000002</v>
      </c>
      <c r="CF71" s="2">
        <v>0.11700000000000001</v>
      </c>
      <c r="CG71" s="2">
        <v>1.4370000000000001</v>
      </c>
      <c r="CH71" s="2">
        <v>-27.488</v>
      </c>
    </row>
    <row r="72" spans="3:86">
      <c r="C72" s="3">
        <v>0.81699999999999995</v>
      </c>
      <c r="D72" s="3">
        <v>0.129</v>
      </c>
      <c r="E72" s="3">
        <v>1.343</v>
      </c>
      <c r="F72" s="3">
        <v>-48.271999999999998</v>
      </c>
      <c r="G72" s="3">
        <v>0.82099999999999995</v>
      </c>
      <c r="H72" s="3">
        <v>0.112</v>
      </c>
      <c r="I72" s="3">
        <v>1.333</v>
      </c>
      <c r="J72" s="3">
        <v>-44.256999999999998</v>
      </c>
      <c r="K72" s="3">
        <v>0.90200000000000002</v>
      </c>
      <c r="L72" s="3">
        <v>0.122</v>
      </c>
      <c r="M72" s="3">
        <v>1.17</v>
      </c>
      <c r="N72" s="3">
        <v>-32.548999999999999</v>
      </c>
      <c r="O72" s="3">
        <v>0.85</v>
      </c>
      <c r="P72" s="3">
        <v>0.10299999999999999</v>
      </c>
      <c r="Q72" s="3">
        <v>1.2729999999999999</v>
      </c>
      <c r="R72" s="3">
        <v>-39.594999999999999</v>
      </c>
      <c r="S72" s="3">
        <v>0.90400000000000003</v>
      </c>
      <c r="T72" s="3">
        <v>0.104</v>
      </c>
      <c r="U72" s="3">
        <v>1.167</v>
      </c>
      <c r="V72" s="3">
        <v>-52.408999999999999</v>
      </c>
      <c r="W72" s="3">
        <v>0.79700000000000004</v>
      </c>
      <c r="X72" s="3">
        <v>0.11899999999999999</v>
      </c>
      <c r="Y72" s="3">
        <v>1.3859999999999999</v>
      </c>
      <c r="Z72" s="3">
        <v>-23.35</v>
      </c>
      <c r="AA72" s="3">
        <v>0.91700000000000004</v>
      </c>
      <c r="AB72" s="3">
        <v>0.11799999999999999</v>
      </c>
      <c r="AC72" s="3">
        <v>1.1439999999999999</v>
      </c>
      <c r="AD72" s="3">
        <v>-47.433</v>
      </c>
      <c r="AE72" s="3">
        <v>0.95499999999999996</v>
      </c>
      <c r="AF72" s="3">
        <v>0.11600000000000001</v>
      </c>
      <c r="AG72" s="3">
        <v>1.0760000000000001</v>
      </c>
      <c r="AH72" s="3">
        <v>-42.417999999999999</v>
      </c>
      <c r="AI72" s="3">
        <v>0.85799999999999998</v>
      </c>
      <c r="AJ72" s="3">
        <v>0.127</v>
      </c>
      <c r="AK72" s="3">
        <v>1.2569999999999999</v>
      </c>
      <c r="AL72" s="3">
        <v>-36.347999999999999</v>
      </c>
      <c r="AM72" s="3">
        <v>0.88</v>
      </c>
      <c r="AN72" s="3">
        <v>0.11700000000000001</v>
      </c>
      <c r="AO72" s="3">
        <v>1.2130000000000001</v>
      </c>
      <c r="AP72" s="3">
        <v>-39.942999999999998</v>
      </c>
      <c r="AQ72" s="3">
        <v>0.73599999999999999</v>
      </c>
      <c r="AR72" s="3">
        <v>0.105</v>
      </c>
      <c r="AS72" s="3">
        <v>1.528</v>
      </c>
      <c r="AT72" s="3">
        <v>-32.694000000000003</v>
      </c>
      <c r="AU72" s="3">
        <v>0.79900000000000004</v>
      </c>
      <c r="AV72" s="3">
        <v>0.115</v>
      </c>
      <c r="AW72" s="3">
        <v>1.3819999999999999</v>
      </c>
      <c r="AX72" s="3">
        <v>-32.463999999999999</v>
      </c>
      <c r="AY72" s="3">
        <v>0.85399999999999998</v>
      </c>
      <c r="AZ72" s="3">
        <v>0.105</v>
      </c>
      <c r="BA72" s="3">
        <v>1.2649999999999999</v>
      </c>
      <c r="BB72" s="3">
        <v>-32.518000000000001</v>
      </c>
      <c r="BC72" s="3">
        <v>0.73099999999999998</v>
      </c>
      <c r="BD72" s="3">
        <v>0.109</v>
      </c>
      <c r="BE72" s="3">
        <v>1.542</v>
      </c>
      <c r="BF72" s="3">
        <v>-8.5090000000000003</v>
      </c>
      <c r="BG72" s="3" t="s">
        <v>0</v>
      </c>
      <c r="BH72" s="3"/>
      <c r="BI72" s="3"/>
      <c r="BJ72" s="3"/>
      <c r="BK72" s="3">
        <v>0.70899999999999996</v>
      </c>
      <c r="BL72" s="3">
        <v>0.112</v>
      </c>
      <c r="BM72" s="3">
        <v>1.5960000000000001</v>
      </c>
      <c r="BN72" s="3">
        <v>-29.27</v>
      </c>
      <c r="BO72" s="3">
        <v>0.80300000000000005</v>
      </c>
      <c r="BP72" s="3">
        <v>0.11899999999999999</v>
      </c>
      <c r="BQ72" s="3">
        <v>1.373</v>
      </c>
      <c r="BR72" s="3">
        <v>-29.372</v>
      </c>
      <c r="BS72" s="3">
        <v>0.70499999999999996</v>
      </c>
      <c r="BT72" s="3">
        <v>0.10100000000000001</v>
      </c>
      <c r="BU72" s="3">
        <v>1.609</v>
      </c>
      <c r="BV72" s="3">
        <v>-40.270000000000003</v>
      </c>
      <c r="BW72" s="3" t="s">
        <v>108</v>
      </c>
      <c r="BX72" s="3">
        <v>0.12</v>
      </c>
      <c r="BY72" s="3">
        <v>1.766</v>
      </c>
      <c r="BZ72" s="2">
        <v>-1.889</v>
      </c>
      <c r="CA72" s="2">
        <v>0.68300000000000005</v>
      </c>
      <c r="CB72" s="2">
        <v>0.115</v>
      </c>
      <c r="CC72" s="2">
        <v>1.6659999999999999</v>
      </c>
      <c r="CD72" s="2">
        <v>-18.097000000000001</v>
      </c>
      <c r="CE72" s="2">
        <v>0.77300000000000002</v>
      </c>
      <c r="CF72" s="2">
        <v>0.14599999999999999</v>
      </c>
      <c r="CG72" s="2">
        <v>1.44</v>
      </c>
      <c r="CH72" s="2">
        <v>-17.689</v>
      </c>
    </row>
    <row r="73" spans="3:86">
      <c r="C73" s="3">
        <v>0.88</v>
      </c>
      <c r="D73" s="3">
        <v>9.0999999999999998E-2</v>
      </c>
      <c r="E73" s="3">
        <v>1.212</v>
      </c>
      <c r="F73" s="3">
        <v>-35.625999999999998</v>
      </c>
      <c r="G73" s="3">
        <v>0.83599999999999997</v>
      </c>
      <c r="H73" s="3">
        <v>0.114</v>
      </c>
      <c r="I73" s="3">
        <v>1.3009999999999999</v>
      </c>
      <c r="J73" s="3">
        <v>-19.87</v>
      </c>
      <c r="K73" s="3">
        <v>0.86</v>
      </c>
      <c r="L73" s="3">
        <v>0.107</v>
      </c>
      <c r="M73" s="3">
        <v>1.252</v>
      </c>
      <c r="N73" s="3">
        <v>-46.13</v>
      </c>
      <c r="O73" s="3">
        <v>0.878</v>
      </c>
      <c r="P73" s="3">
        <v>0.12</v>
      </c>
      <c r="Q73" s="3">
        <v>1.216</v>
      </c>
      <c r="R73" s="3">
        <v>-33.009</v>
      </c>
      <c r="S73" s="3">
        <v>0.73499999999999999</v>
      </c>
      <c r="T73" s="3">
        <v>0.11799999999999999</v>
      </c>
      <c r="U73" s="3">
        <v>1.5309999999999999</v>
      </c>
      <c r="V73" s="3">
        <v>-2.839</v>
      </c>
      <c r="W73" s="3">
        <v>0.69499999999999995</v>
      </c>
      <c r="X73" s="3">
        <v>9.4E-2</v>
      </c>
      <c r="Y73" s="3">
        <v>1.633</v>
      </c>
      <c r="Z73" s="3">
        <v>-20.282</v>
      </c>
      <c r="AA73" s="3">
        <v>0.73199999999999998</v>
      </c>
      <c r="AB73" s="3">
        <v>0.105</v>
      </c>
      <c r="AC73" s="3">
        <v>1.5389999999999999</v>
      </c>
      <c r="AD73" s="3">
        <v>-31.853999999999999</v>
      </c>
      <c r="AE73" s="3" t="s">
        <v>82</v>
      </c>
      <c r="AF73" s="3">
        <v>0.109</v>
      </c>
      <c r="AG73" s="3">
        <v>1.5129999999999999</v>
      </c>
      <c r="AH73" s="3">
        <v>-0.27300000000000002</v>
      </c>
      <c r="AI73" s="3">
        <v>0.64</v>
      </c>
      <c r="AJ73" s="3">
        <v>9.4E-2</v>
      </c>
      <c r="AK73" s="3">
        <v>1.7849999999999999</v>
      </c>
      <c r="AL73" s="3">
        <v>-13.204000000000001</v>
      </c>
      <c r="AM73" s="3">
        <v>0.77</v>
      </c>
      <c r="AN73" s="3">
        <v>0.1</v>
      </c>
      <c r="AO73" s="3">
        <v>1.4470000000000001</v>
      </c>
      <c r="AP73" s="3">
        <v>-29.771000000000001</v>
      </c>
      <c r="AQ73" s="3">
        <v>0.60599999999999998</v>
      </c>
      <c r="AR73" s="3">
        <v>9.1999999999999998E-2</v>
      </c>
      <c r="AS73" s="3">
        <v>1.885</v>
      </c>
      <c r="AT73" s="3">
        <v>-8.5180000000000007</v>
      </c>
      <c r="AU73" s="3">
        <v>0.69799999999999995</v>
      </c>
      <c r="AV73" s="3">
        <v>0.10100000000000001</v>
      </c>
      <c r="AW73" s="3">
        <v>1.625</v>
      </c>
      <c r="AX73" s="3">
        <v>-20.713000000000001</v>
      </c>
      <c r="AY73" s="3">
        <v>0.67500000000000004</v>
      </c>
      <c r="AZ73" s="3">
        <v>9.6000000000000002E-2</v>
      </c>
      <c r="BA73" s="3">
        <v>1.6879999999999999</v>
      </c>
      <c r="BB73" s="3">
        <v>-20.091000000000001</v>
      </c>
      <c r="BC73" s="3" t="s">
        <v>0</v>
      </c>
      <c r="BD73" s="3"/>
      <c r="BE73" s="3"/>
      <c r="BF73" s="3"/>
      <c r="BG73" s="3">
        <v>0.66600000000000004</v>
      </c>
      <c r="BH73" s="3">
        <v>0.107</v>
      </c>
      <c r="BI73" s="3">
        <v>1.712</v>
      </c>
      <c r="BJ73" s="3">
        <v>-12.728</v>
      </c>
      <c r="BK73" s="3">
        <v>0.59899999999999998</v>
      </c>
      <c r="BL73" s="3">
        <v>9.7000000000000003E-2</v>
      </c>
      <c r="BM73" s="3">
        <v>1.9079999999999999</v>
      </c>
      <c r="BN73" s="3">
        <v>-11.601000000000001</v>
      </c>
      <c r="BO73" s="3">
        <v>0.51</v>
      </c>
      <c r="BP73" s="3">
        <v>0.11</v>
      </c>
      <c r="BQ73" s="3">
        <v>2.2000000000000002</v>
      </c>
      <c r="BR73" s="3">
        <v>-3.3250000000000002</v>
      </c>
      <c r="BS73" s="3">
        <v>0.53600000000000003</v>
      </c>
      <c r="BT73" s="3">
        <v>0.11600000000000001</v>
      </c>
      <c r="BU73" s="3">
        <v>2.109</v>
      </c>
      <c r="BV73" s="3">
        <v>-10.757999999999999</v>
      </c>
      <c r="BW73" s="3">
        <v>0.51700000000000002</v>
      </c>
      <c r="BX73" s="3">
        <v>0.10199999999999999</v>
      </c>
      <c r="BY73" s="3">
        <v>2.1749999999999998</v>
      </c>
      <c r="BZ73" s="2">
        <v>-11.542</v>
      </c>
      <c r="CA73" s="2" t="s">
        <v>0</v>
      </c>
      <c r="CE73" s="2">
        <v>0.51200000000000001</v>
      </c>
      <c r="CF73" s="2">
        <v>9.7000000000000003E-2</v>
      </c>
      <c r="CG73" s="2">
        <v>2.194</v>
      </c>
      <c r="CH73" s="2">
        <v>-3.992</v>
      </c>
    </row>
    <row r="74" spans="3:86">
      <c r="C74" s="3">
        <v>1.125</v>
      </c>
      <c r="D74" s="3">
        <v>0.105</v>
      </c>
      <c r="E74" s="3">
        <v>0.81799999999999995</v>
      </c>
      <c r="F74" s="3">
        <v>-40.820999999999998</v>
      </c>
      <c r="G74" s="3">
        <v>1.032</v>
      </c>
      <c r="H74" s="3">
        <v>0.13100000000000001</v>
      </c>
      <c r="I74" s="3">
        <v>0.95</v>
      </c>
      <c r="J74" s="3">
        <v>-25.497</v>
      </c>
      <c r="K74" s="3">
        <v>0.98599999999999999</v>
      </c>
      <c r="L74" s="3">
        <v>0.11899999999999999</v>
      </c>
      <c r="M74" s="3">
        <v>1.022</v>
      </c>
      <c r="N74" s="3">
        <v>-43.917000000000002</v>
      </c>
      <c r="O74" s="3">
        <v>0.96899999999999997</v>
      </c>
      <c r="P74" s="3">
        <v>0.107</v>
      </c>
      <c r="Q74" s="3">
        <v>1.05</v>
      </c>
      <c r="R74" s="3">
        <v>-32.04</v>
      </c>
      <c r="S74" s="3">
        <v>0.91900000000000004</v>
      </c>
      <c r="T74" s="3">
        <v>0.122</v>
      </c>
      <c r="U74" s="3">
        <v>1.139</v>
      </c>
      <c r="V74" s="3">
        <v>-38.207000000000001</v>
      </c>
      <c r="W74" s="3" t="s">
        <v>0</v>
      </c>
      <c r="X74" s="3"/>
      <c r="Y74" s="3"/>
      <c r="Z74" s="3"/>
      <c r="AA74" s="3">
        <v>0.90500000000000003</v>
      </c>
      <c r="AB74" s="3">
        <v>0.11899999999999999</v>
      </c>
      <c r="AC74" s="3">
        <v>1.165</v>
      </c>
      <c r="AD74" s="3">
        <v>-24.417999999999999</v>
      </c>
      <c r="AE74" s="3">
        <v>0.84799999999999998</v>
      </c>
      <c r="AF74" s="3">
        <v>0.11799999999999999</v>
      </c>
      <c r="AG74" s="3">
        <v>1.2769999999999999</v>
      </c>
      <c r="AH74" s="3">
        <v>-25.638000000000002</v>
      </c>
      <c r="AI74" s="3">
        <v>0.90600000000000003</v>
      </c>
      <c r="AJ74" s="3">
        <v>0.10299999999999999</v>
      </c>
      <c r="AK74" s="3">
        <v>1.1639999999999999</v>
      </c>
      <c r="AL74" s="3">
        <v>-47.198</v>
      </c>
      <c r="AM74" s="3">
        <v>0.84199999999999997</v>
      </c>
      <c r="AN74" s="3">
        <v>9.8000000000000004E-2</v>
      </c>
      <c r="AO74" s="3">
        <v>1.2889999999999999</v>
      </c>
      <c r="AP74" s="3">
        <v>-23.939</v>
      </c>
      <c r="AQ74" s="3">
        <v>0.75</v>
      </c>
      <c r="AR74" s="3">
        <v>0.11</v>
      </c>
      <c r="AS74" s="3">
        <v>1.4950000000000001</v>
      </c>
      <c r="AT74" s="3">
        <v>-16.547999999999998</v>
      </c>
      <c r="AU74" s="3">
        <v>0.73799999999999999</v>
      </c>
      <c r="AV74" s="3">
        <v>0.113</v>
      </c>
      <c r="AW74" s="3">
        <v>1.524</v>
      </c>
      <c r="AX74" s="3">
        <v>-5.0890000000000004</v>
      </c>
      <c r="AY74" s="3">
        <v>0.76500000000000001</v>
      </c>
      <c r="AZ74" s="3">
        <v>0.112</v>
      </c>
      <c r="BA74" s="3">
        <v>1.4590000000000001</v>
      </c>
      <c r="BB74" s="3">
        <v>-25.073</v>
      </c>
      <c r="BC74" s="3">
        <v>0.67</v>
      </c>
      <c r="BD74" s="3">
        <v>9.6000000000000002E-2</v>
      </c>
      <c r="BE74" s="3">
        <v>1.702</v>
      </c>
      <c r="BF74" s="3">
        <v>-7.58</v>
      </c>
      <c r="BG74" s="3">
        <v>0.64600000000000002</v>
      </c>
      <c r="BH74" s="3">
        <v>0.105</v>
      </c>
      <c r="BI74" s="3">
        <v>1.7669999999999999</v>
      </c>
      <c r="BJ74" s="3">
        <v>-16.317</v>
      </c>
      <c r="BK74" s="3">
        <v>0.66600000000000004</v>
      </c>
      <c r="BL74" s="3">
        <v>9.9000000000000005E-2</v>
      </c>
      <c r="BM74" s="3">
        <v>1.7130000000000001</v>
      </c>
      <c r="BN74" s="3">
        <v>-2.5950000000000002</v>
      </c>
      <c r="BO74" s="3">
        <v>0.73699999999999999</v>
      </c>
      <c r="BP74" s="3">
        <v>0.10199999999999999</v>
      </c>
      <c r="BQ74" s="3">
        <v>1.5269999999999999</v>
      </c>
      <c r="BR74" s="3">
        <v>-10.583</v>
      </c>
      <c r="BS74" s="3">
        <v>0.71599999999999997</v>
      </c>
      <c r="BT74" s="3">
        <v>0.106</v>
      </c>
      <c r="BU74" s="3">
        <v>1.58</v>
      </c>
      <c r="BV74" s="3">
        <v>-22.477</v>
      </c>
      <c r="BW74" s="3">
        <v>0.66900000000000004</v>
      </c>
      <c r="BX74" s="3">
        <v>0.107</v>
      </c>
      <c r="BY74" s="3">
        <v>1.704</v>
      </c>
      <c r="BZ74" s="2">
        <v>-6.2290000000000001</v>
      </c>
      <c r="CA74" s="2" t="s">
        <v>0</v>
      </c>
      <c r="CE74" s="2" t="s">
        <v>118</v>
      </c>
      <c r="CF74" s="2">
        <v>0.11799999999999999</v>
      </c>
      <c r="CG74" s="2">
        <v>1.881</v>
      </c>
      <c r="CH74" s="2">
        <v>-1.6279999999999999</v>
      </c>
    </row>
    <row r="75" spans="3:86">
      <c r="C75" s="3">
        <v>1.23</v>
      </c>
      <c r="D75" s="3">
        <v>0.106</v>
      </c>
      <c r="E75" s="3">
        <v>0.69</v>
      </c>
      <c r="F75" s="3">
        <v>-24.625</v>
      </c>
      <c r="G75" s="3">
        <v>1.248</v>
      </c>
      <c r="H75" s="3">
        <v>0.109</v>
      </c>
      <c r="I75" s="3">
        <v>0.67100000000000004</v>
      </c>
      <c r="J75" s="3">
        <v>-14.746</v>
      </c>
      <c r="K75" s="3">
        <v>1.2130000000000001</v>
      </c>
      <c r="L75" s="3">
        <v>0.109</v>
      </c>
      <c r="M75" s="3">
        <v>0.71</v>
      </c>
      <c r="N75" s="3">
        <v>-20.059000000000001</v>
      </c>
      <c r="O75" s="3">
        <v>1.129</v>
      </c>
      <c r="P75" s="3">
        <v>0.111</v>
      </c>
      <c r="Q75" s="3">
        <v>0.81200000000000006</v>
      </c>
      <c r="R75" s="3">
        <v>-8.9380000000000006</v>
      </c>
      <c r="S75" s="3" t="s">
        <v>0</v>
      </c>
      <c r="T75" s="3"/>
      <c r="U75" s="3"/>
      <c r="V75" s="3"/>
      <c r="W75" s="3">
        <v>1.2110000000000001</v>
      </c>
      <c r="X75" s="3">
        <v>0.111</v>
      </c>
      <c r="Y75" s="3">
        <v>0.71199999999999997</v>
      </c>
      <c r="Z75" s="3">
        <v>-40.811999999999998</v>
      </c>
      <c r="AA75" s="3">
        <v>0.997</v>
      </c>
      <c r="AB75" s="3">
        <v>0.107</v>
      </c>
      <c r="AC75" s="3">
        <v>1.004</v>
      </c>
      <c r="AD75" s="3">
        <v>-8.2609999999999992</v>
      </c>
      <c r="AE75" s="3">
        <v>1.0529999999999999</v>
      </c>
      <c r="AF75" s="3">
        <v>0.104</v>
      </c>
      <c r="AG75" s="3">
        <v>0.91900000000000004</v>
      </c>
      <c r="AH75" s="3">
        <v>-31.936</v>
      </c>
      <c r="AI75" s="3">
        <v>1.0940000000000001</v>
      </c>
      <c r="AJ75" s="3">
        <v>9.6000000000000002E-2</v>
      </c>
      <c r="AK75" s="3">
        <v>0.85899999999999999</v>
      </c>
      <c r="AL75" s="3">
        <v>-32.948</v>
      </c>
      <c r="AM75" s="3" t="s">
        <v>0</v>
      </c>
      <c r="AN75" s="3"/>
      <c r="AO75" s="3"/>
      <c r="AP75" s="3"/>
      <c r="AQ75" s="3">
        <v>0.92500000000000004</v>
      </c>
      <c r="AR75" s="3">
        <v>0.1</v>
      </c>
      <c r="AS75" s="3">
        <v>1.127</v>
      </c>
      <c r="AT75" s="3">
        <v>-50.456000000000003</v>
      </c>
      <c r="AU75" s="3">
        <v>1.02</v>
      </c>
      <c r="AV75" s="3">
        <v>0.114</v>
      </c>
      <c r="AW75" s="3">
        <v>0.96799999999999997</v>
      </c>
      <c r="AX75" s="3">
        <v>-38.732999999999997</v>
      </c>
      <c r="AY75" s="3">
        <v>0.96799999999999997</v>
      </c>
      <c r="AZ75" s="3">
        <v>0.11899999999999999</v>
      </c>
      <c r="BA75" s="3">
        <v>1.052</v>
      </c>
      <c r="BB75" s="3">
        <v>-24.532</v>
      </c>
      <c r="BC75" s="3">
        <v>1.0109999999999999</v>
      </c>
      <c r="BD75" s="3">
        <v>0.1</v>
      </c>
      <c r="BE75" s="3">
        <v>0.98199999999999998</v>
      </c>
      <c r="BF75" s="3">
        <v>-20.823</v>
      </c>
      <c r="BG75" s="3">
        <v>0.94699999999999995</v>
      </c>
      <c r="BH75" s="3">
        <v>9.9000000000000005E-2</v>
      </c>
      <c r="BI75" s="3">
        <v>1.0900000000000001</v>
      </c>
      <c r="BJ75" s="3">
        <v>-39.106999999999999</v>
      </c>
      <c r="BK75" s="3">
        <v>0.91</v>
      </c>
      <c r="BL75" s="3">
        <v>0.122</v>
      </c>
      <c r="BM75" s="3">
        <v>1.155</v>
      </c>
      <c r="BN75" s="3">
        <v>-25.657</v>
      </c>
      <c r="BO75" s="3">
        <v>0.89200000000000002</v>
      </c>
      <c r="BP75" s="3">
        <v>0.115</v>
      </c>
      <c r="BQ75" s="3">
        <v>1.1890000000000001</v>
      </c>
      <c r="BR75" s="3">
        <v>-22.709</v>
      </c>
      <c r="BS75" s="3">
        <v>0.82</v>
      </c>
      <c r="BT75" s="3">
        <v>9.1999999999999998E-2</v>
      </c>
      <c r="BU75" s="3">
        <v>1.337</v>
      </c>
      <c r="BV75" s="3">
        <v>-14.444000000000001</v>
      </c>
      <c r="BW75" s="3">
        <v>0.80800000000000005</v>
      </c>
      <c r="BX75" s="3">
        <v>0.106</v>
      </c>
      <c r="BY75" s="3">
        <v>1.3620000000000001</v>
      </c>
      <c r="BZ75" s="2">
        <v>-20.21</v>
      </c>
      <c r="CA75" s="2">
        <v>0.76800000000000002</v>
      </c>
      <c r="CB75" s="2">
        <v>9.4E-2</v>
      </c>
      <c r="CC75" s="2">
        <v>1.452</v>
      </c>
      <c r="CD75" s="2">
        <v>-6.14</v>
      </c>
      <c r="CE75" s="2">
        <v>0.91800000000000004</v>
      </c>
      <c r="CF75" s="2">
        <v>9.5000000000000001E-2</v>
      </c>
      <c r="CG75" s="2">
        <v>1.141</v>
      </c>
      <c r="CH75" s="2">
        <v>-42.44</v>
      </c>
    </row>
    <row r="76" spans="3:86">
      <c r="C76" s="3">
        <v>1.333</v>
      </c>
      <c r="D76" s="3">
        <v>0.127</v>
      </c>
      <c r="E76" s="3">
        <v>0.58499999999999996</v>
      </c>
      <c r="F76" s="3">
        <v>-4.4480000000000004</v>
      </c>
      <c r="G76" s="3">
        <v>1.4610000000000001</v>
      </c>
      <c r="H76" s="3">
        <v>9.8000000000000004E-2</v>
      </c>
      <c r="I76" s="3">
        <v>0.47599999999999998</v>
      </c>
      <c r="J76" s="3">
        <v>-41.246000000000002</v>
      </c>
      <c r="K76" s="3">
        <v>1.2170000000000001</v>
      </c>
      <c r="L76" s="3">
        <v>0.107</v>
      </c>
      <c r="M76" s="3">
        <v>0.70499999999999996</v>
      </c>
      <c r="N76" s="3">
        <v>-57.494</v>
      </c>
      <c r="O76" s="3">
        <v>1.2190000000000001</v>
      </c>
      <c r="P76" s="3">
        <v>9.9000000000000005E-2</v>
      </c>
      <c r="Q76" s="3">
        <v>0.70299999999999996</v>
      </c>
      <c r="R76" s="3">
        <v>-71.819000000000003</v>
      </c>
      <c r="S76" s="3">
        <v>1.2310000000000001</v>
      </c>
      <c r="T76" s="3">
        <v>0.105</v>
      </c>
      <c r="U76" s="3">
        <v>0.69</v>
      </c>
      <c r="V76" s="3">
        <v>-37.981000000000002</v>
      </c>
      <c r="W76" s="3">
        <v>1.3160000000000001</v>
      </c>
      <c r="X76" s="3">
        <v>0.104</v>
      </c>
      <c r="Y76" s="3">
        <v>0.60099999999999998</v>
      </c>
      <c r="Z76" s="3">
        <v>-50.104999999999997</v>
      </c>
      <c r="AA76" s="3">
        <v>1.234</v>
      </c>
      <c r="AB76" s="3">
        <v>0.104</v>
      </c>
      <c r="AC76" s="3">
        <v>0.68600000000000005</v>
      </c>
      <c r="AD76" s="3">
        <v>-80.263000000000005</v>
      </c>
      <c r="AE76" s="3">
        <v>1.181</v>
      </c>
      <c r="AF76" s="3">
        <v>9.9000000000000005E-2</v>
      </c>
      <c r="AG76" s="3">
        <v>0.747</v>
      </c>
      <c r="AH76" s="3">
        <v>-69.013000000000005</v>
      </c>
      <c r="AI76" s="3">
        <v>1.167</v>
      </c>
      <c r="AJ76" s="3">
        <v>0.11700000000000001</v>
      </c>
      <c r="AK76" s="3">
        <v>0.76400000000000001</v>
      </c>
      <c r="AL76" s="3">
        <v>-30.102</v>
      </c>
      <c r="AM76" s="3">
        <v>1.0780000000000001</v>
      </c>
      <c r="AN76" s="3">
        <v>0.11600000000000001</v>
      </c>
      <c r="AO76" s="3">
        <v>0.88200000000000001</v>
      </c>
      <c r="AP76" s="3">
        <v>-57.811</v>
      </c>
      <c r="AQ76" s="3">
        <v>1.05</v>
      </c>
      <c r="AR76" s="3">
        <v>0.12</v>
      </c>
      <c r="AS76" s="3">
        <v>0.92300000000000004</v>
      </c>
      <c r="AT76" s="3">
        <v>-50.44</v>
      </c>
      <c r="AU76" s="3">
        <v>1.093</v>
      </c>
      <c r="AV76" s="3">
        <v>0.111</v>
      </c>
      <c r="AW76" s="3">
        <v>0.86099999999999999</v>
      </c>
      <c r="AX76" s="3">
        <v>-46.015000000000001</v>
      </c>
      <c r="AY76" s="3">
        <v>1.089</v>
      </c>
      <c r="AZ76" s="3">
        <v>0.112</v>
      </c>
      <c r="BA76" s="3">
        <v>0.86599999999999999</v>
      </c>
      <c r="BB76" s="3">
        <v>-52.460999999999999</v>
      </c>
      <c r="BC76" s="3">
        <v>0.98099999999999998</v>
      </c>
      <c r="BD76" s="3">
        <v>0.104</v>
      </c>
      <c r="BE76" s="3">
        <v>1.032</v>
      </c>
      <c r="BF76" s="3">
        <v>-24.693999999999999</v>
      </c>
      <c r="BG76" s="3">
        <v>0.95599999999999996</v>
      </c>
      <c r="BH76" s="3">
        <v>0.106</v>
      </c>
      <c r="BI76" s="3">
        <v>1.073</v>
      </c>
      <c r="BJ76" s="3">
        <v>-45.088999999999999</v>
      </c>
      <c r="BK76" s="3">
        <v>1.0489999999999999</v>
      </c>
      <c r="BL76" s="3">
        <v>0.107</v>
      </c>
      <c r="BM76" s="3">
        <v>0.92500000000000004</v>
      </c>
      <c r="BN76" s="3">
        <v>-53.046999999999997</v>
      </c>
      <c r="BO76" s="3">
        <v>0.90900000000000003</v>
      </c>
      <c r="BP76" s="3">
        <v>0.11899999999999999</v>
      </c>
      <c r="BQ76" s="3">
        <v>1.157</v>
      </c>
      <c r="BR76" s="3">
        <v>-43.012</v>
      </c>
      <c r="BS76" s="3">
        <v>0.97599999999999998</v>
      </c>
      <c r="BT76" s="3">
        <v>0.10199999999999999</v>
      </c>
      <c r="BU76" s="3">
        <v>1.04</v>
      </c>
      <c r="BV76" s="3">
        <v>-43.322000000000003</v>
      </c>
      <c r="BW76" s="3">
        <v>0.91800000000000004</v>
      </c>
      <c r="BX76" s="3">
        <v>9.0999999999999998E-2</v>
      </c>
      <c r="BY76" s="3">
        <v>1.141</v>
      </c>
      <c r="BZ76" s="2">
        <v>-55.164000000000001</v>
      </c>
      <c r="CA76" s="2">
        <v>0.83</v>
      </c>
      <c r="CB76" s="2">
        <v>0.112</v>
      </c>
      <c r="CC76" s="2">
        <v>1.3160000000000001</v>
      </c>
      <c r="CD76" s="2">
        <v>-29.704000000000001</v>
      </c>
      <c r="CE76" s="2">
        <v>0.91100000000000003</v>
      </c>
      <c r="CF76" s="2">
        <v>9.2999999999999999E-2</v>
      </c>
      <c r="CG76" s="2">
        <v>1.1539999999999999</v>
      </c>
      <c r="CH76" s="2">
        <v>-28.407</v>
      </c>
    </row>
    <row r="77" spans="3:86">
      <c r="C77" s="3">
        <v>1.3779999999999999</v>
      </c>
      <c r="D77" s="3">
        <v>9.1999999999999998E-2</v>
      </c>
      <c r="E77" s="3">
        <v>0.54400000000000004</v>
      </c>
      <c r="F77" s="3">
        <v>-38.662999999999997</v>
      </c>
      <c r="G77" s="3">
        <v>1.3009999999999999</v>
      </c>
      <c r="H77" s="3">
        <v>9.4E-2</v>
      </c>
      <c r="I77" s="3">
        <v>0.61599999999999999</v>
      </c>
      <c r="J77" s="3">
        <v>-27.835999999999999</v>
      </c>
      <c r="K77" s="3">
        <v>1.345</v>
      </c>
      <c r="L77" s="3">
        <v>0.12</v>
      </c>
      <c r="M77" s="3">
        <v>0.57399999999999995</v>
      </c>
      <c r="N77" s="3">
        <v>-61.917000000000002</v>
      </c>
      <c r="O77" s="3">
        <v>1.2709999999999999</v>
      </c>
      <c r="P77" s="3">
        <v>0.115</v>
      </c>
      <c r="Q77" s="3">
        <v>0.64600000000000002</v>
      </c>
      <c r="R77" s="3">
        <v>-28.56</v>
      </c>
      <c r="S77" s="3">
        <v>1.2709999999999999</v>
      </c>
      <c r="T77" s="3">
        <v>0.11700000000000001</v>
      </c>
      <c r="U77" s="3">
        <v>0.64700000000000002</v>
      </c>
      <c r="V77" s="3">
        <v>-48.741</v>
      </c>
      <c r="W77" s="3">
        <v>1.1519999999999999</v>
      </c>
      <c r="X77" s="3">
        <v>0.114</v>
      </c>
      <c r="Y77" s="3">
        <v>0.78300000000000003</v>
      </c>
      <c r="Z77" s="3">
        <v>-41.756999999999998</v>
      </c>
      <c r="AA77" s="3">
        <v>1.169</v>
      </c>
      <c r="AB77" s="3">
        <v>0.11799999999999999</v>
      </c>
      <c r="AC77" s="3">
        <v>0.76200000000000001</v>
      </c>
      <c r="AD77" s="3">
        <v>-31.37</v>
      </c>
      <c r="AE77" s="3">
        <v>1.2370000000000001</v>
      </c>
      <c r="AF77" s="3">
        <v>0.108</v>
      </c>
      <c r="AG77" s="3">
        <v>0.68300000000000005</v>
      </c>
      <c r="AH77" s="3">
        <v>-50.375999999999998</v>
      </c>
      <c r="AI77" s="3">
        <v>1.117</v>
      </c>
      <c r="AJ77" s="3">
        <v>0.106</v>
      </c>
      <c r="AK77" s="3">
        <v>0.82899999999999996</v>
      </c>
      <c r="AL77" s="3">
        <v>-35.204000000000001</v>
      </c>
      <c r="AM77" s="3">
        <v>1.0720000000000001</v>
      </c>
      <c r="AN77" s="3">
        <v>0.09</v>
      </c>
      <c r="AO77" s="3">
        <v>0.89100000000000001</v>
      </c>
      <c r="AP77" s="3">
        <v>-48.639000000000003</v>
      </c>
      <c r="AQ77" s="3">
        <v>1.0640000000000001</v>
      </c>
      <c r="AR77" s="3">
        <v>0.104</v>
      </c>
      <c r="AS77" s="3">
        <v>0.90100000000000002</v>
      </c>
      <c r="AT77" s="3">
        <v>-66.552999999999997</v>
      </c>
      <c r="AU77" s="3">
        <v>1.0349999999999999</v>
      </c>
      <c r="AV77" s="3">
        <v>0.11700000000000001</v>
      </c>
      <c r="AW77" s="3">
        <v>0.94499999999999995</v>
      </c>
      <c r="AX77" s="3">
        <v>-6.9260000000000002</v>
      </c>
      <c r="AY77" s="3">
        <v>0.93100000000000005</v>
      </c>
      <c r="AZ77" s="3">
        <v>0.105</v>
      </c>
      <c r="BA77" s="3">
        <v>1.1180000000000001</v>
      </c>
      <c r="BB77" s="3">
        <v>-14.247</v>
      </c>
      <c r="BC77" s="3">
        <v>1.0329999999999999</v>
      </c>
      <c r="BD77" s="3">
        <v>0.11</v>
      </c>
      <c r="BE77" s="3">
        <v>0.94799999999999995</v>
      </c>
      <c r="BF77" s="3">
        <v>-45.991999999999997</v>
      </c>
      <c r="BG77" s="3">
        <v>1.0449999999999999</v>
      </c>
      <c r="BH77" s="3">
        <v>0.10299999999999999</v>
      </c>
      <c r="BI77" s="3">
        <v>0.93</v>
      </c>
      <c r="BJ77" s="3">
        <v>-5.8259999999999996</v>
      </c>
      <c r="BK77" s="3">
        <v>0.96</v>
      </c>
      <c r="BL77" s="3">
        <v>0.106</v>
      </c>
      <c r="BM77" s="3">
        <v>1.0660000000000001</v>
      </c>
      <c r="BN77" s="3">
        <v>-48.780999999999999</v>
      </c>
      <c r="BO77" s="3">
        <v>0.91200000000000003</v>
      </c>
      <c r="BP77" s="3">
        <v>0.1</v>
      </c>
      <c r="BQ77" s="3">
        <v>1.153</v>
      </c>
      <c r="BR77" s="3">
        <v>-10.432</v>
      </c>
      <c r="BS77" s="3">
        <v>0.93</v>
      </c>
      <c r="BT77" s="3">
        <v>0.104</v>
      </c>
      <c r="BU77" s="3">
        <v>1.119</v>
      </c>
      <c r="BV77" s="3">
        <v>-27.353000000000002</v>
      </c>
      <c r="BW77" s="3">
        <v>0.86899999999999999</v>
      </c>
      <c r="BX77" s="3">
        <v>9.1999999999999998E-2</v>
      </c>
      <c r="BY77" s="3">
        <v>1.234</v>
      </c>
      <c r="BZ77" s="2">
        <v>-19.332999999999998</v>
      </c>
      <c r="CA77" s="2">
        <v>0.873</v>
      </c>
      <c r="CB77" s="2">
        <v>0.09</v>
      </c>
      <c r="CC77" s="2">
        <v>1.226</v>
      </c>
      <c r="CD77" s="2">
        <v>-32.411000000000001</v>
      </c>
      <c r="CE77" s="2">
        <v>0.876</v>
      </c>
      <c r="CF77" s="2">
        <v>0.106</v>
      </c>
      <c r="CG77" s="2">
        <v>1.2210000000000001</v>
      </c>
      <c r="CH77" s="2">
        <v>-35.459000000000003</v>
      </c>
    </row>
    <row r="78" spans="3:86">
      <c r="C78" s="3">
        <v>1.083</v>
      </c>
      <c r="D78" s="3">
        <v>0.17100000000000001</v>
      </c>
      <c r="E78" s="3">
        <v>0.875</v>
      </c>
      <c r="F78" s="3">
        <v>-65.460999999999999</v>
      </c>
      <c r="G78" s="3">
        <v>1.113</v>
      </c>
      <c r="H78" s="3">
        <v>0.16200000000000001</v>
      </c>
      <c r="I78" s="3">
        <v>0.83399999999999996</v>
      </c>
      <c r="J78" s="3">
        <v>-74.203000000000003</v>
      </c>
      <c r="K78" s="3">
        <v>1.1839999999999999</v>
      </c>
      <c r="L78" s="3">
        <v>0.17</v>
      </c>
      <c r="M78" s="3">
        <v>0.74399999999999999</v>
      </c>
      <c r="N78" s="3">
        <v>-64.805999999999997</v>
      </c>
      <c r="O78" s="3">
        <v>1.1040000000000001</v>
      </c>
      <c r="P78" s="3">
        <v>0.13900000000000001</v>
      </c>
      <c r="Q78" s="3">
        <v>0.84599999999999997</v>
      </c>
      <c r="R78" s="3">
        <v>-75.320999999999998</v>
      </c>
      <c r="S78" s="3">
        <v>1.0780000000000001</v>
      </c>
      <c r="T78" s="3">
        <v>0.16800000000000001</v>
      </c>
      <c r="U78" s="3">
        <v>0.88200000000000001</v>
      </c>
      <c r="V78" s="3">
        <v>-51.886000000000003</v>
      </c>
      <c r="W78" s="3">
        <v>1.0469999999999999</v>
      </c>
      <c r="X78" s="3">
        <v>0.159</v>
      </c>
      <c r="Y78" s="3">
        <v>0.92700000000000005</v>
      </c>
      <c r="Z78" s="3">
        <v>-44.569000000000003</v>
      </c>
      <c r="AA78" s="3">
        <v>0.96799999999999997</v>
      </c>
      <c r="AB78" s="3">
        <v>0.16400000000000001</v>
      </c>
      <c r="AC78" s="3">
        <v>1.052</v>
      </c>
      <c r="AD78" s="3">
        <v>-62.59</v>
      </c>
      <c r="AE78" s="3">
        <v>0.96699999999999997</v>
      </c>
      <c r="AF78" s="3">
        <v>0.14299999999999999</v>
      </c>
      <c r="AG78" s="3">
        <v>1.0549999999999999</v>
      </c>
      <c r="AH78" s="3">
        <v>-57.841999999999999</v>
      </c>
      <c r="AI78" s="3">
        <v>1.0249999999999999</v>
      </c>
      <c r="AJ78" s="3">
        <v>0.155</v>
      </c>
      <c r="AK78" s="3">
        <v>0.96099999999999997</v>
      </c>
      <c r="AL78" s="3">
        <v>-58.771999999999998</v>
      </c>
      <c r="AM78" s="3">
        <v>0.96799999999999997</v>
      </c>
      <c r="AN78" s="3">
        <v>0.129</v>
      </c>
      <c r="AO78" s="3">
        <v>1.0529999999999999</v>
      </c>
      <c r="AP78" s="3">
        <v>-43.441000000000003</v>
      </c>
      <c r="AQ78" s="3">
        <v>0.88200000000000001</v>
      </c>
      <c r="AR78" s="3">
        <v>0.14000000000000001</v>
      </c>
      <c r="AS78" s="3">
        <v>1.208</v>
      </c>
      <c r="AT78" s="3">
        <v>-28.576000000000001</v>
      </c>
      <c r="AU78" s="3">
        <v>0.92600000000000005</v>
      </c>
      <c r="AV78" s="3">
        <v>0.153</v>
      </c>
      <c r="AW78" s="3">
        <v>1.1259999999999999</v>
      </c>
      <c r="AX78" s="3">
        <v>-46.301000000000002</v>
      </c>
      <c r="AY78" s="3">
        <v>0.93200000000000005</v>
      </c>
      <c r="AZ78" s="3">
        <v>0.13400000000000001</v>
      </c>
      <c r="BA78" s="3">
        <v>1.115</v>
      </c>
      <c r="BB78" s="3">
        <v>-42.271000000000001</v>
      </c>
      <c r="BC78" s="3">
        <v>0.83299999999999996</v>
      </c>
      <c r="BD78" s="3">
        <v>0.13800000000000001</v>
      </c>
      <c r="BE78" s="3">
        <v>1.3089999999999999</v>
      </c>
      <c r="BF78" s="3">
        <v>-29.401</v>
      </c>
      <c r="BG78" s="3">
        <v>0.871</v>
      </c>
      <c r="BH78" s="3">
        <v>0.129</v>
      </c>
      <c r="BI78" s="3">
        <v>1.2310000000000001</v>
      </c>
      <c r="BJ78" s="3">
        <v>-39.247999999999998</v>
      </c>
      <c r="BK78" s="3">
        <v>0.84</v>
      </c>
      <c r="BL78" s="3">
        <v>0.129</v>
      </c>
      <c r="BM78" s="3">
        <v>1.294</v>
      </c>
      <c r="BN78" s="3">
        <v>-44.966000000000001</v>
      </c>
      <c r="BO78" s="3">
        <v>0.874</v>
      </c>
      <c r="BP78" s="3">
        <v>0.14499999999999999</v>
      </c>
      <c r="BQ78" s="3">
        <v>1.2250000000000001</v>
      </c>
      <c r="BR78" s="3">
        <v>-39.381999999999998</v>
      </c>
      <c r="BS78" s="3">
        <v>0.88300000000000001</v>
      </c>
      <c r="BT78" s="3">
        <v>0.11899999999999999</v>
      </c>
      <c r="BU78" s="3">
        <v>1.206</v>
      </c>
      <c r="BV78" s="3">
        <v>-46.604999999999997</v>
      </c>
      <c r="BW78" s="3">
        <v>0.84699999999999998</v>
      </c>
      <c r="BX78" s="3">
        <v>0.124</v>
      </c>
      <c r="BY78" s="3">
        <v>1.28</v>
      </c>
      <c r="BZ78" s="2">
        <v>-29.071999999999999</v>
      </c>
      <c r="CA78" s="2">
        <v>0.81100000000000005</v>
      </c>
      <c r="CB78" s="2">
        <v>0.13600000000000001</v>
      </c>
      <c r="CC78" s="2">
        <v>1.357</v>
      </c>
      <c r="CD78" s="2">
        <v>-32.024999999999999</v>
      </c>
      <c r="CE78" s="2">
        <v>0.69299999999999995</v>
      </c>
      <c r="CF78" s="2">
        <v>0.123</v>
      </c>
      <c r="CG78" s="2">
        <v>1.6379999999999999</v>
      </c>
      <c r="CH78" s="2">
        <v>-18.087</v>
      </c>
    </row>
    <row r="79" spans="3:86">
      <c r="C79" s="3">
        <v>0.70899999999999996</v>
      </c>
      <c r="D79" s="3">
        <v>0.2</v>
      </c>
      <c r="E79" s="3">
        <v>1.597</v>
      </c>
      <c r="F79" s="3">
        <v>-45.436999999999998</v>
      </c>
      <c r="G79" s="3">
        <v>0.69</v>
      </c>
      <c r="H79" s="3">
        <v>0.19600000000000001</v>
      </c>
      <c r="I79" s="3">
        <v>1.647</v>
      </c>
      <c r="J79" s="3">
        <v>-44.279000000000003</v>
      </c>
      <c r="K79" s="3">
        <v>0.71299999999999997</v>
      </c>
      <c r="L79" s="3">
        <v>0.16800000000000001</v>
      </c>
      <c r="M79" s="3">
        <v>1.5880000000000001</v>
      </c>
      <c r="N79" s="3">
        <v>-46.38</v>
      </c>
      <c r="O79" s="3">
        <v>0.81100000000000005</v>
      </c>
      <c r="P79" s="3">
        <v>0.2</v>
      </c>
      <c r="Q79" s="3">
        <v>1.355</v>
      </c>
      <c r="R79" s="3">
        <v>-47.325000000000003</v>
      </c>
      <c r="S79" s="3">
        <v>0.72499999999999998</v>
      </c>
      <c r="T79" s="3">
        <v>0.16600000000000001</v>
      </c>
      <c r="U79" s="3">
        <v>1.5580000000000001</v>
      </c>
      <c r="V79" s="3">
        <v>-43.848999999999997</v>
      </c>
      <c r="W79" s="3">
        <v>0.75800000000000001</v>
      </c>
      <c r="X79" s="3">
        <v>0.186</v>
      </c>
      <c r="Y79" s="3">
        <v>1.4770000000000001</v>
      </c>
      <c r="Z79" s="3">
        <v>-54.384999999999998</v>
      </c>
      <c r="AA79" s="3">
        <v>0.84299999999999997</v>
      </c>
      <c r="AB79" s="3">
        <v>0.16300000000000001</v>
      </c>
      <c r="AC79" s="3">
        <v>1.2869999999999999</v>
      </c>
      <c r="AD79" s="3">
        <v>-57.344999999999999</v>
      </c>
      <c r="AE79" s="3">
        <v>0.80300000000000005</v>
      </c>
      <c r="AF79" s="3">
        <v>0.16700000000000001</v>
      </c>
      <c r="AG79" s="3">
        <v>1.373</v>
      </c>
      <c r="AH79" s="3">
        <v>-50.484000000000002</v>
      </c>
      <c r="AI79" s="3">
        <v>0.82899999999999996</v>
      </c>
      <c r="AJ79" s="3">
        <v>0.14199999999999999</v>
      </c>
      <c r="AK79" s="3">
        <v>1.3160000000000001</v>
      </c>
      <c r="AL79" s="3">
        <v>-49.399000000000001</v>
      </c>
      <c r="AM79" s="3">
        <v>0.77700000000000002</v>
      </c>
      <c r="AN79" s="3">
        <v>0.151</v>
      </c>
      <c r="AO79" s="3">
        <v>1.431</v>
      </c>
      <c r="AP79" s="3">
        <v>-49.756999999999998</v>
      </c>
      <c r="AQ79" s="3">
        <v>0.89900000000000002</v>
      </c>
      <c r="AR79" s="3">
        <v>0.17199999999999999</v>
      </c>
      <c r="AS79" s="3">
        <v>1.1759999999999999</v>
      </c>
      <c r="AT79" s="3">
        <v>-43.152999999999999</v>
      </c>
      <c r="AU79" s="3">
        <v>0.85</v>
      </c>
      <c r="AV79" s="3">
        <v>0.14699999999999999</v>
      </c>
      <c r="AW79" s="3">
        <v>1.274</v>
      </c>
      <c r="AX79" s="3">
        <v>-43.118000000000002</v>
      </c>
      <c r="AY79" s="3">
        <v>0.96</v>
      </c>
      <c r="AZ79" s="3">
        <v>0.16</v>
      </c>
      <c r="BA79" s="3">
        <v>1.0669999999999999</v>
      </c>
      <c r="BB79" s="3">
        <v>-47.045000000000002</v>
      </c>
      <c r="BC79" s="3">
        <v>0.80500000000000005</v>
      </c>
      <c r="BD79" s="3">
        <v>0.158</v>
      </c>
      <c r="BE79" s="3">
        <v>1.37</v>
      </c>
      <c r="BF79" s="3">
        <v>-48.384999999999998</v>
      </c>
      <c r="BG79" s="3">
        <v>0.77100000000000002</v>
      </c>
      <c r="BH79" s="3">
        <v>0.158</v>
      </c>
      <c r="BI79" s="3">
        <v>1.446</v>
      </c>
      <c r="BJ79" s="3">
        <v>-40.347999999999999</v>
      </c>
      <c r="BK79" s="3">
        <v>0.78900000000000003</v>
      </c>
      <c r="BL79" s="3">
        <v>0.13900000000000001</v>
      </c>
      <c r="BM79" s="3">
        <v>1.4039999999999999</v>
      </c>
      <c r="BN79" s="3">
        <v>-43.948999999999998</v>
      </c>
      <c r="BO79" s="3">
        <v>0.77600000000000002</v>
      </c>
      <c r="BP79" s="3">
        <v>0.15</v>
      </c>
      <c r="BQ79" s="3">
        <v>1.4330000000000001</v>
      </c>
      <c r="BR79" s="3">
        <v>-28.949000000000002</v>
      </c>
      <c r="BS79" s="3">
        <v>0.75700000000000001</v>
      </c>
      <c r="BT79" s="3">
        <v>0.14299999999999999</v>
      </c>
      <c r="BU79" s="3">
        <v>1.478</v>
      </c>
      <c r="BV79" s="3">
        <v>-22.891999999999999</v>
      </c>
      <c r="BW79" s="3">
        <v>0.79</v>
      </c>
      <c r="BX79" s="3">
        <v>0.13400000000000001</v>
      </c>
      <c r="BY79" s="3">
        <v>1.4019999999999999</v>
      </c>
      <c r="BZ79" s="2">
        <v>-29.863</v>
      </c>
      <c r="CA79" s="2">
        <v>0.72799999999999998</v>
      </c>
      <c r="CB79" s="2">
        <v>0.14699999999999999</v>
      </c>
      <c r="CC79" s="2">
        <v>1.548</v>
      </c>
      <c r="CD79" s="2">
        <v>-30.553000000000001</v>
      </c>
      <c r="CE79" s="2">
        <v>0.70699999999999996</v>
      </c>
      <c r="CF79" s="2">
        <v>0.13700000000000001</v>
      </c>
      <c r="CG79" s="2">
        <v>1.6040000000000001</v>
      </c>
      <c r="CH79" s="2">
        <v>-31.523</v>
      </c>
    </row>
    <row r="80" spans="3:86">
      <c r="C80" s="3" t="s">
        <v>0</v>
      </c>
      <c r="D80" s="3"/>
      <c r="E80" s="3"/>
      <c r="F80" s="3"/>
      <c r="G80" s="3" t="s">
        <v>0</v>
      </c>
      <c r="H80" s="3"/>
      <c r="I80" s="3"/>
      <c r="J80" s="3"/>
      <c r="K80" s="3" t="s">
        <v>0</v>
      </c>
      <c r="L80" s="3"/>
      <c r="M80" s="3"/>
      <c r="N80" s="3"/>
      <c r="O80" s="3" t="s">
        <v>0</v>
      </c>
      <c r="P80" s="3"/>
      <c r="Q80" s="3"/>
      <c r="R80" s="3"/>
      <c r="S80" s="3" t="s">
        <v>79</v>
      </c>
      <c r="T80" s="3">
        <v>9.8000000000000004E-2</v>
      </c>
      <c r="U80" s="3">
        <v>0.93100000000000005</v>
      </c>
      <c r="V80" s="3">
        <v>-0.65900000000000003</v>
      </c>
      <c r="W80" s="3" t="s">
        <v>0</v>
      </c>
      <c r="X80" s="3"/>
      <c r="Y80" s="3"/>
      <c r="Z80" s="3"/>
      <c r="AA80" s="3">
        <v>0.92300000000000004</v>
      </c>
      <c r="AB80" s="3">
        <v>0.11700000000000001</v>
      </c>
      <c r="AC80" s="3">
        <v>1.1319999999999999</v>
      </c>
      <c r="AD80" s="3">
        <v>-9.8089999999999993</v>
      </c>
      <c r="AE80" s="3" t="s">
        <v>0</v>
      </c>
      <c r="AF80" s="3"/>
      <c r="AG80" s="3"/>
      <c r="AH80" s="3"/>
      <c r="AI80" s="3">
        <v>0.93899999999999995</v>
      </c>
      <c r="AJ80" s="3">
        <v>0.12</v>
      </c>
      <c r="AK80" s="3">
        <v>1.103</v>
      </c>
      <c r="AL80" s="3">
        <v>-25.152000000000001</v>
      </c>
      <c r="AM80" s="3">
        <v>0.93700000000000006</v>
      </c>
      <c r="AN80" s="3">
        <v>0.107</v>
      </c>
      <c r="AO80" s="3">
        <v>1.1060000000000001</v>
      </c>
      <c r="AP80" s="3">
        <v>-14.253</v>
      </c>
      <c r="AQ80" s="3">
        <v>1.042</v>
      </c>
      <c r="AR80" s="3">
        <v>0.108</v>
      </c>
      <c r="AS80" s="3">
        <v>0.93400000000000005</v>
      </c>
      <c r="AT80" s="3">
        <v>-26.971</v>
      </c>
      <c r="AU80" s="3">
        <v>0.97799999999999998</v>
      </c>
      <c r="AV80" s="3">
        <v>0.129</v>
      </c>
      <c r="AW80" s="3">
        <v>1.036</v>
      </c>
      <c r="AX80" s="3">
        <v>-26.716000000000001</v>
      </c>
      <c r="AY80" s="3">
        <v>0.83299999999999996</v>
      </c>
      <c r="AZ80" s="3">
        <v>0.11600000000000001</v>
      </c>
      <c r="BA80" s="3">
        <v>1.3089999999999999</v>
      </c>
      <c r="BB80" s="3">
        <v>-23.707999999999998</v>
      </c>
      <c r="BC80" s="3">
        <v>0.79</v>
      </c>
      <c r="BD80" s="3">
        <v>0.105</v>
      </c>
      <c r="BE80" s="3">
        <v>1.401</v>
      </c>
      <c r="BF80" s="3">
        <v>-19.594000000000001</v>
      </c>
      <c r="BG80" s="3">
        <v>0.79200000000000004</v>
      </c>
      <c r="BH80" s="3">
        <v>0.105</v>
      </c>
      <c r="BI80" s="3">
        <v>1.397</v>
      </c>
      <c r="BJ80" s="3">
        <v>-22.356999999999999</v>
      </c>
      <c r="BK80" s="3" t="s">
        <v>0</v>
      </c>
      <c r="BL80" s="3"/>
      <c r="BM80" s="3"/>
      <c r="BN80" s="3"/>
      <c r="BO80" s="3" t="s">
        <v>101</v>
      </c>
      <c r="BP80" s="3">
        <v>9.7000000000000003E-2</v>
      </c>
      <c r="BQ80" s="3">
        <v>1.2869999999999999</v>
      </c>
      <c r="BR80" s="3">
        <v>-0.24199999999999999</v>
      </c>
      <c r="BS80" s="3">
        <v>0.75600000000000001</v>
      </c>
      <c r="BT80" s="3">
        <v>0.11600000000000001</v>
      </c>
      <c r="BU80" s="3">
        <v>1.48</v>
      </c>
      <c r="BV80" s="3">
        <v>-14.903</v>
      </c>
      <c r="BW80" s="3">
        <v>0.70399999999999996</v>
      </c>
      <c r="BX80" s="3">
        <v>9.4E-2</v>
      </c>
      <c r="BY80" s="3">
        <v>1.609</v>
      </c>
      <c r="BZ80" s="2">
        <v>-22.271999999999998</v>
      </c>
      <c r="CA80" s="2">
        <v>0.63400000000000001</v>
      </c>
      <c r="CB80" s="2">
        <v>0.115</v>
      </c>
      <c r="CC80" s="2">
        <v>1.802</v>
      </c>
      <c r="CD80" s="2">
        <v>-14.182</v>
      </c>
      <c r="CE80" s="2" t="s">
        <v>0</v>
      </c>
    </row>
    <row r="81" spans="3:86">
      <c r="C81" s="3">
        <v>1.139</v>
      </c>
      <c r="D81" s="3">
        <v>0.129</v>
      </c>
      <c r="E81" s="3">
        <v>0.79900000000000004</v>
      </c>
      <c r="F81" s="3">
        <v>-10.37</v>
      </c>
      <c r="G81" s="3" t="s">
        <v>0</v>
      </c>
      <c r="H81" s="3"/>
      <c r="I81" s="3"/>
      <c r="J81" s="3"/>
      <c r="K81" s="3">
        <v>1.0780000000000001</v>
      </c>
      <c r="L81" s="3">
        <v>0.14499999999999999</v>
      </c>
      <c r="M81" s="3">
        <v>0.88300000000000001</v>
      </c>
      <c r="N81" s="3">
        <v>-19.184999999999999</v>
      </c>
      <c r="O81" s="3">
        <v>1.0189999999999999</v>
      </c>
      <c r="P81" s="3">
        <v>0.152</v>
      </c>
      <c r="Q81" s="3">
        <v>0.97</v>
      </c>
      <c r="R81" s="3">
        <v>-6.3250000000000002</v>
      </c>
      <c r="S81" s="3">
        <v>0.995</v>
      </c>
      <c r="T81" s="3">
        <v>0.14299999999999999</v>
      </c>
      <c r="U81" s="3">
        <v>1.008</v>
      </c>
      <c r="V81" s="3">
        <v>-7.726</v>
      </c>
      <c r="W81" s="3">
        <v>0.93100000000000005</v>
      </c>
      <c r="X81" s="3">
        <v>0.14000000000000001</v>
      </c>
      <c r="Y81" s="3">
        <v>1.117</v>
      </c>
      <c r="Z81" s="3">
        <v>-11.196999999999999</v>
      </c>
      <c r="AA81" s="3">
        <v>0.95399999999999996</v>
      </c>
      <c r="AB81" s="3">
        <v>0.123</v>
      </c>
      <c r="AC81" s="3">
        <v>1.077</v>
      </c>
      <c r="AD81" s="3">
        <v>-23.843</v>
      </c>
      <c r="AE81" s="3">
        <v>0.99</v>
      </c>
      <c r="AF81" s="3">
        <v>0.114</v>
      </c>
      <c r="AG81" s="3">
        <v>1.016</v>
      </c>
      <c r="AH81" s="3">
        <v>-29.707999999999998</v>
      </c>
      <c r="AI81" s="3">
        <v>0.90200000000000002</v>
      </c>
      <c r="AJ81" s="3">
        <v>0.14899999999999999</v>
      </c>
      <c r="AK81" s="3">
        <v>1.171</v>
      </c>
      <c r="AL81" s="3">
        <v>-6.6890000000000001</v>
      </c>
      <c r="AM81" s="3">
        <v>0.91600000000000004</v>
      </c>
      <c r="AN81" s="3">
        <v>0.13600000000000001</v>
      </c>
      <c r="AO81" s="3">
        <v>1.145</v>
      </c>
      <c r="AP81" s="3">
        <v>-22.672000000000001</v>
      </c>
      <c r="AQ81" s="3">
        <v>0.82799999999999996</v>
      </c>
      <c r="AR81" s="3">
        <v>0.13200000000000001</v>
      </c>
      <c r="AS81" s="3">
        <v>1.319</v>
      </c>
      <c r="AT81" s="3">
        <v>-17.850000000000001</v>
      </c>
      <c r="AU81" s="3">
        <v>0.84899999999999998</v>
      </c>
      <c r="AV81" s="3">
        <v>0.14699999999999999</v>
      </c>
      <c r="AW81" s="3">
        <v>1.274</v>
      </c>
      <c r="AX81" s="3">
        <v>-13.802</v>
      </c>
      <c r="AY81" s="3">
        <v>0.83699999999999997</v>
      </c>
      <c r="AZ81" s="3">
        <v>0.14000000000000001</v>
      </c>
      <c r="BA81" s="3">
        <v>1.2989999999999999</v>
      </c>
      <c r="BB81" s="3">
        <v>-8.8699999999999992</v>
      </c>
      <c r="BC81" s="3">
        <v>0.84699999999999998</v>
      </c>
      <c r="BD81" s="3">
        <v>0.11700000000000001</v>
      </c>
      <c r="BE81" s="3">
        <v>1.2789999999999999</v>
      </c>
      <c r="BF81" s="3">
        <v>-24.475000000000001</v>
      </c>
      <c r="BG81" s="3" t="s">
        <v>0</v>
      </c>
      <c r="BH81" s="3"/>
      <c r="BI81" s="3"/>
      <c r="BJ81" s="3"/>
      <c r="BK81" s="3">
        <v>0.74199999999999999</v>
      </c>
      <c r="BL81" s="3">
        <v>0.13</v>
      </c>
      <c r="BM81" s="3">
        <v>1.516</v>
      </c>
      <c r="BN81" s="3">
        <v>-20.218</v>
      </c>
      <c r="BO81" s="3">
        <v>0.76600000000000001</v>
      </c>
      <c r="BP81" s="3">
        <v>0.13700000000000001</v>
      </c>
      <c r="BQ81" s="3">
        <v>1.4570000000000001</v>
      </c>
      <c r="BR81" s="3">
        <v>-21.757000000000001</v>
      </c>
      <c r="BS81" s="3">
        <v>0.746</v>
      </c>
      <c r="BT81" s="3">
        <v>0.12</v>
      </c>
      <c r="BU81" s="3">
        <v>1.506</v>
      </c>
      <c r="BV81" s="3">
        <v>-25.564</v>
      </c>
      <c r="BW81" s="3">
        <v>0.69299999999999995</v>
      </c>
      <c r="BX81" s="3">
        <v>0.125</v>
      </c>
      <c r="BY81" s="3">
        <v>1.639</v>
      </c>
      <c r="BZ81" s="2">
        <v>-24.436</v>
      </c>
      <c r="CA81" s="2">
        <v>0.71599999999999997</v>
      </c>
      <c r="CB81" s="2">
        <v>0.14599999999999999</v>
      </c>
      <c r="CC81" s="2">
        <v>1.579</v>
      </c>
      <c r="CD81" s="2">
        <v>-4.3789999999999996</v>
      </c>
      <c r="CE81" s="2">
        <v>0.622</v>
      </c>
      <c r="CF81" s="2">
        <v>0.155</v>
      </c>
      <c r="CG81" s="2">
        <v>1.839</v>
      </c>
      <c r="CH81" s="2">
        <v>-19.884</v>
      </c>
    </row>
    <row r="82" spans="3:86">
      <c r="C82" s="3">
        <v>1.1619999999999999</v>
      </c>
      <c r="D82" s="3">
        <v>0.114</v>
      </c>
      <c r="E82" s="3">
        <v>0.77100000000000002</v>
      </c>
      <c r="F82" s="3">
        <v>-13.54</v>
      </c>
      <c r="G82" s="3">
        <v>1.1519999999999999</v>
      </c>
      <c r="H82" s="3">
        <v>0.11799999999999999</v>
      </c>
      <c r="I82" s="3">
        <v>0.78300000000000003</v>
      </c>
      <c r="J82" s="3">
        <v>-9.3960000000000008</v>
      </c>
      <c r="K82" s="3" t="s">
        <v>0</v>
      </c>
      <c r="L82" s="3"/>
      <c r="M82" s="3"/>
      <c r="N82" s="3"/>
      <c r="O82" s="3">
        <v>1.054</v>
      </c>
      <c r="P82" s="3">
        <v>0.126</v>
      </c>
      <c r="Q82" s="3">
        <v>0.91700000000000004</v>
      </c>
      <c r="R82" s="3">
        <v>-4.3220000000000001</v>
      </c>
      <c r="S82" s="3">
        <v>1.0980000000000001</v>
      </c>
      <c r="T82" s="3">
        <v>0.11799999999999999</v>
      </c>
      <c r="U82" s="3">
        <v>0.85399999999999998</v>
      </c>
      <c r="V82" s="3">
        <v>-22.605</v>
      </c>
      <c r="W82" s="3" t="s">
        <v>0</v>
      </c>
      <c r="X82" s="3"/>
      <c r="Y82" s="3"/>
      <c r="Z82" s="3"/>
      <c r="AA82" s="3" t="s">
        <v>0</v>
      </c>
      <c r="AB82" s="3"/>
      <c r="AC82" s="3"/>
      <c r="AD82" s="3"/>
      <c r="AE82" s="3">
        <v>0.92100000000000004</v>
      </c>
      <c r="AF82" s="3">
        <v>0.107</v>
      </c>
      <c r="AG82" s="3">
        <v>1.135</v>
      </c>
      <c r="AH82" s="3">
        <v>-10.365</v>
      </c>
      <c r="AI82" s="3">
        <v>0.91500000000000004</v>
      </c>
      <c r="AJ82" s="3">
        <v>0.11600000000000001</v>
      </c>
      <c r="AK82" s="3">
        <v>1.147</v>
      </c>
      <c r="AL82" s="3">
        <v>-21.864000000000001</v>
      </c>
      <c r="AM82" s="3">
        <v>0.81100000000000005</v>
      </c>
      <c r="AN82" s="3">
        <v>0.106</v>
      </c>
      <c r="AO82" s="3">
        <v>1.355</v>
      </c>
      <c r="AP82" s="3">
        <v>-16.561</v>
      </c>
      <c r="AQ82" s="3">
        <v>0.80400000000000005</v>
      </c>
      <c r="AR82" s="3">
        <v>0.11799999999999999</v>
      </c>
      <c r="AS82" s="3">
        <v>1.3720000000000001</v>
      </c>
      <c r="AT82" s="3">
        <v>-9.8559999999999999</v>
      </c>
      <c r="AU82" s="3" t="s">
        <v>0</v>
      </c>
      <c r="AV82" s="3"/>
      <c r="AW82" s="3"/>
      <c r="AX82" s="3"/>
      <c r="AY82" s="3">
        <v>0.81899999999999995</v>
      </c>
      <c r="AZ82" s="3">
        <v>9.1999999999999998E-2</v>
      </c>
      <c r="BA82" s="3">
        <v>1.339</v>
      </c>
      <c r="BB82" s="3">
        <v>-24.012</v>
      </c>
      <c r="BC82" s="3">
        <v>0.65600000000000003</v>
      </c>
      <c r="BD82" s="3">
        <v>0.105</v>
      </c>
      <c r="BE82" s="3">
        <v>1.7410000000000001</v>
      </c>
      <c r="BF82" s="3">
        <v>-10.834</v>
      </c>
      <c r="BG82" s="3">
        <v>0.77400000000000002</v>
      </c>
      <c r="BH82" s="3">
        <v>0.106</v>
      </c>
      <c r="BI82" s="3">
        <v>1.44</v>
      </c>
      <c r="BJ82" s="3">
        <v>-23.227</v>
      </c>
      <c r="BK82" s="3" t="s">
        <v>0</v>
      </c>
      <c r="BL82" s="3"/>
      <c r="BM82" s="3"/>
      <c r="BN82" s="3"/>
      <c r="BO82" s="3" t="s">
        <v>99</v>
      </c>
      <c r="BP82" s="3">
        <v>0.11600000000000001</v>
      </c>
      <c r="BQ82" s="3">
        <v>1.6919999999999999</v>
      </c>
      <c r="BR82" s="3">
        <v>-0.42</v>
      </c>
      <c r="BS82" s="3">
        <v>0.65500000000000003</v>
      </c>
      <c r="BT82" s="3">
        <v>9.5000000000000001E-2</v>
      </c>
      <c r="BU82" s="3">
        <v>1.742</v>
      </c>
      <c r="BV82" s="3">
        <v>-8.7949999999999999</v>
      </c>
      <c r="BW82" s="3">
        <v>0.72399999999999998</v>
      </c>
      <c r="BX82" s="3">
        <v>0.105</v>
      </c>
      <c r="BY82" s="3">
        <v>1.5580000000000001</v>
      </c>
      <c r="BZ82" s="2">
        <v>-11.64</v>
      </c>
      <c r="CA82" s="2" t="s">
        <v>0</v>
      </c>
      <c r="CE82" s="2">
        <v>0.60799999999999998</v>
      </c>
      <c r="CF82" s="2">
        <v>9.6000000000000002E-2</v>
      </c>
      <c r="CG82" s="2">
        <v>1.8779999999999999</v>
      </c>
      <c r="CH82" s="2">
        <v>-13.871</v>
      </c>
    </row>
    <row r="83" spans="3:86">
      <c r="C83" s="3">
        <v>1.252</v>
      </c>
      <c r="D83" s="3">
        <v>0.13100000000000001</v>
      </c>
      <c r="E83" s="3">
        <v>0.66700000000000004</v>
      </c>
      <c r="F83" s="3">
        <v>-49.573</v>
      </c>
      <c r="G83" s="3">
        <v>1.2</v>
      </c>
      <c r="H83" s="3">
        <v>0.127</v>
      </c>
      <c r="I83" s="3">
        <v>0.72399999999999998</v>
      </c>
      <c r="J83" s="3">
        <v>-28.794</v>
      </c>
      <c r="K83" s="3">
        <v>1.1259999999999999</v>
      </c>
      <c r="L83" s="3">
        <v>0.114</v>
      </c>
      <c r="M83" s="3">
        <v>0.81699999999999995</v>
      </c>
      <c r="N83" s="3">
        <v>-27.463999999999999</v>
      </c>
      <c r="O83" s="3">
        <v>0.98899999999999999</v>
      </c>
      <c r="P83" s="3">
        <v>0.128</v>
      </c>
      <c r="Q83" s="3">
        <v>1.018</v>
      </c>
      <c r="R83" s="3">
        <v>-24.274999999999999</v>
      </c>
      <c r="S83" s="3">
        <v>1.071</v>
      </c>
      <c r="T83" s="3">
        <v>0.13300000000000001</v>
      </c>
      <c r="U83" s="3">
        <v>0.89200000000000002</v>
      </c>
      <c r="V83" s="3">
        <v>-14.016</v>
      </c>
      <c r="W83" s="3">
        <v>1.0149999999999999</v>
      </c>
      <c r="X83" s="3">
        <v>0.128</v>
      </c>
      <c r="Y83" s="3">
        <v>0.97699999999999998</v>
      </c>
      <c r="Z83" s="3">
        <v>-25.712</v>
      </c>
      <c r="AA83" s="3" t="s">
        <v>0</v>
      </c>
      <c r="AB83" s="3"/>
      <c r="AC83" s="3"/>
      <c r="AD83" s="3"/>
      <c r="AE83" s="3" t="s">
        <v>0</v>
      </c>
      <c r="AF83" s="3"/>
      <c r="AG83" s="3"/>
      <c r="AH83" s="3"/>
      <c r="AI83" s="3">
        <v>0.877</v>
      </c>
      <c r="AJ83" s="3">
        <v>0.127</v>
      </c>
      <c r="AK83" s="3">
        <v>1.218</v>
      </c>
      <c r="AL83" s="3">
        <v>-28.36</v>
      </c>
      <c r="AM83" s="3">
        <v>0.94399999999999995</v>
      </c>
      <c r="AN83" s="3">
        <v>0.127</v>
      </c>
      <c r="AO83" s="3">
        <v>1.095</v>
      </c>
      <c r="AP83" s="3">
        <v>-20.827999999999999</v>
      </c>
      <c r="AQ83" s="3">
        <v>0.83699999999999997</v>
      </c>
      <c r="AR83" s="3">
        <v>0.14499999999999999</v>
      </c>
      <c r="AS83" s="3">
        <v>1.2989999999999999</v>
      </c>
      <c r="AT83" s="3">
        <v>-2.3679999999999999</v>
      </c>
      <c r="AU83" s="3">
        <v>0.90900000000000003</v>
      </c>
      <c r="AV83" s="3">
        <v>0.106</v>
      </c>
      <c r="AW83" s="3">
        <v>1.157</v>
      </c>
      <c r="AX83" s="3">
        <v>-14.637</v>
      </c>
      <c r="AY83" s="3">
        <v>0.79700000000000004</v>
      </c>
      <c r="AZ83" s="3">
        <v>0.125</v>
      </c>
      <c r="BA83" s="3">
        <v>1.385</v>
      </c>
      <c r="BB83" s="3">
        <v>-15.461</v>
      </c>
      <c r="BC83" s="3" t="s">
        <v>0</v>
      </c>
      <c r="BD83" s="3"/>
      <c r="BE83" s="3"/>
      <c r="BF83" s="3"/>
      <c r="BG83" s="3">
        <v>0.74199999999999999</v>
      </c>
      <c r="BH83" s="3">
        <v>0.14199999999999999</v>
      </c>
      <c r="BI83" s="3">
        <v>1.5149999999999999</v>
      </c>
      <c r="BJ83" s="3">
        <v>-9.7430000000000003</v>
      </c>
      <c r="BK83" s="3">
        <v>0.79100000000000004</v>
      </c>
      <c r="BL83" s="3">
        <v>0.115</v>
      </c>
      <c r="BM83" s="3">
        <v>1.4</v>
      </c>
      <c r="BN83" s="3">
        <v>-7.6660000000000004</v>
      </c>
      <c r="BO83" s="3">
        <v>0.72299999999999998</v>
      </c>
      <c r="BP83" s="3">
        <v>0.128</v>
      </c>
      <c r="BQ83" s="3">
        <v>1.5629999999999999</v>
      </c>
      <c r="BR83" s="3">
        <v>-8.8079999999999998</v>
      </c>
      <c r="BS83" s="3">
        <v>0.75900000000000001</v>
      </c>
      <c r="BT83" s="3">
        <v>0.13500000000000001</v>
      </c>
      <c r="BU83" s="3">
        <v>1.4750000000000001</v>
      </c>
      <c r="BV83" s="3">
        <v>-13.454000000000001</v>
      </c>
      <c r="BW83" s="3">
        <v>0.70499999999999996</v>
      </c>
      <c r="BX83" s="3">
        <v>0.13</v>
      </c>
      <c r="BY83" s="3">
        <v>1.607</v>
      </c>
      <c r="BZ83" s="2">
        <v>-5.6779999999999999</v>
      </c>
      <c r="CA83" s="2">
        <v>0.65700000000000003</v>
      </c>
      <c r="CB83" s="2">
        <v>0.123</v>
      </c>
      <c r="CC83" s="2">
        <v>1.736</v>
      </c>
      <c r="CD83" s="2">
        <v>-13.808999999999999</v>
      </c>
      <c r="CE83" s="2">
        <v>0.60199999999999998</v>
      </c>
      <c r="CF83" s="2">
        <v>0.124</v>
      </c>
      <c r="CG83" s="2">
        <v>1.897</v>
      </c>
      <c r="CH83" s="2">
        <v>-11.734</v>
      </c>
    </row>
    <row r="84" spans="3:86">
      <c r="C84" s="3" t="s">
        <v>0</v>
      </c>
      <c r="D84" s="3"/>
      <c r="E84" s="3"/>
      <c r="F84" s="3"/>
      <c r="G84" s="3">
        <v>1.2010000000000001</v>
      </c>
      <c r="H84" s="3">
        <v>0.11</v>
      </c>
      <c r="I84" s="3">
        <v>0.72299999999999998</v>
      </c>
      <c r="J84" s="3">
        <v>-4.431</v>
      </c>
      <c r="K84" s="3">
        <v>1.22</v>
      </c>
      <c r="L84" s="3">
        <v>0.112</v>
      </c>
      <c r="M84" s="3">
        <v>0.70199999999999996</v>
      </c>
      <c r="N84" s="3">
        <v>-34.688000000000002</v>
      </c>
      <c r="O84" s="3">
        <v>1.1299999999999999</v>
      </c>
      <c r="P84" s="3">
        <v>0.115</v>
      </c>
      <c r="Q84" s="3">
        <v>0.81200000000000006</v>
      </c>
      <c r="R84" s="3">
        <v>-47.661000000000001</v>
      </c>
      <c r="S84" s="3">
        <v>1.1990000000000001</v>
      </c>
      <c r="T84" s="3">
        <v>0.107</v>
      </c>
      <c r="U84" s="3">
        <v>0.72599999999999998</v>
      </c>
      <c r="V84" s="3">
        <v>-45.918999999999997</v>
      </c>
      <c r="W84" s="3">
        <v>1.056</v>
      </c>
      <c r="X84" s="3">
        <v>0.111</v>
      </c>
      <c r="Y84" s="3">
        <v>0.91400000000000003</v>
      </c>
      <c r="Z84" s="3">
        <v>-39.595999999999997</v>
      </c>
      <c r="AA84" s="3">
        <v>1.0129999999999999</v>
      </c>
      <c r="AB84" s="3">
        <v>0.11899999999999999</v>
      </c>
      <c r="AC84" s="3">
        <v>0.97899999999999998</v>
      </c>
      <c r="AD84" s="3">
        <v>-8.3409999999999993</v>
      </c>
      <c r="AE84" s="3">
        <v>1.0349999999999999</v>
      </c>
      <c r="AF84" s="3">
        <v>0.128</v>
      </c>
      <c r="AG84" s="3">
        <v>0.94499999999999995</v>
      </c>
      <c r="AH84" s="3">
        <v>-27.599</v>
      </c>
      <c r="AI84" s="3">
        <v>0.95099999999999996</v>
      </c>
      <c r="AJ84" s="3">
        <v>0.114</v>
      </c>
      <c r="AK84" s="3">
        <v>1.0820000000000001</v>
      </c>
      <c r="AL84" s="3">
        <v>-18.526</v>
      </c>
      <c r="AM84" s="3">
        <v>0.96099999999999997</v>
      </c>
      <c r="AN84" s="3">
        <v>0.104</v>
      </c>
      <c r="AO84" s="3">
        <v>1.0649999999999999</v>
      </c>
      <c r="AP84" s="3">
        <v>-11.738</v>
      </c>
      <c r="AQ84" s="3">
        <v>1.042</v>
      </c>
      <c r="AR84" s="3">
        <v>0.11600000000000001</v>
      </c>
      <c r="AS84" s="3">
        <v>0.93500000000000005</v>
      </c>
      <c r="AT84" s="3">
        <v>-23.916</v>
      </c>
      <c r="AU84" s="3">
        <v>0.94699999999999995</v>
      </c>
      <c r="AV84" s="3">
        <v>9.9000000000000005E-2</v>
      </c>
      <c r="AW84" s="3">
        <v>1.0900000000000001</v>
      </c>
      <c r="AX84" s="3">
        <v>-38.314999999999998</v>
      </c>
      <c r="AY84" s="3" t="s">
        <v>0</v>
      </c>
      <c r="AZ84" s="3"/>
      <c r="BA84" s="3"/>
      <c r="BB84" s="3"/>
      <c r="BC84" s="3">
        <v>0.85199999999999998</v>
      </c>
      <c r="BD84" s="3">
        <v>0.107</v>
      </c>
      <c r="BE84" s="3">
        <v>1.268</v>
      </c>
      <c r="BF84" s="3">
        <v>-21.548999999999999</v>
      </c>
      <c r="BG84" s="3">
        <v>0.88500000000000001</v>
      </c>
      <c r="BH84" s="3">
        <v>0.112</v>
      </c>
      <c r="BI84" s="3">
        <v>1.2030000000000001</v>
      </c>
      <c r="BJ84" s="3">
        <v>-11.888</v>
      </c>
      <c r="BK84" s="3">
        <v>0.88100000000000001</v>
      </c>
      <c r="BL84" s="3">
        <v>0.10299999999999999</v>
      </c>
      <c r="BM84" s="3">
        <v>1.21</v>
      </c>
      <c r="BN84" s="3">
        <v>-19.829000000000001</v>
      </c>
      <c r="BO84" s="3">
        <v>0.81200000000000006</v>
      </c>
      <c r="BP84" s="3">
        <v>0.114</v>
      </c>
      <c r="BQ84" s="3">
        <v>1.3540000000000001</v>
      </c>
      <c r="BR84" s="3">
        <v>-21.109000000000002</v>
      </c>
      <c r="BS84" s="3">
        <v>0.82699999999999996</v>
      </c>
      <c r="BT84" s="3">
        <v>0.11600000000000001</v>
      </c>
      <c r="BU84" s="3">
        <v>1.3220000000000001</v>
      </c>
      <c r="BV84" s="3">
        <v>-13.542</v>
      </c>
      <c r="BW84" s="3">
        <v>0.81899999999999995</v>
      </c>
      <c r="BX84" s="3">
        <v>0.105</v>
      </c>
      <c r="BY84" s="3">
        <v>1.3380000000000001</v>
      </c>
      <c r="BZ84" s="2">
        <v>-26.355</v>
      </c>
      <c r="CA84" s="2">
        <v>0.80900000000000005</v>
      </c>
      <c r="CB84" s="2">
        <v>0.112</v>
      </c>
      <c r="CC84" s="2">
        <v>1.361</v>
      </c>
      <c r="CD84" s="2">
        <v>-19.689</v>
      </c>
      <c r="CE84" s="2">
        <v>0.73499999999999999</v>
      </c>
      <c r="CF84" s="2">
        <v>0.121</v>
      </c>
      <c r="CG84" s="2">
        <v>1.5309999999999999</v>
      </c>
      <c r="CH84" s="2">
        <v>-17.026</v>
      </c>
    </row>
    <row r="85" spans="3:86">
      <c r="C85" s="3">
        <v>0.99199999999999999</v>
      </c>
      <c r="D85" s="3">
        <v>0.13200000000000001</v>
      </c>
      <c r="E85" s="3">
        <v>1.014</v>
      </c>
      <c r="F85" s="3">
        <v>-33.555</v>
      </c>
      <c r="G85" s="3">
        <v>0.95</v>
      </c>
      <c r="H85" s="3">
        <v>0.129</v>
      </c>
      <c r="I85" s="3">
        <v>1.083</v>
      </c>
      <c r="J85" s="3">
        <v>-25.178999999999998</v>
      </c>
      <c r="K85" s="3">
        <v>0.92400000000000004</v>
      </c>
      <c r="L85" s="3">
        <v>0.13200000000000001</v>
      </c>
      <c r="M85" s="3">
        <v>1.1299999999999999</v>
      </c>
      <c r="N85" s="3">
        <v>-47.485999999999997</v>
      </c>
      <c r="O85" s="3">
        <v>0.96899999999999997</v>
      </c>
      <c r="P85" s="3">
        <v>0.13900000000000001</v>
      </c>
      <c r="Q85" s="3">
        <v>1.05</v>
      </c>
      <c r="R85" s="3">
        <v>-49.177999999999997</v>
      </c>
      <c r="S85" s="3">
        <v>0.88</v>
      </c>
      <c r="T85" s="3">
        <v>0.128</v>
      </c>
      <c r="U85" s="3">
        <v>1.214</v>
      </c>
      <c r="V85" s="3">
        <v>-26.375</v>
      </c>
      <c r="W85" s="3">
        <v>0.88300000000000001</v>
      </c>
      <c r="X85" s="3">
        <v>0.14599999999999999</v>
      </c>
      <c r="Y85" s="3">
        <v>1.208</v>
      </c>
      <c r="Z85" s="3">
        <v>-23.456</v>
      </c>
      <c r="AA85" s="3">
        <v>0.88200000000000001</v>
      </c>
      <c r="AB85" s="3">
        <v>0.13</v>
      </c>
      <c r="AC85" s="3">
        <v>1.2090000000000001</v>
      </c>
      <c r="AD85" s="3">
        <v>-34.668999999999997</v>
      </c>
      <c r="AE85" s="3">
        <v>0.90700000000000003</v>
      </c>
      <c r="AF85" s="3">
        <v>0.14399999999999999</v>
      </c>
      <c r="AG85" s="3">
        <v>1.161</v>
      </c>
      <c r="AH85" s="3">
        <v>-14.295</v>
      </c>
      <c r="AI85" s="3">
        <v>0.8</v>
      </c>
      <c r="AJ85" s="3">
        <v>0.121</v>
      </c>
      <c r="AK85" s="3">
        <v>1.381</v>
      </c>
      <c r="AL85" s="3">
        <v>-23.138999999999999</v>
      </c>
      <c r="AM85" s="3">
        <v>0.76800000000000002</v>
      </c>
      <c r="AN85" s="3">
        <v>0.13</v>
      </c>
      <c r="AO85" s="3">
        <v>1.452</v>
      </c>
      <c r="AP85" s="3">
        <v>-25.582000000000001</v>
      </c>
      <c r="AQ85" s="3">
        <v>0.747</v>
      </c>
      <c r="AR85" s="3">
        <v>0.122</v>
      </c>
      <c r="AS85" s="3">
        <v>1.502</v>
      </c>
      <c r="AT85" s="3">
        <v>-20.669</v>
      </c>
      <c r="AU85" s="3">
        <v>0.79200000000000004</v>
      </c>
      <c r="AV85" s="3">
        <v>0.121</v>
      </c>
      <c r="AW85" s="3">
        <v>1.397</v>
      </c>
      <c r="AX85" s="3">
        <v>-17.838000000000001</v>
      </c>
      <c r="AY85" s="3" t="s">
        <v>92</v>
      </c>
      <c r="AZ85" s="3">
        <v>0.125</v>
      </c>
      <c r="BA85" s="3">
        <v>1.651</v>
      </c>
      <c r="BB85" s="3">
        <v>-0.77700000000000002</v>
      </c>
      <c r="BC85" s="3">
        <v>0.79200000000000004</v>
      </c>
      <c r="BD85" s="3">
        <v>0.13100000000000001</v>
      </c>
      <c r="BE85" s="3">
        <v>1.3979999999999999</v>
      </c>
      <c r="BF85" s="3">
        <v>-17.18</v>
      </c>
      <c r="BG85" s="3">
        <v>0.70499999999999996</v>
      </c>
      <c r="BH85" s="3">
        <v>0.128</v>
      </c>
      <c r="BI85" s="3">
        <v>1.6080000000000001</v>
      </c>
      <c r="BJ85" s="3">
        <v>-12.926</v>
      </c>
      <c r="BK85" s="3">
        <v>0.79</v>
      </c>
      <c r="BL85" s="3">
        <v>0.11</v>
      </c>
      <c r="BM85" s="3">
        <v>1.401</v>
      </c>
      <c r="BN85" s="3">
        <v>-12.813000000000001</v>
      </c>
      <c r="BO85" s="3">
        <v>0.63100000000000001</v>
      </c>
      <c r="BP85" s="3">
        <v>0.11</v>
      </c>
      <c r="BQ85" s="3">
        <v>1.81</v>
      </c>
      <c r="BR85" s="3">
        <v>-8.2430000000000003</v>
      </c>
      <c r="BS85" s="3">
        <v>0.61899999999999999</v>
      </c>
      <c r="BT85" s="3">
        <v>0.13700000000000001</v>
      </c>
      <c r="BU85" s="3">
        <v>1.845</v>
      </c>
      <c r="BV85" s="3">
        <v>-4.8179999999999996</v>
      </c>
      <c r="BW85" s="3">
        <v>0.65800000000000003</v>
      </c>
      <c r="BX85" s="3">
        <v>0.122</v>
      </c>
      <c r="BY85" s="3">
        <v>1.7330000000000001</v>
      </c>
      <c r="BZ85" s="2">
        <v>-6.5990000000000002</v>
      </c>
      <c r="CA85" s="2">
        <v>0.55100000000000005</v>
      </c>
      <c r="CB85" s="2">
        <v>0.13500000000000001</v>
      </c>
      <c r="CC85" s="2">
        <v>2.0609999999999999</v>
      </c>
      <c r="CD85" s="2">
        <v>-11.925000000000001</v>
      </c>
      <c r="CE85" s="2">
        <v>0.504</v>
      </c>
      <c r="CF85" s="2">
        <v>0.10299999999999999</v>
      </c>
      <c r="CG85" s="2">
        <v>2.2210000000000001</v>
      </c>
      <c r="CH85" s="2">
        <v>-3.4630000000000001</v>
      </c>
    </row>
    <row r="86" spans="3:86">
      <c r="C86" s="3">
        <v>0.998</v>
      </c>
      <c r="D86" s="3">
        <v>0.155</v>
      </c>
      <c r="E86" s="3">
        <v>1.002</v>
      </c>
      <c r="F86" s="3">
        <v>-52.276000000000003</v>
      </c>
      <c r="G86" s="3">
        <v>0.98</v>
      </c>
      <c r="H86" s="3">
        <v>0.16700000000000001</v>
      </c>
      <c r="I86" s="3">
        <v>1.0329999999999999</v>
      </c>
      <c r="J86" s="3">
        <v>-49.186</v>
      </c>
      <c r="K86" s="3">
        <v>1</v>
      </c>
      <c r="L86" s="3">
        <v>0.14499999999999999</v>
      </c>
      <c r="M86" s="3">
        <v>1</v>
      </c>
      <c r="N86" s="3">
        <v>-35.033000000000001</v>
      </c>
      <c r="O86" s="3">
        <v>0.80500000000000005</v>
      </c>
      <c r="P86" s="3">
        <v>0.15</v>
      </c>
      <c r="Q86" s="3">
        <v>1.3680000000000001</v>
      </c>
      <c r="R86" s="3">
        <v>-31.3</v>
      </c>
      <c r="S86" s="3">
        <v>1.0109999999999999</v>
      </c>
      <c r="T86" s="3">
        <v>0.13500000000000001</v>
      </c>
      <c r="U86" s="3">
        <v>0.98299999999999998</v>
      </c>
      <c r="V86" s="3">
        <v>-36.116</v>
      </c>
      <c r="W86" s="3">
        <v>0.94099999999999995</v>
      </c>
      <c r="X86" s="3">
        <v>0.14699999999999999</v>
      </c>
      <c r="Y86" s="3">
        <v>1.1000000000000001</v>
      </c>
      <c r="Z86" s="3">
        <v>-35.106000000000002</v>
      </c>
      <c r="AA86" s="3">
        <v>1.0209999999999999</v>
      </c>
      <c r="AB86" s="3">
        <v>0.14299999999999999</v>
      </c>
      <c r="AC86" s="3">
        <v>0.96699999999999997</v>
      </c>
      <c r="AD86" s="3">
        <v>-41.994999999999997</v>
      </c>
      <c r="AE86" s="3">
        <v>1.0349999999999999</v>
      </c>
      <c r="AF86" s="3">
        <v>0.14499999999999999</v>
      </c>
      <c r="AG86" s="3">
        <v>0.94499999999999995</v>
      </c>
      <c r="AH86" s="3">
        <v>-48.957999999999998</v>
      </c>
      <c r="AI86" s="3">
        <v>1.0760000000000001</v>
      </c>
      <c r="AJ86" s="3">
        <v>0.127</v>
      </c>
      <c r="AK86" s="3">
        <v>0.88500000000000001</v>
      </c>
      <c r="AL86" s="3">
        <v>-64.992999999999995</v>
      </c>
      <c r="AM86" s="3">
        <v>0.89400000000000002</v>
      </c>
      <c r="AN86" s="3">
        <v>0.12</v>
      </c>
      <c r="AO86" s="3">
        <v>1.1870000000000001</v>
      </c>
      <c r="AP86" s="3">
        <v>-47.688000000000002</v>
      </c>
      <c r="AQ86" s="3">
        <v>0.81499999999999995</v>
      </c>
      <c r="AR86" s="3">
        <v>0.14499999999999999</v>
      </c>
      <c r="AS86" s="3">
        <v>1.347</v>
      </c>
      <c r="AT86" s="3">
        <v>-23.209</v>
      </c>
      <c r="AU86" s="3">
        <v>0.874</v>
      </c>
      <c r="AV86" s="3">
        <v>0.14699999999999999</v>
      </c>
      <c r="AW86" s="3">
        <v>1.2250000000000001</v>
      </c>
      <c r="AX86" s="3">
        <v>-39.433999999999997</v>
      </c>
      <c r="AY86" s="3">
        <v>0.93600000000000005</v>
      </c>
      <c r="AZ86" s="3">
        <v>0.14199999999999999</v>
      </c>
      <c r="BA86" s="3">
        <v>1.109</v>
      </c>
      <c r="BB86" s="3">
        <v>-42.755000000000003</v>
      </c>
      <c r="BC86" s="3">
        <v>0.89400000000000002</v>
      </c>
      <c r="BD86" s="3">
        <v>0.13700000000000001</v>
      </c>
      <c r="BE86" s="3">
        <v>1.1870000000000001</v>
      </c>
      <c r="BF86" s="3">
        <v>-25.898</v>
      </c>
      <c r="BG86" s="3">
        <v>0.78</v>
      </c>
      <c r="BH86" s="3">
        <v>0.13</v>
      </c>
      <c r="BI86" s="3">
        <v>1.425</v>
      </c>
      <c r="BJ86" s="3">
        <v>-29.99</v>
      </c>
      <c r="BK86" s="3">
        <v>0.83399999999999996</v>
      </c>
      <c r="BL86" s="3">
        <v>0.155</v>
      </c>
      <c r="BM86" s="3">
        <v>1.3069999999999999</v>
      </c>
      <c r="BN86" s="3">
        <v>-41.264000000000003</v>
      </c>
      <c r="BO86" s="3">
        <v>0.86699999999999999</v>
      </c>
      <c r="BP86" s="3">
        <v>0.112</v>
      </c>
      <c r="BQ86" s="3">
        <v>1.238</v>
      </c>
      <c r="BR86" s="3">
        <v>-41.527999999999999</v>
      </c>
      <c r="BS86" s="3">
        <v>0.82399999999999995</v>
      </c>
      <c r="BT86" s="3">
        <v>0.14499999999999999</v>
      </c>
      <c r="BU86" s="3">
        <v>1.3280000000000001</v>
      </c>
      <c r="BV86" s="3">
        <v>-34.494999999999997</v>
      </c>
      <c r="BW86" s="3">
        <v>0.76100000000000001</v>
      </c>
      <c r="BX86" s="3">
        <v>0.13200000000000001</v>
      </c>
      <c r="BY86" s="3">
        <v>1.4690000000000001</v>
      </c>
      <c r="BZ86" s="2">
        <v>-33.889000000000003</v>
      </c>
      <c r="CA86" s="2">
        <v>0.69499999999999995</v>
      </c>
      <c r="CB86" s="2">
        <v>0.123</v>
      </c>
      <c r="CC86" s="2">
        <v>1.6339999999999999</v>
      </c>
      <c r="CD86" s="2">
        <v>-23.888000000000002</v>
      </c>
      <c r="CE86" s="2">
        <v>0.72699999999999998</v>
      </c>
      <c r="CF86" s="2">
        <v>0.10299999999999999</v>
      </c>
      <c r="CG86" s="2">
        <v>1.5529999999999999</v>
      </c>
      <c r="CH86" s="2">
        <v>-24.456</v>
      </c>
    </row>
    <row r="87" spans="3:86">
      <c r="C87" s="3">
        <v>1.1240000000000001</v>
      </c>
      <c r="D87" s="3">
        <v>0.10199999999999999</v>
      </c>
      <c r="E87" s="3">
        <v>0.81899999999999995</v>
      </c>
      <c r="F87" s="3">
        <v>-24.687999999999999</v>
      </c>
      <c r="G87" s="3">
        <v>0.998</v>
      </c>
      <c r="H87" s="3">
        <v>8.8999999999999996E-2</v>
      </c>
      <c r="I87" s="3">
        <v>1.0029999999999999</v>
      </c>
      <c r="J87" s="3">
        <v>-32.317</v>
      </c>
      <c r="K87" s="3">
        <v>1.0589999999999999</v>
      </c>
      <c r="L87" s="3">
        <v>0.1</v>
      </c>
      <c r="M87" s="3">
        <v>0.91</v>
      </c>
      <c r="N87" s="3">
        <v>-52.235999999999997</v>
      </c>
      <c r="O87" s="3">
        <v>1.087</v>
      </c>
      <c r="P87" s="3">
        <v>9.2999999999999999E-2</v>
      </c>
      <c r="Q87" s="3">
        <v>0.86899999999999999</v>
      </c>
      <c r="R87" s="3">
        <v>-38.024999999999999</v>
      </c>
      <c r="S87" s="3">
        <v>0.96399999999999997</v>
      </c>
      <c r="T87" s="3">
        <v>0.111</v>
      </c>
      <c r="U87" s="3">
        <v>1.0589999999999999</v>
      </c>
      <c r="V87" s="3">
        <v>-24.533000000000001</v>
      </c>
      <c r="W87" s="3">
        <v>0.96299999999999997</v>
      </c>
      <c r="X87" s="3">
        <v>0.1</v>
      </c>
      <c r="Y87" s="3">
        <v>1.0609999999999999</v>
      </c>
      <c r="Z87" s="3">
        <v>-45.357999999999997</v>
      </c>
      <c r="AA87" s="3">
        <v>0.88200000000000001</v>
      </c>
      <c r="AB87" s="3">
        <v>0.11799999999999999</v>
      </c>
      <c r="AC87" s="3">
        <v>1.2090000000000001</v>
      </c>
      <c r="AD87" s="3">
        <v>-21.933</v>
      </c>
      <c r="AE87" s="3">
        <v>0.90600000000000003</v>
      </c>
      <c r="AF87" s="3">
        <v>0.113</v>
      </c>
      <c r="AG87" s="3">
        <v>1.163</v>
      </c>
      <c r="AH87" s="3">
        <v>-4.5469999999999997</v>
      </c>
      <c r="AI87" s="3">
        <v>0.88600000000000001</v>
      </c>
      <c r="AJ87" s="3">
        <v>0.1</v>
      </c>
      <c r="AK87" s="3">
        <v>1.2010000000000001</v>
      </c>
      <c r="AL87" s="3">
        <v>-48.926000000000002</v>
      </c>
      <c r="AM87" s="3">
        <v>0.86099999999999999</v>
      </c>
      <c r="AN87" s="3">
        <v>0.113</v>
      </c>
      <c r="AO87" s="3">
        <v>1.25</v>
      </c>
      <c r="AP87" s="3">
        <v>-9.0340000000000007</v>
      </c>
      <c r="AQ87" s="3">
        <v>0.90600000000000003</v>
      </c>
      <c r="AR87" s="3">
        <v>0.1</v>
      </c>
      <c r="AS87" s="3">
        <v>1.163</v>
      </c>
      <c r="AT87" s="3">
        <v>-25.242999999999999</v>
      </c>
      <c r="AU87" s="3">
        <v>0.90200000000000002</v>
      </c>
      <c r="AV87" s="3">
        <v>9.5000000000000001E-2</v>
      </c>
      <c r="AW87" s="3">
        <v>1.171</v>
      </c>
      <c r="AX87" s="3">
        <v>-50.929000000000002</v>
      </c>
      <c r="AY87" s="3">
        <v>0.88500000000000001</v>
      </c>
      <c r="AZ87" s="3">
        <v>0.104</v>
      </c>
      <c r="BA87" s="3">
        <v>1.2030000000000001</v>
      </c>
      <c r="BB87" s="3">
        <v>-11.608000000000001</v>
      </c>
      <c r="BC87" s="3" t="s">
        <v>95</v>
      </c>
      <c r="BD87" s="3">
        <v>0.105</v>
      </c>
      <c r="BE87" s="3">
        <v>1.4410000000000001</v>
      </c>
      <c r="BF87" s="3">
        <v>-0.81699999999999995</v>
      </c>
      <c r="BG87" s="3">
        <v>0.76200000000000001</v>
      </c>
      <c r="BH87" s="3">
        <v>9.9000000000000005E-2</v>
      </c>
      <c r="BI87" s="3">
        <v>1.4670000000000001</v>
      </c>
      <c r="BJ87" s="3">
        <v>-13.247999999999999</v>
      </c>
      <c r="BK87" s="3">
        <v>0.875</v>
      </c>
      <c r="BL87" s="3">
        <v>0.107</v>
      </c>
      <c r="BM87" s="3">
        <v>1.222</v>
      </c>
      <c r="BN87" s="3">
        <v>-24.826000000000001</v>
      </c>
      <c r="BO87" s="3">
        <v>0.83</v>
      </c>
      <c r="BP87" s="3">
        <v>8.5000000000000006E-2</v>
      </c>
      <c r="BQ87" s="3">
        <v>1.3140000000000001</v>
      </c>
      <c r="BR87" s="3">
        <v>-17.402999999999999</v>
      </c>
      <c r="BS87" s="3">
        <v>0.66</v>
      </c>
      <c r="BT87" s="3">
        <v>0.107</v>
      </c>
      <c r="BU87" s="3">
        <v>1.7290000000000001</v>
      </c>
      <c r="BV87" s="3">
        <v>-10.862</v>
      </c>
      <c r="BW87" s="3">
        <v>0.77100000000000002</v>
      </c>
      <c r="BX87" s="3">
        <v>9.9000000000000005E-2</v>
      </c>
      <c r="BY87" s="3">
        <v>1.4450000000000001</v>
      </c>
      <c r="BZ87" s="2">
        <v>-26.942</v>
      </c>
      <c r="CA87" s="2" t="s">
        <v>113</v>
      </c>
      <c r="CB87" s="2">
        <v>9.6000000000000002E-2</v>
      </c>
      <c r="CC87" s="2">
        <v>1.7370000000000001</v>
      </c>
      <c r="CD87" s="2">
        <v>-1.5669999999999999</v>
      </c>
      <c r="CE87" s="2" t="s">
        <v>0</v>
      </c>
    </row>
    <row r="88" spans="3:86">
      <c r="C88" s="3">
        <v>0.88900000000000001</v>
      </c>
      <c r="D88" s="3">
        <v>0.151</v>
      </c>
      <c r="E88" s="3">
        <v>1.196</v>
      </c>
      <c r="F88" s="3">
        <v>-54.085999999999999</v>
      </c>
      <c r="G88" s="3">
        <v>0.82499999999999996</v>
      </c>
      <c r="H88" s="3">
        <v>0.14899999999999999</v>
      </c>
      <c r="I88" s="3">
        <v>1.3240000000000001</v>
      </c>
      <c r="J88" s="3">
        <v>-53.154000000000003</v>
      </c>
      <c r="K88" s="3">
        <v>0.80300000000000005</v>
      </c>
      <c r="L88" s="3">
        <v>0.17100000000000001</v>
      </c>
      <c r="M88" s="3">
        <v>1.3740000000000001</v>
      </c>
      <c r="N88" s="3">
        <v>-49.412999999999997</v>
      </c>
      <c r="O88" s="3">
        <v>0.81499999999999995</v>
      </c>
      <c r="P88" s="3">
        <v>0.14899999999999999</v>
      </c>
      <c r="Q88" s="3">
        <v>1.347</v>
      </c>
      <c r="R88" s="3">
        <v>-48.351999999999997</v>
      </c>
      <c r="S88" s="3">
        <v>0.93100000000000005</v>
      </c>
      <c r="T88" s="3">
        <v>0.13200000000000001</v>
      </c>
      <c r="U88" s="3">
        <v>1.1180000000000001</v>
      </c>
      <c r="V88" s="3">
        <v>-64.334999999999994</v>
      </c>
      <c r="W88" s="3">
        <v>0.81599999999999995</v>
      </c>
      <c r="X88" s="3">
        <v>0.13700000000000001</v>
      </c>
      <c r="Y88" s="3">
        <v>1.345</v>
      </c>
      <c r="Z88" s="3">
        <v>-32.478999999999999</v>
      </c>
      <c r="AA88" s="3">
        <v>0.72499999999999998</v>
      </c>
      <c r="AB88" s="3">
        <v>0.122</v>
      </c>
      <c r="AC88" s="3">
        <v>1.556</v>
      </c>
      <c r="AD88" s="3">
        <v>-35.601999999999997</v>
      </c>
      <c r="AE88" s="3">
        <v>0.71099999999999997</v>
      </c>
      <c r="AF88" s="3">
        <v>0.13300000000000001</v>
      </c>
      <c r="AG88" s="3">
        <v>1.5920000000000001</v>
      </c>
      <c r="AH88" s="3">
        <v>-46.167000000000002</v>
      </c>
      <c r="AI88" s="3">
        <v>0.754</v>
      </c>
      <c r="AJ88" s="3">
        <v>0.161</v>
      </c>
      <c r="AK88" s="3">
        <v>1.4850000000000001</v>
      </c>
      <c r="AL88" s="3">
        <v>-44.722999999999999</v>
      </c>
      <c r="AM88" s="3">
        <v>0.755</v>
      </c>
      <c r="AN88" s="3">
        <v>0.152</v>
      </c>
      <c r="AO88" s="3">
        <v>1.484</v>
      </c>
      <c r="AP88" s="3">
        <v>-26.823</v>
      </c>
      <c r="AQ88" s="3">
        <v>0.69</v>
      </c>
      <c r="AR88" s="3">
        <v>0.13600000000000001</v>
      </c>
      <c r="AS88" s="3">
        <v>1.647</v>
      </c>
      <c r="AT88" s="3">
        <v>-14.422000000000001</v>
      </c>
      <c r="AU88" s="3">
        <v>0.78200000000000003</v>
      </c>
      <c r="AV88" s="3">
        <v>0.14699999999999999</v>
      </c>
      <c r="AW88" s="3">
        <v>1.419</v>
      </c>
      <c r="AX88" s="3">
        <v>-27.161999999999999</v>
      </c>
      <c r="AY88" s="3">
        <v>0.64200000000000002</v>
      </c>
      <c r="AZ88" s="3">
        <v>0.122</v>
      </c>
      <c r="BA88" s="3">
        <v>1.78</v>
      </c>
      <c r="BB88" s="3">
        <v>-21.027999999999999</v>
      </c>
      <c r="BC88" s="3">
        <v>0.63900000000000001</v>
      </c>
      <c r="BD88" s="3">
        <v>0.13400000000000001</v>
      </c>
      <c r="BE88" s="3">
        <v>1.7869999999999999</v>
      </c>
      <c r="BF88" s="3">
        <v>-29.710999999999999</v>
      </c>
      <c r="BG88" s="3">
        <v>0.60499999999999998</v>
      </c>
      <c r="BH88" s="3">
        <v>0.13200000000000001</v>
      </c>
      <c r="BI88" s="3">
        <v>1.8879999999999999</v>
      </c>
      <c r="BJ88" s="3">
        <v>-23.326000000000001</v>
      </c>
      <c r="BK88" s="3">
        <v>0.66800000000000004</v>
      </c>
      <c r="BL88" s="3">
        <v>0.13200000000000001</v>
      </c>
      <c r="BM88" s="3">
        <v>1.7070000000000001</v>
      </c>
      <c r="BN88" s="3">
        <v>-8.6449999999999996</v>
      </c>
      <c r="BO88" s="3">
        <v>0.66300000000000003</v>
      </c>
      <c r="BP88" s="3">
        <v>0.14299999999999999</v>
      </c>
      <c r="BQ88" s="3">
        <v>1.7210000000000001</v>
      </c>
      <c r="BR88" s="3">
        <v>-27.689</v>
      </c>
      <c r="BS88" s="3">
        <v>0.48299999999999998</v>
      </c>
      <c r="BT88" s="3">
        <v>0.13600000000000001</v>
      </c>
      <c r="BU88" s="3">
        <v>2.2999999999999998</v>
      </c>
      <c r="BV88" s="3">
        <v>-18.295000000000002</v>
      </c>
      <c r="BW88" s="3">
        <v>0.53</v>
      </c>
      <c r="BX88" s="3">
        <v>0.126</v>
      </c>
      <c r="BY88" s="3">
        <v>2.129</v>
      </c>
      <c r="BZ88" s="2">
        <v>-11.108000000000001</v>
      </c>
      <c r="CA88" s="2">
        <v>0.53200000000000003</v>
      </c>
      <c r="CB88" s="2">
        <v>0.127</v>
      </c>
      <c r="CC88" s="2">
        <v>2.1230000000000002</v>
      </c>
      <c r="CD88" s="2">
        <v>-11.292</v>
      </c>
      <c r="CE88" s="2">
        <v>0.52500000000000002</v>
      </c>
      <c r="CF88" s="2">
        <v>0.114</v>
      </c>
      <c r="CG88" s="2">
        <v>2.1480000000000001</v>
      </c>
      <c r="CH88" s="2">
        <v>-16.71</v>
      </c>
    </row>
    <row r="89" spans="3:86">
      <c r="C89" s="3">
        <v>1.1859999999999999</v>
      </c>
      <c r="D89" s="3">
        <v>0.107</v>
      </c>
      <c r="E89" s="3">
        <v>0.74099999999999999</v>
      </c>
      <c r="F89" s="3">
        <v>-34.938000000000002</v>
      </c>
      <c r="G89" s="3">
        <v>1.0589999999999999</v>
      </c>
      <c r="H89" s="3">
        <v>0.108</v>
      </c>
      <c r="I89" s="3">
        <v>0.90900000000000003</v>
      </c>
      <c r="J89" s="3">
        <v>-47.281999999999996</v>
      </c>
      <c r="K89" s="3">
        <v>1.0369999999999999</v>
      </c>
      <c r="L89" s="3">
        <v>0.105</v>
      </c>
      <c r="M89" s="3">
        <v>0.94299999999999995</v>
      </c>
      <c r="N89" s="3">
        <v>-65.603999999999999</v>
      </c>
      <c r="O89" s="3">
        <v>1.0820000000000001</v>
      </c>
      <c r="P89" s="3">
        <v>0.104</v>
      </c>
      <c r="Q89" s="3">
        <v>0.876</v>
      </c>
      <c r="R89" s="3">
        <v>-8.0039999999999996</v>
      </c>
      <c r="S89" s="3">
        <v>1.034</v>
      </c>
      <c r="T89" s="3">
        <v>9.6000000000000002E-2</v>
      </c>
      <c r="U89" s="3">
        <v>0.94699999999999995</v>
      </c>
      <c r="V89" s="3">
        <v>-48.5</v>
      </c>
      <c r="W89" s="3">
        <v>1.121</v>
      </c>
      <c r="X89" s="3">
        <v>0.114</v>
      </c>
      <c r="Y89" s="3">
        <v>0.82199999999999995</v>
      </c>
      <c r="Z89" s="3">
        <v>-31.306999999999999</v>
      </c>
      <c r="AA89" s="3">
        <v>0.997</v>
      </c>
      <c r="AB89" s="3">
        <v>0.11600000000000001</v>
      </c>
      <c r="AC89" s="3">
        <v>1.0049999999999999</v>
      </c>
      <c r="AD89" s="3">
        <v>-22.7</v>
      </c>
      <c r="AE89" s="3">
        <v>1.0229999999999999</v>
      </c>
      <c r="AF89" s="3">
        <v>0.111</v>
      </c>
      <c r="AG89" s="3">
        <v>0.96399999999999997</v>
      </c>
      <c r="AH89" s="3">
        <v>-47.055999999999997</v>
      </c>
      <c r="AI89" s="3">
        <v>0.93300000000000005</v>
      </c>
      <c r="AJ89" s="3">
        <v>0.11899999999999999</v>
      </c>
      <c r="AK89" s="3">
        <v>1.1140000000000001</v>
      </c>
      <c r="AL89" s="3">
        <v>-28.2</v>
      </c>
      <c r="AM89" s="3">
        <v>1.0189999999999999</v>
      </c>
      <c r="AN89" s="3">
        <v>9.0999999999999998E-2</v>
      </c>
      <c r="AO89" s="3">
        <v>0.97</v>
      </c>
      <c r="AP89" s="3">
        <v>-58.384999999999998</v>
      </c>
      <c r="AQ89" s="3">
        <v>0.98199999999999998</v>
      </c>
      <c r="AR89" s="3">
        <v>0.11899999999999999</v>
      </c>
      <c r="AS89" s="3">
        <v>1.0289999999999999</v>
      </c>
      <c r="AT89" s="3">
        <v>-28.032</v>
      </c>
      <c r="AU89" s="3">
        <v>0.90300000000000002</v>
      </c>
      <c r="AV89" s="3">
        <v>0.10199999999999999</v>
      </c>
      <c r="AW89" s="3">
        <v>1.1679999999999999</v>
      </c>
      <c r="AX89" s="3">
        <v>-57.34</v>
      </c>
      <c r="AY89" s="3">
        <v>0.94699999999999995</v>
      </c>
      <c r="AZ89" s="3">
        <v>0.114</v>
      </c>
      <c r="BA89" s="3">
        <v>1.089</v>
      </c>
      <c r="BB89" s="3">
        <v>-41.963000000000001</v>
      </c>
      <c r="BC89" s="3">
        <v>0.94199999999999995</v>
      </c>
      <c r="BD89" s="3">
        <v>0.107</v>
      </c>
      <c r="BE89" s="3">
        <v>1.099</v>
      </c>
      <c r="BF89" s="3">
        <v>-38.320999999999998</v>
      </c>
      <c r="BG89" s="3">
        <v>0.89700000000000002</v>
      </c>
      <c r="BH89" s="3">
        <v>0.121</v>
      </c>
      <c r="BI89" s="3">
        <v>1.181</v>
      </c>
      <c r="BJ89" s="3">
        <v>-36.515999999999998</v>
      </c>
      <c r="BK89" s="3">
        <v>0.81599999999999995</v>
      </c>
      <c r="BL89" s="3">
        <v>0.104</v>
      </c>
      <c r="BM89" s="3">
        <v>1.3440000000000001</v>
      </c>
      <c r="BN89" s="3">
        <v>-33.295999999999999</v>
      </c>
      <c r="BO89" s="3">
        <v>0.80500000000000005</v>
      </c>
      <c r="BP89" s="3">
        <v>0.1</v>
      </c>
      <c r="BQ89" s="3">
        <v>1.3680000000000001</v>
      </c>
      <c r="BR89" s="3">
        <v>-33.11</v>
      </c>
      <c r="BS89" s="3">
        <v>0.83599999999999997</v>
      </c>
      <c r="BT89" s="3">
        <v>0.109</v>
      </c>
      <c r="BU89" s="3">
        <v>1.3029999999999999</v>
      </c>
      <c r="BV89" s="3">
        <v>-15.67</v>
      </c>
      <c r="BW89" s="3">
        <v>0.78400000000000003</v>
      </c>
      <c r="BX89" s="3">
        <v>0.11600000000000001</v>
      </c>
      <c r="BY89" s="3">
        <v>1.4159999999999999</v>
      </c>
      <c r="BZ89" s="2">
        <v>-10.112</v>
      </c>
      <c r="CA89" s="2">
        <v>0.74399999999999999</v>
      </c>
      <c r="CB89" s="2">
        <v>9.7000000000000003E-2</v>
      </c>
      <c r="CC89" s="2">
        <v>1.5109999999999999</v>
      </c>
      <c r="CD89" s="2">
        <v>-18.82</v>
      </c>
      <c r="CE89" s="2">
        <v>0.79</v>
      </c>
      <c r="CF89" s="2">
        <v>9.5000000000000001E-2</v>
      </c>
      <c r="CG89" s="2">
        <v>1.401</v>
      </c>
      <c r="CH89" s="2">
        <v>-23.408000000000001</v>
      </c>
    </row>
    <row r="90" spans="3:86">
      <c r="C90" s="3">
        <v>1.145</v>
      </c>
      <c r="D90" s="3">
        <v>0.13</v>
      </c>
      <c r="E90" s="3">
        <v>0.79200000000000004</v>
      </c>
      <c r="F90" s="3">
        <v>-81.798000000000002</v>
      </c>
      <c r="G90" s="3">
        <v>1.1359999999999999</v>
      </c>
      <c r="H90" s="3">
        <v>0.126</v>
      </c>
      <c r="I90" s="3">
        <v>0.80400000000000005</v>
      </c>
      <c r="J90" s="3">
        <v>-60.94</v>
      </c>
      <c r="K90" s="3">
        <v>1.1100000000000001</v>
      </c>
      <c r="L90" s="3">
        <v>0.13</v>
      </c>
      <c r="M90" s="3">
        <v>0.83799999999999997</v>
      </c>
      <c r="N90" s="3">
        <v>-55.704000000000001</v>
      </c>
      <c r="O90" s="3">
        <v>1.038</v>
      </c>
      <c r="P90" s="3">
        <v>0.13200000000000001</v>
      </c>
      <c r="Q90" s="3">
        <v>0.94099999999999995</v>
      </c>
      <c r="R90" s="3">
        <v>-47.808</v>
      </c>
      <c r="S90" s="3">
        <v>1.071</v>
      </c>
      <c r="T90" s="3">
        <v>0.125</v>
      </c>
      <c r="U90" s="3">
        <v>0.89200000000000002</v>
      </c>
      <c r="V90" s="3">
        <v>-60.848999999999997</v>
      </c>
      <c r="W90" s="3">
        <v>1.1040000000000001</v>
      </c>
      <c r="X90" s="3">
        <v>0.123</v>
      </c>
      <c r="Y90" s="3">
        <v>0.84599999999999997</v>
      </c>
      <c r="Z90" s="3">
        <v>-50.82</v>
      </c>
      <c r="AA90" s="3">
        <v>0.90800000000000003</v>
      </c>
      <c r="AB90" s="3">
        <v>0.14899999999999999</v>
      </c>
      <c r="AC90" s="3">
        <v>1.159</v>
      </c>
      <c r="AD90" s="3">
        <v>-51.351999999999997</v>
      </c>
      <c r="AE90" s="3">
        <v>0.97499999999999998</v>
      </c>
      <c r="AF90" s="3">
        <v>0.128</v>
      </c>
      <c r="AG90" s="3">
        <v>1.04</v>
      </c>
      <c r="AH90" s="3">
        <v>-45.673000000000002</v>
      </c>
      <c r="AI90" s="3">
        <v>0.94</v>
      </c>
      <c r="AJ90" s="3">
        <v>0.11600000000000001</v>
      </c>
      <c r="AK90" s="3">
        <v>1.101</v>
      </c>
      <c r="AL90" s="3">
        <v>-49.27</v>
      </c>
      <c r="AM90" s="3">
        <v>0.90600000000000003</v>
      </c>
      <c r="AN90" s="3">
        <v>0.11899999999999999</v>
      </c>
      <c r="AO90" s="3">
        <v>1.1639999999999999</v>
      </c>
      <c r="AP90" s="3">
        <v>-46.881999999999998</v>
      </c>
      <c r="AQ90" s="3">
        <v>0.76400000000000001</v>
      </c>
      <c r="AR90" s="3">
        <v>0.11600000000000001</v>
      </c>
      <c r="AS90" s="3">
        <v>1.462</v>
      </c>
      <c r="AT90" s="3">
        <v>-31.527999999999999</v>
      </c>
      <c r="AU90" s="3">
        <v>0.88400000000000001</v>
      </c>
      <c r="AV90" s="3">
        <v>0.111</v>
      </c>
      <c r="AW90" s="3">
        <v>1.2050000000000001</v>
      </c>
      <c r="AX90" s="3">
        <v>-46.182000000000002</v>
      </c>
      <c r="AY90" s="3">
        <v>0.83099999999999996</v>
      </c>
      <c r="AZ90" s="3">
        <v>0.123</v>
      </c>
      <c r="BA90" s="3">
        <v>1.3120000000000001</v>
      </c>
      <c r="BB90" s="3">
        <v>-22.669</v>
      </c>
      <c r="BC90" s="3">
        <v>0.876</v>
      </c>
      <c r="BD90" s="3">
        <v>0.115</v>
      </c>
      <c r="BE90" s="3">
        <v>1.22</v>
      </c>
      <c r="BF90" s="3">
        <v>-32.948999999999998</v>
      </c>
      <c r="BG90" s="3">
        <v>0.95</v>
      </c>
      <c r="BH90" s="3">
        <v>0.11700000000000001</v>
      </c>
      <c r="BI90" s="3">
        <v>1.0840000000000001</v>
      </c>
      <c r="BJ90" s="3">
        <v>-25.361000000000001</v>
      </c>
      <c r="BK90" s="3">
        <v>0.80800000000000005</v>
      </c>
      <c r="BL90" s="3">
        <v>0.11799999999999999</v>
      </c>
      <c r="BM90" s="3">
        <v>1.3620000000000001</v>
      </c>
      <c r="BN90" s="3">
        <v>-39.950000000000003</v>
      </c>
      <c r="BO90" s="3">
        <v>0.82699999999999996</v>
      </c>
      <c r="BP90" s="3">
        <v>0.113</v>
      </c>
      <c r="BQ90" s="3">
        <v>1.32</v>
      </c>
      <c r="BR90" s="3">
        <v>-18.05</v>
      </c>
      <c r="BS90" s="3">
        <v>0.65200000000000002</v>
      </c>
      <c r="BT90" s="3">
        <v>0.106</v>
      </c>
      <c r="BU90" s="3">
        <v>1.752</v>
      </c>
      <c r="BV90" s="3">
        <v>-25.577999999999999</v>
      </c>
      <c r="BW90" s="3">
        <v>0.749</v>
      </c>
      <c r="BX90" s="3">
        <v>0.1</v>
      </c>
      <c r="BY90" s="3">
        <v>1.4990000000000001</v>
      </c>
      <c r="BZ90" s="2">
        <v>-17.817</v>
      </c>
      <c r="CA90" s="2">
        <v>0.75700000000000001</v>
      </c>
      <c r="CB90" s="2">
        <v>0.11899999999999999</v>
      </c>
      <c r="CC90" s="2">
        <v>1.4790000000000001</v>
      </c>
      <c r="CD90" s="2">
        <v>-22.728999999999999</v>
      </c>
      <c r="CE90" s="2">
        <v>0.71299999999999997</v>
      </c>
      <c r="CF90" s="2">
        <v>0.115</v>
      </c>
      <c r="CG90" s="2">
        <v>1.5880000000000001</v>
      </c>
      <c r="CH90" s="2">
        <v>-16.507000000000001</v>
      </c>
    </row>
    <row r="91" spans="3:86">
      <c r="C91" s="3" t="s">
        <v>73</v>
      </c>
      <c r="D91" s="3">
        <v>0.112</v>
      </c>
      <c r="E91" s="3">
        <v>0.93200000000000005</v>
      </c>
      <c r="F91" s="3">
        <v>-1.075</v>
      </c>
      <c r="G91" s="3">
        <v>1.026</v>
      </c>
      <c r="H91" s="3">
        <v>0.13600000000000001</v>
      </c>
      <c r="I91" s="3">
        <v>0.95899999999999996</v>
      </c>
      <c r="J91" s="3">
        <v>-23.209</v>
      </c>
      <c r="K91" s="3">
        <v>1.0580000000000001</v>
      </c>
      <c r="L91" s="3">
        <v>0.13</v>
      </c>
      <c r="M91" s="3">
        <v>0.91100000000000003</v>
      </c>
      <c r="N91" s="3">
        <v>-28.484999999999999</v>
      </c>
      <c r="O91" s="3">
        <v>0.94699999999999995</v>
      </c>
      <c r="P91" s="3">
        <v>0.108</v>
      </c>
      <c r="Q91" s="3">
        <v>1.0880000000000001</v>
      </c>
      <c r="R91" s="3">
        <v>-26.893999999999998</v>
      </c>
      <c r="S91" s="3">
        <v>0.95899999999999996</v>
      </c>
      <c r="T91" s="3">
        <v>0.126</v>
      </c>
      <c r="U91" s="3">
        <v>1.0669999999999999</v>
      </c>
      <c r="V91" s="3">
        <v>-14.962</v>
      </c>
      <c r="W91" s="3">
        <v>0.97299999999999998</v>
      </c>
      <c r="X91" s="3">
        <v>0.12</v>
      </c>
      <c r="Y91" s="3">
        <v>1.044</v>
      </c>
      <c r="Z91" s="3">
        <v>-13.663</v>
      </c>
      <c r="AA91" s="3">
        <v>0.873</v>
      </c>
      <c r="AB91" s="3">
        <v>0.114</v>
      </c>
      <c r="AC91" s="3">
        <v>1.2270000000000001</v>
      </c>
      <c r="AD91" s="3">
        <v>-33.530999999999999</v>
      </c>
      <c r="AE91" s="3">
        <v>0.879</v>
      </c>
      <c r="AF91" s="3">
        <v>0.125</v>
      </c>
      <c r="AG91" s="3">
        <v>1.2150000000000001</v>
      </c>
      <c r="AH91" s="3">
        <v>-16.192</v>
      </c>
      <c r="AI91" s="3">
        <v>0.88100000000000001</v>
      </c>
      <c r="AJ91" s="3">
        <v>0.11</v>
      </c>
      <c r="AK91" s="3">
        <v>1.21</v>
      </c>
      <c r="AL91" s="3">
        <v>-31.54</v>
      </c>
      <c r="AM91" s="3">
        <v>0.89</v>
      </c>
      <c r="AN91" s="3">
        <v>0.121</v>
      </c>
      <c r="AO91" s="3">
        <v>1.194</v>
      </c>
      <c r="AP91" s="3">
        <v>-33.979999999999997</v>
      </c>
      <c r="AQ91" s="3">
        <v>0.78600000000000003</v>
      </c>
      <c r="AR91" s="3">
        <v>0.123</v>
      </c>
      <c r="AS91" s="3">
        <v>1.41</v>
      </c>
      <c r="AT91" s="3">
        <v>-32.746000000000002</v>
      </c>
      <c r="AU91" s="3">
        <v>0.875</v>
      </c>
      <c r="AV91" s="3">
        <v>0.13500000000000001</v>
      </c>
      <c r="AW91" s="3">
        <v>1.2230000000000001</v>
      </c>
      <c r="AX91" s="3">
        <v>-19.039000000000001</v>
      </c>
      <c r="AY91" s="3">
        <v>0.76400000000000001</v>
      </c>
      <c r="AZ91" s="3">
        <v>0.11899999999999999</v>
      </c>
      <c r="BA91" s="3">
        <v>1.4610000000000001</v>
      </c>
      <c r="BB91" s="3">
        <v>-17.12</v>
      </c>
      <c r="BC91" s="3">
        <v>0.73899999999999999</v>
      </c>
      <c r="BD91" s="3">
        <v>0.129</v>
      </c>
      <c r="BE91" s="3">
        <v>1.5209999999999999</v>
      </c>
      <c r="BF91" s="3">
        <v>-34.738</v>
      </c>
      <c r="BG91" s="3">
        <v>0.74</v>
      </c>
      <c r="BH91" s="3">
        <v>0.11799999999999999</v>
      </c>
      <c r="BI91" s="3">
        <v>1.5189999999999999</v>
      </c>
      <c r="BJ91" s="3">
        <v>-17.541</v>
      </c>
      <c r="BK91" s="3">
        <v>0.67900000000000005</v>
      </c>
      <c r="BL91" s="3">
        <v>0.123</v>
      </c>
      <c r="BM91" s="3">
        <v>1.6779999999999999</v>
      </c>
      <c r="BN91" s="3">
        <v>-3.0990000000000002</v>
      </c>
      <c r="BO91" s="3">
        <v>0.69499999999999995</v>
      </c>
      <c r="BP91" s="3">
        <v>0.126</v>
      </c>
      <c r="BQ91" s="3">
        <v>1.635</v>
      </c>
      <c r="BR91" s="3">
        <v>-14.673</v>
      </c>
      <c r="BS91" s="3">
        <v>0.66600000000000004</v>
      </c>
      <c r="BT91" s="3">
        <v>0.123</v>
      </c>
      <c r="BU91" s="3">
        <v>1.712</v>
      </c>
      <c r="BV91" s="3">
        <v>-9.9619999999999997</v>
      </c>
      <c r="BW91" s="3">
        <v>0.63500000000000001</v>
      </c>
      <c r="BX91" s="3">
        <v>0.112</v>
      </c>
      <c r="BY91" s="3">
        <v>1.8</v>
      </c>
      <c r="BZ91" s="2">
        <v>-18.472999999999999</v>
      </c>
      <c r="CA91" s="2">
        <v>0.67</v>
      </c>
      <c r="CB91" s="2">
        <v>0.11</v>
      </c>
      <c r="CC91" s="2">
        <v>1.7</v>
      </c>
      <c r="CD91" s="2">
        <v>-24.654</v>
      </c>
      <c r="CE91" s="2">
        <v>0.66100000000000003</v>
      </c>
      <c r="CF91" s="2">
        <v>0.104</v>
      </c>
      <c r="CG91" s="2">
        <v>1.7250000000000001</v>
      </c>
      <c r="CH91" s="2">
        <v>-12.028</v>
      </c>
    </row>
    <row r="92" spans="3:86">
      <c r="C92" s="3">
        <v>1.254</v>
      </c>
      <c r="D92" s="3">
        <v>0.127</v>
      </c>
      <c r="E92" s="3">
        <v>0.66500000000000004</v>
      </c>
      <c r="F92" s="3">
        <v>-44.164000000000001</v>
      </c>
      <c r="G92" s="3">
        <v>1.216</v>
      </c>
      <c r="H92" s="3">
        <v>0.11899999999999999</v>
      </c>
      <c r="I92" s="3">
        <v>0.70699999999999996</v>
      </c>
      <c r="J92" s="3">
        <v>-19.731999999999999</v>
      </c>
      <c r="K92" s="3">
        <v>1.2050000000000001</v>
      </c>
      <c r="L92" s="3">
        <v>0.13400000000000001</v>
      </c>
      <c r="M92" s="3">
        <v>0.71899999999999997</v>
      </c>
      <c r="N92" s="3">
        <v>-28.126000000000001</v>
      </c>
      <c r="O92" s="3">
        <v>1.0940000000000001</v>
      </c>
      <c r="P92" s="3">
        <v>0.124</v>
      </c>
      <c r="Q92" s="3">
        <v>0.86</v>
      </c>
      <c r="R92" s="3">
        <v>-51.707999999999998</v>
      </c>
      <c r="S92" s="3">
        <v>1.083</v>
      </c>
      <c r="T92" s="3">
        <v>0.129</v>
      </c>
      <c r="U92" s="3">
        <v>0.874</v>
      </c>
      <c r="V92" s="3">
        <v>-24.457000000000001</v>
      </c>
      <c r="W92" s="3">
        <v>1.1599999999999999</v>
      </c>
      <c r="X92" s="3">
        <v>0.125</v>
      </c>
      <c r="Y92" s="3">
        <v>0.77300000000000002</v>
      </c>
      <c r="Z92" s="3">
        <v>-40.104999999999997</v>
      </c>
      <c r="AA92" s="3">
        <v>1.012</v>
      </c>
      <c r="AB92" s="3">
        <v>0.113</v>
      </c>
      <c r="AC92" s="3">
        <v>0.98</v>
      </c>
      <c r="AD92" s="3">
        <v>-48.61</v>
      </c>
      <c r="AE92" s="3">
        <v>1.0069999999999999</v>
      </c>
      <c r="AF92" s="3">
        <v>0.14099999999999999</v>
      </c>
      <c r="AG92" s="3">
        <v>0.98799999999999999</v>
      </c>
      <c r="AH92" s="3">
        <v>-47.435000000000002</v>
      </c>
      <c r="AI92" s="3">
        <v>1.0609999999999999</v>
      </c>
      <c r="AJ92" s="3">
        <v>0.115</v>
      </c>
      <c r="AK92" s="3">
        <v>0.90600000000000003</v>
      </c>
      <c r="AL92" s="3">
        <v>-30.675000000000001</v>
      </c>
      <c r="AM92" s="3">
        <v>1.056</v>
      </c>
      <c r="AN92" s="3">
        <v>0.111</v>
      </c>
      <c r="AO92" s="3">
        <v>0.91300000000000003</v>
      </c>
      <c r="AP92" s="3">
        <v>-51.204000000000001</v>
      </c>
      <c r="AQ92" s="3">
        <v>0.95299999999999996</v>
      </c>
      <c r="AR92" s="3">
        <v>0.125</v>
      </c>
      <c r="AS92" s="3">
        <v>1.0780000000000001</v>
      </c>
      <c r="AT92" s="3">
        <v>-37.072000000000003</v>
      </c>
      <c r="AU92" s="3">
        <v>1.014</v>
      </c>
      <c r="AV92" s="3">
        <v>0.13</v>
      </c>
      <c r="AW92" s="3">
        <v>0.97799999999999998</v>
      </c>
      <c r="AX92" s="3">
        <v>-30.46</v>
      </c>
      <c r="AY92" s="3">
        <v>0.94699999999999995</v>
      </c>
      <c r="AZ92" s="3">
        <v>9.8000000000000004E-2</v>
      </c>
      <c r="BA92" s="3">
        <v>1.089</v>
      </c>
      <c r="BB92" s="3">
        <v>-50.238</v>
      </c>
      <c r="BC92" s="3">
        <v>0.93500000000000005</v>
      </c>
      <c r="BD92" s="3">
        <v>0.114</v>
      </c>
      <c r="BE92" s="3">
        <v>1.111</v>
      </c>
      <c r="BF92" s="3">
        <v>-41.292999999999999</v>
      </c>
      <c r="BG92" s="3">
        <v>0.83799999999999997</v>
      </c>
      <c r="BH92" s="3">
        <v>0.11899999999999999</v>
      </c>
      <c r="BI92" s="3">
        <v>1.2969999999999999</v>
      </c>
      <c r="BJ92" s="3">
        <v>-38.43</v>
      </c>
      <c r="BK92" s="3">
        <v>0.91400000000000003</v>
      </c>
      <c r="BL92" s="3">
        <v>0.109</v>
      </c>
      <c r="BM92" s="3">
        <v>1.1479999999999999</v>
      </c>
      <c r="BN92" s="3">
        <v>-31.678999999999998</v>
      </c>
      <c r="BO92" s="3">
        <v>0.85299999999999998</v>
      </c>
      <c r="BP92" s="3">
        <v>0.11</v>
      </c>
      <c r="BQ92" s="3">
        <v>1.266</v>
      </c>
      <c r="BR92" s="3">
        <v>-26.137</v>
      </c>
      <c r="BS92" s="3">
        <v>0.82199999999999995</v>
      </c>
      <c r="BT92" s="3">
        <v>9.9000000000000005E-2</v>
      </c>
      <c r="BU92" s="3">
        <v>1.331</v>
      </c>
      <c r="BV92" s="3">
        <v>-10.928000000000001</v>
      </c>
      <c r="BW92" s="3">
        <v>0.83799999999999997</v>
      </c>
      <c r="BX92" s="3">
        <v>0.122</v>
      </c>
      <c r="BY92" s="3">
        <v>1.298</v>
      </c>
      <c r="BZ92" s="2">
        <v>-30.056999999999999</v>
      </c>
      <c r="CA92" s="2">
        <v>0.71199999999999997</v>
      </c>
      <c r="CB92" s="2">
        <v>0.109</v>
      </c>
      <c r="CC92" s="2">
        <v>1.59</v>
      </c>
      <c r="CD92" s="2">
        <v>-22.228000000000002</v>
      </c>
      <c r="CE92" s="2" t="s">
        <v>119</v>
      </c>
      <c r="CF92" s="2">
        <v>0.113</v>
      </c>
      <c r="CG92" s="2">
        <v>1.498</v>
      </c>
      <c r="CH92" s="2">
        <v>-1.819</v>
      </c>
    </row>
    <row r="93" spans="3:86">
      <c r="C93" s="3" t="s">
        <v>0</v>
      </c>
      <c r="D93" s="3"/>
      <c r="E93" s="3"/>
      <c r="F93" s="3"/>
      <c r="G93" s="3" t="s">
        <v>0</v>
      </c>
      <c r="H93" s="3"/>
      <c r="I93" s="3"/>
      <c r="J93" s="3"/>
      <c r="K93" s="3" t="s">
        <v>0</v>
      </c>
      <c r="L93" s="3"/>
      <c r="M93" s="3"/>
      <c r="N93" s="3"/>
      <c r="O93" s="3" t="s">
        <v>0</v>
      </c>
      <c r="P93" s="3"/>
      <c r="Q93" s="3"/>
      <c r="R93" s="3"/>
      <c r="S93" s="3" t="s">
        <v>0</v>
      </c>
      <c r="T93" s="3"/>
      <c r="U93" s="3"/>
      <c r="V93" s="3"/>
      <c r="W93" s="3" t="s">
        <v>0</v>
      </c>
      <c r="X93" s="3"/>
      <c r="Y93" s="3"/>
      <c r="Z93" s="3"/>
      <c r="AA93" s="3" t="s">
        <v>0</v>
      </c>
      <c r="AB93" s="3"/>
      <c r="AC93" s="3"/>
      <c r="AD93" s="3"/>
      <c r="AE93" s="3" t="s">
        <v>0</v>
      </c>
      <c r="AF93" s="3"/>
      <c r="AG93" s="3"/>
      <c r="AH93" s="3"/>
      <c r="AI93" s="3" t="s">
        <v>0</v>
      </c>
      <c r="AJ93" s="3"/>
      <c r="AK93" s="3"/>
      <c r="AL93" s="3"/>
      <c r="AM93" s="3">
        <v>1.0469999999999999</v>
      </c>
      <c r="AN93" s="3">
        <v>0.107</v>
      </c>
      <c r="AO93" s="3">
        <v>0.92600000000000005</v>
      </c>
      <c r="AP93" s="3">
        <v>-3.22</v>
      </c>
      <c r="AQ93" s="3" t="s">
        <v>0</v>
      </c>
      <c r="AR93" s="3"/>
      <c r="AS93" s="3"/>
      <c r="AT93" s="3"/>
      <c r="AU93" s="3" t="s">
        <v>0</v>
      </c>
      <c r="AV93" s="3"/>
      <c r="AW93" s="3"/>
      <c r="AX93" s="3"/>
      <c r="AY93" s="3">
        <v>0.78300000000000003</v>
      </c>
      <c r="AZ93" s="3">
        <v>0.1</v>
      </c>
      <c r="BA93" s="3">
        <v>1.4179999999999999</v>
      </c>
      <c r="BB93" s="3">
        <v>-13.331</v>
      </c>
      <c r="BC93" s="3">
        <v>0.73399999999999999</v>
      </c>
      <c r="BD93" s="3">
        <v>0.11799999999999999</v>
      </c>
      <c r="BE93" s="3">
        <v>1.534</v>
      </c>
      <c r="BF93" s="3">
        <v>-11.632</v>
      </c>
      <c r="BG93" s="3" t="s">
        <v>0</v>
      </c>
      <c r="BH93" s="3"/>
      <c r="BI93" s="3"/>
      <c r="BJ93" s="3"/>
      <c r="BK93" s="3" t="s">
        <v>0</v>
      </c>
      <c r="BL93" s="3"/>
      <c r="BM93" s="3"/>
      <c r="BN93" s="3"/>
      <c r="BO93" s="3" t="s">
        <v>0</v>
      </c>
      <c r="BP93" s="3"/>
      <c r="BQ93" s="3"/>
      <c r="BR93" s="3"/>
      <c r="BS93" s="3">
        <v>0.64100000000000001</v>
      </c>
      <c r="BT93" s="3">
        <v>0.104</v>
      </c>
      <c r="BU93" s="3">
        <v>1.782</v>
      </c>
      <c r="BV93" s="3">
        <v>-2.2229999999999999</v>
      </c>
      <c r="BW93" s="3" t="s">
        <v>109</v>
      </c>
      <c r="BX93" s="3">
        <v>0.10100000000000001</v>
      </c>
      <c r="BY93" s="3">
        <v>1.7230000000000001</v>
      </c>
      <c r="BZ93" s="2">
        <v>-0.378</v>
      </c>
      <c r="CA93" s="2" t="s">
        <v>0</v>
      </c>
      <c r="CE93" s="2" t="s">
        <v>0</v>
      </c>
    </row>
    <row r="94" spans="3:86">
      <c r="C94" s="3">
        <v>0.82499999999999996</v>
      </c>
      <c r="D94" s="3">
        <v>0.157</v>
      </c>
      <c r="E94" s="3">
        <v>1.325</v>
      </c>
      <c r="F94" s="3">
        <v>-36.741999999999997</v>
      </c>
      <c r="G94" s="3">
        <v>1.0149999999999999</v>
      </c>
      <c r="H94" s="3">
        <v>0.13600000000000001</v>
      </c>
      <c r="I94" s="3">
        <v>0.97599999999999998</v>
      </c>
      <c r="J94" s="3">
        <v>-37.305999999999997</v>
      </c>
      <c r="K94" s="3">
        <v>0.89300000000000002</v>
      </c>
      <c r="L94" s="3">
        <v>0.16300000000000001</v>
      </c>
      <c r="M94" s="3">
        <v>1.1890000000000001</v>
      </c>
      <c r="N94" s="3">
        <v>-28.173999999999999</v>
      </c>
      <c r="O94" s="3">
        <v>0.79300000000000004</v>
      </c>
      <c r="P94" s="3">
        <v>0.13700000000000001</v>
      </c>
      <c r="Q94" s="3">
        <v>1.3959999999999999</v>
      </c>
      <c r="R94" s="3">
        <v>-37.058</v>
      </c>
      <c r="S94" s="3">
        <v>0.79900000000000004</v>
      </c>
      <c r="T94" s="3">
        <v>0.14499999999999999</v>
      </c>
      <c r="U94" s="3">
        <v>1.381</v>
      </c>
      <c r="V94" s="3">
        <v>-35.418999999999997</v>
      </c>
      <c r="W94" s="3">
        <v>0.89900000000000002</v>
      </c>
      <c r="X94" s="3">
        <v>0.14099999999999999</v>
      </c>
      <c r="Y94" s="3">
        <v>1.1759999999999999</v>
      </c>
      <c r="Z94" s="3">
        <v>-33.426000000000002</v>
      </c>
      <c r="AA94" s="3">
        <v>0.83</v>
      </c>
      <c r="AB94" s="3">
        <v>0.14299999999999999</v>
      </c>
      <c r="AC94" s="3">
        <v>1.3160000000000001</v>
      </c>
      <c r="AD94" s="3">
        <v>-19.481000000000002</v>
      </c>
      <c r="AE94" s="3">
        <v>0.78</v>
      </c>
      <c r="AF94" s="3">
        <v>0.13</v>
      </c>
      <c r="AG94" s="3">
        <v>1.4259999999999999</v>
      </c>
      <c r="AH94" s="3">
        <v>-34.505000000000003</v>
      </c>
      <c r="AI94" s="3">
        <v>0.80800000000000005</v>
      </c>
      <c r="AJ94" s="3">
        <v>0.122</v>
      </c>
      <c r="AK94" s="3">
        <v>1.3620000000000001</v>
      </c>
      <c r="AL94" s="3">
        <v>-39.488999999999997</v>
      </c>
      <c r="AM94" s="3">
        <v>0.79600000000000004</v>
      </c>
      <c r="AN94" s="3">
        <v>0.11700000000000001</v>
      </c>
      <c r="AO94" s="3">
        <v>1.3879999999999999</v>
      </c>
      <c r="AP94" s="3">
        <v>-30.18</v>
      </c>
      <c r="AQ94" s="3">
        <v>0.88800000000000001</v>
      </c>
      <c r="AR94" s="3">
        <v>0.114</v>
      </c>
      <c r="AS94" s="3">
        <v>1.198</v>
      </c>
      <c r="AT94" s="3">
        <v>-41.201000000000001</v>
      </c>
      <c r="AU94" s="3">
        <v>0.75800000000000001</v>
      </c>
      <c r="AV94" s="3">
        <v>0.123</v>
      </c>
      <c r="AW94" s="3">
        <v>1.476</v>
      </c>
      <c r="AX94" s="3">
        <v>-26.795999999999999</v>
      </c>
      <c r="AY94" s="3">
        <v>0.76200000000000001</v>
      </c>
      <c r="AZ94" s="3">
        <v>0.11700000000000001</v>
      </c>
      <c r="BA94" s="3">
        <v>1.466</v>
      </c>
      <c r="BB94" s="3">
        <v>-29.48</v>
      </c>
      <c r="BC94" s="3">
        <v>0.73399999999999999</v>
      </c>
      <c r="BD94" s="3">
        <v>0.11600000000000001</v>
      </c>
      <c r="BE94" s="3">
        <v>1.534</v>
      </c>
      <c r="BF94" s="3">
        <v>-29.03</v>
      </c>
      <c r="BG94" s="3">
        <v>0.746</v>
      </c>
      <c r="BH94" s="3">
        <v>0.13</v>
      </c>
      <c r="BI94" s="3">
        <v>1.504</v>
      </c>
      <c r="BJ94" s="3">
        <v>-22.690999999999999</v>
      </c>
      <c r="BK94" s="3">
        <v>0.65400000000000003</v>
      </c>
      <c r="BL94" s="3">
        <v>0.128</v>
      </c>
      <c r="BM94" s="3">
        <v>1.7470000000000001</v>
      </c>
      <c r="BN94" s="3">
        <v>-23.792999999999999</v>
      </c>
      <c r="BO94" s="3">
        <v>0.76600000000000001</v>
      </c>
      <c r="BP94" s="3">
        <v>0.112</v>
      </c>
      <c r="BQ94" s="3">
        <v>1.456</v>
      </c>
      <c r="BR94" s="3">
        <v>-16.047000000000001</v>
      </c>
      <c r="BS94" s="3">
        <v>0.61599999999999999</v>
      </c>
      <c r="BT94" s="3">
        <v>0.127</v>
      </c>
      <c r="BU94" s="3">
        <v>1.855</v>
      </c>
      <c r="BV94" s="3">
        <v>-11.244</v>
      </c>
      <c r="BW94" s="3">
        <v>0.75800000000000001</v>
      </c>
      <c r="BX94" s="3">
        <v>0.122</v>
      </c>
      <c r="BY94" s="3">
        <v>1.4750000000000001</v>
      </c>
      <c r="BZ94" s="2">
        <v>-27.306999999999999</v>
      </c>
      <c r="CA94" s="2">
        <v>0.51700000000000002</v>
      </c>
      <c r="CB94" s="2">
        <v>0.112</v>
      </c>
      <c r="CC94" s="2">
        <v>2.1739999999999999</v>
      </c>
      <c r="CD94" s="2">
        <v>-12.920999999999999</v>
      </c>
      <c r="CE94" s="2">
        <v>0.63700000000000001</v>
      </c>
      <c r="CF94" s="2">
        <v>0.105</v>
      </c>
      <c r="CG94" s="2">
        <v>1.792</v>
      </c>
      <c r="CH94" s="2">
        <v>-17.48</v>
      </c>
    </row>
    <row r="95" spans="3:86">
      <c r="C95" s="3">
        <v>1.0669999999999999</v>
      </c>
      <c r="D95" s="3">
        <v>0.15</v>
      </c>
      <c r="E95" s="3">
        <v>0.89700000000000002</v>
      </c>
      <c r="F95" s="3">
        <v>-28.870999999999999</v>
      </c>
      <c r="G95" s="3">
        <v>1.085</v>
      </c>
      <c r="H95" s="3">
        <v>0.152</v>
      </c>
      <c r="I95" s="3">
        <v>0.872</v>
      </c>
      <c r="J95" s="3">
        <v>-34.308</v>
      </c>
      <c r="K95" s="3">
        <v>1.0189999999999999</v>
      </c>
      <c r="L95" s="3">
        <v>0.13600000000000001</v>
      </c>
      <c r="M95" s="3">
        <v>0.97</v>
      </c>
      <c r="N95" s="3">
        <v>-28.349</v>
      </c>
      <c r="O95" s="3">
        <v>0.876</v>
      </c>
      <c r="P95" s="3">
        <v>0.156</v>
      </c>
      <c r="Q95" s="3">
        <v>1.22</v>
      </c>
      <c r="R95" s="3">
        <v>-20.181000000000001</v>
      </c>
      <c r="S95" s="3">
        <v>0.96899999999999997</v>
      </c>
      <c r="T95" s="3">
        <v>0.155</v>
      </c>
      <c r="U95" s="3">
        <v>1.052</v>
      </c>
      <c r="V95" s="3">
        <v>-28.756</v>
      </c>
      <c r="W95" s="3">
        <v>0.873</v>
      </c>
      <c r="X95" s="3">
        <v>0.14099999999999999</v>
      </c>
      <c r="Y95" s="3">
        <v>1.226</v>
      </c>
      <c r="Z95" s="3">
        <v>-24.193000000000001</v>
      </c>
      <c r="AA95" s="3">
        <v>0.88200000000000001</v>
      </c>
      <c r="AB95" s="3">
        <v>0.15</v>
      </c>
      <c r="AC95" s="3">
        <v>1.2090000000000001</v>
      </c>
      <c r="AD95" s="3">
        <v>-7.9770000000000003</v>
      </c>
      <c r="AE95" s="3">
        <v>0.88</v>
      </c>
      <c r="AF95" s="3">
        <v>0.159</v>
      </c>
      <c r="AG95" s="3">
        <v>1.2130000000000001</v>
      </c>
      <c r="AH95" s="3">
        <v>-27.396999999999998</v>
      </c>
      <c r="AI95" s="3">
        <v>0.872</v>
      </c>
      <c r="AJ95" s="3">
        <v>0.13700000000000001</v>
      </c>
      <c r="AK95" s="3">
        <v>1.2290000000000001</v>
      </c>
      <c r="AL95" s="3">
        <v>-33.488999999999997</v>
      </c>
      <c r="AM95" s="3">
        <v>0.86</v>
      </c>
      <c r="AN95" s="3">
        <v>0.14499999999999999</v>
      </c>
      <c r="AO95" s="3">
        <v>1.2529999999999999</v>
      </c>
      <c r="AP95" s="3">
        <v>-23.114999999999998</v>
      </c>
      <c r="AQ95" s="3">
        <v>0.79900000000000004</v>
      </c>
      <c r="AR95" s="3">
        <v>0.14000000000000001</v>
      </c>
      <c r="AS95" s="3">
        <v>1.3819999999999999</v>
      </c>
      <c r="AT95" s="3">
        <v>-14.138999999999999</v>
      </c>
      <c r="AU95" s="3">
        <v>0.79</v>
      </c>
      <c r="AV95" s="3">
        <v>0.13800000000000001</v>
      </c>
      <c r="AW95" s="3">
        <v>1.4019999999999999</v>
      </c>
      <c r="AX95" s="3">
        <v>-36.024999999999999</v>
      </c>
      <c r="AY95" s="3">
        <v>0.77500000000000002</v>
      </c>
      <c r="AZ95" s="3">
        <v>0.15</v>
      </c>
      <c r="BA95" s="3">
        <v>1.4370000000000001</v>
      </c>
      <c r="BB95" s="3">
        <v>-17.398</v>
      </c>
      <c r="BC95" s="3">
        <v>0.71299999999999997</v>
      </c>
      <c r="BD95" s="3">
        <v>0.122</v>
      </c>
      <c r="BE95" s="3">
        <v>1.5860000000000001</v>
      </c>
      <c r="BF95" s="3">
        <v>-16.783999999999999</v>
      </c>
      <c r="BG95" s="3">
        <v>0.70699999999999996</v>
      </c>
      <c r="BH95" s="3">
        <v>0.16200000000000001</v>
      </c>
      <c r="BI95" s="3">
        <v>1.603</v>
      </c>
      <c r="BJ95" s="3">
        <v>-21.24</v>
      </c>
      <c r="BK95" s="3">
        <v>0.77800000000000002</v>
      </c>
      <c r="BL95" s="3">
        <v>0.126</v>
      </c>
      <c r="BM95" s="3">
        <v>1.43</v>
      </c>
      <c r="BN95" s="3">
        <v>-13.426</v>
      </c>
      <c r="BO95" s="3">
        <v>0.745</v>
      </c>
      <c r="BP95" s="3">
        <v>0.13300000000000001</v>
      </c>
      <c r="BQ95" s="3">
        <v>1.508</v>
      </c>
      <c r="BR95" s="3">
        <v>-21.506</v>
      </c>
      <c r="BS95" s="3">
        <v>0.79600000000000004</v>
      </c>
      <c r="BT95" s="3">
        <v>0.125</v>
      </c>
      <c r="BU95" s="3">
        <v>1.3879999999999999</v>
      </c>
      <c r="BV95" s="3">
        <v>-25.053000000000001</v>
      </c>
      <c r="BW95" s="3">
        <v>0.60199999999999998</v>
      </c>
      <c r="BX95" s="3">
        <v>0.13</v>
      </c>
      <c r="BY95" s="3">
        <v>1.897</v>
      </c>
      <c r="BZ95" s="2">
        <v>-13.427</v>
      </c>
      <c r="CA95" s="2">
        <v>0.65500000000000003</v>
      </c>
      <c r="CB95" s="2">
        <v>0.13200000000000001</v>
      </c>
      <c r="CC95" s="2">
        <v>1.742</v>
      </c>
      <c r="CD95" s="2">
        <v>-20.254999999999999</v>
      </c>
      <c r="CE95" s="2">
        <v>0.70799999999999996</v>
      </c>
      <c r="CF95" s="2">
        <v>0.125</v>
      </c>
      <c r="CG95" s="2">
        <v>1.6</v>
      </c>
      <c r="CH95" s="2">
        <v>-16.138000000000002</v>
      </c>
    </row>
    <row r="96" spans="3:86">
      <c r="C96" s="3" t="s">
        <v>0</v>
      </c>
      <c r="D96" s="3"/>
      <c r="E96" s="3"/>
      <c r="F96" s="3"/>
      <c r="G96" s="3" t="s">
        <v>0</v>
      </c>
      <c r="H96" s="3"/>
      <c r="I96" s="3"/>
      <c r="J96" s="3"/>
      <c r="K96" s="3" t="s">
        <v>0</v>
      </c>
      <c r="L96" s="3"/>
      <c r="M96" s="3"/>
      <c r="N96" s="3"/>
      <c r="O96" s="3" t="s">
        <v>0</v>
      </c>
      <c r="P96" s="3"/>
      <c r="Q96" s="3"/>
      <c r="R96" s="3"/>
      <c r="S96" s="3">
        <v>0.98899999999999999</v>
      </c>
      <c r="T96" s="3">
        <v>0.10100000000000001</v>
      </c>
      <c r="U96" s="3">
        <v>1.0169999999999999</v>
      </c>
      <c r="V96" s="3">
        <v>-2.8090000000000002</v>
      </c>
      <c r="W96" s="3" t="s">
        <v>0</v>
      </c>
      <c r="X96" s="3"/>
      <c r="Y96" s="3"/>
      <c r="Z96" s="3"/>
      <c r="AA96" s="3">
        <v>0.97199999999999998</v>
      </c>
      <c r="AB96" s="3">
        <v>9.7000000000000003E-2</v>
      </c>
      <c r="AC96" s="3">
        <v>1.046</v>
      </c>
      <c r="AD96" s="3">
        <v>-3.4279999999999999</v>
      </c>
      <c r="AE96" s="3">
        <v>0.89300000000000002</v>
      </c>
      <c r="AF96" s="3">
        <v>0.11700000000000001</v>
      </c>
      <c r="AG96" s="3">
        <v>1.1870000000000001</v>
      </c>
      <c r="AH96" s="3">
        <v>-28.888999999999999</v>
      </c>
      <c r="AI96" s="3">
        <v>0.89300000000000002</v>
      </c>
      <c r="AJ96" s="3">
        <v>0.122</v>
      </c>
      <c r="AK96" s="3">
        <v>1.1879999999999999</v>
      </c>
      <c r="AL96" s="3">
        <v>-18.692</v>
      </c>
      <c r="AM96" s="3">
        <v>0.90800000000000003</v>
      </c>
      <c r="AN96" s="3">
        <v>0.106</v>
      </c>
      <c r="AO96" s="3">
        <v>1.1599999999999999</v>
      </c>
      <c r="AP96" s="3">
        <v>-24.122</v>
      </c>
      <c r="AQ96" s="3" t="s">
        <v>0</v>
      </c>
      <c r="AR96" s="3"/>
      <c r="AS96" s="3"/>
      <c r="AT96" s="3"/>
      <c r="AU96" s="3">
        <v>0.84199999999999997</v>
      </c>
      <c r="AV96" s="3">
        <v>9.5000000000000001E-2</v>
      </c>
      <c r="AW96" s="3">
        <v>1.29</v>
      </c>
      <c r="AX96" s="3">
        <v>-14.951000000000001</v>
      </c>
      <c r="AY96" s="3" t="s">
        <v>0</v>
      </c>
      <c r="AZ96" s="3"/>
      <c r="BA96" s="3"/>
      <c r="BB96" s="3"/>
      <c r="BC96" s="3">
        <v>0.747</v>
      </c>
      <c r="BD96" s="3">
        <v>0.113</v>
      </c>
      <c r="BE96" s="3">
        <v>1.502</v>
      </c>
      <c r="BF96" s="3">
        <v>-12.881</v>
      </c>
      <c r="BG96" s="3">
        <v>0.85</v>
      </c>
      <c r="BH96" s="3">
        <v>0.106</v>
      </c>
      <c r="BI96" s="3">
        <v>1.272</v>
      </c>
      <c r="BJ96" s="3">
        <v>-11.829000000000001</v>
      </c>
      <c r="BK96" s="3">
        <v>0.71099999999999997</v>
      </c>
      <c r="BL96" s="3">
        <v>9.9000000000000005E-2</v>
      </c>
      <c r="BM96" s="3">
        <v>1.593</v>
      </c>
      <c r="BN96" s="3">
        <v>-15.709</v>
      </c>
      <c r="BO96" s="3" t="s">
        <v>0</v>
      </c>
      <c r="BP96" s="3"/>
      <c r="BQ96" s="3"/>
      <c r="BR96" s="3"/>
      <c r="BS96" s="3" t="s">
        <v>0</v>
      </c>
      <c r="BT96" s="3"/>
      <c r="BU96" s="3"/>
      <c r="BV96" s="3"/>
      <c r="BW96" s="3">
        <v>0.64400000000000002</v>
      </c>
      <c r="BX96" s="3">
        <v>0.106</v>
      </c>
      <c r="BY96" s="3">
        <v>1.7749999999999999</v>
      </c>
      <c r="BZ96" s="2">
        <v>-16.274000000000001</v>
      </c>
      <c r="CA96" s="2">
        <v>0.66900000000000004</v>
      </c>
      <c r="CB96" s="2">
        <v>0.12</v>
      </c>
      <c r="CC96" s="2">
        <v>1.7030000000000001</v>
      </c>
      <c r="CD96" s="2">
        <v>-19.277999999999999</v>
      </c>
      <c r="CE96" s="2" t="s">
        <v>0</v>
      </c>
    </row>
    <row r="97" spans="2:118">
      <c r="C97" s="3">
        <v>1.073</v>
      </c>
      <c r="D97" s="3">
        <v>0.114</v>
      </c>
      <c r="E97" s="3">
        <v>0.88900000000000001</v>
      </c>
      <c r="F97" s="3">
        <v>-20.260999999999999</v>
      </c>
      <c r="G97" s="3">
        <v>1.107</v>
      </c>
      <c r="H97" s="3">
        <v>0.108</v>
      </c>
      <c r="I97" s="3">
        <v>0.84099999999999997</v>
      </c>
      <c r="J97" s="3">
        <v>-25.812999999999999</v>
      </c>
      <c r="K97" s="3">
        <v>1.117</v>
      </c>
      <c r="L97" s="3">
        <v>0.10199999999999999</v>
      </c>
      <c r="M97" s="3">
        <v>0.82799999999999996</v>
      </c>
      <c r="N97" s="3">
        <v>-16.783999999999999</v>
      </c>
      <c r="O97" s="3">
        <v>1.077</v>
      </c>
      <c r="P97" s="3">
        <v>0.11899999999999999</v>
      </c>
      <c r="Q97" s="3">
        <v>0.88400000000000001</v>
      </c>
      <c r="R97" s="3">
        <v>-7.6760000000000002</v>
      </c>
      <c r="S97" s="3">
        <v>1.1319999999999999</v>
      </c>
      <c r="T97" s="3">
        <v>0.113</v>
      </c>
      <c r="U97" s="3">
        <v>0.80800000000000005</v>
      </c>
      <c r="V97" s="3">
        <v>-21.486000000000001</v>
      </c>
      <c r="W97" s="3">
        <v>0.89300000000000002</v>
      </c>
      <c r="X97" s="3">
        <v>0.112</v>
      </c>
      <c r="Y97" s="3">
        <v>1.1870000000000001</v>
      </c>
      <c r="Z97" s="3">
        <v>-26.577000000000002</v>
      </c>
      <c r="AA97" s="3">
        <v>0.95499999999999996</v>
      </c>
      <c r="AB97" s="3">
        <v>0.109</v>
      </c>
      <c r="AC97" s="3">
        <v>1.075</v>
      </c>
      <c r="AD97" s="3">
        <v>-15.922000000000001</v>
      </c>
      <c r="AE97" s="3">
        <v>0.91400000000000003</v>
      </c>
      <c r="AF97" s="3">
        <v>0.11899999999999999</v>
      </c>
      <c r="AG97" s="3">
        <v>1.1479999999999999</v>
      </c>
      <c r="AH97" s="3">
        <v>-19.143000000000001</v>
      </c>
      <c r="AI97" s="3">
        <v>0.874</v>
      </c>
      <c r="AJ97" s="3">
        <v>9.1999999999999998E-2</v>
      </c>
      <c r="AK97" s="3">
        <v>1.224</v>
      </c>
      <c r="AL97" s="3">
        <v>-29.93</v>
      </c>
      <c r="AM97" s="3">
        <v>0.85899999999999999</v>
      </c>
      <c r="AN97" s="3">
        <v>0.10299999999999999</v>
      </c>
      <c r="AO97" s="3">
        <v>1.2549999999999999</v>
      </c>
      <c r="AP97" s="3">
        <v>-34.334000000000003</v>
      </c>
      <c r="AQ97" s="3">
        <v>0.877</v>
      </c>
      <c r="AR97" s="3">
        <v>0.112</v>
      </c>
      <c r="AS97" s="3">
        <v>1.218</v>
      </c>
      <c r="AT97" s="3">
        <v>-31.25</v>
      </c>
      <c r="AU97" s="3">
        <v>0.75800000000000001</v>
      </c>
      <c r="AV97" s="3">
        <v>0.124</v>
      </c>
      <c r="AW97" s="3">
        <v>1.476</v>
      </c>
      <c r="AX97" s="3">
        <v>-10.266999999999999</v>
      </c>
      <c r="AY97" s="3">
        <v>0.87</v>
      </c>
      <c r="AZ97" s="3">
        <v>9.7000000000000003E-2</v>
      </c>
      <c r="BA97" s="3">
        <v>1.2330000000000001</v>
      </c>
      <c r="BB97" s="3">
        <v>-30.7</v>
      </c>
      <c r="BC97" s="3">
        <v>0.84</v>
      </c>
      <c r="BD97" s="3">
        <v>0.113</v>
      </c>
      <c r="BE97" s="3">
        <v>1.2929999999999999</v>
      </c>
      <c r="BF97" s="3">
        <v>-38.968000000000004</v>
      </c>
      <c r="BG97" s="3">
        <v>0.66400000000000003</v>
      </c>
      <c r="BH97" s="3">
        <v>0.11799999999999999</v>
      </c>
      <c r="BI97" s="3">
        <v>1.7170000000000001</v>
      </c>
      <c r="BJ97" s="3">
        <v>-22.143000000000001</v>
      </c>
      <c r="BK97" s="3">
        <v>0.73699999999999999</v>
      </c>
      <c r="BL97" s="3">
        <v>0.109</v>
      </c>
      <c r="BM97" s="3">
        <v>1.528</v>
      </c>
      <c r="BN97" s="3">
        <v>-26.196999999999999</v>
      </c>
      <c r="BO97" s="3">
        <v>0.76300000000000001</v>
      </c>
      <c r="BP97" s="3">
        <v>0.114</v>
      </c>
      <c r="BQ97" s="3">
        <v>1.4630000000000001</v>
      </c>
      <c r="BR97" s="3">
        <v>-13.215999999999999</v>
      </c>
      <c r="BS97" s="3">
        <v>0.73399999999999999</v>
      </c>
      <c r="BT97" s="3">
        <v>0.106</v>
      </c>
      <c r="BU97" s="3">
        <v>1.5349999999999999</v>
      </c>
      <c r="BV97" s="3">
        <v>-14.316000000000001</v>
      </c>
      <c r="BW97" s="3">
        <v>0.76700000000000002</v>
      </c>
      <c r="BX97" s="3">
        <v>0.12</v>
      </c>
      <c r="BY97" s="3">
        <v>1.456</v>
      </c>
      <c r="BZ97" s="2">
        <v>-7.4950000000000001</v>
      </c>
      <c r="CA97" s="2">
        <v>0.67200000000000004</v>
      </c>
      <c r="CB97" s="2">
        <v>9.8000000000000004E-2</v>
      </c>
      <c r="CC97" s="2">
        <v>1.6950000000000001</v>
      </c>
      <c r="CD97" s="2">
        <v>-2.2639999999999998</v>
      </c>
      <c r="CE97" s="2">
        <v>0.622</v>
      </c>
      <c r="CF97" s="2">
        <v>0.124</v>
      </c>
      <c r="CG97" s="2">
        <v>1.8360000000000001</v>
      </c>
      <c r="CH97" s="2">
        <v>-19.087</v>
      </c>
    </row>
    <row r="98" spans="2:118">
      <c r="C98" s="3">
        <v>1.087</v>
      </c>
      <c r="D98" s="3">
        <v>0.107</v>
      </c>
      <c r="E98" s="3">
        <v>0.86899999999999999</v>
      </c>
      <c r="F98" s="3">
        <v>-48.784999999999997</v>
      </c>
      <c r="G98" s="3">
        <v>1.145</v>
      </c>
      <c r="H98" s="3">
        <v>0.10199999999999999</v>
      </c>
      <c r="I98" s="3">
        <v>0.79200000000000004</v>
      </c>
      <c r="J98" s="3">
        <v>-32.478999999999999</v>
      </c>
      <c r="K98" s="3">
        <v>1.1579999999999999</v>
      </c>
      <c r="L98" s="3">
        <v>0.111</v>
      </c>
      <c r="M98" s="3">
        <v>0.77600000000000002</v>
      </c>
      <c r="N98" s="3">
        <v>-6.1890000000000001</v>
      </c>
      <c r="O98" s="3">
        <v>1</v>
      </c>
      <c r="P98" s="3">
        <v>0.105</v>
      </c>
      <c r="Q98" s="3">
        <v>1.0009999999999999</v>
      </c>
      <c r="R98" s="3">
        <v>-25.951000000000001</v>
      </c>
      <c r="S98" s="3">
        <v>1.135</v>
      </c>
      <c r="T98" s="3">
        <v>0.115</v>
      </c>
      <c r="U98" s="3">
        <v>0.80500000000000005</v>
      </c>
      <c r="V98" s="3">
        <v>-26.381</v>
      </c>
      <c r="W98" s="3">
        <v>0.98199999999999998</v>
      </c>
      <c r="X98" s="3">
        <v>0.113</v>
      </c>
      <c r="Y98" s="3">
        <v>1.0289999999999999</v>
      </c>
      <c r="Z98" s="3">
        <v>-7.9320000000000004</v>
      </c>
      <c r="AA98" s="3" t="s">
        <v>0</v>
      </c>
      <c r="AB98" s="3"/>
      <c r="AC98" s="3"/>
      <c r="AD98" s="3"/>
      <c r="AE98" s="3">
        <v>0.93600000000000005</v>
      </c>
      <c r="AF98" s="3">
        <v>0.106</v>
      </c>
      <c r="AG98" s="3">
        <v>1.1080000000000001</v>
      </c>
      <c r="AH98" s="3">
        <v>-22.681000000000001</v>
      </c>
      <c r="AI98" s="3">
        <v>0.93799999999999994</v>
      </c>
      <c r="AJ98" s="3">
        <v>0.104</v>
      </c>
      <c r="AK98" s="3">
        <v>1.105</v>
      </c>
      <c r="AL98" s="3">
        <v>-25.949000000000002</v>
      </c>
      <c r="AM98" s="3">
        <v>0.83699999999999997</v>
      </c>
      <c r="AN98" s="3">
        <v>0.129</v>
      </c>
      <c r="AO98" s="3">
        <v>1.2989999999999999</v>
      </c>
      <c r="AP98" s="3">
        <v>-25.48</v>
      </c>
      <c r="AQ98" s="3">
        <v>0.92300000000000004</v>
      </c>
      <c r="AR98" s="3">
        <v>9.7000000000000003E-2</v>
      </c>
      <c r="AS98" s="3">
        <v>1.133</v>
      </c>
      <c r="AT98" s="3">
        <v>-10.659000000000001</v>
      </c>
      <c r="AU98" s="3" t="s">
        <v>0</v>
      </c>
      <c r="AV98" s="3"/>
      <c r="AW98" s="3"/>
      <c r="AX98" s="3"/>
      <c r="AY98" s="3" t="s">
        <v>0</v>
      </c>
      <c r="AZ98" s="3"/>
      <c r="BA98" s="3"/>
      <c r="BB98" s="3"/>
      <c r="BC98" s="3">
        <v>0.872</v>
      </c>
      <c r="BD98" s="3">
        <v>0.108</v>
      </c>
      <c r="BE98" s="3">
        <v>1.228</v>
      </c>
      <c r="BF98" s="3">
        <v>-16.123000000000001</v>
      </c>
      <c r="BG98" s="3">
        <v>0.71299999999999997</v>
      </c>
      <c r="BH98" s="3">
        <v>0.108</v>
      </c>
      <c r="BI98" s="3">
        <v>1.5860000000000001</v>
      </c>
      <c r="BJ98" s="3">
        <v>-6.2519999999999998</v>
      </c>
      <c r="BK98" s="3">
        <v>0.77100000000000002</v>
      </c>
      <c r="BL98" s="3">
        <v>0.1</v>
      </c>
      <c r="BM98" s="3">
        <v>1.446</v>
      </c>
      <c r="BN98" s="3">
        <v>-2.3879999999999999</v>
      </c>
      <c r="BO98" s="3">
        <v>0.77300000000000002</v>
      </c>
      <c r="BP98" s="3">
        <v>0.10100000000000001</v>
      </c>
      <c r="BQ98" s="3">
        <v>1.4410000000000001</v>
      </c>
      <c r="BR98" s="3">
        <v>-22.727</v>
      </c>
      <c r="BS98" s="3">
        <v>0.74099999999999999</v>
      </c>
      <c r="BT98" s="3">
        <v>8.6999999999999994E-2</v>
      </c>
      <c r="BU98" s="3">
        <v>1.516</v>
      </c>
      <c r="BV98" s="3">
        <v>-23.498999999999999</v>
      </c>
      <c r="BW98" s="3">
        <v>0.748</v>
      </c>
      <c r="BX98" s="3">
        <v>0.108</v>
      </c>
      <c r="BY98" s="3">
        <v>1.5009999999999999</v>
      </c>
      <c r="BZ98" s="2">
        <v>-2.2189999999999999</v>
      </c>
      <c r="CA98" s="2" t="s">
        <v>0</v>
      </c>
      <c r="CE98" s="2" t="s">
        <v>0</v>
      </c>
    </row>
    <row r="99" spans="2:118">
      <c r="C99" s="3" t="s">
        <v>0</v>
      </c>
      <c r="D99" s="3"/>
      <c r="E99" s="3"/>
      <c r="F99" s="3"/>
      <c r="G99" s="3">
        <v>1.157</v>
      </c>
      <c r="H99" s="3">
        <v>9.1999999999999998E-2</v>
      </c>
      <c r="I99" s="3">
        <v>0.77700000000000002</v>
      </c>
      <c r="J99" s="3">
        <v>-35.719000000000001</v>
      </c>
      <c r="K99" s="3">
        <v>1.0569999999999999</v>
      </c>
      <c r="L99" s="3">
        <v>0.107</v>
      </c>
      <c r="M99" s="3">
        <v>0.91200000000000003</v>
      </c>
      <c r="N99" s="3">
        <v>-55.954999999999998</v>
      </c>
      <c r="O99" s="3">
        <v>1.0029999999999999</v>
      </c>
      <c r="P99" s="3">
        <v>9.6000000000000002E-2</v>
      </c>
      <c r="Q99" s="3">
        <v>0.995</v>
      </c>
      <c r="R99" s="3">
        <v>-46.033000000000001</v>
      </c>
      <c r="S99" s="3">
        <v>0.96599999999999997</v>
      </c>
      <c r="T99" s="3">
        <v>0.115</v>
      </c>
      <c r="U99" s="3">
        <v>1.056</v>
      </c>
      <c r="V99" s="3">
        <v>-6.2469999999999999</v>
      </c>
      <c r="W99" s="3" t="s">
        <v>80</v>
      </c>
      <c r="X99" s="3">
        <v>0.11799999999999999</v>
      </c>
      <c r="Y99" s="3">
        <v>1.1140000000000001</v>
      </c>
      <c r="Z99" s="3">
        <v>-1.204</v>
      </c>
      <c r="AA99" s="3">
        <v>0.92500000000000004</v>
      </c>
      <c r="AB99" s="3">
        <v>0.104</v>
      </c>
      <c r="AC99" s="3">
        <v>1.1279999999999999</v>
      </c>
      <c r="AD99" s="3">
        <v>-29.106000000000002</v>
      </c>
      <c r="AE99" s="3">
        <v>0.95199999999999996</v>
      </c>
      <c r="AF99" s="3">
        <v>0.108</v>
      </c>
      <c r="AG99" s="3">
        <v>1.081</v>
      </c>
      <c r="AH99" s="3">
        <v>-32.280999999999999</v>
      </c>
      <c r="AI99" s="3" t="s">
        <v>0</v>
      </c>
      <c r="AJ99" s="3"/>
      <c r="AK99" s="3"/>
      <c r="AL99" s="3"/>
      <c r="AM99" s="3" t="s">
        <v>0</v>
      </c>
      <c r="AN99" s="3"/>
      <c r="AO99" s="3"/>
      <c r="AP99" s="3"/>
      <c r="AQ99" s="3">
        <v>0.83599999999999997</v>
      </c>
      <c r="AR99" s="3">
        <v>0.10199999999999999</v>
      </c>
      <c r="AS99" s="3">
        <v>1.3009999999999999</v>
      </c>
      <c r="AT99" s="3">
        <v>-7.3780000000000001</v>
      </c>
      <c r="AU99" s="3">
        <v>0.89200000000000002</v>
      </c>
      <c r="AV99" s="3">
        <v>9.5000000000000001E-2</v>
      </c>
      <c r="AW99" s="3">
        <v>1.1910000000000001</v>
      </c>
      <c r="AX99" s="3">
        <v>-7.3419999999999996</v>
      </c>
      <c r="AY99" s="3">
        <v>0.83899999999999997</v>
      </c>
      <c r="AZ99" s="3">
        <v>0.12</v>
      </c>
      <c r="BA99" s="3">
        <v>1.296</v>
      </c>
      <c r="BB99" s="3">
        <v>-30.832000000000001</v>
      </c>
      <c r="BC99" s="3">
        <v>0.85099999999999998</v>
      </c>
      <c r="BD99" s="3">
        <v>0.111</v>
      </c>
      <c r="BE99" s="3">
        <v>1.27</v>
      </c>
      <c r="BF99" s="3">
        <v>-19.670000000000002</v>
      </c>
      <c r="BG99" s="3">
        <v>0.81200000000000006</v>
      </c>
      <c r="BH99" s="3">
        <v>9.6000000000000002E-2</v>
      </c>
      <c r="BI99" s="3">
        <v>1.3520000000000001</v>
      </c>
      <c r="BJ99" s="3">
        <v>-6.82</v>
      </c>
      <c r="BK99" s="3">
        <v>0.749</v>
      </c>
      <c r="BL99" s="3">
        <v>9.8000000000000004E-2</v>
      </c>
      <c r="BM99" s="3">
        <v>1.4970000000000001</v>
      </c>
      <c r="BN99" s="3">
        <v>-7.5380000000000003</v>
      </c>
      <c r="BO99" s="3">
        <v>0.746</v>
      </c>
      <c r="BP99" s="3">
        <v>0.106</v>
      </c>
      <c r="BQ99" s="3">
        <v>1.5049999999999999</v>
      </c>
      <c r="BR99" s="3">
        <v>-26.297000000000001</v>
      </c>
      <c r="BS99" s="3">
        <v>0.76200000000000001</v>
      </c>
      <c r="BT99" s="3">
        <v>0.111</v>
      </c>
      <c r="BU99" s="3">
        <v>1.466</v>
      </c>
      <c r="BV99" s="3">
        <v>-2.9849999999999999</v>
      </c>
      <c r="BW99" s="3" t="s">
        <v>110</v>
      </c>
      <c r="BX99" s="3">
        <v>8.5000000000000006E-2</v>
      </c>
      <c r="BY99" s="3">
        <v>1.655</v>
      </c>
      <c r="BZ99" s="2">
        <v>-0.27200000000000002</v>
      </c>
      <c r="CA99" s="2" t="s">
        <v>0</v>
      </c>
      <c r="CE99" s="2">
        <v>0.66400000000000003</v>
      </c>
      <c r="CF99" s="2">
        <v>9.7000000000000003E-2</v>
      </c>
      <c r="CG99" s="2">
        <v>1.7170000000000001</v>
      </c>
      <c r="CH99" s="2">
        <v>-11.266999999999999</v>
      </c>
    </row>
    <row r="100" spans="2:118">
      <c r="C100" s="3">
        <v>0.95199999999999996</v>
      </c>
      <c r="D100" s="3">
        <v>0.104</v>
      </c>
      <c r="E100" s="3">
        <v>1.081</v>
      </c>
      <c r="F100" s="3">
        <v>-40.656999999999996</v>
      </c>
      <c r="G100" s="3">
        <v>1.036</v>
      </c>
      <c r="H100" s="3">
        <v>0.1</v>
      </c>
      <c r="I100" s="3">
        <v>0.94299999999999995</v>
      </c>
      <c r="J100" s="3">
        <v>-62.162999999999997</v>
      </c>
      <c r="K100" s="3">
        <v>0.98599999999999999</v>
      </c>
      <c r="L100" s="3">
        <v>0.108</v>
      </c>
      <c r="M100" s="3">
        <v>1.0229999999999999</v>
      </c>
      <c r="N100" s="3">
        <v>-40.593000000000004</v>
      </c>
      <c r="O100" s="3">
        <v>0.86099999999999999</v>
      </c>
      <c r="P100" s="3">
        <v>9.9000000000000005E-2</v>
      </c>
      <c r="Q100" s="3">
        <v>1.2509999999999999</v>
      </c>
      <c r="R100" s="3">
        <v>-29.507999999999999</v>
      </c>
      <c r="S100" s="3">
        <v>0.86099999999999999</v>
      </c>
      <c r="T100" s="3">
        <v>0.10199999999999999</v>
      </c>
      <c r="U100" s="3">
        <v>1.25</v>
      </c>
      <c r="V100" s="3">
        <v>-42.502000000000002</v>
      </c>
      <c r="W100" s="3">
        <v>0.84599999999999997</v>
      </c>
      <c r="X100" s="3">
        <v>0.107</v>
      </c>
      <c r="Y100" s="3">
        <v>1.282</v>
      </c>
      <c r="Z100" s="3">
        <v>-16.641999999999999</v>
      </c>
      <c r="AA100" s="3">
        <v>0.90700000000000003</v>
      </c>
      <c r="AB100" s="3">
        <v>9.8000000000000004E-2</v>
      </c>
      <c r="AC100" s="3">
        <v>1.161</v>
      </c>
      <c r="AD100" s="3">
        <v>-24.8</v>
      </c>
      <c r="AE100" s="3">
        <v>0.91200000000000003</v>
      </c>
      <c r="AF100" s="3">
        <v>0.114</v>
      </c>
      <c r="AG100" s="3">
        <v>1.151</v>
      </c>
      <c r="AH100" s="3">
        <v>-32.549999999999997</v>
      </c>
      <c r="AI100" s="3">
        <v>0.84</v>
      </c>
      <c r="AJ100" s="3">
        <v>0.11</v>
      </c>
      <c r="AK100" s="3">
        <v>1.2929999999999999</v>
      </c>
      <c r="AL100" s="3">
        <v>-19.085999999999999</v>
      </c>
      <c r="AM100" s="3">
        <v>0.79500000000000004</v>
      </c>
      <c r="AN100" s="3">
        <v>9.5000000000000001E-2</v>
      </c>
      <c r="AO100" s="3">
        <v>1.391</v>
      </c>
      <c r="AP100" s="3">
        <v>-31.943000000000001</v>
      </c>
      <c r="AQ100" s="3">
        <v>0.85099999999999998</v>
      </c>
      <c r="AR100" s="3">
        <v>0.11600000000000001</v>
      </c>
      <c r="AS100" s="3">
        <v>1.27</v>
      </c>
      <c r="AT100" s="3">
        <v>-33.465000000000003</v>
      </c>
      <c r="AU100" s="3">
        <v>0.83399999999999996</v>
      </c>
      <c r="AV100" s="3">
        <v>0.107</v>
      </c>
      <c r="AW100" s="3">
        <v>1.306</v>
      </c>
      <c r="AX100" s="3">
        <v>-18.096</v>
      </c>
      <c r="AY100" s="3">
        <v>0.75</v>
      </c>
      <c r="AZ100" s="3">
        <v>0.11</v>
      </c>
      <c r="BA100" s="3">
        <v>1.4950000000000001</v>
      </c>
      <c r="BB100" s="3">
        <v>-2.2730000000000001</v>
      </c>
      <c r="BC100" s="3">
        <v>0.73399999999999999</v>
      </c>
      <c r="BD100" s="3">
        <v>9.4E-2</v>
      </c>
      <c r="BE100" s="3">
        <v>1.5349999999999999</v>
      </c>
      <c r="BF100" s="3">
        <v>-17.466000000000001</v>
      </c>
      <c r="BG100" s="3">
        <v>0.66</v>
      </c>
      <c r="BH100" s="3">
        <v>9.1999999999999998E-2</v>
      </c>
      <c r="BI100" s="3">
        <v>1.728</v>
      </c>
      <c r="BJ100" s="3">
        <v>-10.856</v>
      </c>
      <c r="BK100" s="3">
        <v>0.746</v>
      </c>
      <c r="BL100" s="3">
        <v>0.11899999999999999</v>
      </c>
      <c r="BM100" s="3">
        <v>1.506</v>
      </c>
      <c r="BN100" s="3">
        <v>-19.927</v>
      </c>
      <c r="BO100" s="3">
        <v>0.70099999999999996</v>
      </c>
      <c r="BP100" s="3">
        <v>0.114</v>
      </c>
      <c r="BQ100" s="3">
        <v>1.6180000000000001</v>
      </c>
      <c r="BR100" s="3">
        <v>-27.436</v>
      </c>
      <c r="BS100" s="3" t="s">
        <v>0</v>
      </c>
      <c r="BT100" s="3"/>
      <c r="BU100" s="3"/>
      <c r="BV100" s="3"/>
      <c r="BW100" s="3" t="s">
        <v>111</v>
      </c>
      <c r="BX100" s="3">
        <v>0.105</v>
      </c>
      <c r="BY100" s="3">
        <v>1.663</v>
      </c>
      <c r="BZ100" s="2">
        <v>-1.3859999999999999</v>
      </c>
      <c r="CA100" s="2">
        <v>0.67300000000000004</v>
      </c>
      <c r="CB100" s="2">
        <v>0.109</v>
      </c>
      <c r="CC100" s="2">
        <v>1.6919999999999999</v>
      </c>
      <c r="CD100" s="2">
        <v>-27.411999999999999</v>
      </c>
      <c r="CE100" s="2">
        <v>0.63500000000000001</v>
      </c>
      <c r="CF100" s="2">
        <v>0.107</v>
      </c>
      <c r="CG100" s="2">
        <v>1.8009999999999999</v>
      </c>
      <c r="CH100" s="2">
        <v>-7.2939999999999996</v>
      </c>
    </row>
    <row r="101" spans="2:118">
      <c r="C101" s="3">
        <v>1.222</v>
      </c>
      <c r="D101" s="3">
        <v>0.123</v>
      </c>
      <c r="E101" s="3">
        <v>0.7</v>
      </c>
      <c r="F101" s="3">
        <v>-70.489000000000004</v>
      </c>
      <c r="G101" s="3">
        <v>1.1910000000000001</v>
      </c>
      <c r="H101" s="3">
        <v>0.129</v>
      </c>
      <c r="I101" s="3">
        <v>0.73599999999999999</v>
      </c>
      <c r="J101" s="3">
        <v>-55.064999999999998</v>
      </c>
      <c r="K101" s="3">
        <v>1.208</v>
      </c>
      <c r="L101" s="3">
        <v>0.128</v>
      </c>
      <c r="M101" s="3">
        <v>0.71599999999999997</v>
      </c>
      <c r="N101" s="3">
        <v>-39.857999999999997</v>
      </c>
      <c r="O101" s="3">
        <v>1.103</v>
      </c>
      <c r="P101" s="3">
        <v>0.122</v>
      </c>
      <c r="Q101" s="3">
        <v>0.84699999999999998</v>
      </c>
      <c r="R101" s="3">
        <v>-20.850999999999999</v>
      </c>
      <c r="S101" s="3">
        <v>1.079</v>
      </c>
      <c r="T101" s="3">
        <v>0.11600000000000001</v>
      </c>
      <c r="U101" s="3">
        <v>0.88100000000000001</v>
      </c>
      <c r="V101" s="3">
        <v>-56.902000000000001</v>
      </c>
      <c r="W101" s="3">
        <v>1.04</v>
      </c>
      <c r="X101" s="3">
        <v>0.11799999999999999</v>
      </c>
      <c r="Y101" s="3">
        <v>0.93799999999999994</v>
      </c>
      <c r="Z101" s="3">
        <v>-12.601000000000001</v>
      </c>
      <c r="AA101" s="3">
        <v>0.94699999999999995</v>
      </c>
      <c r="AB101" s="3">
        <v>0.121</v>
      </c>
      <c r="AC101" s="3">
        <v>1.0900000000000001</v>
      </c>
      <c r="AD101" s="3">
        <v>-21.076000000000001</v>
      </c>
      <c r="AE101" s="3">
        <v>1.016</v>
      </c>
      <c r="AF101" s="3">
        <v>0.126</v>
      </c>
      <c r="AG101" s="3">
        <v>0.97399999999999998</v>
      </c>
      <c r="AH101" s="3">
        <v>-27.417000000000002</v>
      </c>
      <c r="AI101" s="3">
        <v>1.0109999999999999</v>
      </c>
      <c r="AJ101" s="3">
        <v>0.127</v>
      </c>
      <c r="AK101" s="3">
        <v>0.98299999999999998</v>
      </c>
      <c r="AL101" s="3">
        <v>-19.791</v>
      </c>
      <c r="AM101" s="3">
        <v>0.96699999999999997</v>
      </c>
      <c r="AN101" s="3">
        <v>0.10299999999999999</v>
      </c>
      <c r="AO101" s="3">
        <v>1.0549999999999999</v>
      </c>
      <c r="AP101" s="3">
        <v>-42.828000000000003</v>
      </c>
      <c r="AQ101" s="3">
        <v>0.84199999999999997</v>
      </c>
      <c r="AR101" s="3">
        <v>0.121</v>
      </c>
      <c r="AS101" s="3">
        <v>1.2889999999999999</v>
      </c>
      <c r="AT101" s="3">
        <v>-30.452999999999999</v>
      </c>
      <c r="AU101" s="3">
        <v>0.86299999999999999</v>
      </c>
      <c r="AV101" s="3">
        <v>0.112</v>
      </c>
      <c r="AW101" s="3">
        <v>1.246</v>
      </c>
      <c r="AX101" s="3">
        <v>-37.655999999999999</v>
      </c>
      <c r="AY101" s="3">
        <v>0.97899999999999998</v>
      </c>
      <c r="AZ101" s="3">
        <v>0.10299999999999999</v>
      </c>
      <c r="BA101" s="3">
        <v>1.0349999999999999</v>
      </c>
      <c r="BB101" s="3">
        <v>-27.457999999999998</v>
      </c>
      <c r="BC101" s="3">
        <v>0.80200000000000005</v>
      </c>
      <c r="BD101" s="3">
        <v>0.109</v>
      </c>
      <c r="BE101" s="3">
        <v>1.3759999999999999</v>
      </c>
      <c r="BF101" s="3">
        <v>-30.7</v>
      </c>
      <c r="BG101" s="3">
        <v>0.82499999999999996</v>
      </c>
      <c r="BH101" s="3">
        <v>0.104</v>
      </c>
      <c r="BI101" s="3">
        <v>1.325</v>
      </c>
      <c r="BJ101" s="3">
        <v>-21.776</v>
      </c>
      <c r="BK101" s="3">
        <v>0.73499999999999999</v>
      </c>
      <c r="BL101" s="3">
        <v>0.108</v>
      </c>
      <c r="BM101" s="3">
        <v>1.5309999999999999</v>
      </c>
      <c r="BN101" s="3">
        <v>-5.1479999999999997</v>
      </c>
      <c r="BO101" s="3">
        <v>0.77200000000000002</v>
      </c>
      <c r="BP101" s="3">
        <v>0.115</v>
      </c>
      <c r="BQ101" s="3">
        <v>1.4419999999999999</v>
      </c>
      <c r="BR101" s="3">
        <v>-25.817</v>
      </c>
      <c r="BS101" s="3">
        <v>0.74399999999999999</v>
      </c>
      <c r="BT101" s="3">
        <v>9.9000000000000005E-2</v>
      </c>
      <c r="BU101" s="3">
        <v>1.5089999999999999</v>
      </c>
      <c r="BV101" s="3">
        <v>-34.308</v>
      </c>
      <c r="BW101" s="3">
        <v>0.85299999999999998</v>
      </c>
      <c r="BX101" s="3">
        <v>0.122</v>
      </c>
      <c r="BY101" s="3">
        <v>1.2669999999999999</v>
      </c>
      <c r="BZ101" s="3">
        <v>-16.093</v>
      </c>
      <c r="CA101" s="2">
        <v>0.64200000000000002</v>
      </c>
      <c r="CB101" s="2">
        <v>0.11</v>
      </c>
      <c r="CC101" s="2">
        <v>1.78</v>
      </c>
      <c r="CD101" s="2">
        <v>-19.077999999999999</v>
      </c>
      <c r="CE101" s="2">
        <v>0.75</v>
      </c>
      <c r="CF101" s="2">
        <v>0.111</v>
      </c>
      <c r="CG101" s="2">
        <v>1.4970000000000001</v>
      </c>
      <c r="CH101" s="2">
        <v>-12.61</v>
      </c>
    </row>
    <row r="102" spans="2:118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  <row r="103" spans="2:118">
      <c r="C103" s="3">
        <f>AVERAGE(C2:C101)</f>
        <v>1.1120370370370367</v>
      </c>
      <c r="E103" s="3"/>
      <c r="F103" s="3"/>
      <c r="G103" s="3">
        <f>AVERAGE(G2:G101)</f>
        <v>1.0817721518987338</v>
      </c>
      <c r="H103" s="3"/>
      <c r="I103" s="3"/>
      <c r="J103" s="3"/>
      <c r="K103" s="3">
        <f>AVERAGE(K2:K101)</f>
        <v>1.0613529411764711</v>
      </c>
      <c r="L103" s="3"/>
      <c r="M103" s="3"/>
      <c r="N103" s="3"/>
      <c r="O103" s="3">
        <f>AVERAGE(O2:O101)</f>
        <v>1.0347558139534885</v>
      </c>
      <c r="P103" s="3"/>
      <c r="Q103" s="3"/>
      <c r="R103" s="3"/>
      <c r="S103" s="3">
        <f>AVERAGE(S2:S101)</f>
        <v>1.0225333333333331</v>
      </c>
      <c r="T103" s="3"/>
      <c r="U103" s="3"/>
      <c r="V103" s="3"/>
      <c r="W103" s="3">
        <f>AVERAGE(W2:W101)</f>
        <v>0.99869662921348312</v>
      </c>
      <c r="X103" s="3"/>
      <c r="Y103" s="3"/>
      <c r="Z103" s="3"/>
      <c r="AA103" s="3">
        <f>AVERAGE(AA2:AA101)</f>
        <v>0.96670454545454565</v>
      </c>
      <c r="AB103" s="3"/>
      <c r="AC103" s="3"/>
      <c r="AD103" s="3"/>
      <c r="AE103" s="3">
        <f>AVERAGE(AE2:AE101)</f>
        <v>0.96775280898876415</v>
      </c>
      <c r="AF103" s="3"/>
      <c r="AG103" s="3"/>
      <c r="AH103" s="3"/>
      <c r="AI103" s="3">
        <f>AVERAGE(AI2:AI101)</f>
        <v>0.93486597938144333</v>
      </c>
      <c r="AJ103" s="3"/>
      <c r="AK103" s="3"/>
      <c r="AL103" s="3"/>
      <c r="AM103" s="3">
        <f>AVERAGE(AM2:AM101)</f>
        <v>0.91650000000000043</v>
      </c>
      <c r="AN103" s="3"/>
      <c r="AO103" s="3"/>
      <c r="AP103" s="3"/>
      <c r="AQ103" s="3">
        <f>AVERAGE(AQ2:AQ101)</f>
        <v>0.88649450549450559</v>
      </c>
      <c r="AR103" s="3"/>
      <c r="AS103" s="3"/>
      <c r="AT103" s="3"/>
      <c r="AU103" s="3">
        <f>AVERAGE(AU2:AU101)</f>
        <v>0.88087500000000007</v>
      </c>
      <c r="AV103" s="3"/>
      <c r="AW103" s="3"/>
      <c r="AX103" s="3"/>
      <c r="AY103" s="3">
        <f>AVERAGE(AY2:AY101)</f>
        <v>0.85767391304347862</v>
      </c>
      <c r="AZ103" s="3"/>
      <c r="BA103" s="3"/>
      <c r="BB103" s="3"/>
      <c r="BC103" s="3">
        <f>AVERAGE(BC2:BC101)</f>
        <v>0.83615217391304364</v>
      </c>
      <c r="BD103" s="3"/>
      <c r="BE103" s="3"/>
      <c r="BF103" s="3"/>
      <c r="BG103" s="3">
        <f>AVERAGE(BG2:BG101)</f>
        <v>0.81361956521739109</v>
      </c>
      <c r="BH103" s="3"/>
      <c r="BI103" s="3"/>
      <c r="BJ103" s="3"/>
      <c r="BK103" s="3">
        <f>AVERAGE(BK2:BK101)</f>
        <v>0.81192307692307664</v>
      </c>
      <c r="BL103" s="3"/>
      <c r="BM103" s="3"/>
      <c r="BN103" s="3"/>
      <c r="BO103" s="3">
        <f>AVERAGE(BO2:BO101)</f>
        <v>0.77943181818181806</v>
      </c>
      <c r="BP103" s="3"/>
      <c r="BQ103" s="3"/>
      <c r="BR103" s="3"/>
      <c r="BS103" s="3">
        <f>AVERAGE(BS2:BS101)</f>
        <v>0.75663333333333316</v>
      </c>
      <c r="BT103" s="3"/>
      <c r="BU103" s="3"/>
      <c r="BV103" s="3"/>
      <c r="BW103" s="3">
        <f>AVERAGE(BW2:BW101)</f>
        <v>0.75298837209302316</v>
      </c>
      <c r="BX103" s="3"/>
      <c r="BY103" s="3"/>
      <c r="BZ103" s="3"/>
      <c r="CA103" s="3">
        <f>AVERAGE(CA2:CA101)</f>
        <v>0.71010975609756111</v>
      </c>
      <c r="CE103" s="3">
        <f>AVERAGE(CE2:CE101)</f>
        <v>0.69239534883720921</v>
      </c>
    </row>
    <row r="104" spans="2:118">
      <c r="C104" s="3">
        <f>_xlfn.QUARTILE.INC(C2:C101, 1)</f>
        <v>1.0249999999999999</v>
      </c>
      <c r="E104" s="3"/>
      <c r="F104" s="3"/>
      <c r="G104" s="3">
        <f>_xlfn.QUARTILE.INC(G2:G101, 1)</f>
        <v>1.0030000000000001</v>
      </c>
      <c r="H104" s="3"/>
      <c r="I104" s="3"/>
      <c r="J104" s="3"/>
      <c r="K104" s="3">
        <f>_xlfn.QUARTILE.INC(K2:K101, 1)</f>
        <v>0.97099999999999997</v>
      </c>
      <c r="L104" s="3"/>
      <c r="M104" s="3"/>
      <c r="N104" s="3"/>
      <c r="O104" s="3">
        <f>_xlfn.QUARTILE.INC(O2:O101, 1)</f>
        <v>0.95124999999999993</v>
      </c>
      <c r="P104" s="3"/>
      <c r="Q104" s="3"/>
      <c r="R104" s="3"/>
      <c r="S104" s="3">
        <f>_xlfn.QUARTILE.INC(S2:S101, 1)</f>
        <v>0.95150000000000001</v>
      </c>
      <c r="T104" s="3"/>
      <c r="U104" s="3"/>
      <c r="V104" s="3"/>
      <c r="W104" s="3">
        <f>_xlfn.QUARTILE.INC(W2:W101, 1)</f>
        <v>0.90200000000000002</v>
      </c>
      <c r="X104" s="3"/>
      <c r="Y104" s="3"/>
      <c r="Z104" s="3"/>
      <c r="AA104" s="3">
        <f>_xlfn.QUARTILE.INC(AA2:AA101, 1)</f>
        <v>0.90450000000000008</v>
      </c>
      <c r="AB104" s="3"/>
      <c r="AC104" s="3"/>
      <c r="AD104" s="3"/>
      <c r="AE104" s="3">
        <f>_xlfn.QUARTILE.INC(AE2:AE101, 1)</f>
        <v>0.88600000000000001</v>
      </c>
      <c r="AF104" s="3"/>
      <c r="AG104" s="3"/>
      <c r="AH104" s="3"/>
      <c r="AI104" s="3">
        <f>_xlfn.QUARTILE.INC(AI2:AI101, 1)</f>
        <v>0.877</v>
      </c>
      <c r="AJ104" s="3"/>
      <c r="AK104" s="3"/>
      <c r="AL104" s="3"/>
      <c r="AM104" s="3">
        <f>_xlfn.QUARTILE.INC(AM2:AM101, 1)</f>
        <v>0.84099999999999997</v>
      </c>
      <c r="AN104" s="3"/>
      <c r="AO104" s="3"/>
      <c r="AP104" s="3"/>
      <c r="AQ104" s="3">
        <f>_xlfn.QUARTILE.INC(AQ2:AQ101, 1)</f>
        <v>0.81549999999999989</v>
      </c>
      <c r="AR104" s="3"/>
      <c r="AS104" s="3"/>
      <c r="AT104" s="3"/>
      <c r="AU104" s="3">
        <f>_xlfn.QUARTILE.INC(AU2:AU101, 1)</f>
        <v>0.79725000000000001</v>
      </c>
      <c r="AV104" s="3"/>
      <c r="AW104" s="3"/>
      <c r="AX104" s="3"/>
      <c r="AY104" s="3">
        <f>_xlfn.QUARTILE.INC(AY2:AY101, 1)</f>
        <v>0.77775000000000005</v>
      </c>
      <c r="AZ104" s="3"/>
      <c r="BA104" s="3"/>
      <c r="BB104" s="3"/>
      <c r="BC104" s="3">
        <f>_xlfn.QUARTILE.INC(BC2:BC101, 1)</f>
        <v>0.76224999999999998</v>
      </c>
      <c r="BD104" s="3"/>
      <c r="BE104" s="3"/>
      <c r="BF104" s="3"/>
      <c r="BG104" s="3">
        <f>_xlfn.QUARTILE.INC(BG2:BG101, 1)</f>
        <v>0.74475000000000002</v>
      </c>
      <c r="BH104" s="3"/>
      <c r="BI104" s="3"/>
      <c r="BJ104" s="3"/>
      <c r="BK104" s="3">
        <f>_xlfn.QUARTILE.INC(BK2:BK101, 1)</f>
        <v>0.74750000000000005</v>
      </c>
      <c r="BL104" s="3"/>
      <c r="BM104" s="3"/>
      <c r="BN104" s="3"/>
      <c r="BO104" s="3">
        <f>_xlfn.QUARTILE.INC(BO2:BO101, 1)</f>
        <v>0.72224999999999995</v>
      </c>
      <c r="BP104" s="3"/>
      <c r="BQ104" s="3"/>
      <c r="BR104" s="3"/>
      <c r="BS104" s="3">
        <f>_xlfn.QUARTILE.INC(BS2:BS101, 1)</f>
        <v>0.69174999999999998</v>
      </c>
      <c r="BT104" s="3"/>
      <c r="BU104" s="3"/>
      <c r="BV104" s="3"/>
      <c r="BW104" s="3">
        <f>_xlfn.QUARTILE.INC(BW2:BW101, 1)</f>
        <v>0.69424999999999992</v>
      </c>
      <c r="BX104" s="3"/>
      <c r="BY104" s="3"/>
      <c r="BZ104" s="3"/>
      <c r="CA104" s="3">
        <f>_xlfn.QUARTILE.INC(CA2:CA101, 1)</f>
        <v>0.64124999999999999</v>
      </c>
      <c r="CE104" s="3">
        <f>_xlfn.QUARTILE.INC(CE2:CE101, 1)</f>
        <v>0.61675000000000002</v>
      </c>
    </row>
    <row r="105" spans="2:118">
      <c r="C105" s="3">
        <f>_xlfn.QUARTILE.INC(C2:C101, 2)</f>
        <v>1.1240000000000001</v>
      </c>
      <c r="E105" s="3"/>
      <c r="F105" s="3"/>
      <c r="G105" s="3">
        <f>_xlfn.QUARTILE.INC(G2:G101, 2)</f>
        <v>1.085</v>
      </c>
      <c r="H105" s="3"/>
      <c r="I105" s="3"/>
      <c r="J105" s="3"/>
      <c r="K105" s="3">
        <f>_xlfn.QUARTILE.INC(K2:K101, 2)</f>
        <v>1.0669999999999999</v>
      </c>
      <c r="L105" s="3"/>
      <c r="M105" s="3"/>
      <c r="N105" s="3"/>
      <c r="O105" s="3">
        <f>_xlfn.QUARTILE.INC(O2:O101, 2)</f>
        <v>1.0385</v>
      </c>
      <c r="P105" s="3"/>
      <c r="Q105" s="3"/>
      <c r="R105" s="3"/>
      <c r="S105" s="3">
        <f>_xlfn.QUARTILE.INC(S2:S101, 2)</f>
        <v>1.02</v>
      </c>
      <c r="T105" s="3"/>
      <c r="U105" s="3"/>
      <c r="V105" s="3"/>
      <c r="W105" s="3">
        <f>_xlfn.QUARTILE.INC(W2:W101, 2)</f>
        <v>1.0069999999999999</v>
      </c>
      <c r="X105" s="3"/>
      <c r="Y105" s="3"/>
      <c r="Z105" s="3"/>
      <c r="AA105" s="3">
        <f>_xlfn.QUARTILE.INC(AA2:AA101, 2)</f>
        <v>0.95799999999999996</v>
      </c>
      <c r="AB105" s="3"/>
      <c r="AC105" s="3"/>
      <c r="AD105" s="3"/>
      <c r="AE105" s="3">
        <f>_xlfn.QUARTILE.INC(AE2:AE101, 2)</f>
        <v>0.96699999999999997</v>
      </c>
      <c r="AF105" s="3"/>
      <c r="AG105" s="3"/>
      <c r="AH105" s="3"/>
      <c r="AI105" s="3">
        <f>_xlfn.QUARTILE.INC(AI2:AI101, 2)</f>
        <v>0.92600000000000005</v>
      </c>
      <c r="AJ105" s="3"/>
      <c r="AK105" s="3"/>
      <c r="AL105" s="3"/>
      <c r="AM105" s="3">
        <f>_xlfn.QUARTILE.INC(AM2:AM101, 2)</f>
        <v>0.92149999999999999</v>
      </c>
      <c r="AN105" s="3"/>
      <c r="AO105" s="3"/>
      <c r="AP105" s="3"/>
      <c r="AQ105" s="3">
        <f>_xlfn.QUARTILE.INC(AQ2:AQ101, 2)</f>
        <v>0.88800000000000001</v>
      </c>
      <c r="AR105" s="3"/>
      <c r="AS105" s="3"/>
      <c r="AT105" s="3"/>
      <c r="AU105" s="3">
        <f>_xlfn.QUARTILE.INC(AU2:AU101, 2)</f>
        <v>0.87749999999999995</v>
      </c>
      <c r="AV105" s="3"/>
      <c r="AW105" s="3"/>
      <c r="AX105" s="3"/>
      <c r="AY105" s="3">
        <f>_xlfn.QUARTILE.INC(AY2:AY101, 2)</f>
        <v>0.86250000000000004</v>
      </c>
      <c r="AZ105" s="3"/>
      <c r="BA105" s="3"/>
      <c r="BB105" s="3"/>
      <c r="BC105" s="3">
        <f>_xlfn.QUARTILE.INC(BC2:BC101, 2)</f>
        <v>0.84299999999999997</v>
      </c>
      <c r="BD105" s="3"/>
      <c r="BE105" s="3"/>
      <c r="BF105" s="3"/>
      <c r="BG105" s="3">
        <f>_xlfn.QUARTILE.INC(BG2:BG101, 2)</f>
        <v>0.8035000000000001</v>
      </c>
      <c r="BH105" s="3"/>
      <c r="BI105" s="3"/>
      <c r="BJ105" s="3"/>
      <c r="BK105" s="3">
        <f>_xlfn.QUARTILE.INC(BK2:BK101, 2)</f>
        <v>0.79800000000000004</v>
      </c>
      <c r="BL105" s="3"/>
      <c r="BM105" s="3"/>
      <c r="BN105" s="3"/>
      <c r="BO105" s="3">
        <f>_xlfn.QUARTILE.INC(BO2:BO101, 2)</f>
        <v>0.77550000000000008</v>
      </c>
      <c r="BP105" s="3"/>
      <c r="BQ105" s="3"/>
      <c r="BR105" s="3"/>
      <c r="BS105" s="3">
        <f>_xlfn.QUARTILE.INC(BS2:BS101, 2)</f>
        <v>0.75649999999999995</v>
      </c>
      <c r="BT105" s="3"/>
      <c r="BU105" s="3"/>
      <c r="BV105" s="3"/>
      <c r="BW105" s="3">
        <f>_xlfn.QUARTILE.INC(BW2:BW101, 2)</f>
        <v>0.75249999999999995</v>
      </c>
      <c r="BX105" s="3"/>
      <c r="BY105" s="3"/>
      <c r="BZ105" s="3"/>
      <c r="CA105" s="3">
        <f>_xlfn.QUARTILE.INC(CA2:CA101, 2)</f>
        <v>0.70799999999999996</v>
      </c>
      <c r="CE105" s="3">
        <f>_xlfn.QUARTILE.INC(CE2:CE101, 2)</f>
        <v>0.69249999999999989</v>
      </c>
    </row>
    <row r="106" spans="2:118">
      <c r="C106" s="3">
        <f>_xlfn.QUARTILE.INC(C2:C101, 3)</f>
        <v>1.198</v>
      </c>
      <c r="E106" s="3"/>
      <c r="F106" s="3"/>
      <c r="G106" s="3">
        <f>_xlfn.QUARTILE.INC(G2:G101, 3)</f>
        <v>1.1560000000000001</v>
      </c>
      <c r="H106" s="3"/>
      <c r="I106" s="3"/>
      <c r="J106" s="3"/>
      <c r="K106" s="3">
        <f>_xlfn.QUARTILE.INC(K2:K101, 3)</f>
        <v>1.141</v>
      </c>
      <c r="L106" s="3"/>
      <c r="M106" s="3"/>
      <c r="N106" s="3"/>
      <c r="O106" s="3">
        <f>_xlfn.QUARTILE.INC(O2:O101, 3)</f>
        <v>1.10375</v>
      </c>
      <c r="P106" s="3"/>
      <c r="Q106" s="3"/>
      <c r="R106" s="3"/>
      <c r="S106" s="3">
        <f>_xlfn.QUARTILE.INC(S2:S101, 3)</f>
        <v>1.0845</v>
      </c>
      <c r="T106" s="3"/>
      <c r="U106" s="3"/>
      <c r="V106" s="3"/>
      <c r="W106" s="3">
        <f>_xlfn.QUARTILE.INC(W2:W101, 3)</f>
        <v>1.075</v>
      </c>
      <c r="X106" s="3"/>
      <c r="Y106" s="3"/>
      <c r="Z106" s="3"/>
      <c r="AA106" s="3">
        <f>_xlfn.QUARTILE.INC(AA2:AA101, 3)</f>
        <v>1.0282499999999999</v>
      </c>
      <c r="AB106" s="3"/>
      <c r="AC106" s="3"/>
      <c r="AD106" s="3"/>
      <c r="AE106" s="3">
        <f>_xlfn.QUARTILE.INC(AE2:AE101, 3)</f>
        <v>1.0309999999999999</v>
      </c>
      <c r="AF106" s="3"/>
      <c r="AG106" s="3"/>
      <c r="AH106" s="3"/>
      <c r="AI106" s="3">
        <f>_xlfn.QUARTILE.INC(AI2:AI101, 3)</f>
        <v>1.0109999999999999</v>
      </c>
      <c r="AJ106" s="3"/>
      <c r="AK106" s="3"/>
      <c r="AL106" s="3"/>
      <c r="AM106" s="3">
        <f>_xlfn.QUARTILE.INC(AM2:AM101, 3)</f>
        <v>0.98175000000000001</v>
      </c>
      <c r="AN106" s="3"/>
      <c r="AO106" s="3"/>
      <c r="AP106" s="3"/>
      <c r="AQ106" s="3">
        <f>_xlfn.QUARTILE.INC(AQ2:AQ101, 3)</f>
        <v>0.9544999999999999</v>
      </c>
      <c r="AR106" s="3"/>
      <c r="AS106" s="3"/>
      <c r="AT106" s="3"/>
      <c r="AU106" s="3">
        <f>_xlfn.QUARTILE.INC(AU2:AU101, 3)</f>
        <v>0.96449999999999991</v>
      </c>
      <c r="AV106" s="3"/>
      <c r="AW106" s="3"/>
      <c r="AX106" s="3"/>
      <c r="AY106" s="3">
        <f>_xlfn.QUARTILE.INC(AY2:AY101, 3)</f>
        <v>0.93874999999999997</v>
      </c>
      <c r="AZ106" s="3"/>
      <c r="BA106" s="3"/>
      <c r="BB106" s="3"/>
      <c r="BC106" s="3">
        <f>_xlfn.QUARTILE.INC(BC2:BC101, 3)</f>
        <v>0.90125</v>
      </c>
      <c r="BD106" s="3"/>
      <c r="BE106" s="3"/>
      <c r="BF106" s="3"/>
      <c r="BG106" s="3">
        <f>_xlfn.QUARTILE.INC(BG2:BG101, 3)</f>
        <v>0.89775000000000005</v>
      </c>
      <c r="BH106" s="3"/>
      <c r="BI106" s="3"/>
      <c r="BJ106" s="3"/>
      <c r="BK106" s="3">
        <f>_xlfn.QUARTILE.INC(BK2:BK101, 3)</f>
        <v>0.87349999999999994</v>
      </c>
      <c r="BL106" s="3"/>
      <c r="BM106" s="3"/>
      <c r="BN106" s="3"/>
      <c r="BO106" s="3">
        <f>_xlfn.QUARTILE.INC(BO2:BO101, 3)</f>
        <v>0.84699999999999998</v>
      </c>
      <c r="BP106" s="3"/>
      <c r="BQ106" s="3"/>
      <c r="BR106" s="3"/>
      <c r="BS106" s="3">
        <f>_xlfn.QUARTILE.INC(BS2:BS101, 3)</f>
        <v>0.82624999999999993</v>
      </c>
      <c r="BT106" s="3"/>
      <c r="BU106" s="3"/>
      <c r="BV106" s="3"/>
      <c r="BW106" s="3">
        <f>_xlfn.QUARTILE.INC(BW2:BW101, 3)</f>
        <v>0.81624999999999992</v>
      </c>
      <c r="BX106" s="3"/>
      <c r="BY106" s="3"/>
      <c r="BZ106" s="3"/>
      <c r="CA106" s="3">
        <f>_xlfn.QUARTILE.INC(CA2:CA101, 3)</f>
        <v>0.76775000000000004</v>
      </c>
      <c r="CE106" s="3">
        <f>_xlfn.QUARTILE.INC(CE2:CE101, 3)</f>
        <v>0.76200000000000001</v>
      </c>
    </row>
    <row r="107" spans="2:118">
      <c r="BB107" s="3"/>
      <c r="BC107" s="3"/>
      <c r="BD107" s="3"/>
    </row>
    <row r="108" spans="2:118">
      <c r="I108" s="2" t="s">
        <v>27</v>
      </c>
      <c r="J108" s="2" t="s">
        <v>26</v>
      </c>
      <c r="K108" s="2" t="s">
        <v>25</v>
      </c>
      <c r="L108" s="2" t="s">
        <v>24</v>
      </c>
      <c r="M108" s="2" t="s">
        <v>23</v>
      </c>
      <c r="N108" s="2" t="s">
        <v>22</v>
      </c>
      <c r="O108" s="2" t="s">
        <v>21</v>
      </c>
      <c r="P108" s="2" t="s">
        <v>20</v>
      </c>
      <c r="Q108" s="2" t="s">
        <v>19</v>
      </c>
      <c r="R108" s="2" t="s">
        <v>18</v>
      </c>
      <c r="S108" s="2" t="s">
        <v>17</v>
      </c>
      <c r="T108" s="2" t="s">
        <v>16</v>
      </c>
      <c r="U108" s="2" t="s">
        <v>15</v>
      </c>
      <c r="V108" s="2" t="s">
        <v>14</v>
      </c>
      <c r="W108" s="2" t="s">
        <v>13</v>
      </c>
      <c r="X108" s="2" t="s">
        <v>12</v>
      </c>
      <c r="Y108" s="2" t="s">
        <v>11</v>
      </c>
      <c r="Z108" s="2" t="s">
        <v>10</v>
      </c>
      <c r="AA108" s="2" t="s">
        <v>9</v>
      </c>
      <c r="AB108" s="2" t="s">
        <v>8</v>
      </c>
    </row>
    <row r="109" spans="2:118">
      <c r="B109" s="2">
        <f t="shared" ref="B109:B129" si="0">R109+S109</f>
        <v>26</v>
      </c>
      <c r="D109" s="3" t="s">
        <v>5</v>
      </c>
      <c r="E109" s="2">
        <v>0</v>
      </c>
      <c r="F109" s="2" t="s">
        <v>4</v>
      </c>
      <c r="G109" s="2">
        <v>81</v>
      </c>
      <c r="H109" s="2" t="s">
        <v>3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1</v>
      </c>
      <c r="Q109" s="2">
        <v>7</v>
      </c>
      <c r="R109" s="2">
        <v>10</v>
      </c>
      <c r="S109" s="2">
        <v>16</v>
      </c>
      <c r="T109" s="2">
        <v>27</v>
      </c>
      <c r="U109" s="2">
        <v>12</v>
      </c>
      <c r="V109" s="2">
        <v>7</v>
      </c>
      <c r="W109" s="2">
        <v>1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C109" s="3"/>
      <c r="BG109" s="3"/>
      <c r="BL109" s="3"/>
      <c r="BP109" s="3"/>
      <c r="BV109" s="3"/>
      <c r="BZ109" s="3"/>
      <c r="CF109" s="3"/>
      <c r="CJ109" s="3"/>
      <c r="CP109" s="3"/>
      <c r="CT109" s="3"/>
      <c r="CZ109" s="3"/>
      <c r="DD109" s="3"/>
      <c r="DJ109" s="3"/>
      <c r="DN109" s="3"/>
    </row>
    <row r="110" spans="2:118">
      <c r="B110" s="2">
        <f t="shared" si="0"/>
        <v>33</v>
      </c>
      <c r="D110" s="3" t="s">
        <v>5</v>
      </c>
      <c r="E110" s="2">
        <v>0.01</v>
      </c>
      <c r="F110" s="2" t="s">
        <v>4</v>
      </c>
      <c r="G110" s="2">
        <v>79</v>
      </c>
      <c r="H110" s="2" t="s">
        <v>3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1</v>
      </c>
      <c r="P110" s="2">
        <v>1</v>
      </c>
      <c r="Q110" s="2">
        <v>6</v>
      </c>
      <c r="R110" s="2">
        <v>12</v>
      </c>
      <c r="S110" s="2">
        <v>21</v>
      </c>
      <c r="T110" s="2">
        <v>24</v>
      </c>
      <c r="U110" s="2">
        <v>7</v>
      </c>
      <c r="V110" s="2">
        <v>5</v>
      </c>
      <c r="W110" s="2">
        <v>2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C110" s="3"/>
      <c r="BG110" s="3"/>
      <c r="BL110" s="3"/>
      <c r="BP110" s="3"/>
      <c r="BV110" s="3"/>
      <c r="BZ110" s="3"/>
      <c r="CF110" s="3"/>
      <c r="CJ110" s="3"/>
      <c r="CP110" s="3"/>
      <c r="CT110" s="3"/>
      <c r="CZ110" s="3"/>
      <c r="DD110" s="3"/>
      <c r="DJ110" s="3"/>
      <c r="DN110" s="3"/>
    </row>
    <row r="111" spans="2:118">
      <c r="B111" s="2">
        <f t="shared" si="0"/>
        <v>43</v>
      </c>
      <c r="D111" s="3" t="s">
        <v>5</v>
      </c>
      <c r="E111" s="2">
        <v>0.02</v>
      </c>
      <c r="F111" s="2" t="s">
        <v>4</v>
      </c>
      <c r="G111" s="2">
        <v>85</v>
      </c>
      <c r="H111" s="2" t="s">
        <v>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1</v>
      </c>
      <c r="P111" s="2">
        <v>1</v>
      </c>
      <c r="Q111" s="2">
        <v>5</v>
      </c>
      <c r="R111" s="2">
        <v>20</v>
      </c>
      <c r="S111" s="2">
        <v>23</v>
      </c>
      <c r="T111" s="2">
        <v>22</v>
      </c>
      <c r="U111" s="2">
        <v>10</v>
      </c>
      <c r="V111" s="2">
        <v>3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C111" s="3"/>
      <c r="BG111" s="3"/>
      <c r="BL111" s="3"/>
      <c r="BP111" s="3"/>
      <c r="BV111" s="3"/>
      <c r="BZ111" s="3"/>
      <c r="CF111" s="3"/>
      <c r="CJ111" s="3"/>
      <c r="CP111" s="3"/>
      <c r="CT111" s="3"/>
      <c r="CZ111" s="3"/>
      <c r="DD111" s="3"/>
      <c r="DJ111" s="3"/>
      <c r="DN111" s="3"/>
    </row>
    <row r="112" spans="2:118">
      <c r="B112" s="2">
        <f t="shared" si="0"/>
        <v>48</v>
      </c>
      <c r="D112" s="3" t="s">
        <v>5</v>
      </c>
      <c r="E112" s="2">
        <v>0.03</v>
      </c>
      <c r="F112" s="2" t="s">
        <v>4</v>
      </c>
      <c r="G112" s="2">
        <v>86</v>
      </c>
      <c r="H112" s="2" t="s">
        <v>3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3</v>
      </c>
      <c r="Q112" s="2">
        <v>10</v>
      </c>
      <c r="R112" s="2">
        <v>19</v>
      </c>
      <c r="S112" s="2">
        <v>29</v>
      </c>
      <c r="T112" s="2">
        <v>16</v>
      </c>
      <c r="U112" s="2">
        <v>6</v>
      </c>
      <c r="V112" s="2">
        <v>2</v>
      </c>
      <c r="W112" s="2">
        <v>1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C112" s="3"/>
      <c r="BG112" s="3"/>
      <c r="BL112" s="3"/>
      <c r="BP112" s="3"/>
      <c r="BV112" s="3"/>
      <c r="BZ112" s="3"/>
      <c r="CF112" s="3"/>
      <c r="CJ112" s="3"/>
      <c r="CP112" s="3"/>
      <c r="CT112" s="3"/>
      <c r="CZ112" s="3"/>
      <c r="DD112" s="3"/>
      <c r="DJ112" s="3"/>
      <c r="DN112" s="3"/>
    </row>
    <row r="113" spans="2:118">
      <c r="B113" s="2">
        <f t="shared" si="0"/>
        <v>57</v>
      </c>
      <c r="D113" s="3" t="s">
        <v>5</v>
      </c>
      <c r="E113" s="2">
        <v>0.04</v>
      </c>
      <c r="F113" s="2" t="s">
        <v>4</v>
      </c>
      <c r="G113" s="2">
        <v>90</v>
      </c>
      <c r="H113" s="2" t="s">
        <v>3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5</v>
      </c>
      <c r="Q113" s="2">
        <v>9</v>
      </c>
      <c r="R113" s="2">
        <v>23</v>
      </c>
      <c r="S113" s="2">
        <v>34</v>
      </c>
      <c r="T113" s="2">
        <v>10</v>
      </c>
      <c r="U113" s="2">
        <v>7</v>
      </c>
      <c r="V113" s="2">
        <v>2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C113" s="3"/>
      <c r="BG113" s="3"/>
      <c r="BL113" s="3"/>
      <c r="BP113" s="3"/>
      <c r="BV113" s="3"/>
      <c r="BZ113" s="3"/>
      <c r="CF113" s="3"/>
      <c r="CJ113" s="3"/>
      <c r="CP113" s="3"/>
      <c r="CT113" s="3"/>
      <c r="CZ113" s="3"/>
      <c r="DD113" s="3"/>
      <c r="DJ113" s="3"/>
      <c r="DN113" s="3"/>
    </row>
    <row r="114" spans="2:118">
      <c r="B114" s="2">
        <f t="shared" si="0"/>
        <v>49</v>
      </c>
      <c r="D114" s="3" t="s">
        <v>5</v>
      </c>
      <c r="E114" s="2">
        <v>0.05</v>
      </c>
      <c r="F114" s="2" t="s">
        <v>4</v>
      </c>
      <c r="G114" s="2">
        <v>89</v>
      </c>
      <c r="H114" s="2" t="s">
        <v>3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1</v>
      </c>
      <c r="P114" s="2">
        <v>3</v>
      </c>
      <c r="Q114" s="2">
        <v>18</v>
      </c>
      <c r="R114" s="2">
        <v>20</v>
      </c>
      <c r="S114" s="2">
        <v>29</v>
      </c>
      <c r="T114" s="2">
        <v>12</v>
      </c>
      <c r="U114" s="2">
        <v>3</v>
      </c>
      <c r="V114" s="2">
        <v>3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C114" s="3"/>
      <c r="BG114" s="3"/>
      <c r="BL114" s="3"/>
      <c r="BP114" s="3"/>
      <c r="BV114" s="3"/>
      <c r="BZ114" s="3"/>
      <c r="CF114" s="3"/>
      <c r="CJ114" s="3"/>
      <c r="CP114" s="3"/>
      <c r="CT114" s="3"/>
      <c r="CZ114" s="3"/>
      <c r="DD114" s="3"/>
      <c r="DJ114" s="3"/>
      <c r="DN114" s="3"/>
    </row>
    <row r="115" spans="2:118">
      <c r="B115" s="2">
        <f t="shared" si="0"/>
        <v>57</v>
      </c>
      <c r="D115" s="3" t="s">
        <v>5</v>
      </c>
      <c r="E115" s="2">
        <v>0.06</v>
      </c>
      <c r="F115" s="2" t="s">
        <v>4</v>
      </c>
      <c r="G115" s="2">
        <v>88</v>
      </c>
      <c r="H115" s="2" t="s">
        <v>3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5</v>
      </c>
      <c r="Q115" s="2">
        <v>16</v>
      </c>
      <c r="R115" s="2">
        <v>37</v>
      </c>
      <c r="S115" s="2">
        <v>20</v>
      </c>
      <c r="T115" s="2">
        <v>7</v>
      </c>
      <c r="U115" s="2">
        <v>3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C115" s="3"/>
      <c r="BG115" s="3"/>
      <c r="BL115" s="3"/>
      <c r="BP115" s="3"/>
      <c r="BV115" s="3"/>
      <c r="BZ115" s="3"/>
      <c r="CF115" s="3"/>
      <c r="CJ115" s="3"/>
      <c r="CP115" s="3"/>
      <c r="CT115" s="3"/>
      <c r="CZ115" s="3"/>
      <c r="DD115" s="3"/>
      <c r="DJ115" s="3"/>
      <c r="DN115" s="3"/>
    </row>
    <row r="116" spans="2:118">
      <c r="B116" s="2">
        <f t="shared" si="0"/>
        <v>52</v>
      </c>
      <c r="D116" s="3" t="s">
        <v>5</v>
      </c>
      <c r="E116" s="2">
        <v>7.0000000000000007E-2</v>
      </c>
      <c r="F116" s="2" t="s">
        <v>4</v>
      </c>
      <c r="G116" s="2">
        <v>89</v>
      </c>
      <c r="H116" s="2" t="s">
        <v>3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5</v>
      </c>
      <c r="Q116" s="2">
        <v>21</v>
      </c>
      <c r="R116" s="2">
        <v>31</v>
      </c>
      <c r="S116" s="2">
        <v>21</v>
      </c>
      <c r="T116" s="2">
        <v>8</v>
      </c>
      <c r="U116" s="2">
        <v>3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C116" s="3"/>
      <c r="BG116" s="3"/>
      <c r="BL116" s="3"/>
      <c r="BP116" s="3"/>
      <c r="BV116" s="3"/>
      <c r="BZ116" s="3"/>
      <c r="CF116" s="3"/>
      <c r="CJ116" s="3"/>
      <c r="CP116" s="3"/>
      <c r="CT116" s="3"/>
      <c r="CZ116" s="3"/>
      <c r="DD116" s="3"/>
      <c r="DJ116" s="3"/>
      <c r="DN116" s="3"/>
    </row>
    <row r="117" spans="2:118">
      <c r="B117" s="2">
        <f t="shared" si="0"/>
        <v>53</v>
      </c>
      <c r="D117" s="3" t="s">
        <v>5</v>
      </c>
      <c r="E117" s="2">
        <v>0.08</v>
      </c>
      <c r="F117" s="2" t="s">
        <v>4</v>
      </c>
      <c r="G117" s="2">
        <v>97</v>
      </c>
      <c r="H117" s="2" t="s">
        <v>3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2</v>
      </c>
      <c r="P117" s="2">
        <v>9</v>
      </c>
      <c r="Q117" s="2">
        <v>25</v>
      </c>
      <c r="R117" s="2">
        <v>35</v>
      </c>
      <c r="S117" s="2">
        <v>18</v>
      </c>
      <c r="T117" s="2">
        <v>8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C117" s="3"/>
      <c r="BG117" s="3"/>
      <c r="BL117" s="3"/>
      <c r="BP117" s="3"/>
      <c r="BV117" s="3"/>
      <c r="BZ117" s="3"/>
      <c r="CF117" s="3"/>
      <c r="CJ117" s="3"/>
      <c r="CP117" s="3"/>
      <c r="CT117" s="3"/>
      <c r="CZ117" s="3"/>
      <c r="DD117" s="3"/>
      <c r="DJ117" s="3"/>
      <c r="DN117" s="3"/>
    </row>
    <row r="118" spans="2:118">
      <c r="B118" s="2">
        <f t="shared" si="0"/>
        <v>51</v>
      </c>
      <c r="D118" s="3" t="s">
        <v>5</v>
      </c>
      <c r="E118" s="2">
        <v>0.09</v>
      </c>
      <c r="F118" s="2" t="s">
        <v>4</v>
      </c>
      <c r="G118" s="2">
        <v>92</v>
      </c>
      <c r="H118" s="2" t="s">
        <v>3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12</v>
      </c>
      <c r="Q118" s="2">
        <v>28</v>
      </c>
      <c r="R118" s="2">
        <v>35</v>
      </c>
      <c r="S118" s="2">
        <v>16</v>
      </c>
      <c r="T118" s="2">
        <v>1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C118" s="3"/>
      <c r="BG118" s="3"/>
      <c r="BL118" s="3"/>
      <c r="BP118" s="3"/>
      <c r="BV118" s="3"/>
      <c r="BZ118" s="3"/>
      <c r="CF118" s="3"/>
      <c r="CJ118" s="3"/>
      <c r="CP118" s="3"/>
      <c r="CT118" s="3"/>
      <c r="CZ118" s="3"/>
      <c r="DD118" s="3"/>
      <c r="DJ118" s="3"/>
      <c r="DN118" s="3"/>
    </row>
    <row r="119" spans="2:118">
      <c r="B119" s="2">
        <f t="shared" si="0"/>
        <v>39</v>
      </c>
      <c r="D119" s="3" t="s">
        <v>5</v>
      </c>
      <c r="E119" s="2">
        <v>0.1</v>
      </c>
      <c r="F119" s="2" t="s">
        <v>4</v>
      </c>
      <c r="G119" s="2">
        <v>91</v>
      </c>
      <c r="H119" s="2" t="s">
        <v>3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4</v>
      </c>
      <c r="P119" s="2">
        <v>14</v>
      </c>
      <c r="Q119" s="2">
        <v>32</v>
      </c>
      <c r="R119" s="2">
        <v>31</v>
      </c>
      <c r="S119" s="2">
        <v>8</v>
      </c>
      <c r="T119" s="2">
        <v>2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C119" s="3"/>
      <c r="BG119" s="3"/>
      <c r="BL119" s="3"/>
      <c r="BP119" s="3"/>
      <c r="BV119" s="3"/>
      <c r="BZ119" s="3"/>
      <c r="CF119" s="3"/>
      <c r="CJ119" s="3"/>
      <c r="CP119" s="3"/>
      <c r="CT119" s="3"/>
      <c r="CZ119" s="3"/>
      <c r="DD119" s="3"/>
      <c r="DJ119" s="3"/>
      <c r="DN119" s="3"/>
    </row>
    <row r="120" spans="2:118">
      <c r="B120" s="2">
        <f t="shared" si="0"/>
        <v>37</v>
      </c>
      <c r="D120" s="3" t="s">
        <v>5</v>
      </c>
      <c r="E120" s="2">
        <v>0.11</v>
      </c>
      <c r="F120" s="2" t="s">
        <v>4</v>
      </c>
      <c r="G120" s="2">
        <v>88</v>
      </c>
      <c r="H120" s="2" t="s">
        <v>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5</v>
      </c>
      <c r="P120" s="2">
        <v>18</v>
      </c>
      <c r="Q120" s="2">
        <v>26</v>
      </c>
      <c r="R120" s="2">
        <v>27</v>
      </c>
      <c r="S120" s="2">
        <v>10</v>
      </c>
      <c r="T120" s="2">
        <v>2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C120" s="3"/>
      <c r="BG120" s="3"/>
      <c r="BL120" s="3"/>
      <c r="BP120" s="3"/>
      <c r="BV120" s="3"/>
      <c r="BZ120" s="3"/>
      <c r="CF120" s="3"/>
      <c r="CJ120" s="3"/>
      <c r="CP120" s="3"/>
      <c r="CT120" s="3"/>
      <c r="CZ120" s="3"/>
      <c r="DD120" s="3"/>
      <c r="DJ120" s="3"/>
      <c r="DN120" s="3"/>
    </row>
    <row r="121" spans="2:118">
      <c r="B121" s="2">
        <f t="shared" si="0"/>
        <v>35</v>
      </c>
      <c r="D121" s="3" t="s">
        <v>5</v>
      </c>
      <c r="E121" s="2">
        <v>0.12</v>
      </c>
      <c r="F121" s="2" t="s">
        <v>4</v>
      </c>
      <c r="G121" s="2">
        <v>92</v>
      </c>
      <c r="H121" s="2" t="s">
        <v>3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1</v>
      </c>
      <c r="O121" s="2">
        <v>5</v>
      </c>
      <c r="P121" s="2">
        <v>23</v>
      </c>
      <c r="Q121" s="2">
        <v>28</v>
      </c>
      <c r="R121" s="2">
        <v>30</v>
      </c>
      <c r="S121" s="2">
        <v>5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C121" s="3"/>
      <c r="BG121" s="3"/>
      <c r="BL121" s="3"/>
      <c r="BP121" s="3"/>
      <c r="BV121" s="3"/>
      <c r="BZ121" s="3"/>
      <c r="CF121" s="3"/>
      <c r="CJ121" s="3"/>
      <c r="CP121" s="3"/>
      <c r="CT121" s="3"/>
      <c r="CZ121" s="3"/>
      <c r="DD121" s="3"/>
      <c r="DJ121" s="3"/>
      <c r="DN121" s="3"/>
    </row>
    <row r="122" spans="2:118">
      <c r="B122" s="2">
        <f t="shared" si="0"/>
        <v>23</v>
      </c>
      <c r="D122" s="3" t="s">
        <v>5</v>
      </c>
      <c r="E122" s="2">
        <v>0.13</v>
      </c>
      <c r="F122" s="2" t="s">
        <v>4</v>
      </c>
      <c r="G122" s="2">
        <v>92</v>
      </c>
      <c r="H122" s="2" t="s">
        <v>3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9</v>
      </c>
      <c r="P122" s="2">
        <v>24</v>
      </c>
      <c r="Q122" s="2">
        <v>36</v>
      </c>
      <c r="R122" s="2">
        <v>17</v>
      </c>
      <c r="S122" s="2">
        <v>6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C122" s="3"/>
      <c r="BG122" s="3"/>
      <c r="BL122" s="3"/>
      <c r="BP122" s="3"/>
      <c r="BV122" s="3"/>
      <c r="BZ122" s="3"/>
      <c r="CF122" s="3"/>
      <c r="CJ122" s="3"/>
      <c r="CP122" s="3"/>
      <c r="CT122" s="3"/>
      <c r="CZ122" s="3"/>
      <c r="DD122" s="3"/>
      <c r="DJ122" s="3"/>
      <c r="DN122" s="3"/>
    </row>
    <row r="123" spans="2:118">
      <c r="B123" s="2">
        <f t="shared" si="0"/>
        <v>23</v>
      </c>
      <c r="D123" s="3" t="s">
        <v>5</v>
      </c>
      <c r="E123" s="2">
        <v>0.14000000000000001</v>
      </c>
      <c r="F123" s="2" t="s">
        <v>4</v>
      </c>
      <c r="G123" s="2">
        <v>92</v>
      </c>
      <c r="H123" s="2" t="s">
        <v>3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1</v>
      </c>
      <c r="O123" s="2">
        <v>12</v>
      </c>
      <c r="P123" s="2">
        <v>32</v>
      </c>
      <c r="Q123" s="2">
        <v>24</v>
      </c>
      <c r="R123" s="2">
        <v>20</v>
      </c>
      <c r="S123" s="2">
        <v>3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C123" s="3"/>
      <c r="BG123" s="3"/>
      <c r="BL123" s="3"/>
      <c r="BP123" s="3"/>
      <c r="BV123" s="3"/>
      <c r="BZ123" s="3"/>
      <c r="CF123" s="3"/>
      <c r="CJ123" s="3"/>
      <c r="CP123" s="3"/>
      <c r="CT123" s="3"/>
      <c r="CZ123" s="3"/>
      <c r="DD123" s="3"/>
      <c r="DJ123" s="3"/>
      <c r="DN123" s="3"/>
    </row>
    <row r="124" spans="2:118">
      <c r="B124" s="2">
        <f t="shared" si="0"/>
        <v>19</v>
      </c>
      <c r="D124" s="3" t="s">
        <v>5</v>
      </c>
      <c r="E124" s="2">
        <v>0.15</v>
      </c>
      <c r="F124" s="2" t="s">
        <v>4</v>
      </c>
      <c r="G124" s="2">
        <v>91</v>
      </c>
      <c r="H124" s="2" t="s">
        <v>3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2</v>
      </c>
      <c r="O124" s="2">
        <v>9</v>
      </c>
      <c r="P124" s="2">
        <v>35</v>
      </c>
      <c r="Q124" s="2">
        <v>26</v>
      </c>
      <c r="R124" s="2">
        <v>17</v>
      </c>
      <c r="S124" s="2">
        <v>2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C124" s="3"/>
      <c r="BG124" s="3"/>
      <c r="BL124" s="3"/>
      <c r="BP124" s="3"/>
      <c r="BV124" s="3"/>
      <c r="BZ124" s="3"/>
      <c r="CF124" s="3"/>
      <c r="CJ124" s="3"/>
      <c r="CP124" s="3"/>
      <c r="CT124" s="3"/>
      <c r="CZ124" s="3"/>
      <c r="DD124" s="3"/>
      <c r="DJ124" s="3"/>
      <c r="DN124" s="3"/>
    </row>
    <row r="125" spans="2:118">
      <c r="B125" s="2">
        <f t="shared" si="0"/>
        <v>11</v>
      </c>
      <c r="D125" s="3" t="s">
        <v>5</v>
      </c>
      <c r="E125" s="2">
        <v>0.16</v>
      </c>
      <c r="F125" s="2" t="s">
        <v>4</v>
      </c>
      <c r="G125" s="2">
        <v>88</v>
      </c>
      <c r="H125" s="2" t="s">
        <v>3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3</v>
      </c>
      <c r="O125" s="2">
        <v>14</v>
      </c>
      <c r="P125" s="2">
        <v>32</v>
      </c>
      <c r="Q125" s="2">
        <v>28</v>
      </c>
      <c r="R125" s="2">
        <v>10</v>
      </c>
      <c r="S125" s="2">
        <v>1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C125" s="3"/>
      <c r="BG125" s="3"/>
      <c r="BL125" s="3"/>
      <c r="BP125" s="3"/>
      <c r="BV125" s="3"/>
      <c r="BZ125" s="3"/>
      <c r="CF125" s="3"/>
      <c r="CJ125" s="3"/>
      <c r="CP125" s="3"/>
      <c r="CT125" s="3"/>
      <c r="CZ125" s="3"/>
      <c r="DD125" s="3"/>
      <c r="DJ125" s="3"/>
      <c r="DN125" s="3"/>
    </row>
    <row r="126" spans="2:118">
      <c r="B126" s="2">
        <f t="shared" si="0"/>
        <v>7</v>
      </c>
      <c r="D126" s="3" t="s">
        <v>5</v>
      </c>
      <c r="E126" s="2">
        <v>0.17</v>
      </c>
      <c r="F126" s="2" t="s">
        <v>4</v>
      </c>
      <c r="G126" s="2">
        <v>90</v>
      </c>
      <c r="H126" s="2" t="s">
        <v>3</v>
      </c>
      <c r="I126" s="2">
        <v>0</v>
      </c>
      <c r="J126" s="2">
        <v>0</v>
      </c>
      <c r="K126" s="2">
        <v>0</v>
      </c>
      <c r="L126" s="2">
        <v>0</v>
      </c>
      <c r="M126" s="2">
        <v>1</v>
      </c>
      <c r="N126" s="2">
        <v>4</v>
      </c>
      <c r="O126" s="2">
        <v>20</v>
      </c>
      <c r="P126" s="2">
        <v>34</v>
      </c>
      <c r="Q126" s="2">
        <v>24</v>
      </c>
      <c r="R126" s="2">
        <v>7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C126" s="3"/>
      <c r="BG126" s="3"/>
      <c r="BL126" s="3"/>
      <c r="BP126" s="3"/>
      <c r="BV126" s="3"/>
      <c r="BZ126" s="3"/>
      <c r="CF126" s="3"/>
      <c r="CJ126" s="3"/>
      <c r="CP126" s="3"/>
      <c r="CT126" s="3"/>
      <c r="CZ126" s="3"/>
      <c r="DD126" s="3"/>
      <c r="DJ126" s="3"/>
      <c r="DN126" s="3"/>
    </row>
    <row r="127" spans="2:118">
      <c r="B127" s="2">
        <f t="shared" si="0"/>
        <v>8</v>
      </c>
      <c r="D127" s="3" t="s">
        <v>5</v>
      </c>
      <c r="E127" s="2">
        <v>0.18</v>
      </c>
      <c r="F127" s="2" t="s">
        <v>4</v>
      </c>
      <c r="G127" s="2">
        <v>86</v>
      </c>
      <c r="H127" s="2" t="s">
        <v>3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5</v>
      </c>
      <c r="O127" s="2">
        <v>18</v>
      </c>
      <c r="P127" s="2">
        <v>37</v>
      </c>
      <c r="Q127" s="2">
        <v>18</v>
      </c>
      <c r="R127" s="2">
        <v>8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C127" s="3"/>
      <c r="BG127" s="3"/>
      <c r="BL127" s="3"/>
      <c r="BP127" s="3"/>
      <c r="BV127" s="3"/>
      <c r="BZ127" s="3"/>
      <c r="CF127" s="3"/>
      <c r="CJ127" s="3"/>
      <c r="CP127" s="3"/>
      <c r="CT127" s="3"/>
      <c r="CZ127" s="3"/>
      <c r="DD127" s="3"/>
      <c r="DJ127" s="3"/>
      <c r="DN127" s="3"/>
    </row>
    <row r="128" spans="2:118">
      <c r="B128" s="2">
        <f t="shared" si="0"/>
        <v>2</v>
      </c>
      <c r="D128" s="3" t="s">
        <v>5</v>
      </c>
      <c r="E128" s="2">
        <v>0.19</v>
      </c>
      <c r="F128" s="2" t="s">
        <v>4</v>
      </c>
      <c r="G128" s="2">
        <v>82</v>
      </c>
      <c r="H128" s="2" t="s">
        <v>3</v>
      </c>
      <c r="I128" s="2">
        <v>0</v>
      </c>
      <c r="J128" s="2">
        <v>0</v>
      </c>
      <c r="K128" s="2">
        <v>0</v>
      </c>
      <c r="L128" s="2">
        <v>0</v>
      </c>
      <c r="M128" s="2">
        <v>1</v>
      </c>
      <c r="N128" s="2">
        <v>9</v>
      </c>
      <c r="O128" s="2">
        <v>28</v>
      </c>
      <c r="P128" s="2">
        <v>27</v>
      </c>
      <c r="Q128" s="2">
        <v>15</v>
      </c>
      <c r="R128" s="2">
        <v>2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C128" s="3"/>
      <c r="BG128" s="3"/>
      <c r="BL128" s="3"/>
      <c r="BP128" s="3"/>
      <c r="BV128" s="3"/>
      <c r="BZ128" s="3"/>
      <c r="CF128" s="3"/>
      <c r="CJ128" s="3"/>
      <c r="CP128" s="3"/>
      <c r="CT128" s="3"/>
      <c r="CZ128" s="3"/>
      <c r="DD128" s="3"/>
      <c r="DJ128" s="3"/>
      <c r="DN128" s="3"/>
    </row>
    <row r="129" spans="2:118">
      <c r="B129" s="2">
        <f t="shared" si="0"/>
        <v>4</v>
      </c>
      <c r="D129" s="3" t="s">
        <v>5</v>
      </c>
      <c r="E129" s="2">
        <v>0.2</v>
      </c>
      <c r="F129" s="2" t="s">
        <v>4</v>
      </c>
      <c r="G129" s="2">
        <v>86</v>
      </c>
      <c r="H129" s="2" t="s">
        <v>3</v>
      </c>
      <c r="I129" s="2">
        <v>0</v>
      </c>
      <c r="J129" s="2">
        <v>0</v>
      </c>
      <c r="K129" s="2">
        <v>0</v>
      </c>
      <c r="L129" s="2">
        <v>0</v>
      </c>
      <c r="M129" s="2">
        <v>2</v>
      </c>
      <c r="N129" s="2">
        <v>12</v>
      </c>
      <c r="O129" s="2">
        <v>30</v>
      </c>
      <c r="P129" s="2">
        <v>28</v>
      </c>
      <c r="Q129" s="2">
        <v>10</v>
      </c>
      <c r="R129" s="2">
        <v>4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C129" s="3"/>
      <c r="BG129" s="3"/>
      <c r="BL129" s="3"/>
      <c r="BP129" s="3"/>
      <c r="BV129" s="3"/>
      <c r="BZ129" s="3"/>
      <c r="CF129" s="3"/>
      <c r="CJ129" s="3"/>
      <c r="CP129" s="3"/>
      <c r="CT129" s="3"/>
      <c r="CZ129" s="3"/>
      <c r="DD129" s="3"/>
      <c r="DJ129" s="3"/>
      <c r="DN129" s="3"/>
    </row>
    <row r="130" spans="2:118"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C130" s="3"/>
      <c r="BG130" s="3"/>
      <c r="BH130" s="3"/>
      <c r="BI130" s="3"/>
      <c r="BJ130" s="3"/>
      <c r="BL130" s="3"/>
      <c r="BP130" s="3"/>
      <c r="BV130" s="3"/>
      <c r="BZ130" s="3"/>
      <c r="CF130" s="3"/>
      <c r="CJ130" s="3"/>
      <c r="CP130" s="3"/>
      <c r="CT130" s="3"/>
      <c r="CZ130" s="3"/>
      <c r="DD130" s="3"/>
      <c r="DJ130" s="3"/>
      <c r="DN130" s="3"/>
    </row>
    <row r="131" spans="2:118"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C131" s="3"/>
      <c r="BG131" s="3"/>
      <c r="BL131" s="3"/>
      <c r="BP131" s="3"/>
      <c r="BV131" s="3"/>
      <c r="BZ131" s="3"/>
      <c r="CF131" s="3"/>
      <c r="CJ131" s="3"/>
      <c r="CP131" s="3"/>
      <c r="CT131" s="3"/>
      <c r="CZ131" s="3"/>
      <c r="DD131" s="3"/>
      <c r="DJ131" s="3"/>
      <c r="DN131" s="3"/>
    </row>
    <row r="132" spans="2:118"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C132" s="3"/>
      <c r="BG132" s="3"/>
      <c r="BL132" s="3"/>
      <c r="BP132" s="3"/>
      <c r="BV132" s="3"/>
      <c r="BZ132" s="3"/>
      <c r="CF132" s="3"/>
      <c r="CJ132" s="3"/>
      <c r="CP132" s="3"/>
      <c r="CT132" s="3"/>
      <c r="CZ132" s="3"/>
      <c r="DD132" s="3"/>
      <c r="DJ132" s="3"/>
      <c r="DN132" s="3"/>
    </row>
    <row r="133" spans="2:118"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C133" s="3"/>
      <c r="BG133" s="3"/>
      <c r="BL133" s="3"/>
      <c r="BP133" s="3"/>
      <c r="BV133" s="3"/>
      <c r="BZ133" s="3"/>
      <c r="CF133" s="3"/>
      <c r="CJ133" s="3"/>
      <c r="CP133" s="3"/>
      <c r="CT133" s="3"/>
      <c r="CZ133" s="3"/>
      <c r="DD133" s="3"/>
      <c r="DJ133" s="3"/>
      <c r="DN133" s="3"/>
    </row>
    <row r="134" spans="2:118"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C134" s="3"/>
      <c r="BG134" s="3"/>
      <c r="BL134" s="3"/>
      <c r="BP134" s="3"/>
      <c r="BV134" s="3"/>
      <c r="BZ134" s="3"/>
      <c r="CF134" s="3"/>
      <c r="CJ134" s="3"/>
      <c r="CP134" s="3"/>
      <c r="CT134" s="3"/>
      <c r="CZ134" s="3"/>
      <c r="DD134" s="3"/>
      <c r="DJ134" s="3"/>
      <c r="DN134" s="3"/>
    </row>
    <row r="135" spans="2:118"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C135" s="3"/>
      <c r="BG135" s="3"/>
      <c r="BL135" s="3"/>
      <c r="BP135" s="3"/>
      <c r="BV135" s="3"/>
      <c r="BZ135" s="3"/>
      <c r="CF135" s="3"/>
      <c r="CJ135" s="3"/>
      <c r="CP135" s="3"/>
      <c r="CT135" s="3"/>
      <c r="CZ135" s="3"/>
      <c r="DD135" s="3"/>
      <c r="DJ135" s="3"/>
      <c r="DN135" s="3"/>
    </row>
    <row r="136" spans="2:118"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C136" s="3"/>
      <c r="BG136" s="3"/>
      <c r="BL136" s="3"/>
      <c r="BP136" s="3"/>
      <c r="BV136" s="3"/>
      <c r="BZ136" s="3"/>
      <c r="CF136" s="3"/>
      <c r="CJ136" s="3"/>
      <c r="CP136" s="3"/>
      <c r="CT136" s="3"/>
      <c r="CZ136" s="3"/>
      <c r="DD136" s="3"/>
      <c r="DJ136" s="3"/>
      <c r="DN136" s="3"/>
    </row>
    <row r="137" spans="2:118"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C137" s="3"/>
      <c r="BG137" s="3"/>
      <c r="BL137" s="3"/>
      <c r="BP137" s="3"/>
      <c r="BV137" s="3"/>
      <c r="BZ137" s="3"/>
      <c r="CF137" s="3"/>
      <c r="CJ137" s="3"/>
      <c r="CP137" s="3"/>
      <c r="CT137" s="3"/>
      <c r="CZ137" s="3"/>
      <c r="DD137" s="3"/>
      <c r="DJ137" s="3"/>
      <c r="DN137" s="3"/>
    </row>
    <row r="138" spans="2:118"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C138" s="3"/>
      <c r="BG138" s="3"/>
      <c r="BL138" s="3"/>
      <c r="BP138" s="3"/>
      <c r="BV138" s="3"/>
      <c r="BZ138" s="3"/>
      <c r="CF138" s="3"/>
      <c r="CJ138" s="3"/>
      <c r="CP138" s="3"/>
      <c r="CT138" s="3"/>
      <c r="CZ138" s="3"/>
      <c r="DD138" s="3"/>
      <c r="DJ138" s="3"/>
      <c r="DN138" s="3"/>
    </row>
    <row r="139" spans="2:118"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C139" s="3"/>
      <c r="BG139" s="3"/>
      <c r="BL139" s="3"/>
      <c r="BP139" s="3"/>
      <c r="BV139" s="3"/>
      <c r="BZ139" s="3"/>
      <c r="CF139" s="3"/>
      <c r="CJ139" s="3"/>
      <c r="CP139" s="3"/>
      <c r="CT139" s="3"/>
      <c r="CZ139" s="3"/>
      <c r="DD139" s="3"/>
      <c r="DJ139" s="3"/>
      <c r="DN139" s="3"/>
    </row>
    <row r="140" spans="2:118"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C140" s="3"/>
      <c r="BG140" s="3"/>
      <c r="BL140" s="3"/>
      <c r="BP140" s="3"/>
      <c r="BV140" s="3"/>
      <c r="BZ140" s="3"/>
      <c r="CF140" s="3"/>
      <c r="CJ140" s="3"/>
      <c r="CP140" s="3"/>
      <c r="CT140" s="3"/>
      <c r="CZ140" s="3"/>
      <c r="DD140" s="3"/>
      <c r="DJ140" s="3"/>
      <c r="DN140" s="3"/>
    </row>
    <row r="141" spans="2:118"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C141" s="3"/>
      <c r="BG141" s="3"/>
      <c r="BL141" s="3"/>
      <c r="BP141" s="3"/>
      <c r="BV141" s="3"/>
      <c r="BZ141" s="3"/>
      <c r="CF141" s="3"/>
      <c r="CJ141" s="3"/>
      <c r="CP141" s="3"/>
      <c r="CT141" s="3"/>
      <c r="CZ141" s="3"/>
      <c r="DD141" s="3"/>
      <c r="DJ141" s="3"/>
      <c r="DN141" s="3"/>
    </row>
    <row r="142" spans="2:118"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C142" s="3"/>
      <c r="BG142" s="3"/>
      <c r="BL142" s="3"/>
      <c r="BP142" s="3"/>
      <c r="BV142" s="3"/>
      <c r="BZ142" s="3"/>
      <c r="CF142" s="3"/>
      <c r="CJ142" s="3"/>
      <c r="CP142" s="3"/>
      <c r="CT142" s="3"/>
      <c r="CZ142" s="3"/>
      <c r="DD142" s="3"/>
      <c r="DJ142" s="3"/>
      <c r="DN142" s="3"/>
    </row>
    <row r="143" spans="2:118"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C143" s="3"/>
      <c r="BG143" s="3"/>
      <c r="BL143" s="3"/>
      <c r="BP143" s="3"/>
      <c r="BV143" s="3"/>
      <c r="BZ143" s="3"/>
      <c r="CF143" s="3"/>
      <c r="CJ143" s="3"/>
      <c r="CP143" s="3"/>
      <c r="CT143" s="3"/>
      <c r="CZ143" s="3"/>
      <c r="DD143" s="3"/>
      <c r="DJ143" s="3"/>
      <c r="DN143" s="3"/>
    </row>
    <row r="144" spans="2:118"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C144" s="3"/>
      <c r="BG144" s="3"/>
      <c r="BL144" s="3"/>
      <c r="BP144" s="3"/>
      <c r="BV144" s="3"/>
      <c r="BZ144" s="3"/>
      <c r="CF144" s="3"/>
      <c r="CJ144" s="3"/>
      <c r="CP144" s="3"/>
      <c r="CT144" s="3"/>
      <c r="CZ144" s="3"/>
      <c r="DD144" s="3"/>
      <c r="DJ144" s="3"/>
      <c r="DN144" s="3"/>
    </row>
    <row r="145" spans="32:118"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C145" s="3"/>
      <c r="BG145" s="3"/>
      <c r="BL145" s="3"/>
      <c r="BP145" s="3"/>
      <c r="BV145" s="3"/>
      <c r="BZ145" s="3"/>
      <c r="CF145" s="3"/>
      <c r="CJ145" s="3"/>
      <c r="CP145" s="3"/>
      <c r="CT145" s="3"/>
      <c r="CZ145" s="3"/>
      <c r="DD145" s="3"/>
      <c r="DJ145" s="3"/>
      <c r="DN145" s="3"/>
    </row>
    <row r="146" spans="32:118"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C146" s="3"/>
      <c r="BG146" s="3"/>
      <c r="BL146" s="3"/>
      <c r="BP146" s="3"/>
      <c r="BV146" s="3"/>
      <c r="BZ146" s="3"/>
      <c r="CF146" s="3"/>
      <c r="CJ146" s="3"/>
      <c r="CP146" s="3"/>
      <c r="CT146" s="3"/>
      <c r="CZ146" s="3"/>
      <c r="DD146" s="3"/>
      <c r="DJ146" s="3"/>
      <c r="DN146" s="3"/>
    </row>
    <row r="147" spans="32:118"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C147" s="3"/>
      <c r="BG147" s="3"/>
      <c r="BL147" s="3"/>
      <c r="BP147" s="3"/>
      <c r="BV147" s="3"/>
      <c r="BZ147" s="3"/>
      <c r="CF147" s="3"/>
      <c r="CJ147" s="3"/>
      <c r="CP147" s="3"/>
      <c r="CT147" s="3"/>
      <c r="CZ147" s="3"/>
      <c r="DD147" s="3"/>
      <c r="DJ147" s="3"/>
      <c r="DN147" s="3"/>
    </row>
    <row r="148" spans="32:118"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C148" s="3"/>
      <c r="BG148" s="3"/>
      <c r="BL148" s="3"/>
      <c r="BP148" s="3"/>
      <c r="BV148" s="3"/>
      <c r="BZ148" s="3"/>
      <c r="CF148" s="3"/>
      <c r="CJ148" s="3"/>
      <c r="CP148" s="3"/>
      <c r="CT148" s="3"/>
      <c r="CZ148" s="3"/>
      <c r="DD148" s="3"/>
      <c r="DJ148" s="3"/>
      <c r="DN148" s="3"/>
    </row>
    <row r="149" spans="32:118"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C149" s="3"/>
      <c r="BG149" s="3"/>
      <c r="BL149" s="3"/>
      <c r="BP149" s="3"/>
      <c r="BV149" s="3"/>
      <c r="BZ149" s="3"/>
      <c r="CF149" s="3"/>
      <c r="CJ149" s="3"/>
      <c r="CP149" s="3"/>
      <c r="CT149" s="3"/>
      <c r="CZ149" s="3"/>
      <c r="DD149" s="3"/>
      <c r="DJ149" s="3"/>
      <c r="DN149" s="3"/>
    </row>
    <row r="150" spans="32:118"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C150" s="3"/>
      <c r="BG150" s="3"/>
      <c r="BL150" s="3"/>
      <c r="BP150" s="3"/>
      <c r="BV150" s="3"/>
      <c r="BZ150" s="3"/>
      <c r="CF150" s="3"/>
      <c r="CJ150" s="3"/>
      <c r="CP150" s="3"/>
      <c r="CT150" s="3"/>
      <c r="CZ150" s="3"/>
      <c r="DD150" s="3"/>
      <c r="DJ150" s="3"/>
      <c r="DN150" s="3"/>
    </row>
    <row r="151" spans="32:118"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C151" s="3"/>
      <c r="BG151" s="3"/>
      <c r="BL151" s="3"/>
      <c r="BP151" s="3"/>
      <c r="BV151" s="3"/>
      <c r="BZ151" s="3"/>
      <c r="CF151" s="3"/>
      <c r="CJ151" s="3"/>
      <c r="CP151" s="3"/>
      <c r="CT151" s="3"/>
      <c r="CZ151" s="3"/>
      <c r="DD151" s="3"/>
      <c r="DJ151" s="3"/>
      <c r="DN151" s="3"/>
    </row>
    <row r="152" spans="32:118"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C152" s="3"/>
      <c r="BG152" s="3"/>
      <c r="BL152" s="3"/>
      <c r="BP152" s="3"/>
      <c r="BV152" s="3"/>
      <c r="BZ152" s="3"/>
      <c r="CF152" s="3"/>
      <c r="CJ152" s="3"/>
      <c r="CP152" s="3"/>
      <c r="CT152" s="3"/>
      <c r="CZ152" s="3"/>
      <c r="DD152" s="3"/>
      <c r="DJ152" s="3"/>
      <c r="DN152" s="3"/>
    </row>
    <row r="153" spans="32:118"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C153" s="3"/>
      <c r="BG153" s="3"/>
      <c r="BL153" s="3"/>
      <c r="BP153" s="3"/>
      <c r="BV153" s="3"/>
      <c r="BZ153" s="3"/>
      <c r="CF153" s="3"/>
      <c r="CJ153" s="3"/>
      <c r="CP153" s="3"/>
      <c r="CT153" s="3"/>
      <c r="CZ153" s="3"/>
      <c r="DD153" s="3"/>
      <c r="DJ153" s="3"/>
      <c r="DN153" s="3"/>
    </row>
    <row r="154" spans="32:118"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C154" s="3"/>
      <c r="BG154" s="3"/>
      <c r="BL154" s="3"/>
      <c r="BP154" s="3"/>
      <c r="BV154" s="3"/>
      <c r="BZ154" s="3"/>
      <c r="CF154" s="3"/>
      <c r="CJ154" s="3"/>
      <c r="CP154" s="3"/>
      <c r="CT154" s="3"/>
      <c r="CZ154" s="3"/>
      <c r="DD154" s="3"/>
      <c r="DJ154" s="3"/>
      <c r="DN154" s="3"/>
    </row>
    <row r="155" spans="32:118"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C155" s="3"/>
      <c r="BG155" s="3"/>
      <c r="BL155" s="3"/>
      <c r="BP155" s="3"/>
      <c r="BV155" s="3"/>
      <c r="BZ155" s="3"/>
      <c r="CF155" s="3"/>
      <c r="CJ155" s="3"/>
      <c r="CP155" s="3"/>
      <c r="CT155" s="3"/>
      <c r="CZ155" s="3"/>
      <c r="DD155" s="3"/>
      <c r="DJ155" s="3"/>
      <c r="DN155" s="3"/>
    </row>
    <row r="156" spans="32:118"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C156" s="3"/>
      <c r="BG156" s="3"/>
      <c r="BL156" s="3"/>
      <c r="BP156" s="3"/>
      <c r="BV156" s="3"/>
      <c r="BZ156" s="3"/>
      <c r="CF156" s="3"/>
      <c r="CJ156" s="3"/>
      <c r="CP156" s="3"/>
      <c r="CT156" s="3"/>
      <c r="CZ156" s="3"/>
      <c r="DD156" s="3"/>
      <c r="DJ156" s="3"/>
      <c r="DN156" s="3"/>
    </row>
    <row r="157" spans="32:118"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C157" s="3"/>
      <c r="BG157" s="3"/>
      <c r="BL157" s="3"/>
      <c r="BP157" s="3"/>
      <c r="BV157" s="3"/>
      <c r="BZ157" s="3"/>
      <c r="CF157" s="3"/>
      <c r="CJ157" s="3"/>
      <c r="CP157" s="3"/>
      <c r="CT157" s="3"/>
      <c r="CZ157" s="3"/>
      <c r="DD157" s="3"/>
      <c r="DJ157" s="3"/>
      <c r="DN157" s="3"/>
    </row>
    <row r="158" spans="32:118"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C158" s="3"/>
      <c r="BG158" s="3"/>
      <c r="BL158" s="3"/>
      <c r="BP158" s="3"/>
      <c r="BV158" s="3"/>
      <c r="BZ158" s="3"/>
      <c r="CF158" s="3"/>
      <c r="CJ158" s="3"/>
      <c r="CP158" s="3"/>
      <c r="CT158" s="3"/>
      <c r="CZ158" s="3"/>
      <c r="DD158" s="3"/>
      <c r="DJ158" s="3"/>
      <c r="DN158" s="3"/>
    </row>
    <row r="159" spans="32:118"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C159" s="3"/>
      <c r="BG159" s="3"/>
      <c r="BL159" s="3"/>
      <c r="BP159" s="3"/>
      <c r="BV159" s="3"/>
      <c r="BZ159" s="3"/>
      <c r="CF159" s="3"/>
      <c r="CJ159" s="3"/>
      <c r="CP159" s="3"/>
      <c r="CT159" s="3"/>
      <c r="CZ159" s="3"/>
      <c r="DD159" s="3"/>
      <c r="DJ159" s="3"/>
      <c r="DN159" s="3"/>
    </row>
    <row r="160" spans="32:118"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C160" s="3"/>
      <c r="BG160" s="3"/>
      <c r="BL160" s="3"/>
      <c r="BP160" s="3"/>
      <c r="BV160" s="3"/>
      <c r="BZ160" s="3"/>
      <c r="CF160" s="3"/>
      <c r="CJ160" s="3"/>
      <c r="CP160" s="3"/>
      <c r="CT160" s="3"/>
      <c r="CZ160" s="3"/>
      <c r="DD160" s="3"/>
      <c r="DJ160" s="3"/>
      <c r="DN160" s="3"/>
    </row>
    <row r="161" spans="32:118"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C161" s="3"/>
      <c r="BG161" s="3"/>
      <c r="BL161" s="3"/>
      <c r="BP161" s="3"/>
      <c r="BV161" s="3"/>
      <c r="BZ161" s="3"/>
      <c r="CF161" s="3"/>
      <c r="CJ161" s="3"/>
      <c r="CP161" s="3"/>
      <c r="CT161" s="3"/>
      <c r="CZ161" s="3"/>
      <c r="DD161" s="3"/>
      <c r="DJ161" s="3"/>
      <c r="DN161" s="3"/>
    </row>
    <row r="162" spans="32:118"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C162" s="3"/>
      <c r="BG162" s="3"/>
      <c r="BL162" s="3"/>
      <c r="BP162" s="3"/>
      <c r="BV162" s="3"/>
      <c r="BZ162" s="3"/>
      <c r="CF162" s="3"/>
      <c r="CJ162" s="3"/>
      <c r="CP162" s="3"/>
      <c r="CT162" s="3"/>
      <c r="CZ162" s="3"/>
      <c r="DD162" s="3"/>
      <c r="DJ162" s="3"/>
      <c r="DN162" s="3"/>
    </row>
    <row r="163" spans="32:118"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C163" s="3"/>
      <c r="BG163" s="3"/>
      <c r="BL163" s="3"/>
      <c r="BP163" s="3"/>
      <c r="BV163" s="3"/>
      <c r="BZ163" s="3"/>
      <c r="CF163" s="3"/>
      <c r="CJ163" s="3"/>
      <c r="CP163" s="3"/>
      <c r="CT163" s="3"/>
      <c r="CZ163" s="3"/>
      <c r="DD163" s="3"/>
      <c r="DJ163" s="3"/>
      <c r="DN163" s="3"/>
    </row>
    <row r="164" spans="32:118"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C164" s="3"/>
      <c r="BG164" s="3"/>
      <c r="BL164" s="3"/>
      <c r="BP164" s="3"/>
      <c r="BV164" s="3"/>
      <c r="BZ164" s="3"/>
      <c r="CF164" s="3"/>
      <c r="CJ164" s="3"/>
      <c r="CP164" s="3"/>
      <c r="CT164" s="3"/>
      <c r="CZ164" s="3"/>
      <c r="DD164" s="3"/>
      <c r="DJ164" s="3"/>
      <c r="DN164" s="3"/>
    </row>
    <row r="165" spans="32:118"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C165" s="3"/>
      <c r="BG165" s="3"/>
      <c r="BL165" s="3"/>
      <c r="BP165" s="3"/>
      <c r="BV165" s="3"/>
      <c r="BZ165" s="3"/>
      <c r="CF165" s="3"/>
      <c r="CJ165" s="3"/>
      <c r="CP165" s="3"/>
      <c r="CT165" s="3"/>
      <c r="CZ165" s="3"/>
      <c r="DD165" s="3"/>
      <c r="DJ165" s="3"/>
      <c r="DN165" s="3"/>
    </row>
    <row r="166" spans="32:118"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C166" s="3"/>
      <c r="BG166" s="3"/>
      <c r="BL166" s="3"/>
      <c r="BP166" s="3"/>
      <c r="BV166" s="3"/>
      <c r="BZ166" s="3"/>
      <c r="CF166" s="3"/>
      <c r="CJ166" s="3"/>
      <c r="CP166" s="3"/>
      <c r="CT166" s="3"/>
      <c r="CZ166" s="3"/>
      <c r="DD166" s="3"/>
      <c r="DJ166" s="3"/>
      <c r="DN166" s="3"/>
    </row>
    <row r="167" spans="32:118"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C167" s="3"/>
      <c r="BG167" s="3"/>
      <c r="BL167" s="3"/>
      <c r="BP167" s="3"/>
      <c r="BV167" s="3"/>
      <c r="BZ167" s="3"/>
      <c r="CF167" s="3"/>
      <c r="CJ167" s="3"/>
      <c r="CP167" s="3"/>
      <c r="CT167" s="3"/>
      <c r="CZ167" s="3"/>
      <c r="DD167" s="3"/>
      <c r="DJ167" s="3"/>
      <c r="DN167" s="3"/>
    </row>
    <row r="168" spans="32:118"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C168" s="3"/>
      <c r="BG168" s="3"/>
      <c r="BL168" s="3"/>
      <c r="BP168" s="3"/>
      <c r="BV168" s="3"/>
      <c r="BZ168" s="3"/>
      <c r="CF168" s="3"/>
      <c r="CJ168" s="3"/>
      <c r="CP168" s="3"/>
      <c r="CT168" s="3"/>
      <c r="CZ168" s="3"/>
      <c r="DD168" s="3"/>
      <c r="DJ168" s="3"/>
      <c r="DN168" s="3"/>
    </row>
    <row r="169" spans="32:118"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C169" s="3"/>
      <c r="BG169" s="3"/>
      <c r="BL169" s="3"/>
      <c r="BP169" s="3"/>
      <c r="BV169" s="3"/>
      <c r="BZ169" s="3"/>
      <c r="CF169" s="3"/>
      <c r="CJ169" s="3"/>
      <c r="CP169" s="3"/>
      <c r="CT169" s="3"/>
      <c r="CZ169" s="3"/>
      <c r="DD169" s="3"/>
      <c r="DJ169" s="3"/>
      <c r="DN169" s="3"/>
    </row>
    <row r="170" spans="32:118"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C170" s="3"/>
      <c r="BG170" s="3"/>
      <c r="BL170" s="3"/>
      <c r="BP170" s="3"/>
      <c r="BV170" s="3"/>
      <c r="BZ170" s="3"/>
      <c r="CF170" s="3"/>
      <c r="CJ170" s="3"/>
      <c r="CP170" s="3"/>
      <c r="CT170" s="3"/>
      <c r="CZ170" s="3"/>
      <c r="DD170" s="3"/>
      <c r="DJ170" s="3"/>
      <c r="DN170" s="3"/>
    </row>
    <row r="171" spans="32:118"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C171" s="3"/>
      <c r="BG171" s="3"/>
      <c r="BL171" s="3"/>
      <c r="BP171" s="3"/>
      <c r="BV171" s="3"/>
      <c r="BZ171" s="3"/>
      <c r="CF171" s="3"/>
      <c r="CJ171" s="3"/>
      <c r="CP171" s="3"/>
      <c r="CT171" s="3"/>
      <c r="CZ171" s="3"/>
      <c r="DD171" s="3"/>
      <c r="DJ171" s="3"/>
      <c r="DN171" s="3"/>
    </row>
    <row r="172" spans="32:118"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C172" s="3"/>
      <c r="BG172" s="3"/>
      <c r="BL172" s="3"/>
      <c r="BP172" s="3"/>
      <c r="BV172" s="3"/>
      <c r="BZ172" s="3"/>
      <c r="CF172" s="3"/>
      <c r="CJ172" s="3"/>
      <c r="CP172" s="3"/>
      <c r="CT172" s="3"/>
      <c r="CZ172" s="3"/>
      <c r="DD172" s="3"/>
      <c r="DJ172" s="3"/>
      <c r="DN172" s="3"/>
    </row>
    <row r="173" spans="32:118"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C173" s="3"/>
      <c r="BG173" s="3"/>
      <c r="BL173" s="3"/>
      <c r="BP173" s="3"/>
      <c r="BV173" s="3"/>
      <c r="BZ173" s="3"/>
      <c r="CF173" s="3"/>
      <c r="CJ173" s="3"/>
      <c r="CP173" s="3"/>
      <c r="CT173" s="3"/>
      <c r="CZ173" s="3"/>
      <c r="DD173" s="3"/>
      <c r="DJ173" s="3"/>
      <c r="DN173" s="3"/>
    </row>
    <row r="174" spans="32:118"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C174" s="3"/>
      <c r="BG174" s="3"/>
      <c r="BL174" s="3"/>
      <c r="BP174" s="3"/>
      <c r="BV174" s="3"/>
      <c r="BZ174" s="3"/>
      <c r="CF174" s="3"/>
      <c r="CJ174" s="3"/>
      <c r="CP174" s="3"/>
      <c r="CT174" s="3"/>
      <c r="CZ174" s="3"/>
      <c r="DD174" s="3"/>
      <c r="DJ174" s="3"/>
      <c r="DN174" s="3"/>
    </row>
    <row r="175" spans="32:118"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C175" s="3"/>
      <c r="BG175" s="3"/>
      <c r="BL175" s="3"/>
      <c r="BP175" s="3"/>
      <c r="BV175" s="3"/>
      <c r="BZ175" s="3"/>
      <c r="CF175" s="3"/>
      <c r="CJ175" s="3"/>
      <c r="CP175" s="3"/>
      <c r="CT175" s="3"/>
      <c r="CZ175" s="3"/>
      <c r="DD175" s="3"/>
      <c r="DJ175" s="3"/>
      <c r="DN175" s="3"/>
    </row>
    <row r="176" spans="32:118"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C176" s="3"/>
      <c r="BG176" s="3"/>
      <c r="BL176" s="3"/>
      <c r="BP176" s="3"/>
      <c r="BV176" s="3"/>
      <c r="BZ176" s="3"/>
      <c r="CF176" s="3"/>
      <c r="CJ176" s="3"/>
      <c r="CP176" s="3"/>
      <c r="CT176" s="3"/>
      <c r="CZ176" s="3"/>
      <c r="DD176" s="3"/>
      <c r="DJ176" s="3"/>
      <c r="DN176" s="3"/>
    </row>
    <row r="177" spans="32:118"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C177" s="3"/>
      <c r="BG177" s="3"/>
      <c r="BL177" s="3"/>
      <c r="BP177" s="3"/>
      <c r="BV177" s="3"/>
      <c r="BZ177" s="3"/>
      <c r="CF177" s="3"/>
      <c r="CJ177" s="3"/>
      <c r="CP177" s="3"/>
      <c r="CT177" s="3"/>
      <c r="CZ177" s="3"/>
      <c r="DD177" s="3"/>
      <c r="DJ177" s="3"/>
      <c r="DN177" s="3"/>
    </row>
    <row r="178" spans="32:118"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C178" s="3"/>
      <c r="BG178" s="3"/>
      <c r="BL178" s="3"/>
      <c r="BP178" s="3"/>
      <c r="BV178" s="3"/>
      <c r="BZ178" s="3"/>
      <c r="CF178" s="3"/>
      <c r="CJ178" s="3"/>
      <c r="CP178" s="3"/>
      <c r="CT178" s="3"/>
      <c r="CZ178" s="3"/>
      <c r="DD178" s="3"/>
      <c r="DJ178" s="3"/>
      <c r="DN178" s="3"/>
    </row>
    <row r="179" spans="32:118"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C179" s="3"/>
      <c r="BG179" s="3"/>
      <c r="BL179" s="3"/>
      <c r="BP179" s="3"/>
      <c r="BV179" s="3"/>
      <c r="BZ179" s="3"/>
      <c r="CF179" s="3"/>
      <c r="CJ179" s="3"/>
      <c r="CP179" s="3"/>
      <c r="CT179" s="3"/>
      <c r="CZ179" s="3"/>
      <c r="DD179" s="3"/>
      <c r="DJ179" s="3"/>
      <c r="DN179" s="3"/>
    </row>
    <row r="180" spans="32:118"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C180" s="3"/>
      <c r="BG180" s="3"/>
      <c r="BL180" s="3"/>
      <c r="BP180" s="3"/>
      <c r="BV180" s="3"/>
      <c r="BZ180" s="3"/>
      <c r="CF180" s="3"/>
      <c r="CJ180" s="3"/>
      <c r="CP180" s="3"/>
      <c r="CT180" s="3"/>
      <c r="CZ180" s="3"/>
      <c r="DD180" s="3"/>
      <c r="DJ180" s="3"/>
      <c r="DN180" s="3"/>
    </row>
    <row r="181" spans="32:118"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C181" s="3"/>
      <c r="BG181" s="3"/>
      <c r="BL181" s="3"/>
      <c r="BP181" s="3"/>
      <c r="BV181" s="3"/>
      <c r="BZ181" s="3"/>
      <c r="CF181" s="3"/>
      <c r="CJ181" s="3"/>
      <c r="CP181" s="3"/>
      <c r="CT181" s="3"/>
      <c r="CZ181" s="3"/>
      <c r="DD181" s="3"/>
      <c r="DJ181" s="3"/>
      <c r="DN181" s="3"/>
    </row>
    <row r="182" spans="32:118"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C182" s="3"/>
      <c r="BG182" s="3"/>
      <c r="BL182" s="3"/>
      <c r="BP182" s="3"/>
      <c r="BV182" s="3"/>
      <c r="BZ182" s="3"/>
      <c r="CF182" s="3"/>
      <c r="CJ182" s="3"/>
      <c r="CP182" s="3"/>
      <c r="CT182" s="3"/>
      <c r="CZ182" s="3"/>
      <c r="DD182" s="3"/>
      <c r="DJ182" s="3"/>
      <c r="DN182" s="3"/>
    </row>
    <row r="183" spans="32:118"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C183" s="3"/>
      <c r="BG183" s="3"/>
      <c r="BL183" s="3"/>
      <c r="BP183" s="3"/>
      <c r="BV183" s="3"/>
      <c r="BZ183" s="3"/>
      <c r="CF183" s="3"/>
      <c r="CJ183" s="3"/>
      <c r="CP183" s="3"/>
      <c r="CT183" s="3"/>
      <c r="CZ183" s="3"/>
      <c r="DD183" s="3"/>
      <c r="DJ183" s="3"/>
      <c r="DN183" s="3"/>
    </row>
    <row r="184" spans="32:118"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C184" s="3"/>
      <c r="BG184" s="3"/>
      <c r="BL184" s="3"/>
      <c r="BP184" s="3"/>
      <c r="BV184" s="3"/>
      <c r="BZ184" s="3"/>
      <c r="CF184" s="3"/>
      <c r="CJ184" s="3"/>
      <c r="CP184" s="3"/>
      <c r="CT184" s="3"/>
      <c r="CZ184" s="3"/>
      <c r="DD184" s="3"/>
      <c r="DJ184" s="3"/>
      <c r="DN184" s="3"/>
    </row>
    <row r="185" spans="32:118"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C185" s="3"/>
      <c r="BG185" s="3"/>
      <c r="BL185" s="3"/>
      <c r="BP185" s="3"/>
      <c r="BV185" s="3"/>
      <c r="BZ185" s="3"/>
      <c r="CF185" s="3"/>
      <c r="CJ185" s="3"/>
      <c r="CP185" s="3"/>
      <c r="CT185" s="3"/>
      <c r="CZ185" s="3"/>
      <c r="DD185" s="3"/>
      <c r="DJ185" s="3"/>
      <c r="DN185" s="3"/>
    </row>
    <row r="186" spans="32:118"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C186" s="3"/>
      <c r="BG186" s="3"/>
      <c r="BL186" s="3"/>
      <c r="BP186" s="3"/>
      <c r="BV186" s="3"/>
      <c r="BZ186" s="3"/>
      <c r="CF186" s="3"/>
      <c r="CJ186" s="3"/>
      <c r="CP186" s="3"/>
      <c r="CT186" s="3"/>
      <c r="CZ186" s="3"/>
      <c r="DD186" s="3"/>
      <c r="DJ186" s="3"/>
      <c r="DN186" s="3"/>
    </row>
    <row r="187" spans="32:118"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C187" s="3"/>
      <c r="BG187" s="3"/>
      <c r="BL187" s="3"/>
      <c r="BP187" s="3"/>
      <c r="BV187" s="3"/>
      <c r="BZ187" s="3"/>
      <c r="CF187" s="3"/>
      <c r="CJ187" s="3"/>
      <c r="CP187" s="3"/>
      <c r="CT187" s="3"/>
      <c r="CZ187" s="3"/>
      <c r="DD187" s="3"/>
      <c r="DJ187" s="3"/>
      <c r="DN187" s="3"/>
    </row>
    <row r="188" spans="32:118"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C188" s="3"/>
      <c r="BG188" s="3"/>
      <c r="BL188" s="3"/>
      <c r="BP188" s="3"/>
      <c r="BV188" s="3"/>
      <c r="BZ188" s="3"/>
      <c r="CF188" s="3"/>
      <c r="CJ188" s="3"/>
      <c r="CP188" s="3"/>
      <c r="CT188" s="3"/>
      <c r="CZ188" s="3"/>
      <c r="DD188" s="3"/>
      <c r="DJ188" s="3"/>
      <c r="DN188" s="3"/>
    </row>
    <row r="189" spans="32:118"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C189" s="3"/>
      <c r="BG189" s="3"/>
      <c r="BL189" s="3"/>
      <c r="BP189" s="3"/>
      <c r="BV189" s="3"/>
      <c r="BZ189" s="3"/>
      <c r="CF189" s="3"/>
      <c r="CJ189" s="3"/>
      <c r="CP189" s="3"/>
      <c r="CT189" s="3"/>
      <c r="CZ189" s="3"/>
      <c r="DD189" s="3"/>
      <c r="DJ189" s="3"/>
      <c r="DN189" s="3"/>
    </row>
    <row r="190" spans="32:118"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C190" s="3"/>
      <c r="BG190" s="3"/>
      <c r="BL190" s="3"/>
      <c r="BP190" s="3"/>
      <c r="BV190" s="3"/>
      <c r="BZ190" s="3"/>
      <c r="CF190" s="3"/>
      <c r="CJ190" s="3"/>
      <c r="CP190" s="3"/>
      <c r="CT190" s="3"/>
      <c r="CZ190" s="3"/>
      <c r="DD190" s="3"/>
      <c r="DJ190" s="3"/>
      <c r="DN190" s="3"/>
    </row>
    <row r="191" spans="32:118"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C191" s="3"/>
      <c r="BG191" s="3"/>
      <c r="BL191" s="3"/>
      <c r="BP191" s="3"/>
      <c r="BV191" s="3"/>
      <c r="BZ191" s="3"/>
      <c r="CF191" s="3"/>
      <c r="CJ191" s="3"/>
      <c r="CP191" s="3"/>
      <c r="CT191" s="3"/>
      <c r="CZ191" s="3"/>
      <c r="DD191" s="3"/>
      <c r="DJ191" s="3"/>
      <c r="DN191" s="3"/>
    </row>
    <row r="192" spans="32:118"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C192" s="3"/>
      <c r="BG192" s="3"/>
      <c r="BL192" s="3"/>
      <c r="BP192" s="3"/>
      <c r="BV192" s="3"/>
      <c r="BZ192" s="3"/>
      <c r="CF192" s="3"/>
      <c r="CJ192" s="3"/>
      <c r="CP192" s="3"/>
      <c r="CT192" s="3"/>
      <c r="CZ192" s="3"/>
      <c r="DD192" s="3"/>
      <c r="DJ192" s="3"/>
      <c r="DN192" s="3"/>
    </row>
    <row r="193" spans="32:118"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C193" s="3"/>
      <c r="BG193" s="3"/>
      <c r="BL193" s="3"/>
      <c r="BP193" s="3"/>
      <c r="BV193" s="3"/>
      <c r="BZ193" s="3"/>
      <c r="CF193" s="3"/>
      <c r="CJ193" s="3"/>
      <c r="CP193" s="3"/>
      <c r="CT193" s="3"/>
      <c r="CZ193" s="3"/>
      <c r="DD193" s="3"/>
      <c r="DJ193" s="3"/>
      <c r="DN193" s="3"/>
    </row>
    <row r="194" spans="32:118"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C194" s="3"/>
      <c r="BG194" s="3"/>
      <c r="BL194" s="3"/>
      <c r="BP194" s="3"/>
      <c r="BV194" s="3"/>
      <c r="BZ194" s="3"/>
      <c r="CF194" s="3"/>
      <c r="CJ194" s="3"/>
      <c r="CP194" s="3"/>
      <c r="CT194" s="3"/>
      <c r="CZ194" s="3"/>
      <c r="DD194" s="3"/>
      <c r="DJ194" s="3"/>
      <c r="DN194" s="3"/>
    </row>
    <row r="195" spans="32:118"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C195" s="3"/>
      <c r="BG195" s="3"/>
      <c r="BL195" s="3"/>
      <c r="BP195" s="3"/>
      <c r="BV195" s="3"/>
      <c r="BZ195" s="3"/>
      <c r="CF195" s="3"/>
      <c r="CJ195" s="3"/>
      <c r="CP195" s="3"/>
      <c r="CT195" s="3"/>
      <c r="CZ195" s="3"/>
      <c r="DD195" s="3"/>
      <c r="DJ195" s="3"/>
      <c r="DN195" s="3"/>
    </row>
    <row r="196" spans="32:118"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C196" s="3"/>
      <c r="BG196" s="3"/>
      <c r="BL196" s="3"/>
      <c r="BP196" s="3"/>
      <c r="BV196" s="3"/>
      <c r="BZ196" s="3"/>
      <c r="CF196" s="3"/>
      <c r="CJ196" s="3"/>
      <c r="CP196" s="3"/>
      <c r="CT196" s="3"/>
      <c r="CZ196" s="3"/>
      <c r="DD196" s="3"/>
      <c r="DJ196" s="3"/>
      <c r="DN196" s="3"/>
    </row>
    <row r="197" spans="32:118"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C197" s="3"/>
      <c r="BG197" s="3"/>
      <c r="BL197" s="3"/>
      <c r="BP197" s="3"/>
      <c r="BV197" s="3"/>
      <c r="BZ197" s="3"/>
      <c r="CF197" s="3"/>
      <c r="CJ197" s="3"/>
      <c r="CP197" s="3"/>
      <c r="CT197" s="3"/>
      <c r="CZ197" s="3"/>
      <c r="DD197" s="3"/>
      <c r="DJ197" s="3"/>
      <c r="DN197" s="3"/>
    </row>
    <row r="198" spans="32:118"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C198" s="3"/>
      <c r="BG198" s="3"/>
      <c r="BL198" s="3"/>
      <c r="BP198" s="3"/>
      <c r="BV198" s="3"/>
      <c r="BZ198" s="3"/>
      <c r="CF198" s="3"/>
      <c r="CJ198" s="3"/>
      <c r="CP198" s="3"/>
      <c r="CT198" s="3"/>
      <c r="CZ198" s="3"/>
      <c r="DD198" s="3"/>
      <c r="DJ198" s="3"/>
      <c r="DN198" s="3"/>
    </row>
    <row r="199" spans="32:118"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C199" s="3"/>
      <c r="BG199" s="3"/>
      <c r="BL199" s="3"/>
      <c r="BP199" s="3"/>
      <c r="BV199" s="3"/>
      <c r="BZ199" s="3"/>
      <c r="CF199" s="3"/>
      <c r="CJ199" s="3"/>
      <c r="CP199" s="3"/>
      <c r="CT199" s="3"/>
      <c r="CZ199" s="3"/>
      <c r="DD199" s="3"/>
      <c r="DJ199" s="3"/>
      <c r="DN199" s="3"/>
    </row>
    <row r="200" spans="32:118"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C200" s="3"/>
      <c r="BG200" s="3"/>
      <c r="BL200" s="3"/>
      <c r="BP200" s="3"/>
      <c r="BV200" s="3"/>
      <c r="BZ200" s="3"/>
      <c r="CF200" s="3"/>
      <c r="CJ200" s="3"/>
      <c r="CP200" s="3"/>
      <c r="CT200" s="3"/>
      <c r="CZ200" s="3"/>
      <c r="DD200" s="3"/>
      <c r="DJ200" s="3"/>
      <c r="DN200" s="3"/>
    </row>
    <row r="201" spans="32:118"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C201" s="3"/>
      <c r="BG201" s="3"/>
      <c r="BL201" s="3"/>
      <c r="BP201" s="3"/>
      <c r="BV201" s="3"/>
      <c r="BZ201" s="3"/>
      <c r="CF201" s="3"/>
      <c r="CJ201" s="3"/>
      <c r="CP201" s="3"/>
      <c r="CT201" s="3"/>
      <c r="CZ201" s="3"/>
      <c r="DD201" s="3"/>
      <c r="DJ201" s="3"/>
      <c r="DN201" s="3"/>
    </row>
    <row r="202" spans="32:118"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C202" s="3"/>
      <c r="BG202" s="3"/>
      <c r="BL202" s="3"/>
      <c r="BP202" s="3"/>
      <c r="BV202" s="3"/>
      <c r="BZ202" s="3"/>
      <c r="CF202" s="3"/>
      <c r="CJ202" s="3"/>
      <c r="CP202" s="3"/>
      <c r="CT202" s="3"/>
      <c r="CZ202" s="3"/>
      <c r="DD202" s="3"/>
      <c r="DJ202" s="3"/>
      <c r="DN202" s="3"/>
    </row>
    <row r="203" spans="32:118"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C203" s="3"/>
      <c r="BG203" s="3"/>
      <c r="BL203" s="3"/>
      <c r="BP203" s="3"/>
      <c r="BV203" s="3"/>
      <c r="BZ203" s="3"/>
      <c r="CF203" s="3"/>
      <c r="CJ203" s="3"/>
      <c r="CP203" s="3"/>
      <c r="CT203" s="3"/>
      <c r="CZ203" s="3"/>
      <c r="DD203" s="3"/>
      <c r="DJ203" s="3"/>
      <c r="DN203" s="3"/>
    </row>
    <row r="204" spans="32:118"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C204" s="3"/>
      <c r="BG204" s="3"/>
      <c r="BL204" s="3"/>
      <c r="BP204" s="3"/>
      <c r="BV204" s="3"/>
      <c r="BZ204" s="3"/>
      <c r="CF204" s="3"/>
      <c r="CJ204" s="3"/>
      <c r="CP204" s="3"/>
      <c r="CT204" s="3"/>
      <c r="CZ204" s="3"/>
      <c r="DD204" s="3"/>
      <c r="DJ204" s="3"/>
      <c r="DN204" s="3"/>
    </row>
    <row r="205" spans="32:118"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C205" s="3"/>
      <c r="BG205" s="3"/>
      <c r="BL205" s="3"/>
      <c r="BP205" s="3"/>
      <c r="BV205" s="3"/>
      <c r="BZ205" s="3"/>
      <c r="CF205" s="3"/>
      <c r="CJ205" s="3"/>
      <c r="CP205" s="3"/>
      <c r="CT205" s="3"/>
      <c r="CZ205" s="3"/>
      <c r="DD205" s="3"/>
      <c r="DJ205" s="3"/>
      <c r="DN205" s="3"/>
    </row>
    <row r="206" spans="32:118"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C206" s="3"/>
      <c r="BG206" s="3"/>
      <c r="BL206" s="3"/>
      <c r="BP206" s="3"/>
      <c r="BV206" s="3"/>
      <c r="BZ206" s="3"/>
      <c r="CF206" s="3"/>
      <c r="CJ206" s="3"/>
      <c r="CP206" s="3"/>
      <c r="CT206" s="3"/>
      <c r="CZ206" s="3"/>
      <c r="DD206" s="3"/>
      <c r="DJ206" s="3"/>
      <c r="DN206" s="3"/>
    </row>
    <row r="207" spans="32:118"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C207" s="3"/>
      <c r="BG207" s="3"/>
      <c r="BL207" s="3"/>
      <c r="BP207" s="3"/>
      <c r="BV207" s="3"/>
      <c r="BZ207" s="3"/>
      <c r="CF207" s="3"/>
      <c r="CJ207" s="3"/>
      <c r="CP207" s="3"/>
      <c r="CT207" s="3"/>
      <c r="CZ207" s="3"/>
      <c r="DD207" s="3"/>
      <c r="DJ207" s="3"/>
      <c r="DN207" s="3"/>
    </row>
    <row r="208" spans="32:118"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C208" s="3"/>
      <c r="BG208" s="3"/>
      <c r="BL208" s="3"/>
      <c r="BP208" s="3"/>
      <c r="BV208" s="3"/>
      <c r="BZ208" s="3"/>
      <c r="CF208" s="3"/>
      <c r="CJ208" s="3"/>
      <c r="CP208" s="3"/>
      <c r="CT208" s="3"/>
      <c r="CZ208" s="3"/>
      <c r="DD208" s="3"/>
      <c r="DJ208" s="3"/>
      <c r="DN208" s="3"/>
    </row>
    <row r="212" spans="34:50">
      <c r="AH212" s="7"/>
      <c r="AI212" s="7"/>
      <c r="AJ212" s="7"/>
      <c r="AK212" s="7"/>
      <c r="AL212" s="7"/>
      <c r="AM212" s="7"/>
      <c r="AS212" s="7"/>
      <c r="AT212" s="7"/>
      <c r="AU212" s="7"/>
      <c r="AV212" s="7"/>
      <c r="AW212" s="7"/>
      <c r="AX212" s="7"/>
    </row>
    <row r="226" spans="39:52">
      <c r="AM226" s="7"/>
      <c r="AN226" s="7"/>
      <c r="AO226" s="7"/>
      <c r="AX226" s="7"/>
      <c r="AY226" s="7"/>
      <c r="AZ226" s="7"/>
    </row>
  </sheetData>
  <phoneticPr fontId="3"/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D02B-8C47-4C82-B92F-891890456AC2}">
  <dimension ref="A1:DN226"/>
  <sheetViews>
    <sheetView topLeftCell="A93" zoomScale="75" workbookViewId="0">
      <selection activeCell="Q131" sqref="Q131"/>
    </sheetView>
  </sheetViews>
  <sheetFormatPr baseColWidth="10" defaultColWidth="7.1640625" defaultRowHeight="20"/>
  <cols>
    <col min="1" max="1" width="18" style="2" customWidth="1"/>
    <col min="2" max="3" width="13.33203125" style="2" customWidth="1"/>
    <col min="4" max="4" width="8.6640625" style="2" bestFit="1" customWidth="1"/>
    <col min="5" max="50" width="7.1640625" style="2"/>
    <col min="51" max="80" width="8.1640625" style="2" customWidth="1"/>
    <col min="81" max="16384" width="7.1640625" style="2"/>
  </cols>
  <sheetData>
    <row r="1" spans="1:86">
      <c r="A1" s="1" t="s">
        <v>58</v>
      </c>
      <c r="C1" s="2" t="s">
        <v>7</v>
      </c>
      <c r="G1" s="2" t="s">
        <v>57</v>
      </c>
      <c r="K1" s="2" t="s">
        <v>56</v>
      </c>
      <c r="O1" s="2" t="s">
        <v>55</v>
      </c>
      <c r="S1" s="2" t="s">
        <v>54</v>
      </c>
      <c r="W1" s="2" t="s">
        <v>53</v>
      </c>
      <c r="AA1" s="2" t="s">
        <v>52</v>
      </c>
      <c r="AE1" s="2" t="s">
        <v>51</v>
      </c>
      <c r="AI1" s="2" t="s">
        <v>50</v>
      </c>
      <c r="AM1" s="2" t="s">
        <v>49</v>
      </c>
      <c r="AQ1" s="2" t="s">
        <v>48</v>
      </c>
      <c r="AU1" s="2" t="s">
        <v>47</v>
      </c>
      <c r="AY1" s="2" t="s">
        <v>46</v>
      </c>
      <c r="BC1" s="2" t="s">
        <v>45</v>
      </c>
      <c r="BG1" s="2" t="s">
        <v>44</v>
      </c>
      <c r="BK1" s="2" t="s">
        <v>43</v>
      </c>
      <c r="BO1" s="2" t="s">
        <v>42</v>
      </c>
      <c r="BS1" s="2" t="s">
        <v>41</v>
      </c>
      <c r="BW1" s="2" t="s">
        <v>40</v>
      </c>
      <c r="CA1" s="2" t="s">
        <v>39</v>
      </c>
      <c r="CE1" s="2" t="s">
        <v>38</v>
      </c>
    </row>
    <row r="2" spans="1:86">
      <c r="A2" s="1" t="s">
        <v>37</v>
      </c>
      <c r="B2" s="2" t="s">
        <v>6</v>
      </c>
      <c r="C2" s="3">
        <v>1.22</v>
      </c>
      <c r="D2" s="3">
        <v>0.122</v>
      </c>
      <c r="E2" s="3">
        <v>0.70199999999999996</v>
      </c>
      <c r="F2" s="3">
        <v>-50.548999999999999</v>
      </c>
      <c r="G2" s="3">
        <v>1.24</v>
      </c>
      <c r="H2" s="3">
        <v>0.107</v>
      </c>
      <c r="I2" s="3">
        <v>0.68</v>
      </c>
      <c r="J2" s="3">
        <v>-88.32</v>
      </c>
      <c r="K2" s="3">
        <v>1.1379999999999999</v>
      </c>
      <c r="L2" s="3">
        <v>0.11799999999999999</v>
      </c>
      <c r="M2" s="3">
        <v>0.80100000000000005</v>
      </c>
      <c r="N2" s="3">
        <v>-55.326000000000001</v>
      </c>
      <c r="O2" s="3">
        <v>1.133</v>
      </c>
      <c r="P2" s="3">
        <v>0.107</v>
      </c>
      <c r="Q2" s="3">
        <v>0.80800000000000005</v>
      </c>
      <c r="R2" s="3">
        <v>-53.706000000000003</v>
      </c>
      <c r="S2" s="3">
        <v>1.119</v>
      </c>
      <c r="T2" s="3">
        <v>0.10199999999999999</v>
      </c>
      <c r="U2" s="3">
        <v>0.82499999999999996</v>
      </c>
      <c r="V2" s="3">
        <v>-63.249000000000002</v>
      </c>
      <c r="W2" s="3">
        <v>1.0589999999999999</v>
      </c>
      <c r="X2" s="3">
        <v>0.125</v>
      </c>
      <c r="Y2" s="3">
        <v>0.90900000000000003</v>
      </c>
      <c r="Z2" s="3">
        <v>-23.05</v>
      </c>
      <c r="AA2" s="3">
        <v>1.1850000000000001</v>
      </c>
      <c r="AB2" s="3">
        <v>0.115</v>
      </c>
      <c r="AC2" s="3">
        <v>0.74299999999999999</v>
      </c>
      <c r="AD2" s="3">
        <v>-31.613</v>
      </c>
      <c r="AE2" s="3">
        <v>1.07</v>
      </c>
      <c r="AF2" s="3">
        <v>0.123</v>
      </c>
      <c r="AG2" s="3">
        <v>0.89300000000000002</v>
      </c>
      <c r="AH2" s="3">
        <v>-52.215000000000003</v>
      </c>
      <c r="AI2" s="3">
        <v>1.1220000000000001</v>
      </c>
      <c r="AJ2" s="3">
        <v>0.11899999999999999</v>
      </c>
      <c r="AK2" s="3">
        <v>0.82199999999999995</v>
      </c>
      <c r="AL2" s="3">
        <v>-69.036000000000001</v>
      </c>
      <c r="AM2" s="3">
        <v>1.081</v>
      </c>
      <c r="AN2" s="3">
        <v>0.122</v>
      </c>
      <c r="AO2" s="3">
        <v>0.877</v>
      </c>
      <c r="AP2" s="3">
        <v>-56.396000000000001</v>
      </c>
      <c r="AQ2" s="3">
        <v>1.1299999999999999</v>
      </c>
      <c r="AR2" s="3">
        <v>0.11</v>
      </c>
      <c r="AS2" s="3">
        <v>0.81100000000000005</v>
      </c>
      <c r="AT2" s="3">
        <v>-46.676000000000002</v>
      </c>
      <c r="AU2" s="3">
        <v>1.071</v>
      </c>
      <c r="AV2" s="3">
        <v>0.11700000000000001</v>
      </c>
      <c r="AW2" s="3">
        <v>0.89200000000000002</v>
      </c>
      <c r="AX2" s="3">
        <v>-37.607999999999997</v>
      </c>
      <c r="AY2" s="3">
        <v>0.98199999999999998</v>
      </c>
      <c r="AZ2" s="3">
        <v>0.122</v>
      </c>
      <c r="BA2" s="3">
        <v>1.0289999999999999</v>
      </c>
      <c r="BB2" s="3">
        <v>-23.312999999999999</v>
      </c>
      <c r="BC2" s="3">
        <v>0.96699999999999997</v>
      </c>
      <c r="BD2" s="3">
        <v>9.9000000000000005E-2</v>
      </c>
      <c r="BE2" s="3">
        <v>1.054</v>
      </c>
      <c r="BF2" s="3">
        <v>-37.369</v>
      </c>
      <c r="BG2" s="3">
        <v>1.02</v>
      </c>
      <c r="BH2" s="3">
        <v>0.108</v>
      </c>
      <c r="BI2" s="3">
        <v>0.96799999999999997</v>
      </c>
      <c r="BJ2" s="3">
        <v>-38.997</v>
      </c>
      <c r="BK2" s="3">
        <v>0.94</v>
      </c>
      <c r="BL2" s="3">
        <v>0.109</v>
      </c>
      <c r="BM2" s="3">
        <v>1.1020000000000001</v>
      </c>
      <c r="BN2" s="3">
        <v>-35.1</v>
      </c>
      <c r="BO2" s="3">
        <v>1.0529999999999999</v>
      </c>
      <c r="BP2" s="3">
        <v>9.4E-2</v>
      </c>
      <c r="BQ2" s="3">
        <v>0.91800000000000004</v>
      </c>
      <c r="BR2" s="3">
        <v>-33.585000000000001</v>
      </c>
      <c r="BS2" s="3">
        <v>0.79300000000000004</v>
      </c>
      <c r="BT2" s="3">
        <v>0.113</v>
      </c>
      <c r="BU2" s="3">
        <v>1.395</v>
      </c>
      <c r="BV2" s="3">
        <v>-37.241</v>
      </c>
      <c r="BW2" s="3">
        <v>0.91900000000000004</v>
      </c>
      <c r="BX2" s="3">
        <v>0.114</v>
      </c>
      <c r="BY2" s="3">
        <v>1.139</v>
      </c>
      <c r="BZ2" s="2">
        <v>-47.92</v>
      </c>
      <c r="CA2" s="2">
        <v>0.85799999999999998</v>
      </c>
      <c r="CB2" s="2">
        <v>0.11</v>
      </c>
      <c r="CC2" s="2">
        <v>1.2569999999999999</v>
      </c>
      <c r="CD2" s="2">
        <v>-14.486000000000001</v>
      </c>
      <c r="CE2" s="2">
        <v>0.91900000000000004</v>
      </c>
      <c r="CF2" s="2">
        <v>0.107</v>
      </c>
      <c r="CG2" s="2">
        <v>1.1399999999999999</v>
      </c>
      <c r="CH2" s="2">
        <v>-37.554000000000002</v>
      </c>
    </row>
    <row r="3" spans="1:86">
      <c r="A3" s="1" t="s">
        <v>36</v>
      </c>
      <c r="C3" s="3">
        <v>1.3280000000000001</v>
      </c>
      <c r="D3" s="3">
        <v>0.13200000000000001</v>
      </c>
      <c r="E3" s="3">
        <v>0.59</v>
      </c>
      <c r="F3" s="3">
        <v>-48.968000000000004</v>
      </c>
      <c r="G3" s="3">
        <v>1.31</v>
      </c>
      <c r="H3" s="3">
        <v>0.11</v>
      </c>
      <c r="I3" s="3">
        <v>0.60799999999999998</v>
      </c>
      <c r="J3" s="3">
        <v>-84.727999999999994</v>
      </c>
      <c r="K3" s="2">
        <v>1.288</v>
      </c>
      <c r="L3" s="2">
        <v>0.10299999999999999</v>
      </c>
      <c r="M3" s="3">
        <v>0.629</v>
      </c>
      <c r="N3" s="3">
        <v>-75.215999999999994</v>
      </c>
      <c r="O3" s="3">
        <v>1.1930000000000001</v>
      </c>
      <c r="P3" s="3">
        <v>0.111</v>
      </c>
      <c r="Q3" s="3">
        <v>0.73399999999999999</v>
      </c>
      <c r="R3" s="3">
        <v>-51.38</v>
      </c>
      <c r="S3" s="3">
        <v>1.234</v>
      </c>
      <c r="T3" s="3">
        <v>0.109</v>
      </c>
      <c r="U3" s="3">
        <v>0.68600000000000005</v>
      </c>
      <c r="V3" s="3">
        <v>-85.045000000000002</v>
      </c>
      <c r="W3" s="3">
        <v>1.2330000000000001</v>
      </c>
      <c r="X3" s="3">
        <v>0.108</v>
      </c>
      <c r="Y3" s="3">
        <v>0.68799999999999994</v>
      </c>
      <c r="Z3" s="3">
        <v>-52.247</v>
      </c>
      <c r="AA3" s="3">
        <v>1.2330000000000001</v>
      </c>
      <c r="AB3" s="3">
        <v>0.12</v>
      </c>
      <c r="AC3" s="3">
        <v>0.68700000000000006</v>
      </c>
      <c r="AD3" s="3">
        <v>-65.575999999999993</v>
      </c>
      <c r="AE3" s="3">
        <v>1.224</v>
      </c>
      <c r="AF3" s="3">
        <v>0.113</v>
      </c>
      <c r="AG3" s="3">
        <v>0.69699999999999995</v>
      </c>
      <c r="AH3" s="3">
        <v>-78.236999999999995</v>
      </c>
      <c r="AI3" s="3">
        <v>1.17</v>
      </c>
      <c r="AJ3" s="3">
        <v>9.9000000000000005E-2</v>
      </c>
      <c r="AK3" s="3">
        <v>0.76</v>
      </c>
      <c r="AL3" s="3">
        <v>-85.531999999999996</v>
      </c>
      <c r="AM3" s="3">
        <v>1.1359999999999999</v>
      </c>
      <c r="AN3" s="3">
        <v>0.105</v>
      </c>
      <c r="AO3" s="3">
        <v>0.80400000000000005</v>
      </c>
      <c r="AP3" s="3">
        <v>-82.680999999999997</v>
      </c>
      <c r="AQ3" s="3">
        <v>1.139</v>
      </c>
      <c r="AR3" s="3">
        <v>8.8999999999999996E-2</v>
      </c>
      <c r="AS3" s="3">
        <v>0.79900000000000004</v>
      </c>
      <c r="AT3" s="3">
        <v>-23.183</v>
      </c>
      <c r="AU3" s="3">
        <v>1.139</v>
      </c>
      <c r="AV3" s="3">
        <v>0.106</v>
      </c>
      <c r="AW3" s="3">
        <v>0.79900000000000004</v>
      </c>
      <c r="AX3" s="3">
        <v>-39.095999999999997</v>
      </c>
      <c r="AY3" s="3">
        <v>1.177</v>
      </c>
      <c r="AZ3" s="3">
        <v>0.114</v>
      </c>
      <c r="BA3" s="3">
        <v>0.752</v>
      </c>
      <c r="BB3" s="3">
        <v>-58.396000000000001</v>
      </c>
      <c r="BC3" s="3">
        <v>1.1519999999999999</v>
      </c>
      <c r="BD3" s="3">
        <v>9.5000000000000001E-2</v>
      </c>
      <c r="BE3" s="3">
        <v>0.78300000000000003</v>
      </c>
      <c r="BF3" s="3">
        <v>-68.727999999999994</v>
      </c>
      <c r="BG3" s="3">
        <v>1.08</v>
      </c>
      <c r="BH3" s="3">
        <v>0.112</v>
      </c>
      <c r="BI3" s="3">
        <v>0.879</v>
      </c>
      <c r="BJ3" s="3">
        <v>-46.393000000000001</v>
      </c>
      <c r="BK3" s="3">
        <v>0.96899999999999997</v>
      </c>
      <c r="BL3" s="3">
        <v>0.1</v>
      </c>
      <c r="BM3" s="3">
        <v>1.0509999999999999</v>
      </c>
      <c r="BN3" s="3">
        <v>-17.356000000000002</v>
      </c>
      <c r="BO3" s="3">
        <v>1.0109999999999999</v>
      </c>
      <c r="BP3" s="3">
        <v>9.9000000000000005E-2</v>
      </c>
      <c r="BQ3" s="3">
        <v>0.98299999999999998</v>
      </c>
      <c r="BR3" s="3">
        <v>-55.335999999999999</v>
      </c>
      <c r="BS3" s="3">
        <v>1.0580000000000001</v>
      </c>
      <c r="BT3" s="3">
        <v>0.10299999999999999</v>
      </c>
      <c r="BU3" s="3">
        <v>0.91100000000000003</v>
      </c>
      <c r="BV3" s="3">
        <v>-49.728000000000002</v>
      </c>
      <c r="BW3" s="3">
        <v>1.004</v>
      </c>
      <c r="BX3" s="3">
        <v>0.107</v>
      </c>
      <c r="BY3" s="3">
        <v>0.99299999999999999</v>
      </c>
      <c r="BZ3" s="2">
        <v>-63.500999999999998</v>
      </c>
      <c r="CA3" s="2">
        <v>0.95099999999999996</v>
      </c>
      <c r="CB3" s="2">
        <v>0.108</v>
      </c>
      <c r="CC3" s="2">
        <v>1.0820000000000001</v>
      </c>
      <c r="CD3" s="2">
        <v>-35.646999999999998</v>
      </c>
      <c r="CE3" s="2">
        <v>0.78800000000000003</v>
      </c>
      <c r="CF3" s="2">
        <v>9.4E-2</v>
      </c>
      <c r="CG3" s="2">
        <v>1.407</v>
      </c>
      <c r="CH3" s="2">
        <v>-30.977</v>
      </c>
    </row>
    <row r="4" spans="1:86">
      <c r="A4" s="1" t="s">
        <v>35</v>
      </c>
      <c r="C4" s="3">
        <v>0.86199999999999999</v>
      </c>
      <c r="D4" s="3">
        <v>0.109</v>
      </c>
      <c r="E4" s="3">
        <v>1.2490000000000001</v>
      </c>
      <c r="F4" s="3">
        <v>-42.999000000000002</v>
      </c>
      <c r="G4" s="3">
        <v>0.91800000000000004</v>
      </c>
      <c r="H4" s="3">
        <v>0.113</v>
      </c>
      <c r="I4" s="3">
        <v>1.1399999999999999</v>
      </c>
      <c r="J4" s="3">
        <v>-42.627000000000002</v>
      </c>
      <c r="K4" s="3">
        <v>0.82899999999999996</v>
      </c>
      <c r="L4" s="3">
        <v>0.104</v>
      </c>
      <c r="M4" s="3">
        <v>1.3169999999999999</v>
      </c>
      <c r="N4" s="3">
        <v>-27.645</v>
      </c>
      <c r="O4" s="3">
        <v>0.80600000000000005</v>
      </c>
      <c r="P4" s="3">
        <v>0.106</v>
      </c>
      <c r="Q4" s="3">
        <v>1.367</v>
      </c>
      <c r="R4" s="3">
        <v>-28.437000000000001</v>
      </c>
      <c r="S4" s="3">
        <v>0.78600000000000003</v>
      </c>
      <c r="T4" s="3">
        <v>0.104</v>
      </c>
      <c r="U4" s="3">
        <v>1.4119999999999999</v>
      </c>
      <c r="V4" s="3">
        <v>-26.419</v>
      </c>
      <c r="W4" s="3">
        <v>0.80100000000000005</v>
      </c>
      <c r="X4" s="3">
        <v>0.11600000000000001</v>
      </c>
      <c r="Y4" s="3">
        <v>1.377</v>
      </c>
      <c r="Z4" s="3">
        <v>-26.117000000000001</v>
      </c>
      <c r="AA4" s="3">
        <v>0.85399999999999998</v>
      </c>
      <c r="AB4" s="3">
        <v>0.121</v>
      </c>
      <c r="AC4" s="3">
        <v>1.264</v>
      </c>
      <c r="AD4" s="3">
        <v>-47.332999999999998</v>
      </c>
      <c r="AE4" s="3">
        <v>0.78</v>
      </c>
      <c r="AF4" s="3">
        <v>9.9000000000000005E-2</v>
      </c>
      <c r="AG4" s="3">
        <v>1.4259999999999999</v>
      </c>
      <c r="AH4" s="3">
        <v>-26.305</v>
      </c>
      <c r="AI4" s="3">
        <v>0.78800000000000003</v>
      </c>
      <c r="AJ4" s="3">
        <v>9.9000000000000005E-2</v>
      </c>
      <c r="AK4" s="3">
        <v>1.4079999999999999</v>
      </c>
      <c r="AL4" s="3">
        <v>-41.890999999999998</v>
      </c>
      <c r="AM4" s="3">
        <v>0.77100000000000002</v>
      </c>
      <c r="AN4" s="3">
        <v>0.11700000000000001</v>
      </c>
      <c r="AO4" s="3">
        <v>1.4450000000000001</v>
      </c>
      <c r="AP4" s="3">
        <v>-24.042000000000002</v>
      </c>
      <c r="AQ4" s="3">
        <v>0.73699999999999999</v>
      </c>
      <c r="AR4" s="3">
        <v>0.107</v>
      </c>
      <c r="AS4" s="3">
        <v>1.528</v>
      </c>
      <c r="AT4" s="3">
        <v>-19.890999999999998</v>
      </c>
      <c r="AU4" s="3">
        <v>0.84299999999999997</v>
      </c>
      <c r="AV4" s="3">
        <v>0.107</v>
      </c>
      <c r="AW4" s="3">
        <v>1.2869999999999999</v>
      </c>
      <c r="AX4" s="3">
        <v>-13.364000000000001</v>
      </c>
      <c r="AY4" s="3">
        <v>0.82799999999999996</v>
      </c>
      <c r="AZ4" s="3">
        <v>0.125</v>
      </c>
      <c r="BA4" s="3">
        <v>1.319</v>
      </c>
      <c r="BB4" s="3">
        <v>-19.010999999999999</v>
      </c>
      <c r="BC4" s="3">
        <v>0.66400000000000003</v>
      </c>
      <c r="BD4" s="3">
        <v>9.8000000000000004E-2</v>
      </c>
      <c r="BE4" s="3">
        <v>1.718</v>
      </c>
      <c r="BF4" s="3">
        <v>-18.146000000000001</v>
      </c>
      <c r="BG4" s="3" t="s">
        <v>0</v>
      </c>
      <c r="BH4" s="3"/>
      <c r="BI4" s="3"/>
      <c r="BJ4" s="3"/>
      <c r="BK4" s="3">
        <v>0.627</v>
      </c>
      <c r="BL4" s="3">
        <v>0.112</v>
      </c>
      <c r="BM4" s="3">
        <v>1.8240000000000001</v>
      </c>
      <c r="BN4" s="3">
        <v>-17.536999999999999</v>
      </c>
      <c r="BO4" s="3">
        <v>0.63700000000000001</v>
      </c>
      <c r="BP4" s="3">
        <v>0.129</v>
      </c>
      <c r="BQ4" s="3">
        <v>1.7929999999999999</v>
      </c>
      <c r="BR4" s="3">
        <v>-18.376999999999999</v>
      </c>
      <c r="BS4" s="3">
        <v>0.66800000000000004</v>
      </c>
      <c r="BT4" s="3">
        <v>0.10199999999999999</v>
      </c>
      <c r="BU4" s="3">
        <v>1.708</v>
      </c>
      <c r="BV4" s="3">
        <v>-11.73</v>
      </c>
      <c r="BW4" s="3" t="s">
        <v>193</v>
      </c>
      <c r="BX4" s="3">
        <v>0.113</v>
      </c>
      <c r="BY4" s="3">
        <v>1.59</v>
      </c>
      <c r="BZ4" s="2">
        <v>-0.86099999999999999</v>
      </c>
      <c r="CA4" s="2">
        <v>0.66700000000000004</v>
      </c>
      <c r="CB4" s="2">
        <v>0.11600000000000001</v>
      </c>
      <c r="CC4" s="2">
        <v>1.7090000000000001</v>
      </c>
      <c r="CD4" s="2">
        <v>-5.7839999999999998</v>
      </c>
      <c r="CE4" s="2">
        <v>0.61</v>
      </c>
      <c r="CF4" s="2">
        <v>0.11600000000000001</v>
      </c>
      <c r="CG4" s="2">
        <v>1.873</v>
      </c>
      <c r="CH4" s="2">
        <v>-16.498999999999999</v>
      </c>
    </row>
    <row r="5" spans="1:86">
      <c r="A5" s="1" t="s">
        <v>34</v>
      </c>
      <c r="C5" s="3">
        <v>0.98199999999999998</v>
      </c>
      <c r="D5" s="3">
        <v>0.123</v>
      </c>
      <c r="E5" s="3">
        <v>1.03</v>
      </c>
      <c r="F5" s="3">
        <v>-83.411000000000001</v>
      </c>
      <c r="G5" s="3">
        <v>1.0029999999999999</v>
      </c>
      <c r="H5" s="3">
        <v>0.153</v>
      </c>
      <c r="I5" s="3">
        <v>0.995</v>
      </c>
      <c r="J5" s="3">
        <v>-79.5</v>
      </c>
      <c r="K5" s="3">
        <v>0.93300000000000005</v>
      </c>
      <c r="L5" s="3">
        <v>0.14499999999999999</v>
      </c>
      <c r="M5" s="3">
        <v>1.113</v>
      </c>
      <c r="N5" s="3">
        <v>-58.625999999999998</v>
      </c>
      <c r="O5" s="3">
        <v>1.093</v>
      </c>
      <c r="P5" s="3">
        <v>0.122</v>
      </c>
      <c r="Q5" s="3">
        <v>0.86099999999999999</v>
      </c>
      <c r="R5" s="3">
        <v>-100.755</v>
      </c>
      <c r="S5" s="3">
        <v>1.0089999999999999</v>
      </c>
      <c r="T5" s="3">
        <v>0.129</v>
      </c>
      <c r="U5" s="3">
        <v>0.98499999999999999</v>
      </c>
      <c r="V5" s="3">
        <v>-81.680000000000007</v>
      </c>
      <c r="W5" s="3">
        <v>1.0289999999999999</v>
      </c>
      <c r="X5" s="3">
        <v>0.11799999999999999</v>
      </c>
      <c r="Y5" s="3">
        <v>0.95499999999999996</v>
      </c>
      <c r="Z5" s="3">
        <v>-83.513000000000005</v>
      </c>
      <c r="AA5" s="3">
        <v>0.95099999999999996</v>
      </c>
      <c r="AB5" s="3">
        <v>0.11700000000000001</v>
      </c>
      <c r="AC5" s="3">
        <v>1.0820000000000001</v>
      </c>
      <c r="AD5" s="3">
        <v>-80.100999999999999</v>
      </c>
      <c r="AE5" s="3">
        <v>1.0229999999999999</v>
      </c>
      <c r="AF5" s="3">
        <v>0.104</v>
      </c>
      <c r="AG5" s="3">
        <v>0.96399999999999997</v>
      </c>
      <c r="AH5" s="3">
        <v>-93.436000000000007</v>
      </c>
      <c r="AI5" s="3">
        <v>0.98499999999999999</v>
      </c>
      <c r="AJ5" s="3">
        <v>0.14299999999999999</v>
      </c>
      <c r="AK5" s="3">
        <v>1.0249999999999999</v>
      </c>
      <c r="AL5" s="3">
        <v>-55.552999999999997</v>
      </c>
      <c r="AM5" s="3">
        <v>0.995</v>
      </c>
      <c r="AN5" s="3">
        <v>0.115</v>
      </c>
      <c r="AO5" s="3">
        <v>1.0089999999999999</v>
      </c>
      <c r="AP5" s="3">
        <v>-64.3</v>
      </c>
      <c r="AQ5" s="3">
        <v>0.92</v>
      </c>
      <c r="AR5" s="3">
        <v>0.113</v>
      </c>
      <c r="AS5" s="3">
        <v>1.1379999999999999</v>
      </c>
      <c r="AT5" s="3">
        <v>-47.593000000000004</v>
      </c>
      <c r="AU5" s="3">
        <v>1.0169999999999999</v>
      </c>
      <c r="AV5" s="3">
        <v>0.128</v>
      </c>
      <c r="AW5" s="3">
        <v>0.97299999999999998</v>
      </c>
      <c r="AX5" s="3">
        <v>-54.055</v>
      </c>
      <c r="AY5" s="3">
        <v>1.0049999999999999</v>
      </c>
      <c r="AZ5" s="3">
        <v>0.11700000000000001</v>
      </c>
      <c r="BA5" s="3">
        <v>0.99199999999999999</v>
      </c>
      <c r="BB5" s="3">
        <v>-58.893000000000001</v>
      </c>
      <c r="BC5" s="3">
        <v>1.0349999999999999</v>
      </c>
      <c r="BD5" s="3">
        <v>0.112</v>
      </c>
      <c r="BE5" s="3">
        <v>0.94599999999999995</v>
      </c>
      <c r="BF5" s="3">
        <v>-63.5</v>
      </c>
      <c r="BG5" s="3">
        <v>0.92800000000000005</v>
      </c>
      <c r="BH5" s="3">
        <v>0.125</v>
      </c>
      <c r="BI5" s="3">
        <v>1.123</v>
      </c>
      <c r="BJ5" s="3">
        <v>-46.265999999999998</v>
      </c>
      <c r="BK5" s="3">
        <v>0.999</v>
      </c>
      <c r="BL5" s="3">
        <v>0.124</v>
      </c>
      <c r="BM5" s="3">
        <v>1.0009999999999999</v>
      </c>
      <c r="BN5" s="3">
        <v>-51.134999999999998</v>
      </c>
      <c r="BO5" s="3">
        <v>0.84399999999999997</v>
      </c>
      <c r="BP5" s="3">
        <v>0.12</v>
      </c>
      <c r="BQ5" s="3">
        <v>1.286</v>
      </c>
      <c r="BR5" s="3">
        <v>-52.344999999999999</v>
      </c>
      <c r="BS5" s="3">
        <v>0.95</v>
      </c>
      <c r="BT5" s="3">
        <v>0.115</v>
      </c>
      <c r="BU5" s="3">
        <v>1.083</v>
      </c>
      <c r="BV5" s="3">
        <v>-56.366</v>
      </c>
      <c r="BW5" s="3">
        <v>1.016</v>
      </c>
      <c r="BX5" s="3">
        <v>0.109</v>
      </c>
      <c r="BY5" s="3">
        <v>0.97499999999999998</v>
      </c>
      <c r="BZ5" s="2">
        <v>-45.996000000000002</v>
      </c>
      <c r="CA5" s="2">
        <v>1.0289999999999999</v>
      </c>
      <c r="CB5" s="2">
        <v>0.10299999999999999</v>
      </c>
      <c r="CC5" s="2">
        <v>0.95399999999999996</v>
      </c>
      <c r="CD5" s="2">
        <v>-55.386000000000003</v>
      </c>
      <c r="CE5" s="2">
        <v>0.88800000000000001</v>
      </c>
      <c r="CF5" s="2">
        <v>0.111</v>
      </c>
      <c r="CG5" s="2">
        <v>1.1970000000000001</v>
      </c>
      <c r="CH5" s="2">
        <v>-18.414000000000001</v>
      </c>
    </row>
    <row r="6" spans="1:86">
      <c r="A6" s="1" t="s">
        <v>33</v>
      </c>
      <c r="C6" s="3">
        <v>0.88900000000000001</v>
      </c>
      <c r="D6" s="3">
        <v>0.107</v>
      </c>
      <c r="E6" s="3">
        <v>1.196</v>
      </c>
      <c r="F6" s="3">
        <v>-53.762</v>
      </c>
      <c r="G6" s="3">
        <v>0.874</v>
      </c>
      <c r="H6" s="3">
        <v>0.1</v>
      </c>
      <c r="I6" s="3">
        <v>1.224</v>
      </c>
      <c r="J6" s="3">
        <v>-63.356999999999999</v>
      </c>
      <c r="K6" s="3">
        <v>0.77700000000000002</v>
      </c>
      <c r="L6" s="3">
        <v>0.10199999999999999</v>
      </c>
      <c r="M6" s="3">
        <v>1.431</v>
      </c>
      <c r="N6" s="3">
        <v>-41.832999999999998</v>
      </c>
      <c r="O6" s="3">
        <v>0.76</v>
      </c>
      <c r="P6" s="3">
        <v>0.122</v>
      </c>
      <c r="Q6" s="3">
        <v>1.4710000000000001</v>
      </c>
      <c r="R6" s="3">
        <v>-38.069000000000003</v>
      </c>
      <c r="S6" s="3">
        <v>0.76900000000000002</v>
      </c>
      <c r="T6" s="3">
        <v>0.111</v>
      </c>
      <c r="U6" s="3">
        <v>1.45</v>
      </c>
      <c r="V6" s="3">
        <v>-34.26</v>
      </c>
      <c r="W6" s="3">
        <v>0.73799999999999999</v>
      </c>
      <c r="X6" s="3">
        <v>0.108</v>
      </c>
      <c r="Y6" s="3">
        <v>1.5249999999999999</v>
      </c>
      <c r="Z6" s="3">
        <v>-40.334000000000003</v>
      </c>
      <c r="AA6" s="3">
        <v>0.88900000000000001</v>
      </c>
      <c r="AB6" s="3">
        <v>0.114</v>
      </c>
      <c r="AC6" s="3">
        <v>1.1950000000000001</v>
      </c>
      <c r="AD6" s="3">
        <v>-25.523</v>
      </c>
      <c r="AE6" s="3">
        <v>0.70899999999999996</v>
      </c>
      <c r="AF6" s="3">
        <v>0.129</v>
      </c>
      <c r="AG6" s="3">
        <v>1.597</v>
      </c>
      <c r="AH6" s="3">
        <v>-21.140999999999998</v>
      </c>
      <c r="AI6" s="3">
        <v>0.71</v>
      </c>
      <c r="AJ6" s="3">
        <v>8.8999999999999996E-2</v>
      </c>
      <c r="AK6" s="3">
        <v>1.5940000000000001</v>
      </c>
      <c r="AL6" s="3">
        <v>-22.562999999999999</v>
      </c>
      <c r="AM6" s="3">
        <v>0.82199999999999995</v>
      </c>
      <c r="AN6" s="3">
        <v>0.105</v>
      </c>
      <c r="AO6" s="3">
        <v>1.3320000000000001</v>
      </c>
      <c r="AP6" s="3">
        <v>-37.94</v>
      </c>
      <c r="AQ6" s="3">
        <v>0.74199999999999999</v>
      </c>
      <c r="AR6" s="3">
        <v>0.11700000000000001</v>
      </c>
      <c r="AS6" s="3">
        <v>1.5149999999999999</v>
      </c>
      <c r="AT6" s="3">
        <v>-28.959</v>
      </c>
      <c r="AU6" s="3">
        <v>0.64500000000000002</v>
      </c>
      <c r="AV6" s="3">
        <v>0.1</v>
      </c>
      <c r="AW6" s="3">
        <v>1.77</v>
      </c>
      <c r="AX6" s="3">
        <v>-21.943999999999999</v>
      </c>
      <c r="AY6" s="3">
        <v>0.71199999999999997</v>
      </c>
      <c r="AZ6" s="3">
        <v>0.112</v>
      </c>
      <c r="BA6" s="3">
        <v>1.589</v>
      </c>
      <c r="BB6" s="3">
        <v>-22.463999999999999</v>
      </c>
      <c r="BC6" s="3">
        <v>0.68</v>
      </c>
      <c r="BD6" s="3">
        <v>0.10199999999999999</v>
      </c>
      <c r="BE6" s="3">
        <v>1.673</v>
      </c>
      <c r="BF6" s="3">
        <v>-27.873000000000001</v>
      </c>
      <c r="BG6" s="3">
        <v>0.68700000000000006</v>
      </c>
      <c r="BH6" s="3">
        <v>0.109</v>
      </c>
      <c r="BI6" s="3">
        <v>1.655</v>
      </c>
      <c r="BJ6" s="3">
        <v>-19.675999999999998</v>
      </c>
      <c r="BK6" s="3">
        <v>0.64600000000000002</v>
      </c>
      <c r="BL6" s="3">
        <v>0.115</v>
      </c>
      <c r="BM6" s="3">
        <v>1.768</v>
      </c>
      <c r="BN6" s="3">
        <v>-28.661999999999999</v>
      </c>
      <c r="BO6" s="3" t="s">
        <v>0</v>
      </c>
      <c r="BP6" s="3"/>
      <c r="BQ6" s="3"/>
      <c r="BR6" s="3"/>
      <c r="BS6" s="3">
        <v>0.73099999999999998</v>
      </c>
      <c r="BT6" s="3">
        <v>0.10199999999999999</v>
      </c>
      <c r="BU6" s="3">
        <v>1.542</v>
      </c>
      <c r="BV6" s="3">
        <v>-28.654</v>
      </c>
      <c r="BW6" s="3">
        <v>0.59599999999999997</v>
      </c>
      <c r="BX6" s="3">
        <v>9.7000000000000003E-2</v>
      </c>
      <c r="BY6" s="3">
        <v>1.915</v>
      </c>
      <c r="BZ6" s="2">
        <v>-4.5540000000000003</v>
      </c>
      <c r="CA6" s="2">
        <v>0.65700000000000003</v>
      </c>
      <c r="CB6" s="2">
        <v>9.9000000000000005E-2</v>
      </c>
      <c r="CC6" s="2">
        <v>1.7370000000000001</v>
      </c>
      <c r="CD6" s="2">
        <v>-23.372</v>
      </c>
      <c r="CE6" s="2">
        <v>0.48099999999999998</v>
      </c>
      <c r="CF6" s="2">
        <v>0.10100000000000001</v>
      </c>
      <c r="CG6" s="2">
        <v>2.3069999999999999</v>
      </c>
      <c r="CH6" s="2">
        <v>-12.754</v>
      </c>
    </row>
    <row r="7" spans="1:86">
      <c r="A7" s="4" t="s">
        <v>32</v>
      </c>
      <c r="C7" s="3">
        <v>1.3240000000000001</v>
      </c>
      <c r="D7" s="3">
        <v>9.9000000000000005E-2</v>
      </c>
      <c r="E7" s="3">
        <v>0.59399999999999997</v>
      </c>
      <c r="F7" s="3">
        <v>-56.27</v>
      </c>
      <c r="G7" s="3">
        <v>1.296</v>
      </c>
      <c r="H7" s="3">
        <v>0.107</v>
      </c>
      <c r="I7" s="3">
        <v>0.621</v>
      </c>
      <c r="J7" s="3">
        <v>-15.882999999999999</v>
      </c>
      <c r="K7" s="3">
        <v>1.306</v>
      </c>
      <c r="L7" s="3">
        <v>0.11799999999999999</v>
      </c>
      <c r="M7" s="3">
        <v>0.61099999999999999</v>
      </c>
      <c r="N7" s="3">
        <v>-64.076999999999998</v>
      </c>
      <c r="O7" s="3">
        <v>1.1830000000000001</v>
      </c>
      <c r="P7" s="3">
        <v>0.115</v>
      </c>
      <c r="Q7" s="3">
        <v>0.745</v>
      </c>
      <c r="R7" s="3">
        <v>-54.912999999999997</v>
      </c>
      <c r="S7" s="3">
        <v>1.242</v>
      </c>
      <c r="T7" s="3">
        <v>0.112</v>
      </c>
      <c r="U7" s="3">
        <v>0.67700000000000005</v>
      </c>
      <c r="V7" s="3">
        <v>-61.311</v>
      </c>
      <c r="W7" s="3">
        <v>1.079</v>
      </c>
      <c r="X7" s="3">
        <v>0.108</v>
      </c>
      <c r="Y7" s="3">
        <v>0.88100000000000001</v>
      </c>
      <c r="Z7" s="3">
        <v>-61.667999999999999</v>
      </c>
      <c r="AA7" s="3">
        <v>1.1559999999999999</v>
      </c>
      <c r="AB7" s="3">
        <v>9.9000000000000005E-2</v>
      </c>
      <c r="AC7" s="3">
        <v>0.77700000000000002</v>
      </c>
      <c r="AD7" s="3">
        <v>-82.379000000000005</v>
      </c>
      <c r="AE7" s="3">
        <v>1.2649999999999999</v>
      </c>
      <c r="AF7" s="3">
        <v>0.106</v>
      </c>
      <c r="AG7" s="3">
        <v>0.65300000000000002</v>
      </c>
      <c r="AH7" s="3">
        <v>-38.17</v>
      </c>
      <c r="AI7" s="3">
        <v>1.2230000000000001</v>
      </c>
      <c r="AJ7" s="3">
        <v>9.5000000000000001E-2</v>
      </c>
      <c r="AK7" s="3">
        <v>0.69899999999999995</v>
      </c>
      <c r="AL7" s="3">
        <v>-58.250999999999998</v>
      </c>
      <c r="AM7" s="3">
        <v>1.1459999999999999</v>
      </c>
      <c r="AN7" s="3">
        <v>0.125</v>
      </c>
      <c r="AO7" s="3">
        <v>0.79100000000000004</v>
      </c>
      <c r="AP7" s="3">
        <v>-56.167999999999999</v>
      </c>
      <c r="AQ7" s="3">
        <v>1.0609999999999999</v>
      </c>
      <c r="AR7" s="3">
        <v>0.121</v>
      </c>
      <c r="AS7" s="3">
        <v>0.90700000000000003</v>
      </c>
      <c r="AT7" s="3">
        <v>-33.256</v>
      </c>
      <c r="AU7" s="3">
        <v>1.145</v>
      </c>
      <c r="AV7" s="3">
        <v>9.2999999999999999E-2</v>
      </c>
      <c r="AW7" s="3">
        <v>0.79200000000000004</v>
      </c>
      <c r="AX7" s="3">
        <v>-54.945</v>
      </c>
      <c r="AY7" s="3">
        <v>1.117</v>
      </c>
      <c r="AZ7" s="3">
        <v>9.2999999999999999E-2</v>
      </c>
      <c r="BA7" s="3">
        <v>0.82799999999999996</v>
      </c>
      <c r="BB7" s="3">
        <v>-56.587000000000003</v>
      </c>
      <c r="BC7" s="3">
        <v>1.012</v>
      </c>
      <c r="BD7" s="3">
        <v>0.1</v>
      </c>
      <c r="BE7" s="3">
        <v>0.98</v>
      </c>
      <c r="BF7" s="3">
        <v>-53.54</v>
      </c>
      <c r="BG7" s="3">
        <v>1.036</v>
      </c>
      <c r="BH7" s="3">
        <v>0.10100000000000001</v>
      </c>
      <c r="BI7" s="3">
        <v>0.94399999999999995</v>
      </c>
      <c r="BJ7" s="3">
        <v>-76.478999999999999</v>
      </c>
      <c r="BK7" s="3">
        <v>1.0680000000000001</v>
      </c>
      <c r="BL7" s="3">
        <v>0.111</v>
      </c>
      <c r="BM7" s="3">
        <v>0.89700000000000002</v>
      </c>
      <c r="BN7" s="3">
        <v>-28.663</v>
      </c>
      <c r="BO7" s="3">
        <v>1.036</v>
      </c>
      <c r="BP7" s="3">
        <v>0.11700000000000001</v>
      </c>
      <c r="BQ7" s="3">
        <v>0.94299999999999995</v>
      </c>
      <c r="BR7" s="3">
        <v>-35.435000000000002</v>
      </c>
      <c r="BS7" s="3">
        <v>0.93200000000000005</v>
      </c>
      <c r="BT7" s="3">
        <v>0.113</v>
      </c>
      <c r="BU7" s="3">
        <v>1.1160000000000001</v>
      </c>
      <c r="BV7" s="3">
        <v>-28.584</v>
      </c>
      <c r="BW7" s="3">
        <v>1.0489999999999999</v>
      </c>
      <c r="BX7" s="3">
        <v>9.1999999999999998E-2</v>
      </c>
      <c r="BY7" s="3">
        <v>0.92500000000000004</v>
      </c>
      <c r="BZ7" s="2">
        <v>-41.082000000000001</v>
      </c>
      <c r="CA7" s="2">
        <v>1.0660000000000001</v>
      </c>
      <c r="CB7" s="2">
        <v>0.106</v>
      </c>
      <c r="CC7" s="2">
        <v>0.89900000000000002</v>
      </c>
      <c r="CD7" s="2">
        <v>-62.396000000000001</v>
      </c>
      <c r="CE7" s="2" t="s">
        <v>74</v>
      </c>
      <c r="CF7" s="2">
        <v>0.11</v>
      </c>
      <c r="CG7" s="2">
        <v>1.131</v>
      </c>
      <c r="CH7" s="2">
        <v>-1.0409999999999999</v>
      </c>
    </row>
    <row r="8" spans="1:86">
      <c r="A8" s="5" t="s">
        <v>31</v>
      </c>
      <c r="C8" s="3">
        <v>1.131</v>
      </c>
      <c r="D8" s="3">
        <v>0.14000000000000001</v>
      </c>
      <c r="E8" s="3">
        <v>0.81</v>
      </c>
      <c r="F8" s="3">
        <v>-63.265999999999998</v>
      </c>
      <c r="G8" s="3">
        <v>1.1819999999999999</v>
      </c>
      <c r="H8" s="3">
        <v>0.13500000000000001</v>
      </c>
      <c r="I8" s="3">
        <v>0.746</v>
      </c>
      <c r="J8" s="3">
        <v>-55.783999999999999</v>
      </c>
      <c r="K8" s="3">
        <v>1.1439999999999999</v>
      </c>
      <c r="L8" s="3">
        <v>0.112</v>
      </c>
      <c r="M8" s="3">
        <v>0.79300000000000004</v>
      </c>
      <c r="N8" s="3">
        <v>-73.308999999999997</v>
      </c>
      <c r="O8" s="3">
        <v>1.1930000000000001</v>
      </c>
      <c r="P8" s="3">
        <v>0.11700000000000001</v>
      </c>
      <c r="Q8" s="3">
        <v>0.73299999999999998</v>
      </c>
      <c r="R8" s="3">
        <v>-46.988</v>
      </c>
      <c r="S8" s="3">
        <v>1.0660000000000001</v>
      </c>
      <c r="T8" s="3">
        <v>0.108</v>
      </c>
      <c r="U8" s="3">
        <v>0.9</v>
      </c>
      <c r="V8" s="3">
        <v>-20.977</v>
      </c>
      <c r="W8" s="3">
        <v>1.1819999999999999</v>
      </c>
      <c r="X8" s="3">
        <v>0.114</v>
      </c>
      <c r="Y8" s="3">
        <v>0.746</v>
      </c>
      <c r="Z8" s="3">
        <v>-56.357999999999997</v>
      </c>
      <c r="AA8" s="3">
        <v>1.163</v>
      </c>
      <c r="AB8" s="3">
        <v>0.11</v>
      </c>
      <c r="AC8" s="3">
        <v>0.76900000000000002</v>
      </c>
      <c r="AD8" s="3">
        <v>-45.755000000000003</v>
      </c>
      <c r="AE8" s="3">
        <v>1.1240000000000001</v>
      </c>
      <c r="AF8" s="3">
        <v>0.11600000000000001</v>
      </c>
      <c r="AG8" s="3">
        <v>0.81899999999999995</v>
      </c>
      <c r="AH8" s="3">
        <v>-65.644999999999996</v>
      </c>
      <c r="AI8" s="3">
        <v>1.1930000000000001</v>
      </c>
      <c r="AJ8" s="3">
        <v>9.2999999999999999E-2</v>
      </c>
      <c r="AK8" s="3">
        <v>0.73299999999999998</v>
      </c>
      <c r="AL8" s="3">
        <v>-68.552000000000007</v>
      </c>
      <c r="AM8" s="3">
        <v>1.119</v>
      </c>
      <c r="AN8" s="3">
        <v>9.9000000000000005E-2</v>
      </c>
      <c r="AO8" s="3">
        <v>0.82499999999999996</v>
      </c>
      <c r="AP8" s="3">
        <v>-72.959000000000003</v>
      </c>
      <c r="AQ8" s="3">
        <v>1.048</v>
      </c>
      <c r="AR8" s="3">
        <v>0.11799999999999999</v>
      </c>
      <c r="AS8" s="3">
        <v>0.92600000000000005</v>
      </c>
      <c r="AT8" s="3">
        <v>-39.630000000000003</v>
      </c>
      <c r="AU8" s="3">
        <v>1.0089999999999999</v>
      </c>
      <c r="AV8" s="3">
        <v>0.111</v>
      </c>
      <c r="AW8" s="3">
        <v>0.98499999999999999</v>
      </c>
      <c r="AX8" s="3">
        <v>-47.154000000000003</v>
      </c>
      <c r="AY8" s="3">
        <v>1.0089999999999999</v>
      </c>
      <c r="AZ8" s="3">
        <v>0.112</v>
      </c>
      <c r="BA8" s="3">
        <v>0.98499999999999999</v>
      </c>
      <c r="BB8" s="3">
        <v>-46.872999999999998</v>
      </c>
      <c r="BC8" s="3">
        <v>0.94599999999999995</v>
      </c>
      <c r="BD8" s="3">
        <v>9.2999999999999999E-2</v>
      </c>
      <c r="BE8" s="3">
        <v>1.0900000000000001</v>
      </c>
      <c r="BF8" s="3">
        <v>-38.101999999999997</v>
      </c>
      <c r="BG8" s="3">
        <v>1.075</v>
      </c>
      <c r="BH8" s="3">
        <v>0.11799999999999999</v>
      </c>
      <c r="BI8" s="3">
        <v>0.88700000000000001</v>
      </c>
      <c r="BJ8" s="3">
        <v>-48.765000000000001</v>
      </c>
      <c r="BK8" s="3">
        <v>0.995</v>
      </c>
      <c r="BL8" s="3">
        <v>9.7000000000000003E-2</v>
      </c>
      <c r="BM8" s="3">
        <v>1.008</v>
      </c>
      <c r="BN8" s="3">
        <v>-49.351999999999997</v>
      </c>
      <c r="BO8" s="3">
        <v>0.98899999999999999</v>
      </c>
      <c r="BP8" s="3">
        <v>0.11</v>
      </c>
      <c r="BQ8" s="3">
        <v>1.018</v>
      </c>
      <c r="BR8" s="3">
        <v>-35.765999999999998</v>
      </c>
      <c r="BS8" s="3">
        <v>0.91900000000000004</v>
      </c>
      <c r="BT8" s="3">
        <v>0.109</v>
      </c>
      <c r="BU8" s="3">
        <v>1.139</v>
      </c>
      <c r="BV8" s="3">
        <v>-37.72</v>
      </c>
      <c r="BW8" s="3">
        <v>0.94899999999999995</v>
      </c>
      <c r="BX8" s="3">
        <v>9.1999999999999998E-2</v>
      </c>
      <c r="BY8" s="3">
        <v>1.0860000000000001</v>
      </c>
      <c r="BZ8" s="2">
        <v>-41.335999999999999</v>
      </c>
      <c r="CA8" s="2">
        <v>0.92400000000000004</v>
      </c>
      <c r="CB8" s="2">
        <v>0.108</v>
      </c>
      <c r="CC8" s="2">
        <v>1.131</v>
      </c>
      <c r="CD8" s="2">
        <v>-25.494</v>
      </c>
      <c r="CE8" s="2">
        <v>0.88400000000000001</v>
      </c>
      <c r="CF8" s="2">
        <v>0.109</v>
      </c>
      <c r="CG8" s="2">
        <v>1.204</v>
      </c>
      <c r="CH8" s="2">
        <v>-25.771000000000001</v>
      </c>
    </row>
    <row r="9" spans="1:86">
      <c r="A9" s="5" t="s">
        <v>30</v>
      </c>
      <c r="C9" s="3">
        <v>0.89500000000000002</v>
      </c>
      <c r="D9" s="3">
        <v>0.11</v>
      </c>
      <c r="E9" s="3">
        <v>1.1850000000000001</v>
      </c>
      <c r="F9" s="3">
        <v>-16.718</v>
      </c>
      <c r="G9" s="3">
        <v>1.022</v>
      </c>
      <c r="H9" s="3">
        <v>0.112</v>
      </c>
      <c r="I9" s="3">
        <v>0.96399999999999997</v>
      </c>
      <c r="J9" s="3">
        <v>-22.67</v>
      </c>
      <c r="K9" s="3">
        <v>1.06</v>
      </c>
      <c r="L9" s="3">
        <v>0.115</v>
      </c>
      <c r="M9" s="3">
        <v>0.90800000000000003</v>
      </c>
      <c r="N9" s="3">
        <v>-49.426000000000002</v>
      </c>
      <c r="O9" s="3">
        <v>1.0209999999999999</v>
      </c>
      <c r="P9" s="3">
        <v>0.1</v>
      </c>
      <c r="Q9" s="3">
        <v>0.96699999999999997</v>
      </c>
      <c r="R9" s="3">
        <v>-24.89</v>
      </c>
      <c r="S9" s="3">
        <v>1.0009999999999999</v>
      </c>
      <c r="T9" s="3">
        <v>9.9000000000000005E-2</v>
      </c>
      <c r="U9" s="3">
        <v>0.999</v>
      </c>
      <c r="V9" s="3">
        <v>-27.527999999999999</v>
      </c>
      <c r="W9" s="3">
        <v>1.101</v>
      </c>
      <c r="X9" s="3">
        <v>9.5000000000000001E-2</v>
      </c>
      <c r="Y9" s="3">
        <v>0.85</v>
      </c>
      <c r="Z9" s="3">
        <v>-53.07</v>
      </c>
      <c r="AA9" s="3">
        <v>0.95199999999999996</v>
      </c>
      <c r="AB9" s="3">
        <v>8.6999999999999994E-2</v>
      </c>
      <c r="AC9" s="3">
        <v>1.081</v>
      </c>
      <c r="AD9" s="3">
        <v>-23.428999999999998</v>
      </c>
      <c r="AE9" s="3">
        <v>1.1850000000000001</v>
      </c>
      <c r="AF9" s="3">
        <v>9.0999999999999998E-2</v>
      </c>
      <c r="AG9" s="3">
        <v>0.74199999999999999</v>
      </c>
      <c r="AH9" s="3">
        <v>-43.863</v>
      </c>
      <c r="AI9" s="3">
        <v>0.99199999999999999</v>
      </c>
      <c r="AJ9" s="3">
        <v>9.1999999999999998E-2</v>
      </c>
      <c r="AK9" s="3">
        <v>1.0129999999999999</v>
      </c>
      <c r="AL9" s="3">
        <v>-13.327999999999999</v>
      </c>
      <c r="AM9" s="3">
        <v>1.0229999999999999</v>
      </c>
      <c r="AN9" s="3">
        <v>0.114</v>
      </c>
      <c r="AO9" s="3">
        <v>0.96399999999999997</v>
      </c>
      <c r="AP9" s="3">
        <v>-39.831000000000003</v>
      </c>
      <c r="AQ9" s="3">
        <v>0.97299999999999998</v>
      </c>
      <c r="AR9" s="3">
        <v>0.11</v>
      </c>
      <c r="AS9" s="3">
        <v>1.044</v>
      </c>
      <c r="AT9" s="3">
        <v>-21.324999999999999</v>
      </c>
      <c r="AU9" s="3">
        <v>0.96499999999999997</v>
      </c>
      <c r="AV9" s="3">
        <v>0.111</v>
      </c>
      <c r="AW9" s="3">
        <v>1.0589999999999999</v>
      </c>
      <c r="AX9" s="3">
        <v>-29.914999999999999</v>
      </c>
      <c r="AY9" s="3">
        <v>1.0049999999999999</v>
      </c>
      <c r="AZ9" s="3">
        <v>0.111</v>
      </c>
      <c r="BA9" s="3">
        <v>0.99299999999999999</v>
      </c>
      <c r="BB9" s="3">
        <v>-20.672999999999998</v>
      </c>
      <c r="BC9" s="3">
        <v>0.93899999999999995</v>
      </c>
      <c r="BD9" s="3">
        <v>0.11899999999999999</v>
      </c>
      <c r="BE9" s="3">
        <v>1.103</v>
      </c>
      <c r="BF9" s="3">
        <v>-3.1</v>
      </c>
      <c r="BG9" s="3">
        <v>0.89100000000000001</v>
      </c>
      <c r="BH9" s="3">
        <v>9.7000000000000003E-2</v>
      </c>
      <c r="BI9" s="3">
        <v>1.1910000000000001</v>
      </c>
      <c r="BJ9" s="3">
        <v>-56.877000000000002</v>
      </c>
      <c r="BK9" s="3">
        <v>0.92100000000000004</v>
      </c>
      <c r="BL9" s="3">
        <v>0.10100000000000001</v>
      </c>
      <c r="BM9" s="3">
        <v>1.1359999999999999</v>
      </c>
      <c r="BN9" s="3">
        <v>-38.798999999999999</v>
      </c>
      <c r="BO9" s="3">
        <v>0.90200000000000002</v>
      </c>
      <c r="BP9" s="3">
        <v>9.7000000000000003E-2</v>
      </c>
      <c r="BQ9" s="3">
        <v>1.171</v>
      </c>
      <c r="BR9" s="3">
        <v>-43.640999999999998</v>
      </c>
      <c r="BS9" s="3">
        <v>0.91300000000000003</v>
      </c>
      <c r="BT9" s="3">
        <v>0.109</v>
      </c>
      <c r="BU9" s="3">
        <v>1.1499999999999999</v>
      </c>
      <c r="BV9" s="3">
        <v>-29.863</v>
      </c>
      <c r="BW9" s="3">
        <v>0.74199999999999999</v>
      </c>
      <c r="BX9" s="3">
        <v>9.9000000000000005E-2</v>
      </c>
      <c r="BY9" s="3">
        <v>1.514</v>
      </c>
      <c r="BZ9" s="2">
        <v>-12.881</v>
      </c>
      <c r="CA9" s="2">
        <v>0.86799999999999999</v>
      </c>
      <c r="CB9" s="2">
        <v>9.6000000000000002E-2</v>
      </c>
      <c r="CC9" s="2">
        <v>1.2370000000000001</v>
      </c>
      <c r="CD9" s="2">
        <v>-14.843</v>
      </c>
      <c r="CE9" s="2">
        <v>0.84</v>
      </c>
      <c r="CF9" s="2">
        <v>0.105</v>
      </c>
      <c r="CG9" s="2">
        <v>1.294</v>
      </c>
      <c r="CH9" s="2">
        <v>-41.866999999999997</v>
      </c>
    </row>
    <row r="10" spans="1:86">
      <c r="A10" s="6" t="s">
        <v>29</v>
      </c>
      <c r="C10" s="3">
        <v>0.95499999999999996</v>
      </c>
      <c r="D10" s="3">
        <v>0.10100000000000001</v>
      </c>
      <c r="E10" s="3">
        <v>1.075</v>
      </c>
      <c r="F10" s="3">
        <v>-35.08</v>
      </c>
      <c r="G10" s="3">
        <v>0.872</v>
      </c>
      <c r="H10" s="3">
        <v>0.111</v>
      </c>
      <c r="I10" s="3">
        <v>1.228</v>
      </c>
      <c r="J10" s="3">
        <v>-10.238</v>
      </c>
      <c r="K10" s="3">
        <v>0.877</v>
      </c>
      <c r="L10" s="3">
        <v>0.124</v>
      </c>
      <c r="M10" s="3">
        <v>1.22</v>
      </c>
      <c r="N10" s="3">
        <v>-15.484</v>
      </c>
      <c r="O10" s="3">
        <v>0.999</v>
      </c>
      <c r="P10" s="3">
        <v>0.11</v>
      </c>
      <c r="Q10" s="3">
        <v>1.0009999999999999</v>
      </c>
      <c r="R10" s="3">
        <v>-21.242000000000001</v>
      </c>
      <c r="S10" s="3">
        <v>0.86299999999999999</v>
      </c>
      <c r="T10" s="3">
        <v>0.115</v>
      </c>
      <c r="U10" s="3">
        <v>1.2470000000000001</v>
      </c>
      <c r="V10" s="3">
        <v>-31.535</v>
      </c>
      <c r="W10" s="3">
        <v>0.85399999999999998</v>
      </c>
      <c r="X10" s="3">
        <v>0.105</v>
      </c>
      <c r="Y10" s="3">
        <v>1.264</v>
      </c>
      <c r="Z10" s="3">
        <v>-27.837</v>
      </c>
      <c r="AA10" s="3" t="s">
        <v>60</v>
      </c>
      <c r="AB10" s="3">
        <v>0.11899999999999999</v>
      </c>
      <c r="AC10" s="3">
        <v>1.0189999999999999</v>
      </c>
      <c r="AD10" s="3">
        <v>-1.716</v>
      </c>
      <c r="AE10" s="3">
        <v>0.89100000000000001</v>
      </c>
      <c r="AF10" s="3">
        <v>0.107</v>
      </c>
      <c r="AG10" s="3">
        <v>1.1910000000000001</v>
      </c>
      <c r="AH10" s="3">
        <v>-22.082999999999998</v>
      </c>
      <c r="AI10" s="3">
        <v>0.84599999999999997</v>
      </c>
      <c r="AJ10" s="3">
        <v>0.11</v>
      </c>
      <c r="AK10" s="3">
        <v>1.282</v>
      </c>
      <c r="AL10" s="3">
        <v>-11.852</v>
      </c>
      <c r="AM10" s="3">
        <v>0.84299999999999997</v>
      </c>
      <c r="AN10" s="3">
        <v>0.109</v>
      </c>
      <c r="AO10" s="3">
        <v>1.2869999999999999</v>
      </c>
      <c r="AP10" s="3">
        <v>-20.675999999999998</v>
      </c>
      <c r="AQ10" s="3" t="s">
        <v>185</v>
      </c>
      <c r="AR10" s="3">
        <v>0.105</v>
      </c>
      <c r="AS10" s="3">
        <v>1.3009999999999999</v>
      </c>
      <c r="AT10" s="3">
        <v>-1.901</v>
      </c>
      <c r="AU10" s="3">
        <v>0.75700000000000001</v>
      </c>
      <c r="AV10" s="3">
        <v>0.11799999999999999</v>
      </c>
      <c r="AW10" s="3">
        <v>1.48</v>
      </c>
      <c r="AX10" s="3">
        <v>-13.096</v>
      </c>
      <c r="AY10" s="3">
        <v>0.78300000000000003</v>
      </c>
      <c r="AZ10" s="3">
        <v>9.8000000000000004E-2</v>
      </c>
      <c r="BA10" s="3">
        <v>1.417</v>
      </c>
      <c r="BB10" s="3">
        <v>-6.633</v>
      </c>
      <c r="BC10" s="3">
        <v>0.83599999999999997</v>
      </c>
      <c r="BD10" s="3">
        <v>9.9000000000000005E-2</v>
      </c>
      <c r="BE10" s="3">
        <v>1.302</v>
      </c>
      <c r="BF10" s="3">
        <v>-6.7939999999999996</v>
      </c>
      <c r="BG10" s="3">
        <v>0.69899999999999995</v>
      </c>
      <c r="BH10" s="3">
        <v>9.1999999999999998E-2</v>
      </c>
      <c r="BI10" s="3">
        <v>1.6240000000000001</v>
      </c>
      <c r="BJ10" s="3">
        <v>-15.523999999999999</v>
      </c>
      <c r="BK10" s="3">
        <v>0.70099999999999996</v>
      </c>
      <c r="BL10" s="3">
        <v>0.112</v>
      </c>
      <c r="BM10" s="3">
        <v>1.6180000000000001</v>
      </c>
      <c r="BN10" s="3">
        <v>-13.461</v>
      </c>
      <c r="BO10" s="3" t="s">
        <v>0</v>
      </c>
      <c r="BP10" s="3"/>
      <c r="BQ10" s="3"/>
      <c r="BR10" s="3"/>
      <c r="BS10" s="3">
        <v>0.67700000000000005</v>
      </c>
      <c r="BT10" s="3">
        <v>7.9000000000000001E-2</v>
      </c>
      <c r="BU10" s="3">
        <v>1.681</v>
      </c>
      <c r="BV10" s="3">
        <v>-12.622999999999999</v>
      </c>
      <c r="BW10" s="3">
        <v>0.69499999999999995</v>
      </c>
      <c r="BX10" s="3">
        <v>0.10199999999999999</v>
      </c>
      <c r="BY10" s="3">
        <v>1.633</v>
      </c>
      <c r="BZ10" s="2">
        <v>-24.748999999999999</v>
      </c>
      <c r="CA10" s="2">
        <v>0.72499999999999998</v>
      </c>
      <c r="CB10" s="2">
        <v>0.125</v>
      </c>
      <c r="CC10" s="2">
        <v>1.556</v>
      </c>
      <c r="CD10" s="2">
        <v>-15.541</v>
      </c>
      <c r="CE10" s="2">
        <v>0.753</v>
      </c>
      <c r="CF10" s="2">
        <v>0.10199999999999999</v>
      </c>
      <c r="CG10" s="2">
        <v>1.4870000000000001</v>
      </c>
      <c r="CH10" s="2">
        <v>-28.007000000000001</v>
      </c>
    </row>
    <row r="11" spans="1:86">
      <c r="A11" s="6" t="s">
        <v>28</v>
      </c>
      <c r="C11" s="3">
        <v>0.88200000000000001</v>
      </c>
      <c r="D11" s="3">
        <v>9.1999999999999998E-2</v>
      </c>
      <c r="E11" s="3">
        <v>1.2090000000000001</v>
      </c>
      <c r="F11" s="3">
        <v>-40.082000000000001</v>
      </c>
      <c r="G11" s="3">
        <v>0.85899999999999999</v>
      </c>
      <c r="H11" s="3">
        <v>9.6000000000000002E-2</v>
      </c>
      <c r="I11" s="3">
        <v>1.2549999999999999</v>
      </c>
      <c r="J11" s="3">
        <v>-39.673000000000002</v>
      </c>
      <c r="K11" s="3">
        <v>0.79900000000000004</v>
      </c>
      <c r="L11" s="3">
        <v>0.108</v>
      </c>
      <c r="M11" s="3">
        <v>1.381</v>
      </c>
      <c r="N11" s="3">
        <v>-51.404000000000003</v>
      </c>
      <c r="O11" s="3">
        <v>0.67800000000000005</v>
      </c>
      <c r="P11" s="3">
        <v>0.13500000000000001</v>
      </c>
      <c r="Q11" s="3">
        <v>1.6779999999999999</v>
      </c>
      <c r="R11" s="3">
        <v>-17.469000000000001</v>
      </c>
      <c r="S11" s="3">
        <v>0.84599999999999997</v>
      </c>
      <c r="T11" s="3">
        <v>0.10299999999999999</v>
      </c>
      <c r="U11" s="3">
        <v>1.28</v>
      </c>
      <c r="V11" s="3">
        <v>-8.77</v>
      </c>
      <c r="W11" s="3">
        <v>0.71799999999999997</v>
      </c>
      <c r="X11" s="3">
        <v>0.109</v>
      </c>
      <c r="Y11" s="3">
        <v>1.5740000000000001</v>
      </c>
      <c r="Z11" s="3">
        <v>-19.053999999999998</v>
      </c>
      <c r="AA11" s="3">
        <v>0.77100000000000002</v>
      </c>
      <c r="AB11" s="3">
        <v>0.09</v>
      </c>
      <c r="AC11" s="3">
        <v>1.446</v>
      </c>
      <c r="AD11" s="3">
        <v>-30.888999999999999</v>
      </c>
      <c r="AE11" s="3">
        <v>0.74399999999999999</v>
      </c>
      <c r="AF11" s="3">
        <v>0.112</v>
      </c>
      <c r="AG11" s="3">
        <v>1.5089999999999999</v>
      </c>
      <c r="AH11" s="3">
        <v>-34.091000000000001</v>
      </c>
      <c r="AI11" s="3">
        <v>0.81499999999999995</v>
      </c>
      <c r="AJ11" s="3">
        <v>0.11700000000000001</v>
      </c>
      <c r="AK11" s="3">
        <v>1.3480000000000001</v>
      </c>
      <c r="AL11" s="3">
        <v>-29.776</v>
      </c>
      <c r="AM11" s="3">
        <v>0.71</v>
      </c>
      <c r="AN11" s="3">
        <v>9.9000000000000005E-2</v>
      </c>
      <c r="AO11" s="3">
        <v>1.5940000000000001</v>
      </c>
      <c r="AP11" s="3">
        <v>-15.14</v>
      </c>
      <c r="AQ11" s="3">
        <v>0.63</v>
      </c>
      <c r="AR11" s="3">
        <v>0.09</v>
      </c>
      <c r="AS11" s="3">
        <v>1.8149999999999999</v>
      </c>
      <c r="AT11" s="3">
        <v>-9.1809999999999992</v>
      </c>
      <c r="AU11" s="3">
        <v>0.68700000000000006</v>
      </c>
      <c r="AV11" s="3">
        <v>0.11600000000000001</v>
      </c>
      <c r="AW11" s="3">
        <v>1.655</v>
      </c>
      <c r="AX11" s="3">
        <v>-24.138999999999999</v>
      </c>
      <c r="AY11" s="3">
        <v>0.76300000000000001</v>
      </c>
      <c r="AZ11" s="3">
        <v>9.5000000000000001E-2</v>
      </c>
      <c r="BA11" s="3">
        <v>1.4630000000000001</v>
      </c>
      <c r="BB11" s="3">
        <v>-21.545999999999999</v>
      </c>
      <c r="BC11" s="3">
        <v>0.68700000000000006</v>
      </c>
      <c r="BD11" s="3">
        <v>9.4E-2</v>
      </c>
      <c r="BE11" s="3">
        <v>1.655</v>
      </c>
      <c r="BF11" s="3">
        <v>-10.085000000000001</v>
      </c>
      <c r="BG11" s="3">
        <v>0.53800000000000003</v>
      </c>
      <c r="BH11" s="3">
        <v>0.108</v>
      </c>
      <c r="BI11" s="3">
        <v>2.1019999999999999</v>
      </c>
      <c r="BJ11" s="3">
        <v>-10.172000000000001</v>
      </c>
      <c r="BK11" s="3" t="s">
        <v>0</v>
      </c>
      <c r="BL11" s="3"/>
      <c r="BM11" s="3"/>
      <c r="BN11" s="3"/>
      <c r="BO11" s="3">
        <v>0.55800000000000005</v>
      </c>
      <c r="BP11" s="3">
        <v>0.105</v>
      </c>
      <c r="BQ11" s="3">
        <v>2.036</v>
      </c>
      <c r="BR11" s="3">
        <v>-3.4729999999999999</v>
      </c>
      <c r="BS11" s="3">
        <v>0.57799999999999996</v>
      </c>
      <c r="BT11" s="3">
        <v>9.1999999999999998E-2</v>
      </c>
      <c r="BU11" s="3">
        <v>1.9730000000000001</v>
      </c>
      <c r="BV11" s="3">
        <v>-10.749000000000001</v>
      </c>
      <c r="BW11" s="3">
        <v>0.495</v>
      </c>
      <c r="BX11" s="3">
        <v>0.108</v>
      </c>
      <c r="BY11" s="3">
        <v>2.254</v>
      </c>
      <c r="BZ11" s="2">
        <v>-4.5650000000000004</v>
      </c>
      <c r="CA11" s="2" t="s">
        <v>195</v>
      </c>
      <c r="CB11" s="2">
        <v>9.5000000000000001E-2</v>
      </c>
      <c r="CC11" s="2">
        <v>2.2240000000000002</v>
      </c>
      <c r="CD11" s="2">
        <v>-1.9219999999999999</v>
      </c>
      <c r="CE11" s="2">
        <v>0.60299999999999998</v>
      </c>
      <c r="CF11" s="2">
        <v>0.106</v>
      </c>
      <c r="CG11" s="2">
        <v>1.895</v>
      </c>
      <c r="CH11" s="2">
        <v>-4.8479999999999999</v>
      </c>
    </row>
    <row r="12" spans="1:86">
      <c r="C12" s="3">
        <v>0.88800000000000001</v>
      </c>
      <c r="D12" s="3">
        <v>0.107</v>
      </c>
      <c r="E12" s="3">
        <v>1.1970000000000001</v>
      </c>
      <c r="F12" s="3">
        <v>-60.883000000000003</v>
      </c>
      <c r="G12" s="3">
        <v>0.89300000000000002</v>
      </c>
      <c r="H12" s="3">
        <v>0.10299999999999999</v>
      </c>
      <c r="I12" s="3">
        <v>1.1879999999999999</v>
      </c>
      <c r="J12" s="3">
        <v>-29.856999999999999</v>
      </c>
      <c r="K12" s="3">
        <v>0.82299999999999995</v>
      </c>
      <c r="L12" s="3">
        <v>0.1</v>
      </c>
      <c r="M12" s="3">
        <v>1.329</v>
      </c>
      <c r="N12" s="3">
        <v>-30.491</v>
      </c>
      <c r="O12" s="3">
        <v>0.82399999999999995</v>
      </c>
      <c r="P12" s="3">
        <v>9.9000000000000005E-2</v>
      </c>
      <c r="Q12" s="3">
        <v>1.327</v>
      </c>
      <c r="R12" s="3">
        <v>-28.702000000000002</v>
      </c>
      <c r="S12" s="3">
        <v>0.91200000000000003</v>
      </c>
      <c r="T12" s="3">
        <v>9.7000000000000003E-2</v>
      </c>
      <c r="U12" s="3">
        <v>1.151</v>
      </c>
      <c r="V12" s="3">
        <v>-55.353000000000002</v>
      </c>
      <c r="W12" s="3">
        <v>0.79800000000000004</v>
      </c>
      <c r="X12" s="3">
        <v>0.10100000000000001</v>
      </c>
      <c r="Y12" s="3">
        <v>1.383</v>
      </c>
      <c r="Z12" s="3">
        <v>-27.373999999999999</v>
      </c>
      <c r="AA12" s="3">
        <v>0.70099999999999996</v>
      </c>
      <c r="AB12" s="3">
        <v>0.106</v>
      </c>
      <c r="AC12" s="3">
        <v>1.617</v>
      </c>
      <c r="AD12" s="3">
        <v>-10.500999999999999</v>
      </c>
      <c r="AE12" s="3">
        <v>0.746</v>
      </c>
      <c r="AF12" s="3">
        <v>0.111</v>
      </c>
      <c r="AG12" s="3">
        <v>1.506</v>
      </c>
      <c r="AH12" s="3">
        <v>-29.449000000000002</v>
      </c>
      <c r="AI12" s="3">
        <v>0.79800000000000004</v>
      </c>
      <c r="AJ12" s="3">
        <v>0.111</v>
      </c>
      <c r="AK12" s="3">
        <v>1.385</v>
      </c>
      <c r="AL12" s="3">
        <v>-25.481000000000002</v>
      </c>
      <c r="AM12" s="3">
        <v>0.81</v>
      </c>
      <c r="AN12" s="3">
        <v>0.104</v>
      </c>
      <c r="AO12" s="3">
        <v>1.3580000000000001</v>
      </c>
      <c r="AP12" s="3">
        <v>-3.5960000000000001</v>
      </c>
      <c r="AQ12" s="3">
        <v>0.76700000000000002</v>
      </c>
      <c r="AR12" s="3">
        <v>9.6000000000000002E-2</v>
      </c>
      <c r="AS12" s="3">
        <v>1.456</v>
      </c>
      <c r="AT12" s="3">
        <v>-27.484000000000002</v>
      </c>
      <c r="AU12" s="3">
        <v>0.84</v>
      </c>
      <c r="AV12" s="3">
        <v>0.11</v>
      </c>
      <c r="AW12" s="3">
        <v>1.2929999999999999</v>
      </c>
      <c r="AX12" s="3">
        <v>-7.9450000000000003</v>
      </c>
      <c r="AY12" s="3">
        <v>0.79200000000000004</v>
      </c>
      <c r="AZ12" s="3">
        <v>0.113</v>
      </c>
      <c r="BA12" s="3">
        <v>1.397</v>
      </c>
      <c r="BB12" s="3">
        <v>-37.387</v>
      </c>
      <c r="BC12" s="3">
        <v>0.71</v>
      </c>
      <c r="BD12" s="3">
        <v>9.6000000000000002E-2</v>
      </c>
      <c r="BE12" s="3">
        <v>1.595</v>
      </c>
      <c r="BF12" s="3">
        <v>-15.417</v>
      </c>
      <c r="BG12" s="3">
        <v>0.63100000000000001</v>
      </c>
      <c r="BH12" s="3">
        <v>0.11799999999999999</v>
      </c>
      <c r="BI12" s="3">
        <v>1.8120000000000001</v>
      </c>
      <c r="BJ12" s="3">
        <v>-14.603</v>
      </c>
      <c r="BK12" s="3">
        <v>0.67600000000000005</v>
      </c>
      <c r="BL12" s="3">
        <v>0.1</v>
      </c>
      <c r="BM12" s="3">
        <v>1.6850000000000001</v>
      </c>
      <c r="BN12" s="3">
        <v>-9.0389999999999997</v>
      </c>
      <c r="BO12" s="3">
        <v>0.63900000000000001</v>
      </c>
      <c r="BP12" s="3">
        <v>0.112</v>
      </c>
      <c r="BQ12" s="3">
        <v>1.788</v>
      </c>
      <c r="BR12" s="3">
        <v>-11.968</v>
      </c>
      <c r="BS12" s="3">
        <v>0.622</v>
      </c>
      <c r="BT12" s="3">
        <v>0.11</v>
      </c>
      <c r="BU12" s="3">
        <v>1.8360000000000001</v>
      </c>
      <c r="BV12" s="3">
        <v>-15.07</v>
      </c>
      <c r="BW12" s="3" t="s">
        <v>0</v>
      </c>
      <c r="BX12" s="3"/>
      <c r="BY12" s="3"/>
      <c r="CA12" s="2">
        <v>0.60799999999999998</v>
      </c>
      <c r="CB12" s="2">
        <v>8.7999999999999995E-2</v>
      </c>
      <c r="CC12" s="2">
        <v>1.88</v>
      </c>
      <c r="CD12" s="2">
        <v>-29.911999999999999</v>
      </c>
      <c r="CE12" s="2">
        <v>0.61</v>
      </c>
      <c r="CF12" s="2">
        <v>9.4E-2</v>
      </c>
      <c r="CG12" s="2">
        <v>1.8740000000000001</v>
      </c>
      <c r="CH12" s="2">
        <v>-5.1390000000000002</v>
      </c>
    </row>
    <row r="13" spans="1:86">
      <c r="C13" s="3">
        <v>1.252</v>
      </c>
      <c r="D13" s="3">
        <v>0.127</v>
      </c>
      <c r="E13" s="3">
        <v>0.66600000000000004</v>
      </c>
      <c r="F13" s="3">
        <v>-35.759</v>
      </c>
      <c r="G13" s="3">
        <v>1.204</v>
      </c>
      <c r="H13" s="3">
        <v>0.107</v>
      </c>
      <c r="I13" s="3">
        <v>0.72</v>
      </c>
      <c r="J13" s="3">
        <v>-6.9989999999999997</v>
      </c>
      <c r="K13" s="3">
        <v>1.2330000000000001</v>
      </c>
      <c r="L13" s="3">
        <v>0.122</v>
      </c>
      <c r="M13" s="3">
        <v>0.68700000000000006</v>
      </c>
      <c r="N13" s="3">
        <v>-23.013999999999999</v>
      </c>
      <c r="O13" s="3">
        <v>1.153</v>
      </c>
      <c r="P13" s="3">
        <v>0.113</v>
      </c>
      <c r="Q13" s="3">
        <v>0.78200000000000003</v>
      </c>
      <c r="R13" s="3">
        <v>-9.7750000000000004</v>
      </c>
      <c r="S13" s="3">
        <v>1.1990000000000001</v>
      </c>
      <c r="T13" s="3">
        <v>0.114</v>
      </c>
      <c r="U13" s="3">
        <v>0.72599999999999998</v>
      </c>
      <c r="V13" s="3">
        <v>-57.021000000000001</v>
      </c>
      <c r="W13" s="3">
        <v>1.1619999999999999</v>
      </c>
      <c r="X13" s="3">
        <v>0.113</v>
      </c>
      <c r="Y13" s="3">
        <v>0.77100000000000002</v>
      </c>
      <c r="Z13" s="3">
        <v>-7.0469999999999997</v>
      </c>
      <c r="AA13" s="3" t="s">
        <v>0</v>
      </c>
      <c r="AB13" s="3"/>
      <c r="AC13" s="3"/>
      <c r="AD13" s="3"/>
      <c r="AE13" s="3">
        <v>1.0580000000000001</v>
      </c>
      <c r="AF13" s="3">
        <v>9.6000000000000002E-2</v>
      </c>
      <c r="AG13" s="3">
        <v>0.91</v>
      </c>
      <c r="AH13" s="3">
        <v>-11.157999999999999</v>
      </c>
      <c r="AI13" s="3">
        <v>1.083</v>
      </c>
      <c r="AJ13" s="3">
        <v>0.115</v>
      </c>
      <c r="AK13" s="3">
        <v>0.875</v>
      </c>
      <c r="AL13" s="3">
        <v>-45.289000000000001</v>
      </c>
      <c r="AM13" s="3">
        <v>1.0629999999999999</v>
      </c>
      <c r="AN13" s="3">
        <v>0.11</v>
      </c>
      <c r="AO13" s="3">
        <v>0.90400000000000003</v>
      </c>
      <c r="AP13" s="3">
        <v>-28.141999999999999</v>
      </c>
      <c r="AQ13" s="3">
        <v>1.052</v>
      </c>
      <c r="AR13" s="3">
        <v>0.14199999999999999</v>
      </c>
      <c r="AS13" s="3">
        <v>0.92</v>
      </c>
      <c r="AT13" s="3">
        <v>-38.337000000000003</v>
      </c>
      <c r="AU13" s="3">
        <v>1.0069999999999999</v>
      </c>
      <c r="AV13" s="3">
        <v>0.10299999999999999</v>
      </c>
      <c r="AW13" s="3">
        <v>0.98799999999999999</v>
      </c>
      <c r="AX13" s="3">
        <v>-19.369</v>
      </c>
      <c r="AY13" s="3">
        <v>1.1319999999999999</v>
      </c>
      <c r="AZ13" s="3">
        <v>0.1</v>
      </c>
      <c r="BA13" s="3">
        <v>0.80900000000000005</v>
      </c>
      <c r="BB13" s="3">
        <v>-40.270000000000003</v>
      </c>
      <c r="BC13" s="3">
        <v>1.0289999999999999</v>
      </c>
      <c r="BD13" s="3">
        <v>0.105</v>
      </c>
      <c r="BE13" s="3">
        <v>0.95499999999999996</v>
      </c>
      <c r="BF13" s="3">
        <v>-19.739999999999998</v>
      </c>
      <c r="BG13" s="3">
        <v>1.0109999999999999</v>
      </c>
      <c r="BH13" s="3">
        <v>0.104</v>
      </c>
      <c r="BI13" s="3">
        <v>0.98299999999999998</v>
      </c>
      <c r="BJ13" s="3">
        <v>-25.997</v>
      </c>
      <c r="BK13" s="3">
        <v>1.018</v>
      </c>
      <c r="BL13" s="3">
        <v>0.11700000000000001</v>
      </c>
      <c r="BM13" s="3">
        <v>0.97099999999999997</v>
      </c>
      <c r="BN13" s="3">
        <v>-24.064</v>
      </c>
      <c r="BO13" s="3">
        <v>0.89</v>
      </c>
      <c r="BP13" s="3">
        <v>0.106</v>
      </c>
      <c r="BQ13" s="3">
        <v>1.1930000000000001</v>
      </c>
      <c r="BR13" s="3">
        <v>-17.954999999999998</v>
      </c>
      <c r="BS13" s="3">
        <v>0.86</v>
      </c>
      <c r="BT13" s="3">
        <v>9.5000000000000001E-2</v>
      </c>
      <c r="BU13" s="3">
        <v>1.2529999999999999</v>
      </c>
      <c r="BV13" s="3">
        <v>-14.7</v>
      </c>
      <c r="BW13" s="3">
        <v>0.92700000000000005</v>
      </c>
      <c r="BX13" s="3">
        <v>0.104</v>
      </c>
      <c r="BY13" s="3">
        <v>1.125</v>
      </c>
      <c r="BZ13" s="2">
        <v>-22.31</v>
      </c>
      <c r="CA13" s="2">
        <v>0.85399999999999998</v>
      </c>
      <c r="CB13" s="2">
        <v>0.107</v>
      </c>
      <c r="CC13" s="2">
        <v>1.264</v>
      </c>
      <c r="CD13" s="2">
        <v>-25.277999999999999</v>
      </c>
      <c r="CE13" s="2">
        <v>0.82099999999999995</v>
      </c>
      <c r="CF13" s="2">
        <v>9.5000000000000001E-2</v>
      </c>
      <c r="CG13" s="2">
        <v>1.3340000000000001</v>
      </c>
      <c r="CH13" s="2">
        <v>-28.071999999999999</v>
      </c>
    </row>
    <row r="14" spans="1:86">
      <c r="C14" s="3">
        <v>1.3089999999999999</v>
      </c>
      <c r="D14" s="3">
        <v>0.106</v>
      </c>
      <c r="E14" s="3">
        <v>0.60799999999999998</v>
      </c>
      <c r="F14" s="3">
        <v>-46.468000000000004</v>
      </c>
      <c r="G14" s="3">
        <v>1.367</v>
      </c>
      <c r="H14" s="3">
        <v>0.105</v>
      </c>
      <c r="I14" s="3">
        <v>0.55400000000000005</v>
      </c>
      <c r="J14" s="3">
        <v>-57.74</v>
      </c>
      <c r="K14" s="3">
        <v>1.2310000000000001</v>
      </c>
      <c r="L14" s="3">
        <v>0.109</v>
      </c>
      <c r="M14" s="3">
        <v>0.68899999999999995</v>
      </c>
      <c r="N14" s="3">
        <v>-33.709000000000003</v>
      </c>
      <c r="O14" s="3">
        <v>1.18</v>
      </c>
      <c r="P14" s="3">
        <v>9.7000000000000003E-2</v>
      </c>
      <c r="Q14" s="3">
        <v>0.749</v>
      </c>
      <c r="R14" s="3">
        <v>-72.837000000000003</v>
      </c>
      <c r="S14" s="3">
        <v>1.246</v>
      </c>
      <c r="T14" s="3">
        <v>0.09</v>
      </c>
      <c r="U14" s="3">
        <v>0.67300000000000004</v>
      </c>
      <c r="V14" s="3">
        <v>-66.798000000000002</v>
      </c>
      <c r="W14" s="3">
        <v>1.1519999999999999</v>
      </c>
      <c r="X14" s="3">
        <v>0.122</v>
      </c>
      <c r="Y14" s="3">
        <v>0.78300000000000003</v>
      </c>
      <c r="Z14" s="3">
        <v>-48.834000000000003</v>
      </c>
      <c r="AA14" s="3">
        <v>1.216</v>
      </c>
      <c r="AB14" s="3">
        <v>0.104</v>
      </c>
      <c r="AC14" s="3">
        <v>0.70699999999999996</v>
      </c>
      <c r="AD14" s="3">
        <v>-53.246000000000002</v>
      </c>
      <c r="AE14" s="3">
        <v>1.147</v>
      </c>
      <c r="AF14" s="3">
        <v>0.1</v>
      </c>
      <c r="AG14" s="3">
        <v>0.79</v>
      </c>
      <c r="AH14" s="3">
        <v>-52.642000000000003</v>
      </c>
      <c r="AI14" s="3">
        <v>1.2010000000000001</v>
      </c>
      <c r="AJ14" s="3">
        <v>9.2999999999999999E-2</v>
      </c>
      <c r="AK14" s="3">
        <v>0.72399999999999998</v>
      </c>
      <c r="AL14" s="3">
        <v>-90.356999999999999</v>
      </c>
      <c r="AM14" s="3">
        <v>1.127</v>
      </c>
      <c r="AN14" s="3">
        <v>0.112</v>
      </c>
      <c r="AO14" s="3">
        <v>0.81499999999999995</v>
      </c>
      <c r="AP14" s="3">
        <v>-55.445</v>
      </c>
      <c r="AQ14" s="3">
        <v>1.1200000000000001</v>
      </c>
      <c r="AR14" s="3">
        <v>0.1</v>
      </c>
      <c r="AS14" s="3">
        <v>0.82499999999999996</v>
      </c>
      <c r="AT14" s="3">
        <v>-58.031999999999996</v>
      </c>
      <c r="AU14" s="3">
        <v>1.151</v>
      </c>
      <c r="AV14" s="3">
        <v>0.112</v>
      </c>
      <c r="AW14" s="3">
        <v>0.78500000000000003</v>
      </c>
      <c r="AX14" s="3">
        <v>-68.495000000000005</v>
      </c>
      <c r="AY14" s="3">
        <v>1.075</v>
      </c>
      <c r="AZ14" s="3">
        <v>0.10299999999999999</v>
      </c>
      <c r="BA14" s="3">
        <v>0.88700000000000001</v>
      </c>
      <c r="BB14" s="3">
        <v>-67.424000000000007</v>
      </c>
      <c r="BC14" s="3">
        <v>1.052</v>
      </c>
      <c r="BD14" s="3">
        <v>0.114</v>
      </c>
      <c r="BE14" s="3">
        <v>0.92</v>
      </c>
      <c r="BF14" s="3">
        <v>-48.268999999999998</v>
      </c>
      <c r="BG14" s="3">
        <v>1.1120000000000001</v>
      </c>
      <c r="BH14" s="3">
        <v>0.11799999999999999</v>
      </c>
      <c r="BI14" s="3">
        <v>0.83599999999999997</v>
      </c>
      <c r="BJ14" s="3">
        <v>-38.840000000000003</v>
      </c>
      <c r="BK14" s="3">
        <v>0.98099999999999998</v>
      </c>
      <c r="BL14" s="3">
        <v>0.11</v>
      </c>
      <c r="BM14" s="3">
        <v>1.0309999999999999</v>
      </c>
      <c r="BN14" s="3">
        <v>-67.635999999999996</v>
      </c>
      <c r="BO14" s="3">
        <v>1.0649999999999999</v>
      </c>
      <c r="BP14" s="3">
        <v>9.9000000000000005E-2</v>
      </c>
      <c r="BQ14" s="3">
        <v>0.90100000000000002</v>
      </c>
      <c r="BR14" s="3">
        <v>-23.834</v>
      </c>
      <c r="BS14" s="3">
        <v>1.0649999999999999</v>
      </c>
      <c r="BT14" s="3">
        <v>9.7000000000000003E-2</v>
      </c>
      <c r="BU14" s="3">
        <v>0.9</v>
      </c>
      <c r="BV14" s="3">
        <v>-45.72</v>
      </c>
      <c r="BW14" s="3">
        <v>1.032</v>
      </c>
      <c r="BX14" s="3">
        <v>0.107</v>
      </c>
      <c r="BY14" s="3">
        <v>0.95</v>
      </c>
      <c r="BZ14" s="2">
        <v>-48.866</v>
      </c>
      <c r="CA14" s="2">
        <v>1.0309999999999999</v>
      </c>
      <c r="CB14" s="2">
        <v>0.10100000000000001</v>
      </c>
      <c r="CC14" s="2">
        <v>0.95199999999999996</v>
      </c>
      <c r="CD14" s="2">
        <v>-40.076000000000001</v>
      </c>
      <c r="CE14" s="2">
        <v>0.89500000000000002</v>
      </c>
      <c r="CF14" s="2">
        <v>0.114</v>
      </c>
      <c r="CG14" s="2">
        <v>1.1850000000000001</v>
      </c>
      <c r="CH14" s="2">
        <v>-40.362000000000002</v>
      </c>
    </row>
    <row r="15" spans="1:86">
      <c r="C15" s="3">
        <v>0.79600000000000004</v>
      </c>
      <c r="D15" s="3">
        <v>0.105</v>
      </c>
      <c r="E15" s="3">
        <v>1.389</v>
      </c>
      <c r="F15" s="3">
        <v>-65.123000000000005</v>
      </c>
      <c r="G15" s="3">
        <v>0.79600000000000004</v>
      </c>
      <c r="H15" s="3">
        <v>0.11600000000000001</v>
      </c>
      <c r="I15" s="3">
        <v>1.389</v>
      </c>
      <c r="J15" s="3">
        <v>-58.134999999999998</v>
      </c>
      <c r="K15" s="3">
        <v>0.79900000000000004</v>
      </c>
      <c r="L15" s="3">
        <v>0.123</v>
      </c>
      <c r="M15" s="3">
        <v>1.383</v>
      </c>
      <c r="N15" s="3">
        <v>-48.609000000000002</v>
      </c>
      <c r="O15" s="3">
        <v>0.88200000000000001</v>
      </c>
      <c r="P15" s="3">
        <v>0.126</v>
      </c>
      <c r="Q15" s="3">
        <v>1.2090000000000001</v>
      </c>
      <c r="R15" s="3">
        <v>-61.472999999999999</v>
      </c>
      <c r="S15" s="3">
        <v>0.90600000000000003</v>
      </c>
      <c r="T15" s="3">
        <v>0.12</v>
      </c>
      <c r="U15" s="3">
        <v>1.1639999999999999</v>
      </c>
      <c r="V15" s="3">
        <v>-59.337000000000003</v>
      </c>
      <c r="W15" s="3">
        <v>0.80600000000000005</v>
      </c>
      <c r="X15" s="3">
        <v>9.0999999999999998E-2</v>
      </c>
      <c r="Y15" s="3">
        <v>1.3660000000000001</v>
      </c>
      <c r="Z15" s="3">
        <v>-42.843000000000004</v>
      </c>
      <c r="AA15" s="3">
        <v>0.75700000000000001</v>
      </c>
      <c r="AB15" s="3">
        <v>0.122</v>
      </c>
      <c r="AC15" s="3">
        <v>1.478</v>
      </c>
      <c r="AD15" s="3">
        <v>-48.4</v>
      </c>
      <c r="AE15" s="3">
        <v>0.76300000000000001</v>
      </c>
      <c r="AF15" s="3">
        <v>0.109</v>
      </c>
      <c r="AG15" s="3">
        <v>1.4650000000000001</v>
      </c>
      <c r="AH15" s="3">
        <v>-43.112000000000002</v>
      </c>
      <c r="AI15" s="3">
        <v>0.80200000000000005</v>
      </c>
      <c r="AJ15" s="3">
        <v>0.09</v>
      </c>
      <c r="AK15" s="3">
        <v>1.375</v>
      </c>
      <c r="AL15" s="3">
        <v>-64.786000000000001</v>
      </c>
      <c r="AM15" s="3">
        <v>0.80400000000000005</v>
      </c>
      <c r="AN15" s="3">
        <v>0.115</v>
      </c>
      <c r="AO15" s="3">
        <v>1.371</v>
      </c>
      <c r="AP15" s="3">
        <v>-35.966999999999999</v>
      </c>
      <c r="AQ15" s="3">
        <v>0.70699999999999996</v>
      </c>
      <c r="AR15" s="3">
        <v>0.10299999999999999</v>
      </c>
      <c r="AS15" s="3">
        <v>1.6020000000000001</v>
      </c>
      <c r="AT15" s="3">
        <v>-38.695</v>
      </c>
      <c r="AU15" s="3">
        <v>0.72299999999999998</v>
      </c>
      <c r="AV15" s="3">
        <v>0.114</v>
      </c>
      <c r="AW15" s="3">
        <v>1.5609999999999999</v>
      </c>
      <c r="AX15" s="3">
        <v>-41.651000000000003</v>
      </c>
      <c r="AY15" s="3">
        <v>0.68</v>
      </c>
      <c r="AZ15" s="3">
        <v>0.112</v>
      </c>
      <c r="BA15" s="3">
        <v>1.675</v>
      </c>
      <c r="BB15" s="3">
        <v>-27.835999999999999</v>
      </c>
      <c r="BC15" s="3">
        <v>0.61699999999999999</v>
      </c>
      <c r="BD15" s="3">
        <v>0.114</v>
      </c>
      <c r="BE15" s="3">
        <v>1.8520000000000001</v>
      </c>
      <c r="BF15" s="3">
        <v>-11.933999999999999</v>
      </c>
      <c r="BG15" s="3">
        <v>0.69299999999999995</v>
      </c>
      <c r="BH15" s="3">
        <v>9.6000000000000002E-2</v>
      </c>
      <c r="BI15" s="3">
        <v>1.6379999999999999</v>
      </c>
      <c r="BJ15" s="3">
        <v>-20.298999999999999</v>
      </c>
      <c r="BK15" s="3">
        <v>0.68</v>
      </c>
      <c r="BL15" s="3">
        <v>0.11700000000000001</v>
      </c>
      <c r="BM15" s="3">
        <v>1.675</v>
      </c>
      <c r="BN15" s="3">
        <v>-7.0890000000000004</v>
      </c>
      <c r="BO15" s="3">
        <v>0.65600000000000003</v>
      </c>
      <c r="BP15" s="3">
        <v>0.108</v>
      </c>
      <c r="BQ15" s="3">
        <v>1.74</v>
      </c>
      <c r="BR15" s="3">
        <v>-12.814</v>
      </c>
      <c r="BS15" s="3">
        <v>0.66700000000000004</v>
      </c>
      <c r="BT15" s="3">
        <v>9.6000000000000002E-2</v>
      </c>
      <c r="BU15" s="3">
        <v>1.71</v>
      </c>
      <c r="BV15" s="3">
        <v>-17.34</v>
      </c>
      <c r="BW15" s="3">
        <v>0.65500000000000003</v>
      </c>
      <c r="BX15" s="3">
        <v>0.10100000000000001</v>
      </c>
      <c r="BY15" s="3">
        <v>1.7410000000000001</v>
      </c>
      <c r="BZ15" s="2">
        <v>-16.734999999999999</v>
      </c>
      <c r="CA15" s="2">
        <v>0.57599999999999996</v>
      </c>
      <c r="CB15" s="2">
        <v>0.10199999999999999</v>
      </c>
      <c r="CC15" s="2">
        <v>1.978</v>
      </c>
      <c r="CD15" s="2">
        <v>-13.819000000000001</v>
      </c>
      <c r="CE15" s="2">
        <v>0.53300000000000003</v>
      </c>
      <c r="CF15" s="2">
        <v>0.121</v>
      </c>
      <c r="CG15" s="2">
        <v>2.121</v>
      </c>
      <c r="CH15" s="2">
        <v>-7.7670000000000003</v>
      </c>
    </row>
    <row r="16" spans="1:86">
      <c r="C16" s="3">
        <v>0.92500000000000004</v>
      </c>
      <c r="D16" s="3">
        <v>0.13800000000000001</v>
      </c>
      <c r="E16" s="3">
        <v>1.129</v>
      </c>
      <c r="F16" s="3">
        <v>-39.828000000000003</v>
      </c>
      <c r="G16" s="3">
        <v>0.92900000000000005</v>
      </c>
      <c r="H16" s="3">
        <v>0.104</v>
      </c>
      <c r="I16" s="3">
        <v>1.1200000000000001</v>
      </c>
      <c r="J16" s="3">
        <v>-32.515999999999998</v>
      </c>
      <c r="K16" s="3">
        <v>0.91</v>
      </c>
      <c r="L16" s="3">
        <v>0.12</v>
      </c>
      <c r="M16" s="3">
        <v>1.1559999999999999</v>
      </c>
      <c r="N16" s="3">
        <v>-28.283999999999999</v>
      </c>
      <c r="O16" s="3">
        <v>0.78800000000000003</v>
      </c>
      <c r="P16" s="3">
        <v>0.13100000000000001</v>
      </c>
      <c r="Q16" s="3">
        <v>1.4059999999999999</v>
      </c>
      <c r="R16" s="3">
        <v>-25.724</v>
      </c>
      <c r="S16" s="3">
        <v>0.88700000000000001</v>
      </c>
      <c r="T16" s="3">
        <v>0.112</v>
      </c>
      <c r="U16" s="3">
        <v>1.1990000000000001</v>
      </c>
      <c r="V16" s="3">
        <v>-27.396999999999998</v>
      </c>
      <c r="W16" s="3">
        <v>0.79200000000000004</v>
      </c>
      <c r="X16" s="3">
        <v>0.121</v>
      </c>
      <c r="Y16" s="3">
        <v>1.3979999999999999</v>
      </c>
      <c r="Z16" s="3">
        <v>-11.574999999999999</v>
      </c>
      <c r="AA16" s="3">
        <v>0.77800000000000002</v>
      </c>
      <c r="AB16" s="3">
        <v>0.114</v>
      </c>
      <c r="AC16" s="3">
        <v>1.43</v>
      </c>
      <c r="AD16" s="3">
        <v>-38.209000000000003</v>
      </c>
      <c r="AE16" s="3">
        <v>0.80500000000000005</v>
      </c>
      <c r="AF16" s="3">
        <v>0.105</v>
      </c>
      <c r="AG16" s="3">
        <v>1.369</v>
      </c>
      <c r="AH16" s="3">
        <v>-24.414999999999999</v>
      </c>
      <c r="AI16" s="3">
        <v>0.69499999999999995</v>
      </c>
      <c r="AJ16" s="3">
        <v>0.124</v>
      </c>
      <c r="AK16" s="3">
        <v>1.633</v>
      </c>
      <c r="AL16" s="3">
        <v>-27.242000000000001</v>
      </c>
      <c r="AM16" s="3">
        <v>0.63600000000000001</v>
      </c>
      <c r="AN16" s="3">
        <v>0.114</v>
      </c>
      <c r="AO16" s="3">
        <v>1.796</v>
      </c>
      <c r="AP16" s="3">
        <v>-21.369</v>
      </c>
      <c r="AQ16" s="3">
        <v>0.76300000000000001</v>
      </c>
      <c r="AR16" s="3">
        <v>0.109</v>
      </c>
      <c r="AS16" s="3">
        <v>1.4630000000000001</v>
      </c>
      <c r="AT16" s="3">
        <v>-9.4</v>
      </c>
      <c r="AU16" s="3" t="s">
        <v>0</v>
      </c>
      <c r="AV16" s="3"/>
      <c r="AW16" s="3"/>
      <c r="AX16" s="3"/>
      <c r="AY16" s="3">
        <v>0.69399999999999995</v>
      </c>
      <c r="AZ16" s="3">
        <v>0.122</v>
      </c>
      <c r="BA16" s="3">
        <v>1.637</v>
      </c>
      <c r="BB16" s="3">
        <v>-20.658000000000001</v>
      </c>
      <c r="BC16" s="3">
        <v>0.66700000000000004</v>
      </c>
      <c r="BD16" s="3">
        <v>0.127</v>
      </c>
      <c r="BE16" s="3">
        <v>1.708</v>
      </c>
      <c r="BF16" s="3">
        <v>-9.7449999999999992</v>
      </c>
      <c r="BG16" s="3">
        <v>0.64500000000000002</v>
      </c>
      <c r="BH16" s="3">
        <v>0.12</v>
      </c>
      <c r="BI16" s="3">
        <v>1.772</v>
      </c>
      <c r="BJ16" s="3">
        <v>-15.585000000000001</v>
      </c>
      <c r="BK16" s="3">
        <v>0.48699999999999999</v>
      </c>
      <c r="BL16" s="3">
        <v>0.113</v>
      </c>
      <c r="BM16" s="3">
        <v>2.282</v>
      </c>
      <c r="BN16" s="3">
        <v>-2.58</v>
      </c>
      <c r="BO16" s="3">
        <v>0.54900000000000004</v>
      </c>
      <c r="BP16" s="3">
        <v>9.7000000000000003E-2</v>
      </c>
      <c r="BQ16" s="3">
        <v>2.0680000000000001</v>
      </c>
      <c r="BR16" s="3">
        <v>-16.067</v>
      </c>
      <c r="BS16" s="3">
        <v>0.59499999999999997</v>
      </c>
      <c r="BT16" s="3">
        <v>0.113</v>
      </c>
      <c r="BU16" s="3">
        <v>1.919</v>
      </c>
      <c r="BV16" s="3">
        <v>-18.172000000000001</v>
      </c>
      <c r="BW16" s="3">
        <v>0.55100000000000005</v>
      </c>
      <c r="BX16" s="3">
        <v>0.114</v>
      </c>
      <c r="BY16" s="3">
        <v>2.0590000000000002</v>
      </c>
      <c r="BZ16" s="2">
        <v>-10.528</v>
      </c>
      <c r="CA16" s="2">
        <v>0.55700000000000005</v>
      </c>
      <c r="CB16" s="2">
        <v>0.114</v>
      </c>
      <c r="CC16" s="2">
        <v>2.0409999999999999</v>
      </c>
      <c r="CD16" s="2">
        <v>-15.576000000000001</v>
      </c>
      <c r="CE16" s="2">
        <v>0.52900000000000003</v>
      </c>
      <c r="CF16" s="2">
        <v>0.11700000000000001</v>
      </c>
      <c r="CG16" s="2">
        <v>2.133</v>
      </c>
      <c r="CH16" s="2">
        <v>-20.122</v>
      </c>
    </row>
    <row r="17" spans="3:86">
      <c r="C17" s="3" t="s">
        <v>0</v>
      </c>
      <c r="D17" s="3"/>
      <c r="E17" s="3"/>
      <c r="F17" s="3"/>
      <c r="G17" s="3" t="s">
        <v>0</v>
      </c>
      <c r="H17" s="3"/>
      <c r="I17" s="3"/>
      <c r="J17" s="3"/>
      <c r="K17" s="3" t="s">
        <v>0</v>
      </c>
      <c r="L17" s="3"/>
      <c r="M17" s="3"/>
      <c r="N17" s="3"/>
      <c r="O17" s="3" t="s">
        <v>0</v>
      </c>
      <c r="P17" s="3"/>
      <c r="Q17" s="3"/>
      <c r="R17" s="3"/>
      <c r="S17" s="3">
        <v>0.996</v>
      </c>
      <c r="T17" s="3">
        <v>0.13100000000000001</v>
      </c>
      <c r="U17" s="3">
        <v>1.0069999999999999</v>
      </c>
      <c r="V17" s="3">
        <v>-11.884</v>
      </c>
      <c r="W17" s="3" t="s">
        <v>0</v>
      </c>
      <c r="X17" s="3"/>
      <c r="Y17" s="3"/>
      <c r="Z17" s="3"/>
      <c r="AA17" s="3" t="s">
        <v>0</v>
      </c>
      <c r="AB17" s="3"/>
      <c r="AC17" s="3"/>
      <c r="AD17" s="3"/>
      <c r="AE17" s="3" t="s">
        <v>0</v>
      </c>
      <c r="AF17" s="3"/>
      <c r="AG17" s="3"/>
      <c r="AH17" s="3"/>
      <c r="AI17" s="3" t="s">
        <v>0</v>
      </c>
      <c r="AJ17" s="3"/>
      <c r="AK17" s="3"/>
      <c r="AL17" s="3"/>
      <c r="AM17" s="3">
        <v>1.004</v>
      </c>
      <c r="AN17" s="3">
        <v>0.105</v>
      </c>
      <c r="AO17" s="3">
        <v>0.99399999999999999</v>
      </c>
      <c r="AP17" s="3">
        <v>-29.242000000000001</v>
      </c>
      <c r="AQ17" s="3" t="s">
        <v>0</v>
      </c>
      <c r="AR17" s="3"/>
      <c r="AS17" s="3"/>
      <c r="AT17" s="3"/>
      <c r="AU17" s="3">
        <v>0.95299999999999996</v>
      </c>
      <c r="AV17" s="3">
        <v>0.125</v>
      </c>
      <c r="AW17" s="3">
        <v>1.079</v>
      </c>
      <c r="AX17" s="3">
        <v>-11.009</v>
      </c>
      <c r="AY17" s="3" t="s">
        <v>0</v>
      </c>
      <c r="AZ17" s="3"/>
      <c r="BA17" s="3"/>
      <c r="BB17" s="3"/>
      <c r="BC17" s="3">
        <v>0.82599999999999996</v>
      </c>
      <c r="BD17" s="3">
        <v>9.6000000000000002E-2</v>
      </c>
      <c r="BE17" s="3">
        <v>1.323</v>
      </c>
      <c r="BF17" s="3">
        <v>-2.7029999999999998</v>
      </c>
      <c r="BG17" s="3">
        <v>0.86699999999999999</v>
      </c>
      <c r="BH17" s="3">
        <v>0.111</v>
      </c>
      <c r="BI17" s="3">
        <v>1.238</v>
      </c>
      <c r="BJ17" s="3">
        <v>-4.07</v>
      </c>
      <c r="BK17" s="3" t="s">
        <v>0</v>
      </c>
      <c r="BL17" s="3"/>
      <c r="BM17" s="3"/>
      <c r="BN17" s="3"/>
      <c r="BO17" s="3">
        <v>0.749</v>
      </c>
      <c r="BP17" s="3">
        <v>0.114</v>
      </c>
      <c r="BQ17" s="3">
        <v>1.4970000000000001</v>
      </c>
      <c r="BR17" s="3">
        <v>-4.7859999999999996</v>
      </c>
      <c r="BS17" s="3">
        <v>0.71299999999999997</v>
      </c>
      <c r="BT17" s="3">
        <v>0.11</v>
      </c>
      <c r="BU17" s="3">
        <v>1.587</v>
      </c>
      <c r="BV17" s="3">
        <v>-3.694</v>
      </c>
      <c r="BW17" s="3" t="s">
        <v>0</v>
      </c>
      <c r="BX17" s="3"/>
      <c r="BY17" s="3"/>
      <c r="CA17" s="2" t="s">
        <v>0</v>
      </c>
      <c r="CE17" s="2">
        <v>0.70199999999999996</v>
      </c>
      <c r="CF17" s="2">
        <v>9.4E-2</v>
      </c>
      <c r="CG17" s="2">
        <v>1.617</v>
      </c>
      <c r="CH17" s="2">
        <v>-7.5709999999999997</v>
      </c>
    </row>
    <row r="18" spans="3:86">
      <c r="C18" s="3">
        <v>0.82</v>
      </c>
      <c r="D18" s="3">
        <v>0.11</v>
      </c>
      <c r="E18" s="3">
        <v>1.337</v>
      </c>
      <c r="F18" s="3">
        <v>-43.924999999999997</v>
      </c>
      <c r="G18" s="3">
        <v>0.92600000000000005</v>
      </c>
      <c r="H18" s="3">
        <v>0.104</v>
      </c>
      <c r="I18" s="3">
        <v>1.127</v>
      </c>
      <c r="J18" s="3">
        <v>-15.41</v>
      </c>
      <c r="K18" s="3">
        <v>0.76400000000000001</v>
      </c>
      <c r="L18" s="3">
        <v>9.6000000000000002E-2</v>
      </c>
      <c r="M18" s="3">
        <v>1.462</v>
      </c>
      <c r="N18" s="3">
        <v>-28.257999999999999</v>
      </c>
      <c r="O18" s="3">
        <v>0.79</v>
      </c>
      <c r="P18" s="3">
        <v>0.107</v>
      </c>
      <c r="Q18" s="3">
        <v>1.4019999999999999</v>
      </c>
      <c r="R18" s="3">
        <v>-20.687999999999999</v>
      </c>
      <c r="S18" s="3">
        <v>0.73199999999999998</v>
      </c>
      <c r="T18" s="3">
        <v>0.106</v>
      </c>
      <c r="U18" s="3">
        <v>1.5389999999999999</v>
      </c>
      <c r="V18" s="3">
        <v>-14.891</v>
      </c>
      <c r="W18" s="3">
        <v>0.70499999999999996</v>
      </c>
      <c r="X18" s="3">
        <v>0.112</v>
      </c>
      <c r="Y18" s="3">
        <v>1.6080000000000001</v>
      </c>
      <c r="Z18" s="3">
        <v>-21.800999999999998</v>
      </c>
      <c r="AA18" s="3">
        <v>0.65800000000000003</v>
      </c>
      <c r="AB18" s="3">
        <v>9.7000000000000003E-2</v>
      </c>
      <c r="AC18" s="3">
        <v>1.734</v>
      </c>
      <c r="AD18" s="3">
        <v>-15.903</v>
      </c>
      <c r="AE18" s="3">
        <v>0.70599999999999996</v>
      </c>
      <c r="AF18" s="3">
        <v>0.112</v>
      </c>
      <c r="AG18" s="3">
        <v>1.6060000000000001</v>
      </c>
      <c r="AH18" s="3">
        <v>-18.82</v>
      </c>
      <c r="AI18" s="3">
        <v>0.63800000000000001</v>
      </c>
      <c r="AJ18" s="3">
        <v>9.6000000000000002E-2</v>
      </c>
      <c r="AK18" s="3">
        <v>1.7909999999999999</v>
      </c>
      <c r="AL18" s="3">
        <v>-15.842000000000001</v>
      </c>
      <c r="AM18" s="3">
        <v>0.72199999999999998</v>
      </c>
      <c r="AN18" s="3">
        <v>0.115</v>
      </c>
      <c r="AO18" s="3">
        <v>1.5649999999999999</v>
      </c>
      <c r="AP18" s="3">
        <v>-28.309000000000001</v>
      </c>
      <c r="AQ18" s="3">
        <v>0.68200000000000005</v>
      </c>
      <c r="AR18" s="3">
        <v>0.112</v>
      </c>
      <c r="AS18" s="3">
        <v>1.669</v>
      </c>
      <c r="AT18" s="3">
        <v>-35.198</v>
      </c>
      <c r="AU18" s="3">
        <v>0.69199999999999995</v>
      </c>
      <c r="AV18" s="3">
        <v>0.104</v>
      </c>
      <c r="AW18" s="3">
        <v>1.643</v>
      </c>
      <c r="AX18" s="3">
        <v>-8.1</v>
      </c>
      <c r="AY18" s="3">
        <v>0.58599999999999997</v>
      </c>
      <c r="AZ18" s="3">
        <v>0.128</v>
      </c>
      <c r="BA18" s="3">
        <v>1.946</v>
      </c>
      <c r="BB18" s="3">
        <v>-12.43</v>
      </c>
      <c r="BC18" s="3">
        <v>0.57399999999999995</v>
      </c>
      <c r="BD18" s="3">
        <v>0.114</v>
      </c>
      <c r="BE18" s="3">
        <v>1.986</v>
      </c>
      <c r="BF18" s="3">
        <v>-6.6710000000000003</v>
      </c>
      <c r="BG18" s="3">
        <v>0.54400000000000004</v>
      </c>
      <c r="BH18" s="3">
        <v>0.108</v>
      </c>
      <c r="BI18" s="3">
        <v>2.0830000000000002</v>
      </c>
      <c r="BJ18" s="3">
        <v>-4.6870000000000003</v>
      </c>
      <c r="BK18" s="3" t="s">
        <v>0</v>
      </c>
      <c r="BL18" s="3"/>
      <c r="BM18" s="3"/>
      <c r="BN18" s="3"/>
      <c r="BO18" s="3">
        <v>0.55600000000000005</v>
      </c>
      <c r="BP18" s="3">
        <v>0.114</v>
      </c>
      <c r="BQ18" s="3">
        <v>2.044</v>
      </c>
      <c r="BR18" s="3">
        <v>-7.835</v>
      </c>
      <c r="BS18" s="3">
        <v>0.47899999999999998</v>
      </c>
      <c r="BT18" s="3">
        <v>0.115</v>
      </c>
      <c r="BU18" s="3">
        <v>2.3140000000000001</v>
      </c>
      <c r="BV18" s="3">
        <v>-6.8979999999999997</v>
      </c>
      <c r="BW18" s="3">
        <v>0.52200000000000002</v>
      </c>
      <c r="BX18" s="3">
        <v>0.11799999999999999</v>
      </c>
      <c r="BY18" s="3">
        <v>2.157</v>
      </c>
      <c r="BZ18" s="2">
        <v>-8.6829999999999998</v>
      </c>
      <c r="CA18" s="2" t="s">
        <v>0</v>
      </c>
      <c r="CE18" s="2" t="s">
        <v>0</v>
      </c>
    </row>
    <row r="19" spans="3:86">
      <c r="C19" s="3">
        <v>1.3859999999999999</v>
      </c>
      <c r="D19" s="3">
        <v>0.11</v>
      </c>
      <c r="E19" s="3">
        <v>0.53800000000000003</v>
      </c>
      <c r="F19" s="3">
        <v>-43.646999999999998</v>
      </c>
      <c r="G19" s="3">
        <v>1.173</v>
      </c>
      <c r="H19" s="3">
        <v>0.11799999999999999</v>
      </c>
      <c r="I19" s="3">
        <v>0.75800000000000001</v>
      </c>
      <c r="J19" s="3">
        <v>-72.676000000000002</v>
      </c>
      <c r="K19" s="3">
        <v>1.1259999999999999</v>
      </c>
      <c r="L19" s="3">
        <v>0.11</v>
      </c>
      <c r="M19" s="3">
        <v>0.81699999999999995</v>
      </c>
      <c r="N19" s="3">
        <v>-82.396000000000001</v>
      </c>
      <c r="O19" s="3">
        <v>1.1839999999999999</v>
      </c>
      <c r="P19" s="3">
        <v>0.11700000000000001</v>
      </c>
      <c r="Q19" s="3">
        <v>0.74399999999999999</v>
      </c>
      <c r="R19" s="3">
        <v>-96.17</v>
      </c>
      <c r="S19" s="3">
        <v>1.196</v>
      </c>
      <c r="T19" s="3">
        <v>0.121</v>
      </c>
      <c r="U19" s="3">
        <v>0.72899999999999998</v>
      </c>
      <c r="V19" s="3">
        <v>-82.228999999999999</v>
      </c>
      <c r="W19" s="3">
        <v>1.1359999999999999</v>
      </c>
      <c r="X19" s="3">
        <v>9.9000000000000005E-2</v>
      </c>
      <c r="Y19" s="3">
        <v>0.80300000000000005</v>
      </c>
      <c r="Z19" s="3">
        <v>-81.656000000000006</v>
      </c>
      <c r="AA19" s="3">
        <v>1.2310000000000001</v>
      </c>
      <c r="AB19" s="3">
        <v>9.0999999999999998E-2</v>
      </c>
      <c r="AC19" s="3">
        <v>0.68899999999999995</v>
      </c>
      <c r="AD19" s="3">
        <v>-72.498000000000005</v>
      </c>
      <c r="AE19" s="3">
        <v>1.135</v>
      </c>
      <c r="AF19" s="3">
        <v>9.7000000000000003E-2</v>
      </c>
      <c r="AG19" s="3">
        <v>0.80400000000000005</v>
      </c>
      <c r="AH19" s="3">
        <v>-87.117000000000004</v>
      </c>
      <c r="AI19" s="3">
        <v>1.179</v>
      </c>
      <c r="AJ19" s="3">
        <v>0.114</v>
      </c>
      <c r="AK19" s="3">
        <v>0.75</v>
      </c>
      <c r="AL19" s="3">
        <v>-47.695</v>
      </c>
      <c r="AM19" s="3">
        <v>1.139</v>
      </c>
      <c r="AN19" s="3">
        <v>0.121</v>
      </c>
      <c r="AO19" s="3">
        <v>0.8</v>
      </c>
      <c r="AP19" s="3">
        <v>-37.817</v>
      </c>
      <c r="AQ19" s="3">
        <v>1.206</v>
      </c>
      <c r="AR19" s="3">
        <v>0.10199999999999999</v>
      </c>
      <c r="AS19" s="3">
        <v>0.71799999999999997</v>
      </c>
      <c r="AT19" s="3">
        <v>-44.643999999999998</v>
      </c>
      <c r="AU19" s="3">
        <v>1.1040000000000001</v>
      </c>
      <c r="AV19" s="3">
        <v>0.105</v>
      </c>
      <c r="AW19" s="3">
        <v>0.84599999999999997</v>
      </c>
      <c r="AX19" s="3">
        <v>-59.386000000000003</v>
      </c>
      <c r="AY19" s="3">
        <v>1.24</v>
      </c>
      <c r="AZ19" s="3">
        <v>0.122</v>
      </c>
      <c r="BA19" s="3">
        <v>0.67900000000000005</v>
      </c>
      <c r="BB19" s="3">
        <v>-64.658000000000001</v>
      </c>
      <c r="BC19" s="3">
        <v>1.0840000000000001</v>
      </c>
      <c r="BD19" s="3">
        <v>0.10299999999999999</v>
      </c>
      <c r="BE19" s="3">
        <v>0.874</v>
      </c>
      <c r="BF19" s="3">
        <v>-44.558</v>
      </c>
      <c r="BG19" s="3">
        <v>1.089</v>
      </c>
      <c r="BH19" s="3">
        <v>0.13400000000000001</v>
      </c>
      <c r="BI19" s="3">
        <v>0.86699999999999999</v>
      </c>
      <c r="BJ19" s="3">
        <v>-52.167000000000002</v>
      </c>
      <c r="BK19" s="3">
        <v>1.008</v>
      </c>
      <c r="BL19" s="3">
        <v>0.107</v>
      </c>
      <c r="BM19" s="3">
        <v>0.98699999999999999</v>
      </c>
      <c r="BN19" s="3">
        <v>-36.055999999999997</v>
      </c>
      <c r="BO19" s="3">
        <v>0.96399999999999997</v>
      </c>
      <c r="BP19" s="3">
        <v>0.1</v>
      </c>
      <c r="BQ19" s="3">
        <v>1.06</v>
      </c>
      <c r="BR19" s="3">
        <v>-34.79</v>
      </c>
      <c r="BS19" s="3">
        <v>1.046</v>
      </c>
      <c r="BT19" s="3">
        <v>0.10100000000000001</v>
      </c>
      <c r="BU19" s="3">
        <v>0.92900000000000005</v>
      </c>
      <c r="BV19" s="3">
        <v>-56.853999999999999</v>
      </c>
      <c r="BW19" s="3">
        <v>1.0329999999999999</v>
      </c>
      <c r="BX19" s="3">
        <v>0.106</v>
      </c>
      <c r="BY19" s="3">
        <v>0.94799999999999995</v>
      </c>
      <c r="BZ19" s="2">
        <v>-59.377000000000002</v>
      </c>
      <c r="CA19" s="2">
        <v>0.90700000000000003</v>
      </c>
      <c r="CB19" s="2">
        <v>0.107</v>
      </c>
      <c r="CC19" s="2">
        <v>1.161</v>
      </c>
      <c r="CD19" s="2">
        <v>-26.495000000000001</v>
      </c>
      <c r="CE19" s="2">
        <v>0.92400000000000004</v>
      </c>
      <c r="CF19" s="2">
        <v>0.10199999999999999</v>
      </c>
      <c r="CG19" s="2">
        <v>1.1299999999999999</v>
      </c>
      <c r="CH19" s="2">
        <v>-22.047000000000001</v>
      </c>
    </row>
    <row r="20" spans="3:86">
      <c r="C20" s="3" t="s">
        <v>0</v>
      </c>
      <c r="D20" s="3"/>
      <c r="E20" s="3"/>
      <c r="F20" s="3"/>
      <c r="G20" s="3" t="s">
        <v>0</v>
      </c>
      <c r="H20" s="3"/>
      <c r="I20" s="3"/>
      <c r="J20" s="3"/>
      <c r="K20" s="3" t="s">
        <v>0</v>
      </c>
      <c r="L20" s="3"/>
      <c r="M20" s="3"/>
      <c r="N20" s="3"/>
      <c r="O20" s="3" t="s">
        <v>0</v>
      </c>
      <c r="P20" s="3"/>
      <c r="Q20" s="3"/>
      <c r="R20" s="3"/>
      <c r="S20" s="3" t="s">
        <v>0</v>
      </c>
      <c r="T20" s="3"/>
      <c r="U20" s="3"/>
      <c r="V20" s="3"/>
      <c r="W20" s="3" t="s">
        <v>0</v>
      </c>
      <c r="X20" s="3"/>
      <c r="Y20" s="3"/>
      <c r="Z20" s="3"/>
      <c r="AA20" s="3" t="s">
        <v>0</v>
      </c>
      <c r="AB20" s="3"/>
      <c r="AC20" s="3"/>
      <c r="AD20" s="3"/>
      <c r="AE20" s="3" t="s">
        <v>0</v>
      </c>
      <c r="AF20" s="3"/>
      <c r="AG20" s="3"/>
      <c r="AH20" s="3"/>
      <c r="AI20" s="3" t="s">
        <v>0</v>
      </c>
      <c r="AJ20" s="3"/>
      <c r="AK20" s="3"/>
      <c r="AL20" s="3"/>
      <c r="AM20" s="3" t="s">
        <v>0</v>
      </c>
      <c r="AN20" s="3"/>
      <c r="AO20" s="3"/>
      <c r="AP20" s="3"/>
      <c r="AQ20" s="3" t="s">
        <v>0</v>
      </c>
      <c r="AR20" s="3"/>
      <c r="AS20" s="3"/>
      <c r="AT20" s="3"/>
      <c r="AU20" s="3" t="s">
        <v>0</v>
      </c>
      <c r="AV20" s="3"/>
      <c r="AW20" s="3"/>
      <c r="AX20" s="3"/>
      <c r="AY20" s="3" t="s">
        <v>0</v>
      </c>
      <c r="AZ20" s="3"/>
      <c r="BA20" s="3"/>
      <c r="BB20" s="3"/>
      <c r="BC20" s="3" t="s">
        <v>0</v>
      </c>
      <c r="BD20" s="3"/>
      <c r="BE20" s="3"/>
      <c r="BF20" s="3"/>
      <c r="BG20" s="3">
        <v>1.0229999999999999</v>
      </c>
      <c r="BH20" s="3">
        <v>9.7000000000000003E-2</v>
      </c>
      <c r="BI20" s="3">
        <v>0.96399999999999997</v>
      </c>
      <c r="BJ20" s="3">
        <v>-3.1909999999999998</v>
      </c>
      <c r="BK20" s="3" t="s">
        <v>190</v>
      </c>
      <c r="BL20" s="3">
        <v>0.11600000000000001</v>
      </c>
      <c r="BM20" s="3">
        <v>1.0469999999999999</v>
      </c>
      <c r="BN20" s="3">
        <v>-1.5269999999999999</v>
      </c>
      <c r="BO20" s="3">
        <v>0.86199999999999999</v>
      </c>
      <c r="BP20" s="3">
        <v>0.108</v>
      </c>
      <c r="BQ20" s="3">
        <v>1.25</v>
      </c>
      <c r="BR20" s="3">
        <v>-5.7329999999999997</v>
      </c>
      <c r="BS20" s="3" t="s">
        <v>0</v>
      </c>
      <c r="BT20" s="3"/>
      <c r="BU20" s="3"/>
      <c r="BV20" s="3"/>
      <c r="BW20" s="3" t="s">
        <v>0</v>
      </c>
      <c r="BX20" s="3"/>
      <c r="BY20" s="3"/>
      <c r="CA20" s="2">
        <v>0.74199999999999999</v>
      </c>
      <c r="CB20" s="2">
        <v>0.109</v>
      </c>
      <c r="CC20" s="2">
        <v>1.514</v>
      </c>
      <c r="CD20" s="2">
        <v>-4.5350000000000001</v>
      </c>
      <c r="CE20" s="2">
        <v>0.755</v>
      </c>
      <c r="CF20" s="2">
        <v>0.122</v>
      </c>
      <c r="CG20" s="2">
        <v>1.4830000000000001</v>
      </c>
      <c r="CH20" s="2">
        <v>-2.242</v>
      </c>
    </row>
    <row r="21" spans="3:86">
      <c r="C21" s="3">
        <v>0.93100000000000005</v>
      </c>
      <c r="D21" s="3">
        <v>0.113</v>
      </c>
      <c r="E21" s="3">
        <v>1.117</v>
      </c>
      <c r="F21" s="3">
        <v>-12.512</v>
      </c>
      <c r="G21" s="3">
        <v>0.93899999999999995</v>
      </c>
      <c r="H21" s="3">
        <v>0.109</v>
      </c>
      <c r="I21" s="3">
        <v>1.103</v>
      </c>
      <c r="J21" s="3">
        <v>-30.963999999999999</v>
      </c>
      <c r="K21" s="3">
        <v>1.1160000000000001</v>
      </c>
      <c r="L21" s="3">
        <v>9.2999999999999999E-2</v>
      </c>
      <c r="M21" s="3">
        <v>0.82899999999999996</v>
      </c>
      <c r="N21" s="3">
        <v>-52.29</v>
      </c>
      <c r="O21" s="3">
        <v>1.04</v>
      </c>
      <c r="P21" s="3">
        <v>0.10100000000000001</v>
      </c>
      <c r="Q21" s="3">
        <v>0.93700000000000006</v>
      </c>
      <c r="R21" s="3">
        <v>-18.989999999999998</v>
      </c>
      <c r="S21" s="3">
        <v>0.94799999999999995</v>
      </c>
      <c r="T21" s="3">
        <v>0.11600000000000001</v>
      </c>
      <c r="U21" s="3">
        <v>1.087</v>
      </c>
      <c r="V21" s="3">
        <v>-45.511000000000003</v>
      </c>
      <c r="W21" s="3">
        <v>0.94699999999999995</v>
      </c>
      <c r="X21" s="3">
        <v>0.107</v>
      </c>
      <c r="Y21" s="3">
        <v>1.089</v>
      </c>
      <c r="Z21" s="3">
        <v>-50.636000000000003</v>
      </c>
      <c r="AA21" s="3">
        <v>1.0549999999999999</v>
      </c>
      <c r="AB21" s="3">
        <v>0.108</v>
      </c>
      <c r="AC21" s="3">
        <v>0.91600000000000004</v>
      </c>
      <c r="AD21" s="3">
        <v>-25.914999999999999</v>
      </c>
      <c r="AE21" s="3">
        <v>1.018</v>
      </c>
      <c r="AF21" s="3">
        <v>9.2999999999999999E-2</v>
      </c>
      <c r="AG21" s="3">
        <v>0.97099999999999997</v>
      </c>
      <c r="AH21" s="3">
        <v>-35.959000000000003</v>
      </c>
      <c r="AI21" s="3">
        <v>0.96</v>
      </c>
      <c r="AJ21" s="3">
        <v>0.108</v>
      </c>
      <c r="AK21" s="3">
        <v>1.0669999999999999</v>
      </c>
      <c r="AL21" s="3">
        <v>-41.945</v>
      </c>
      <c r="AM21" s="3">
        <v>0.98399999999999999</v>
      </c>
      <c r="AN21" s="3">
        <v>0.11899999999999999</v>
      </c>
      <c r="AO21" s="3">
        <v>1.0269999999999999</v>
      </c>
      <c r="AP21" s="3">
        <v>-49.228999999999999</v>
      </c>
      <c r="AQ21" s="3">
        <v>0.90500000000000003</v>
      </c>
      <c r="AR21" s="3">
        <v>0.105</v>
      </c>
      <c r="AS21" s="3">
        <v>1.165</v>
      </c>
      <c r="AT21" s="3">
        <v>-12.571999999999999</v>
      </c>
      <c r="AU21" s="3">
        <v>0.871</v>
      </c>
      <c r="AV21" s="3">
        <v>9.9000000000000005E-2</v>
      </c>
      <c r="AW21" s="3">
        <v>1.23</v>
      </c>
      <c r="AX21" s="3">
        <v>-22.759</v>
      </c>
      <c r="AY21" s="3">
        <v>0.88900000000000001</v>
      </c>
      <c r="AZ21" s="3">
        <v>0.1</v>
      </c>
      <c r="BA21" s="3">
        <v>1.1950000000000001</v>
      </c>
      <c r="BB21" s="3">
        <v>-30.227</v>
      </c>
      <c r="BC21" s="3">
        <v>0.85599999999999998</v>
      </c>
      <c r="BD21" s="3">
        <v>9.5000000000000001E-2</v>
      </c>
      <c r="BE21" s="3">
        <v>1.26</v>
      </c>
      <c r="BF21" s="3">
        <v>-36.564999999999998</v>
      </c>
      <c r="BG21" s="3">
        <v>0.94399999999999995</v>
      </c>
      <c r="BH21" s="3">
        <v>0.1</v>
      </c>
      <c r="BI21" s="3">
        <v>1.095</v>
      </c>
      <c r="BJ21" s="3">
        <v>-39.75</v>
      </c>
      <c r="BK21" s="3">
        <v>0.84099999999999997</v>
      </c>
      <c r="BL21" s="3">
        <v>0.09</v>
      </c>
      <c r="BM21" s="3">
        <v>1.2909999999999999</v>
      </c>
      <c r="BN21" s="3">
        <v>-19.783000000000001</v>
      </c>
      <c r="BO21" s="3">
        <v>0.88400000000000001</v>
      </c>
      <c r="BP21" s="3">
        <v>0.107</v>
      </c>
      <c r="BQ21" s="3">
        <v>1.206</v>
      </c>
      <c r="BR21" s="3">
        <v>-34.173000000000002</v>
      </c>
      <c r="BS21" s="3">
        <v>0.876</v>
      </c>
      <c r="BT21" s="3">
        <v>0.106</v>
      </c>
      <c r="BU21" s="3">
        <v>1.22</v>
      </c>
      <c r="BV21" s="3">
        <v>-32.173000000000002</v>
      </c>
      <c r="BW21" s="3">
        <v>0.85</v>
      </c>
      <c r="BX21" s="3">
        <v>0.114</v>
      </c>
      <c r="BY21" s="3">
        <v>1.274</v>
      </c>
      <c r="BZ21" s="2">
        <v>-7.4530000000000003</v>
      </c>
      <c r="CA21" s="2">
        <v>0.76200000000000001</v>
      </c>
      <c r="CB21" s="2">
        <v>0.106</v>
      </c>
      <c r="CC21" s="2">
        <v>1.466</v>
      </c>
      <c r="CD21" s="2">
        <v>-14.305999999999999</v>
      </c>
      <c r="CE21" s="2">
        <v>0.745</v>
      </c>
      <c r="CF21" s="2">
        <v>0.113</v>
      </c>
      <c r="CG21" s="2">
        <v>1.508</v>
      </c>
      <c r="CH21" s="2">
        <v>-15.558</v>
      </c>
    </row>
    <row r="22" spans="3:86">
      <c r="C22" s="3">
        <v>1.2509999999999999</v>
      </c>
      <c r="D22" s="3">
        <v>0.11600000000000001</v>
      </c>
      <c r="E22" s="3">
        <v>0.66800000000000004</v>
      </c>
      <c r="F22" s="3">
        <v>-86.003</v>
      </c>
      <c r="G22" s="3">
        <v>1.2070000000000001</v>
      </c>
      <c r="H22" s="3">
        <v>9.2999999999999999E-2</v>
      </c>
      <c r="I22" s="3">
        <v>0.71599999999999997</v>
      </c>
      <c r="J22" s="3">
        <v>-68.680000000000007</v>
      </c>
      <c r="K22" s="3">
        <v>1.31</v>
      </c>
      <c r="L22" s="3">
        <v>8.7999999999999995E-2</v>
      </c>
      <c r="M22" s="3">
        <v>0.60699999999999998</v>
      </c>
      <c r="N22" s="3">
        <v>-79.528999999999996</v>
      </c>
      <c r="O22" s="3">
        <v>1.1850000000000001</v>
      </c>
      <c r="P22" s="3">
        <v>0.113</v>
      </c>
      <c r="Q22" s="3">
        <v>0.74199999999999999</v>
      </c>
      <c r="R22" s="3">
        <v>-87.375</v>
      </c>
      <c r="S22" s="3">
        <v>1.2290000000000001</v>
      </c>
      <c r="T22" s="3">
        <v>9.2999999999999999E-2</v>
      </c>
      <c r="U22" s="3">
        <v>0.69199999999999995</v>
      </c>
      <c r="V22" s="3">
        <v>-67.394000000000005</v>
      </c>
      <c r="W22" s="3">
        <v>1.2669999999999999</v>
      </c>
      <c r="X22" s="3">
        <v>0.104</v>
      </c>
      <c r="Y22" s="3">
        <v>0.65</v>
      </c>
      <c r="Z22" s="3">
        <v>-99.215000000000003</v>
      </c>
      <c r="AA22" s="3">
        <v>1.2030000000000001</v>
      </c>
      <c r="AB22" s="3">
        <v>0.113</v>
      </c>
      <c r="AC22" s="3">
        <v>0.72099999999999997</v>
      </c>
      <c r="AD22" s="3">
        <v>-30.454000000000001</v>
      </c>
      <c r="AE22" s="3">
        <v>1.2050000000000001</v>
      </c>
      <c r="AF22" s="3">
        <v>0.113</v>
      </c>
      <c r="AG22" s="3">
        <v>0.71899999999999997</v>
      </c>
      <c r="AH22" s="3">
        <v>-46.459000000000003</v>
      </c>
      <c r="AI22" s="3">
        <v>1.1839999999999999</v>
      </c>
      <c r="AJ22" s="3">
        <v>8.7999999999999995E-2</v>
      </c>
      <c r="AK22" s="3">
        <v>0.74399999999999999</v>
      </c>
      <c r="AL22" s="3">
        <v>-56.658999999999999</v>
      </c>
      <c r="AM22" s="3">
        <v>1.1559999999999999</v>
      </c>
      <c r="AN22" s="3">
        <v>0.104</v>
      </c>
      <c r="AO22" s="3">
        <v>0.77800000000000002</v>
      </c>
      <c r="AP22" s="3">
        <v>-77.382999999999996</v>
      </c>
      <c r="AQ22" s="3">
        <v>1.1319999999999999</v>
      </c>
      <c r="AR22" s="3">
        <v>0.123</v>
      </c>
      <c r="AS22" s="3">
        <v>0.80900000000000005</v>
      </c>
      <c r="AT22" s="3">
        <v>-30.419</v>
      </c>
      <c r="AU22" s="3">
        <v>1.085</v>
      </c>
      <c r="AV22" s="3">
        <v>0.10199999999999999</v>
      </c>
      <c r="AW22" s="3">
        <v>0.872</v>
      </c>
      <c r="AX22" s="3">
        <v>-44.631999999999998</v>
      </c>
      <c r="AY22" s="3">
        <v>1.109</v>
      </c>
      <c r="AZ22" s="3">
        <v>0.124</v>
      </c>
      <c r="BA22" s="3">
        <v>0.84</v>
      </c>
      <c r="BB22" s="3">
        <v>-41.875</v>
      </c>
      <c r="BC22" s="3">
        <v>1.139</v>
      </c>
      <c r="BD22" s="3">
        <v>0.105</v>
      </c>
      <c r="BE22" s="3">
        <v>0.8</v>
      </c>
      <c r="BF22" s="3">
        <v>-23.94</v>
      </c>
      <c r="BG22" s="3">
        <v>1.073</v>
      </c>
      <c r="BH22" s="3">
        <v>0.107</v>
      </c>
      <c r="BI22" s="3">
        <v>0.88900000000000001</v>
      </c>
      <c r="BJ22" s="3">
        <v>-46.598999999999997</v>
      </c>
      <c r="BK22" s="3">
        <v>1.085</v>
      </c>
      <c r="BL22" s="3">
        <v>0.09</v>
      </c>
      <c r="BM22" s="3">
        <v>0.872</v>
      </c>
      <c r="BN22" s="3">
        <v>-43.548999999999999</v>
      </c>
      <c r="BO22" s="3">
        <v>1.0429999999999999</v>
      </c>
      <c r="BP22" s="3">
        <v>0.10199999999999999</v>
      </c>
      <c r="BQ22" s="3">
        <v>0.93200000000000005</v>
      </c>
      <c r="BR22" s="3">
        <v>-58.52</v>
      </c>
      <c r="BS22" s="3">
        <v>1.0529999999999999</v>
      </c>
      <c r="BT22" s="3">
        <v>0.104</v>
      </c>
      <c r="BU22" s="3">
        <v>0.91900000000000004</v>
      </c>
      <c r="BV22" s="3">
        <v>-28.747</v>
      </c>
      <c r="BW22" s="3">
        <v>0.998</v>
      </c>
      <c r="BX22" s="3">
        <v>0.113</v>
      </c>
      <c r="BY22" s="3">
        <v>1.004</v>
      </c>
      <c r="BZ22" s="2">
        <v>-36.723999999999997</v>
      </c>
      <c r="CA22" s="2">
        <v>0.90900000000000003</v>
      </c>
      <c r="CB22" s="2">
        <v>0.108</v>
      </c>
      <c r="CC22" s="2">
        <v>1.157</v>
      </c>
      <c r="CD22" s="2">
        <v>-26.943999999999999</v>
      </c>
      <c r="CE22" s="2">
        <v>0.94599999999999995</v>
      </c>
      <c r="CF22" s="2">
        <v>9.4E-2</v>
      </c>
      <c r="CG22" s="2">
        <v>1.091</v>
      </c>
      <c r="CH22" s="2">
        <v>-28.905000000000001</v>
      </c>
    </row>
    <row r="23" spans="3:86">
      <c r="C23" s="3">
        <v>1.024</v>
      </c>
      <c r="D23" s="3">
        <v>0.124</v>
      </c>
      <c r="E23" s="3">
        <v>0.96199999999999997</v>
      </c>
      <c r="F23" s="3">
        <v>-83.304000000000002</v>
      </c>
      <c r="G23" s="3">
        <v>1.2070000000000001</v>
      </c>
      <c r="H23" s="3">
        <v>0.11</v>
      </c>
      <c r="I23" s="3">
        <v>0.71699999999999997</v>
      </c>
      <c r="J23" s="3">
        <v>-43.372</v>
      </c>
      <c r="K23" s="3">
        <v>1.1819999999999999</v>
      </c>
      <c r="L23" s="3">
        <v>0.115</v>
      </c>
      <c r="M23" s="3">
        <v>0.747</v>
      </c>
      <c r="N23" s="3">
        <v>-44.701000000000001</v>
      </c>
      <c r="O23" s="3">
        <v>1.1319999999999999</v>
      </c>
      <c r="P23" s="3">
        <v>0.111</v>
      </c>
      <c r="Q23" s="3">
        <v>0.80800000000000005</v>
      </c>
      <c r="R23" s="3">
        <v>-73.881</v>
      </c>
      <c r="S23" s="3">
        <v>1.111</v>
      </c>
      <c r="T23" s="3">
        <v>0.11899999999999999</v>
      </c>
      <c r="U23" s="3">
        <v>0.83599999999999997</v>
      </c>
      <c r="V23" s="3">
        <v>-31.875</v>
      </c>
      <c r="W23" s="3">
        <v>1.1759999999999999</v>
      </c>
      <c r="X23" s="3">
        <v>0.124</v>
      </c>
      <c r="Y23" s="3">
        <v>0.753</v>
      </c>
      <c r="Z23" s="3">
        <v>-53.081000000000003</v>
      </c>
      <c r="AA23" s="3">
        <v>1.222</v>
      </c>
      <c r="AB23" s="3">
        <v>0.10100000000000001</v>
      </c>
      <c r="AC23" s="3">
        <v>0.7</v>
      </c>
      <c r="AD23" s="3">
        <v>-59.576000000000001</v>
      </c>
      <c r="AE23" s="3">
        <v>1.2010000000000001</v>
      </c>
      <c r="AF23" s="3">
        <v>0.109</v>
      </c>
      <c r="AG23" s="3">
        <v>0.72299999999999998</v>
      </c>
      <c r="AH23" s="3">
        <v>-44.703000000000003</v>
      </c>
      <c r="AI23" s="3">
        <v>1.145</v>
      </c>
      <c r="AJ23" s="3">
        <v>9.4E-2</v>
      </c>
      <c r="AK23" s="3">
        <v>0.79200000000000004</v>
      </c>
      <c r="AL23" s="3">
        <v>-59.05</v>
      </c>
      <c r="AM23" s="3">
        <v>1.1220000000000001</v>
      </c>
      <c r="AN23" s="3">
        <v>0.1</v>
      </c>
      <c r="AO23" s="3">
        <v>0.82099999999999995</v>
      </c>
      <c r="AP23" s="3">
        <v>-61.345999999999997</v>
      </c>
      <c r="AQ23" s="3">
        <v>1.24</v>
      </c>
      <c r="AR23" s="3">
        <v>0.112</v>
      </c>
      <c r="AS23" s="3">
        <v>0.68</v>
      </c>
      <c r="AT23" s="3">
        <v>-50.024000000000001</v>
      </c>
      <c r="AU23" s="3">
        <v>1.117</v>
      </c>
      <c r="AV23" s="3">
        <v>0.125</v>
      </c>
      <c r="AW23" s="3">
        <v>0.82799999999999996</v>
      </c>
      <c r="AX23" s="3">
        <v>-64.405000000000001</v>
      </c>
      <c r="AY23" s="3">
        <v>1.0740000000000001</v>
      </c>
      <c r="AZ23" s="3">
        <v>0.107</v>
      </c>
      <c r="BA23" s="3">
        <v>0.88800000000000001</v>
      </c>
      <c r="BB23" s="3">
        <v>-66.924999999999997</v>
      </c>
      <c r="BC23" s="3">
        <v>1.0229999999999999</v>
      </c>
      <c r="BD23" s="3">
        <v>0.107</v>
      </c>
      <c r="BE23" s="3">
        <v>0.96399999999999997</v>
      </c>
      <c r="BF23" s="3">
        <v>-33.465000000000003</v>
      </c>
      <c r="BG23" s="3">
        <v>1.075</v>
      </c>
      <c r="BH23" s="3">
        <v>0.111</v>
      </c>
      <c r="BI23" s="3">
        <v>0.88600000000000001</v>
      </c>
      <c r="BJ23" s="3">
        <v>-22.771999999999998</v>
      </c>
      <c r="BK23" s="3">
        <v>0.95599999999999996</v>
      </c>
      <c r="BL23" s="3">
        <v>0.106</v>
      </c>
      <c r="BM23" s="3">
        <v>1.073</v>
      </c>
      <c r="BN23" s="3">
        <v>-36.063000000000002</v>
      </c>
      <c r="BO23" s="3">
        <v>1.1100000000000001</v>
      </c>
      <c r="BP23" s="3">
        <v>9.6000000000000002E-2</v>
      </c>
      <c r="BQ23" s="3">
        <v>0.83799999999999997</v>
      </c>
      <c r="BR23" s="3">
        <v>-38.923999999999999</v>
      </c>
      <c r="BS23" s="3">
        <v>0.97599999999999998</v>
      </c>
      <c r="BT23" s="3">
        <v>0.106</v>
      </c>
      <c r="BU23" s="3">
        <v>1.0389999999999999</v>
      </c>
      <c r="BV23" s="3">
        <v>-36.576999999999998</v>
      </c>
      <c r="BW23" s="3">
        <v>0.90600000000000003</v>
      </c>
      <c r="BX23" s="3">
        <v>0.11700000000000001</v>
      </c>
      <c r="BY23" s="3">
        <v>1.1619999999999999</v>
      </c>
      <c r="BZ23" s="2">
        <v>-28.175000000000001</v>
      </c>
      <c r="CA23" s="2">
        <v>0.98299999999999998</v>
      </c>
      <c r="CB23" s="2">
        <v>0.10299999999999999</v>
      </c>
      <c r="CC23" s="2">
        <v>1.028</v>
      </c>
      <c r="CD23" s="2">
        <v>-42.851999999999997</v>
      </c>
      <c r="CE23" s="2">
        <v>0.94699999999999995</v>
      </c>
      <c r="CF23" s="2">
        <v>0.10299999999999999</v>
      </c>
      <c r="CG23" s="2">
        <v>1.089</v>
      </c>
      <c r="CH23" s="2">
        <v>-27.847000000000001</v>
      </c>
    </row>
    <row r="24" spans="3:86">
      <c r="C24" s="3">
        <v>0.877</v>
      </c>
      <c r="D24" s="3">
        <v>0.14499999999999999</v>
      </c>
      <c r="E24" s="3">
        <v>1.2190000000000001</v>
      </c>
      <c r="F24" s="3">
        <v>-32.478000000000002</v>
      </c>
      <c r="G24" s="3">
        <v>0.875</v>
      </c>
      <c r="H24" s="3">
        <v>0.14099999999999999</v>
      </c>
      <c r="I24" s="3">
        <v>1.2230000000000001</v>
      </c>
      <c r="J24" s="3">
        <v>-36.36</v>
      </c>
      <c r="K24" s="3">
        <v>0.83199999999999996</v>
      </c>
      <c r="L24" s="3">
        <v>0.13600000000000001</v>
      </c>
      <c r="M24" s="3">
        <v>1.31</v>
      </c>
      <c r="N24" s="3">
        <v>-32.362000000000002</v>
      </c>
      <c r="O24" s="3">
        <v>0.80700000000000005</v>
      </c>
      <c r="P24" s="3">
        <v>0.14899999999999999</v>
      </c>
      <c r="Q24" s="3">
        <v>1.3640000000000001</v>
      </c>
      <c r="R24" s="3">
        <v>-30.22</v>
      </c>
      <c r="S24" s="3">
        <v>0.753</v>
      </c>
      <c r="T24" s="3">
        <v>0.109</v>
      </c>
      <c r="U24" s="3">
        <v>1.4890000000000001</v>
      </c>
      <c r="V24" s="3">
        <v>-36.527999999999999</v>
      </c>
      <c r="W24" s="3">
        <v>0.84599999999999997</v>
      </c>
      <c r="X24" s="3">
        <v>0.13200000000000001</v>
      </c>
      <c r="Y24" s="3">
        <v>1.2809999999999999</v>
      </c>
      <c r="Z24" s="3">
        <v>-14.318</v>
      </c>
      <c r="AA24" s="3">
        <v>0.69299999999999995</v>
      </c>
      <c r="AB24" s="3">
        <v>0.11700000000000001</v>
      </c>
      <c r="AC24" s="3">
        <v>1.64</v>
      </c>
      <c r="AD24" s="3">
        <v>-26.753</v>
      </c>
      <c r="AE24" s="3">
        <v>0.75900000000000001</v>
      </c>
      <c r="AF24" s="3">
        <v>0.105</v>
      </c>
      <c r="AG24" s="3">
        <v>1.4730000000000001</v>
      </c>
      <c r="AH24" s="3">
        <v>-26.032</v>
      </c>
      <c r="AI24" s="3">
        <v>0.72099999999999997</v>
      </c>
      <c r="AJ24" s="3">
        <v>0.11600000000000001</v>
      </c>
      <c r="AK24" s="3">
        <v>1.5669999999999999</v>
      </c>
      <c r="AL24" s="3">
        <v>-39.718000000000004</v>
      </c>
      <c r="AM24" s="3">
        <v>0.78</v>
      </c>
      <c r="AN24" s="3">
        <v>0.11899999999999999</v>
      </c>
      <c r="AO24" s="3">
        <v>1.425</v>
      </c>
      <c r="AP24" s="3">
        <v>-31.754000000000001</v>
      </c>
      <c r="AQ24" s="3">
        <v>0.76800000000000002</v>
      </c>
      <c r="AR24" s="3">
        <v>0.108</v>
      </c>
      <c r="AS24" s="3">
        <v>1.452</v>
      </c>
      <c r="AT24" s="3">
        <v>-42.911000000000001</v>
      </c>
      <c r="AU24" s="3">
        <v>0.63100000000000001</v>
      </c>
      <c r="AV24" s="3">
        <v>0.124</v>
      </c>
      <c r="AW24" s="3">
        <v>1.81</v>
      </c>
      <c r="AX24" s="3">
        <v>-13.134</v>
      </c>
      <c r="AY24" s="3">
        <v>0.71799999999999997</v>
      </c>
      <c r="AZ24" s="3">
        <v>0.104</v>
      </c>
      <c r="BA24" s="3">
        <v>1.575</v>
      </c>
      <c r="BB24" s="3">
        <v>-20.004000000000001</v>
      </c>
      <c r="BC24" s="3">
        <v>0.66900000000000004</v>
      </c>
      <c r="BD24" s="3">
        <v>0.13</v>
      </c>
      <c r="BE24" s="3">
        <v>1.7030000000000001</v>
      </c>
      <c r="BF24" s="3">
        <v>-11.016</v>
      </c>
      <c r="BG24" s="3">
        <v>0.60499999999999998</v>
      </c>
      <c r="BH24" s="3">
        <v>0.109</v>
      </c>
      <c r="BI24" s="3">
        <v>1.8879999999999999</v>
      </c>
      <c r="BJ24" s="3">
        <v>-16.998000000000001</v>
      </c>
      <c r="BK24" s="3">
        <v>0.64500000000000002</v>
      </c>
      <c r="BL24" s="3">
        <v>0.128</v>
      </c>
      <c r="BM24" s="3">
        <v>1.77</v>
      </c>
      <c r="BN24" s="3">
        <v>-18.149000000000001</v>
      </c>
      <c r="BO24" s="3">
        <v>0.70599999999999996</v>
      </c>
      <c r="BP24" s="3">
        <v>0.11899999999999999</v>
      </c>
      <c r="BQ24" s="3">
        <v>1.605</v>
      </c>
      <c r="BR24" s="3">
        <v>-13.509</v>
      </c>
      <c r="BS24" s="3">
        <v>0.57899999999999996</v>
      </c>
      <c r="BT24" s="3">
        <v>0.113</v>
      </c>
      <c r="BU24" s="3">
        <v>1.968</v>
      </c>
      <c r="BV24" s="3">
        <v>-23.23</v>
      </c>
      <c r="BW24" s="3">
        <v>0.52</v>
      </c>
      <c r="BX24" s="3">
        <v>0.104</v>
      </c>
      <c r="BY24" s="3">
        <v>2.1640000000000001</v>
      </c>
      <c r="BZ24" s="2">
        <v>-11.276</v>
      </c>
      <c r="CA24" s="2">
        <v>0.65800000000000003</v>
      </c>
      <c r="CB24" s="2">
        <v>0.108</v>
      </c>
      <c r="CC24" s="2">
        <v>1.734</v>
      </c>
      <c r="CD24" s="2">
        <v>-6.5359999999999996</v>
      </c>
      <c r="CE24" s="2">
        <v>0.57399999999999995</v>
      </c>
      <c r="CF24" s="2">
        <v>0.11700000000000001</v>
      </c>
      <c r="CG24" s="2">
        <v>1.984</v>
      </c>
      <c r="CH24" s="2">
        <v>-15.468</v>
      </c>
    </row>
    <row r="25" spans="3:86">
      <c r="C25" s="3">
        <v>0.96499999999999997</v>
      </c>
      <c r="D25" s="3">
        <v>0.11</v>
      </c>
      <c r="E25" s="3">
        <v>1.0580000000000001</v>
      </c>
      <c r="F25" s="3">
        <v>-27.369</v>
      </c>
      <c r="G25" s="3">
        <v>1.06</v>
      </c>
      <c r="H25" s="3">
        <v>0.109</v>
      </c>
      <c r="I25" s="3">
        <v>0.90800000000000003</v>
      </c>
      <c r="J25" s="3">
        <v>-14.69</v>
      </c>
      <c r="K25" s="3">
        <v>0.98</v>
      </c>
      <c r="L25" s="3">
        <v>0.104</v>
      </c>
      <c r="M25" s="3">
        <v>1.0329999999999999</v>
      </c>
      <c r="N25" s="3">
        <v>-19.984000000000002</v>
      </c>
      <c r="O25" s="3">
        <v>0.91</v>
      </c>
      <c r="P25" s="3">
        <v>0.11799999999999999</v>
      </c>
      <c r="Q25" s="3">
        <v>1.1559999999999999</v>
      </c>
      <c r="R25" s="3">
        <v>-28.507000000000001</v>
      </c>
      <c r="S25" s="3">
        <v>0.92600000000000005</v>
      </c>
      <c r="T25" s="3">
        <v>0.105</v>
      </c>
      <c r="U25" s="3">
        <v>1.127</v>
      </c>
      <c r="V25" s="3">
        <v>-32.234000000000002</v>
      </c>
      <c r="W25" s="3">
        <v>0.91600000000000004</v>
      </c>
      <c r="X25" s="3">
        <v>0.112</v>
      </c>
      <c r="Y25" s="3">
        <v>1.145</v>
      </c>
      <c r="Z25" s="3">
        <v>-25.956</v>
      </c>
      <c r="AA25" s="3">
        <v>0.89700000000000002</v>
      </c>
      <c r="AB25" s="3">
        <v>9.1999999999999998E-2</v>
      </c>
      <c r="AC25" s="3">
        <v>1.18</v>
      </c>
      <c r="AD25" s="3">
        <v>-43.976999999999997</v>
      </c>
      <c r="AE25" s="3">
        <v>0.93300000000000005</v>
      </c>
      <c r="AF25" s="3">
        <v>0.1</v>
      </c>
      <c r="AG25" s="3">
        <v>1.1140000000000001</v>
      </c>
      <c r="AH25" s="3">
        <v>-36.761000000000003</v>
      </c>
      <c r="AI25" s="3">
        <v>0.88200000000000001</v>
      </c>
      <c r="AJ25" s="3">
        <v>0.105</v>
      </c>
      <c r="AK25" s="3">
        <v>1.2090000000000001</v>
      </c>
      <c r="AL25" s="3">
        <v>-27.294</v>
      </c>
      <c r="AM25" s="3">
        <v>0.89700000000000002</v>
      </c>
      <c r="AN25" s="3">
        <v>8.2000000000000003E-2</v>
      </c>
      <c r="AO25" s="3">
        <v>1.181</v>
      </c>
      <c r="AP25" s="3">
        <v>-28.504999999999999</v>
      </c>
      <c r="AQ25" s="3">
        <v>0.83799999999999997</v>
      </c>
      <c r="AR25" s="3">
        <v>0.107</v>
      </c>
      <c r="AS25" s="3">
        <v>1.298</v>
      </c>
      <c r="AT25" s="3">
        <v>-33.773000000000003</v>
      </c>
      <c r="AU25" s="3">
        <v>0.77</v>
      </c>
      <c r="AV25" s="3">
        <v>0.11700000000000001</v>
      </c>
      <c r="AW25" s="3">
        <v>1.448</v>
      </c>
      <c r="AX25" s="3">
        <v>-10.461</v>
      </c>
      <c r="AY25" s="3">
        <v>0.88100000000000001</v>
      </c>
      <c r="AZ25" s="3">
        <v>0.09</v>
      </c>
      <c r="BA25" s="3">
        <v>1.212</v>
      </c>
      <c r="BB25" s="3">
        <v>-38.51</v>
      </c>
      <c r="BC25" s="3" t="s">
        <v>0</v>
      </c>
      <c r="BD25" s="3"/>
      <c r="BE25" s="3"/>
      <c r="BF25" s="3"/>
      <c r="BG25" s="3">
        <v>0.82199999999999995</v>
      </c>
      <c r="BH25" s="3">
        <v>0.111</v>
      </c>
      <c r="BI25" s="3">
        <v>1.331</v>
      </c>
      <c r="BJ25" s="3">
        <v>-25.79</v>
      </c>
      <c r="BK25" s="3">
        <v>0.80400000000000005</v>
      </c>
      <c r="BL25" s="3">
        <v>0.112</v>
      </c>
      <c r="BM25" s="3">
        <v>1.371</v>
      </c>
      <c r="BN25" s="3">
        <v>-18.815000000000001</v>
      </c>
      <c r="BO25" s="3">
        <v>0.81399999999999995</v>
      </c>
      <c r="BP25" s="3">
        <v>0.111</v>
      </c>
      <c r="BQ25" s="3">
        <v>1.3480000000000001</v>
      </c>
      <c r="BR25" s="3">
        <v>-26.661999999999999</v>
      </c>
      <c r="BS25" s="3">
        <v>0.78700000000000003</v>
      </c>
      <c r="BT25" s="3">
        <v>0.11700000000000001</v>
      </c>
      <c r="BU25" s="3">
        <v>1.409</v>
      </c>
      <c r="BV25" s="3">
        <v>-6.8289999999999997</v>
      </c>
      <c r="BW25" s="3">
        <v>0.82499999999999996</v>
      </c>
      <c r="BX25" s="3">
        <v>0.109</v>
      </c>
      <c r="BY25" s="3">
        <v>1.325</v>
      </c>
      <c r="BZ25" s="2">
        <v>-3.5859999999999999</v>
      </c>
      <c r="CA25" s="2">
        <v>0.85</v>
      </c>
      <c r="CB25" s="2">
        <v>0.113</v>
      </c>
      <c r="CC25" s="2">
        <v>1.2729999999999999</v>
      </c>
      <c r="CD25" s="2">
        <v>-8.7929999999999993</v>
      </c>
      <c r="CE25" s="2">
        <v>0.76</v>
      </c>
      <c r="CF25" s="2">
        <v>8.8999999999999996E-2</v>
      </c>
      <c r="CG25" s="2">
        <v>1.4710000000000001</v>
      </c>
      <c r="CH25" s="2">
        <v>-7.0119999999999996</v>
      </c>
    </row>
    <row r="26" spans="3:86">
      <c r="C26" s="3">
        <v>1.296</v>
      </c>
      <c r="D26" s="3">
        <v>0.11799999999999999</v>
      </c>
      <c r="E26" s="3">
        <v>0.621</v>
      </c>
      <c r="F26" s="3">
        <v>-82.207999999999998</v>
      </c>
      <c r="G26" s="3">
        <v>1.3380000000000001</v>
      </c>
      <c r="H26" s="3">
        <v>0.1</v>
      </c>
      <c r="I26" s="3">
        <v>0.57999999999999996</v>
      </c>
      <c r="J26" s="3">
        <v>-74.450999999999993</v>
      </c>
      <c r="K26" s="3">
        <v>1.34</v>
      </c>
      <c r="L26" s="3">
        <v>0.11</v>
      </c>
      <c r="M26" s="3">
        <v>0.57799999999999996</v>
      </c>
      <c r="N26" s="3">
        <v>-83.465999999999994</v>
      </c>
      <c r="O26" s="3">
        <v>1.337</v>
      </c>
      <c r="P26" s="3">
        <v>0.129</v>
      </c>
      <c r="Q26" s="3">
        <v>0.58099999999999996</v>
      </c>
      <c r="R26" s="3">
        <v>-46.823999999999998</v>
      </c>
      <c r="S26" s="3">
        <v>1.2729999999999999</v>
      </c>
      <c r="T26" s="3">
        <v>0.107</v>
      </c>
      <c r="U26" s="3">
        <v>0.64400000000000002</v>
      </c>
      <c r="V26" s="3">
        <v>-56.277999999999999</v>
      </c>
      <c r="W26" s="3">
        <v>1.242</v>
      </c>
      <c r="X26" s="3">
        <v>0.115</v>
      </c>
      <c r="Y26" s="3">
        <v>0.67800000000000005</v>
      </c>
      <c r="Z26" s="3">
        <v>-48.619</v>
      </c>
      <c r="AA26" s="3">
        <v>1.266</v>
      </c>
      <c r="AB26" s="3">
        <v>0.115</v>
      </c>
      <c r="AC26" s="3">
        <v>0.65200000000000002</v>
      </c>
      <c r="AD26" s="3">
        <v>-37.209000000000003</v>
      </c>
      <c r="AE26" s="3">
        <v>1.22</v>
      </c>
      <c r="AF26" s="3">
        <v>0.113</v>
      </c>
      <c r="AG26" s="3">
        <v>0.70099999999999996</v>
      </c>
      <c r="AH26" s="3">
        <v>-33.81</v>
      </c>
      <c r="AI26" s="3">
        <v>1.2390000000000001</v>
      </c>
      <c r="AJ26" s="3">
        <v>0.112</v>
      </c>
      <c r="AK26" s="3">
        <v>0.68100000000000005</v>
      </c>
      <c r="AL26" s="3">
        <v>-62.152000000000001</v>
      </c>
      <c r="AM26" s="3">
        <v>1.1850000000000001</v>
      </c>
      <c r="AN26" s="3">
        <v>0.123</v>
      </c>
      <c r="AO26" s="3">
        <v>0.74299999999999999</v>
      </c>
      <c r="AP26" s="3">
        <v>-68.33</v>
      </c>
      <c r="AQ26" s="3">
        <v>1.19</v>
      </c>
      <c r="AR26" s="3">
        <v>0.121</v>
      </c>
      <c r="AS26" s="3">
        <v>0.73699999999999999</v>
      </c>
      <c r="AT26" s="3">
        <v>-42.734999999999999</v>
      </c>
      <c r="AU26" s="3">
        <v>1.141</v>
      </c>
      <c r="AV26" s="3">
        <v>0.11</v>
      </c>
      <c r="AW26" s="3">
        <v>0.79700000000000004</v>
      </c>
      <c r="AX26" s="3">
        <v>-48.771000000000001</v>
      </c>
      <c r="AY26" s="3">
        <v>1.127</v>
      </c>
      <c r="AZ26" s="3">
        <v>0.127</v>
      </c>
      <c r="BA26" s="3">
        <v>0.81499999999999995</v>
      </c>
      <c r="BB26" s="3">
        <v>-25.978000000000002</v>
      </c>
      <c r="BC26" s="3">
        <v>1.1779999999999999</v>
      </c>
      <c r="BD26" s="3">
        <v>0.11600000000000001</v>
      </c>
      <c r="BE26" s="3">
        <v>0.751</v>
      </c>
      <c r="BF26" s="3">
        <v>-49.762999999999998</v>
      </c>
      <c r="BG26" s="3">
        <v>0.93899999999999995</v>
      </c>
      <c r="BH26" s="3">
        <v>0.115</v>
      </c>
      <c r="BI26" s="3">
        <v>1.1020000000000001</v>
      </c>
      <c r="BJ26" s="3">
        <v>-36.688000000000002</v>
      </c>
      <c r="BK26" s="3">
        <v>1.0960000000000001</v>
      </c>
      <c r="BL26" s="3">
        <v>0.112</v>
      </c>
      <c r="BM26" s="3">
        <v>0.85699999999999998</v>
      </c>
      <c r="BN26" s="3">
        <v>-57.241999999999997</v>
      </c>
      <c r="BO26" s="3">
        <v>0.97399999999999998</v>
      </c>
      <c r="BP26" s="3">
        <v>0.12</v>
      </c>
      <c r="BQ26" s="3">
        <v>1.0429999999999999</v>
      </c>
      <c r="BR26" s="3">
        <v>-50.618000000000002</v>
      </c>
      <c r="BS26" s="3">
        <v>1.054</v>
      </c>
      <c r="BT26" s="3">
        <v>0.11600000000000001</v>
      </c>
      <c r="BU26" s="3">
        <v>0.91700000000000004</v>
      </c>
      <c r="BV26" s="3">
        <v>-45.694000000000003</v>
      </c>
      <c r="BW26" s="3">
        <v>1.0209999999999999</v>
      </c>
      <c r="BX26" s="3">
        <v>0.106</v>
      </c>
      <c r="BY26" s="3">
        <v>0.96699999999999997</v>
      </c>
      <c r="BZ26" s="2">
        <v>-40.845999999999997</v>
      </c>
      <c r="CA26" s="2">
        <v>0.93</v>
      </c>
      <c r="CB26" s="2">
        <v>0.106</v>
      </c>
      <c r="CC26" s="2">
        <v>1.1200000000000001</v>
      </c>
      <c r="CD26" s="2">
        <v>-34.987000000000002</v>
      </c>
      <c r="CE26" s="2">
        <v>0.84899999999999998</v>
      </c>
      <c r="CF26" s="2">
        <v>0.109</v>
      </c>
      <c r="CG26" s="2">
        <v>1.2749999999999999</v>
      </c>
      <c r="CH26" s="2">
        <v>-25.986000000000001</v>
      </c>
    </row>
    <row r="27" spans="3:86">
      <c r="C27" s="3">
        <v>1.1830000000000001</v>
      </c>
      <c r="D27" s="3">
        <v>0.107</v>
      </c>
      <c r="E27" s="3">
        <v>0.745</v>
      </c>
      <c r="F27" s="3">
        <v>-81.492999999999995</v>
      </c>
      <c r="G27" s="3">
        <v>1.2050000000000001</v>
      </c>
      <c r="H27" s="3">
        <v>0.11700000000000001</v>
      </c>
      <c r="I27" s="3">
        <v>0.71899999999999997</v>
      </c>
      <c r="J27" s="3">
        <v>-99.724000000000004</v>
      </c>
      <c r="K27" s="3">
        <v>1.2629999999999999</v>
      </c>
      <c r="L27" s="3">
        <v>0.13500000000000001</v>
      </c>
      <c r="M27" s="3">
        <v>0.65500000000000003</v>
      </c>
      <c r="N27" s="3">
        <v>-74.801000000000002</v>
      </c>
      <c r="O27" s="3">
        <v>1.165</v>
      </c>
      <c r="P27" s="3">
        <v>0.109</v>
      </c>
      <c r="Q27" s="3">
        <v>0.76700000000000002</v>
      </c>
      <c r="R27" s="3">
        <v>-62.238999999999997</v>
      </c>
      <c r="S27" s="3">
        <v>1.2929999999999999</v>
      </c>
      <c r="T27" s="3">
        <v>0.115</v>
      </c>
      <c r="U27" s="3">
        <v>0.624</v>
      </c>
      <c r="V27" s="3">
        <v>-66.165999999999997</v>
      </c>
      <c r="W27" s="3">
        <v>1.1659999999999999</v>
      </c>
      <c r="X27" s="3">
        <v>0.10299999999999999</v>
      </c>
      <c r="Y27" s="3">
        <v>0.76500000000000001</v>
      </c>
      <c r="Z27" s="3">
        <v>-63.573999999999998</v>
      </c>
      <c r="AA27" s="3">
        <v>1.196</v>
      </c>
      <c r="AB27" s="3">
        <v>0.113</v>
      </c>
      <c r="AC27" s="3">
        <v>0.72899999999999998</v>
      </c>
      <c r="AD27" s="3">
        <v>-56.265999999999998</v>
      </c>
      <c r="AE27" s="3">
        <v>1.137</v>
      </c>
      <c r="AF27" s="3">
        <v>9.9000000000000005E-2</v>
      </c>
      <c r="AG27" s="3">
        <v>0.80300000000000005</v>
      </c>
      <c r="AH27" s="3">
        <v>-63.462000000000003</v>
      </c>
      <c r="AI27" s="3">
        <v>1.149</v>
      </c>
      <c r="AJ27" s="3">
        <v>0.11899999999999999</v>
      </c>
      <c r="AK27" s="3">
        <v>0.78700000000000003</v>
      </c>
      <c r="AL27" s="3">
        <v>-78.213999999999999</v>
      </c>
      <c r="AM27" s="3">
        <v>1.1759999999999999</v>
      </c>
      <c r="AN27" s="3">
        <v>0.112</v>
      </c>
      <c r="AO27" s="3">
        <v>0.754</v>
      </c>
      <c r="AP27" s="3">
        <v>-40.911000000000001</v>
      </c>
      <c r="AQ27" s="3">
        <v>1.228</v>
      </c>
      <c r="AR27" s="3">
        <v>0.123</v>
      </c>
      <c r="AS27" s="3">
        <v>0.69199999999999995</v>
      </c>
      <c r="AT27" s="3">
        <v>-45.598999999999997</v>
      </c>
      <c r="AU27" s="3">
        <v>1.0920000000000001</v>
      </c>
      <c r="AV27" s="3">
        <v>0.104</v>
      </c>
      <c r="AW27" s="3">
        <v>0.86299999999999999</v>
      </c>
      <c r="AX27" s="3">
        <v>-46.335999999999999</v>
      </c>
      <c r="AY27" s="3">
        <v>1.2110000000000001</v>
      </c>
      <c r="AZ27" s="3">
        <v>0.113</v>
      </c>
      <c r="BA27" s="3">
        <v>0.71199999999999997</v>
      </c>
      <c r="BB27" s="3">
        <v>-28.774999999999999</v>
      </c>
      <c r="BC27" s="3">
        <v>1.095</v>
      </c>
      <c r="BD27" s="3">
        <v>0.128</v>
      </c>
      <c r="BE27" s="3">
        <v>0.85799999999999998</v>
      </c>
      <c r="BF27" s="3">
        <v>-40.107999999999997</v>
      </c>
      <c r="BG27" s="3">
        <v>1.1399999999999999</v>
      </c>
      <c r="BH27" s="3">
        <v>0.13300000000000001</v>
      </c>
      <c r="BI27" s="3">
        <v>0.79900000000000004</v>
      </c>
      <c r="BJ27" s="3">
        <v>-20.489000000000001</v>
      </c>
      <c r="BK27" s="3">
        <v>1.0860000000000001</v>
      </c>
      <c r="BL27" s="3">
        <v>0.1</v>
      </c>
      <c r="BM27" s="3">
        <v>0.87</v>
      </c>
      <c r="BN27" s="3">
        <v>-57.601999999999997</v>
      </c>
      <c r="BO27" s="3">
        <v>0.92700000000000005</v>
      </c>
      <c r="BP27" s="3">
        <v>0.11700000000000001</v>
      </c>
      <c r="BQ27" s="3">
        <v>1.125</v>
      </c>
      <c r="BR27" s="3">
        <v>-46.012</v>
      </c>
      <c r="BS27" s="3">
        <v>1.071</v>
      </c>
      <c r="BT27" s="3">
        <v>9.4E-2</v>
      </c>
      <c r="BU27" s="3">
        <v>0.89200000000000002</v>
      </c>
      <c r="BV27" s="3">
        <v>-37.307000000000002</v>
      </c>
      <c r="BW27" s="3">
        <v>0.97299999999999998</v>
      </c>
      <c r="BX27" s="3">
        <v>0.11799999999999999</v>
      </c>
      <c r="BY27" s="3">
        <v>1.044</v>
      </c>
      <c r="BZ27" s="2">
        <v>-43.62</v>
      </c>
      <c r="CA27" s="2">
        <v>1.0449999999999999</v>
      </c>
      <c r="CB27" s="2">
        <v>0.121</v>
      </c>
      <c r="CC27" s="2">
        <v>0.93</v>
      </c>
      <c r="CD27" s="2">
        <v>-45.826000000000001</v>
      </c>
      <c r="CE27" s="2">
        <v>0.874</v>
      </c>
      <c r="CF27" s="2">
        <v>0.109</v>
      </c>
      <c r="CG27" s="2">
        <v>1.2250000000000001</v>
      </c>
      <c r="CH27" s="2">
        <v>-37.822000000000003</v>
      </c>
    </row>
    <row r="28" spans="3:86">
      <c r="C28" s="3">
        <v>1.1359999999999999</v>
      </c>
      <c r="D28" s="3">
        <v>0.108</v>
      </c>
      <c r="E28" s="3">
        <v>0.80400000000000005</v>
      </c>
      <c r="F28" s="3">
        <v>-77.177000000000007</v>
      </c>
      <c r="G28" s="3">
        <v>1.264</v>
      </c>
      <c r="H28" s="3">
        <v>9.9000000000000005E-2</v>
      </c>
      <c r="I28" s="3">
        <v>0.65400000000000003</v>
      </c>
      <c r="J28" s="3">
        <v>-90.347999999999999</v>
      </c>
      <c r="K28" s="3">
        <v>1.2330000000000001</v>
      </c>
      <c r="L28" s="3">
        <v>0.121</v>
      </c>
      <c r="M28" s="3">
        <v>0.68799999999999994</v>
      </c>
      <c r="N28" s="3">
        <v>-80.534000000000006</v>
      </c>
      <c r="O28" s="3">
        <v>1.21</v>
      </c>
      <c r="P28" s="3">
        <v>9.5000000000000001E-2</v>
      </c>
      <c r="Q28" s="3">
        <v>0.71299999999999997</v>
      </c>
      <c r="R28" s="3">
        <v>-67.825000000000003</v>
      </c>
      <c r="S28" s="3">
        <v>1.0269999999999999</v>
      </c>
      <c r="T28" s="3">
        <v>0.104</v>
      </c>
      <c r="U28" s="3">
        <v>0.95799999999999996</v>
      </c>
      <c r="V28" s="3">
        <v>-57.982999999999997</v>
      </c>
      <c r="W28" s="3">
        <v>1.1719999999999999</v>
      </c>
      <c r="X28" s="3">
        <v>0.126</v>
      </c>
      <c r="Y28" s="3">
        <v>0.75800000000000001</v>
      </c>
      <c r="Z28" s="3">
        <v>-77.69</v>
      </c>
      <c r="AA28" s="3">
        <v>1.2250000000000001</v>
      </c>
      <c r="AB28" s="3">
        <v>9.5000000000000001E-2</v>
      </c>
      <c r="AC28" s="3">
        <v>0.69599999999999995</v>
      </c>
      <c r="AD28" s="3">
        <v>-69.591999999999999</v>
      </c>
      <c r="AE28" s="3">
        <v>1.1890000000000001</v>
      </c>
      <c r="AF28" s="3">
        <v>0.10100000000000001</v>
      </c>
      <c r="AG28" s="3">
        <v>0.73699999999999999</v>
      </c>
      <c r="AH28" s="3">
        <v>-50.732999999999997</v>
      </c>
      <c r="AI28" s="3">
        <v>1.206</v>
      </c>
      <c r="AJ28" s="3">
        <v>9.7000000000000003E-2</v>
      </c>
      <c r="AK28" s="3">
        <v>0.71799999999999997</v>
      </c>
      <c r="AL28" s="3">
        <v>-54.908000000000001</v>
      </c>
      <c r="AM28" s="3">
        <v>1.198</v>
      </c>
      <c r="AN28" s="3">
        <v>0.107</v>
      </c>
      <c r="AO28" s="3">
        <v>0.72699999999999998</v>
      </c>
      <c r="AP28" s="3">
        <v>-72.335999999999999</v>
      </c>
      <c r="AQ28" s="3">
        <v>1.1299999999999999</v>
      </c>
      <c r="AR28" s="3">
        <v>0.106</v>
      </c>
      <c r="AS28" s="3">
        <v>0.81200000000000006</v>
      </c>
      <c r="AT28" s="3">
        <v>-63.783000000000001</v>
      </c>
      <c r="AU28" s="3">
        <v>1.1399999999999999</v>
      </c>
      <c r="AV28" s="3">
        <v>9.8000000000000004E-2</v>
      </c>
      <c r="AW28" s="3">
        <v>0.79900000000000004</v>
      </c>
      <c r="AX28" s="3">
        <v>-60.835999999999999</v>
      </c>
      <c r="AY28" s="3">
        <v>1.071</v>
      </c>
      <c r="AZ28" s="3">
        <v>0.111</v>
      </c>
      <c r="BA28" s="3">
        <v>0.89100000000000001</v>
      </c>
      <c r="BB28" s="3">
        <v>-34.502000000000002</v>
      </c>
      <c r="BC28" s="3">
        <v>1.0680000000000001</v>
      </c>
      <c r="BD28" s="3">
        <v>0.115</v>
      </c>
      <c r="BE28" s="3">
        <v>0.89600000000000002</v>
      </c>
      <c r="BF28" s="3">
        <v>-50.692</v>
      </c>
      <c r="BG28" s="3">
        <v>1.0620000000000001</v>
      </c>
      <c r="BH28" s="3">
        <v>0.11899999999999999</v>
      </c>
      <c r="BI28" s="3">
        <v>0.90500000000000003</v>
      </c>
      <c r="BJ28" s="3">
        <v>-32.220999999999997</v>
      </c>
      <c r="BK28" s="3">
        <v>1.0620000000000001</v>
      </c>
      <c r="BL28" s="3">
        <v>0.115</v>
      </c>
      <c r="BM28" s="3">
        <v>0.90500000000000003</v>
      </c>
      <c r="BN28" s="3">
        <v>-44.843000000000004</v>
      </c>
      <c r="BO28" s="3">
        <v>1.091</v>
      </c>
      <c r="BP28" s="3">
        <v>8.8999999999999996E-2</v>
      </c>
      <c r="BQ28" s="3">
        <v>0.86399999999999999</v>
      </c>
      <c r="BR28" s="3">
        <v>-42.09</v>
      </c>
      <c r="BS28" s="3">
        <v>1.0189999999999999</v>
      </c>
      <c r="BT28" s="3">
        <v>0.1</v>
      </c>
      <c r="BU28" s="3">
        <v>0.97</v>
      </c>
      <c r="BV28" s="3">
        <v>-45.478000000000002</v>
      </c>
      <c r="BW28" s="3">
        <v>1.0489999999999999</v>
      </c>
      <c r="BX28" s="3">
        <v>0.11600000000000001</v>
      </c>
      <c r="BY28" s="3">
        <v>0.92500000000000004</v>
      </c>
      <c r="BZ28" s="2">
        <v>-8.4979999999999993</v>
      </c>
      <c r="CA28" s="2">
        <v>0.98299999999999998</v>
      </c>
      <c r="CB28" s="2">
        <v>0.112</v>
      </c>
      <c r="CC28" s="2">
        <v>1.0269999999999999</v>
      </c>
      <c r="CD28" s="2">
        <v>-42.686</v>
      </c>
      <c r="CE28" s="2">
        <v>0.996</v>
      </c>
      <c r="CF28" s="2">
        <v>9.7000000000000003E-2</v>
      </c>
      <c r="CG28" s="2">
        <v>1.006</v>
      </c>
      <c r="CH28" s="2">
        <v>-24.087</v>
      </c>
    </row>
    <row r="29" spans="3:86">
      <c r="C29" s="3">
        <v>1.3260000000000001</v>
      </c>
      <c r="D29" s="3">
        <v>0.11600000000000001</v>
      </c>
      <c r="E29" s="3">
        <v>0.59199999999999997</v>
      </c>
      <c r="F29" s="3">
        <v>-73.724000000000004</v>
      </c>
      <c r="G29" s="3">
        <v>1.3129999999999999</v>
      </c>
      <c r="H29" s="3">
        <v>0.106</v>
      </c>
      <c r="I29" s="3">
        <v>0.60499999999999998</v>
      </c>
      <c r="J29" s="3">
        <v>-60.84</v>
      </c>
      <c r="K29" s="3">
        <v>1.2330000000000001</v>
      </c>
      <c r="L29" s="3">
        <v>0.109</v>
      </c>
      <c r="M29" s="3">
        <v>0.68700000000000006</v>
      </c>
      <c r="N29" s="3">
        <v>-71.19</v>
      </c>
      <c r="O29" s="3">
        <v>1.28</v>
      </c>
      <c r="P29" s="3">
        <v>8.7999999999999995E-2</v>
      </c>
      <c r="Q29" s="3">
        <v>0.63700000000000001</v>
      </c>
      <c r="R29" s="3">
        <v>-66.259</v>
      </c>
      <c r="S29" s="3">
        <v>1.3109999999999999</v>
      </c>
      <c r="T29" s="3">
        <v>0.121</v>
      </c>
      <c r="U29" s="3">
        <v>0.60599999999999998</v>
      </c>
      <c r="V29" s="3">
        <v>-68.463999999999999</v>
      </c>
      <c r="W29" s="3">
        <v>1.403</v>
      </c>
      <c r="X29" s="3">
        <v>9.8000000000000004E-2</v>
      </c>
      <c r="Y29" s="3">
        <v>0.52300000000000002</v>
      </c>
      <c r="Z29" s="3">
        <v>-82.221000000000004</v>
      </c>
      <c r="AA29" s="3">
        <v>1.2230000000000001</v>
      </c>
      <c r="AB29" s="3">
        <v>0.109</v>
      </c>
      <c r="AC29" s="3">
        <v>0.69799999999999995</v>
      </c>
      <c r="AD29" s="3">
        <v>-56.268999999999998</v>
      </c>
      <c r="AE29" s="3">
        <v>1.2549999999999999</v>
      </c>
      <c r="AF29" s="3">
        <v>0.109</v>
      </c>
      <c r="AG29" s="3">
        <v>0.66300000000000003</v>
      </c>
      <c r="AH29" s="3">
        <v>-67.022999999999996</v>
      </c>
      <c r="AI29" s="3">
        <v>1.153</v>
      </c>
      <c r="AJ29" s="3">
        <v>9.1999999999999998E-2</v>
      </c>
      <c r="AK29" s="3">
        <v>0.78200000000000003</v>
      </c>
      <c r="AL29" s="3">
        <v>-65.52</v>
      </c>
      <c r="AM29" s="3">
        <v>1.175</v>
      </c>
      <c r="AN29" s="3">
        <v>0.10199999999999999</v>
      </c>
      <c r="AO29" s="3">
        <v>0.754</v>
      </c>
      <c r="AP29" s="3">
        <v>-55.707000000000001</v>
      </c>
      <c r="AQ29" s="3">
        <v>1.1459999999999999</v>
      </c>
      <c r="AR29" s="3">
        <v>9.5000000000000001E-2</v>
      </c>
      <c r="AS29" s="3">
        <v>0.79100000000000004</v>
      </c>
      <c r="AT29" s="3">
        <v>-77.426000000000002</v>
      </c>
      <c r="AU29" s="3">
        <v>1.226</v>
      </c>
      <c r="AV29" s="3">
        <v>9.9000000000000005E-2</v>
      </c>
      <c r="AW29" s="3">
        <v>0.69499999999999995</v>
      </c>
      <c r="AX29" s="3">
        <v>-64.272000000000006</v>
      </c>
      <c r="AY29" s="3">
        <v>1.163</v>
      </c>
      <c r="AZ29" s="3">
        <v>0.11600000000000001</v>
      </c>
      <c r="BA29" s="3">
        <v>0.76900000000000002</v>
      </c>
      <c r="BB29" s="3">
        <v>-41.23</v>
      </c>
      <c r="BC29" s="3">
        <v>1.137</v>
      </c>
      <c r="BD29" s="3">
        <v>0.10100000000000001</v>
      </c>
      <c r="BE29" s="3">
        <v>0.80300000000000005</v>
      </c>
      <c r="BF29" s="3">
        <v>-46.963000000000001</v>
      </c>
      <c r="BG29" s="3">
        <v>1.143</v>
      </c>
      <c r="BH29" s="3">
        <v>0.10199999999999999</v>
      </c>
      <c r="BI29" s="3">
        <v>0.79400000000000004</v>
      </c>
      <c r="BJ29" s="3">
        <v>-77.769000000000005</v>
      </c>
      <c r="BK29" s="3">
        <v>1.0820000000000001</v>
      </c>
      <c r="BL29" s="3">
        <v>0.10100000000000001</v>
      </c>
      <c r="BM29" s="3">
        <v>0.877</v>
      </c>
      <c r="BN29" s="3">
        <v>-32.182000000000002</v>
      </c>
      <c r="BO29" s="3">
        <v>0.94</v>
      </c>
      <c r="BP29" s="3">
        <v>0.114</v>
      </c>
      <c r="BQ29" s="3">
        <v>1.1020000000000001</v>
      </c>
      <c r="BR29" s="3">
        <v>-31.96</v>
      </c>
      <c r="BS29" s="3">
        <v>1.048</v>
      </c>
      <c r="BT29" s="3">
        <v>0.115</v>
      </c>
      <c r="BU29" s="3">
        <v>0.92500000000000004</v>
      </c>
      <c r="BV29" s="3">
        <v>-44.738</v>
      </c>
      <c r="BW29" s="3">
        <v>1.06</v>
      </c>
      <c r="BX29" s="3">
        <v>0.10100000000000001</v>
      </c>
      <c r="BY29" s="3">
        <v>0.90800000000000003</v>
      </c>
      <c r="BZ29" s="2">
        <v>-41.960999999999999</v>
      </c>
      <c r="CA29" s="2">
        <v>0.97899999999999998</v>
      </c>
      <c r="CB29" s="2">
        <v>0.106</v>
      </c>
      <c r="CC29" s="2">
        <v>1.0349999999999999</v>
      </c>
      <c r="CD29" s="2">
        <v>-24.038</v>
      </c>
      <c r="CE29" s="2">
        <v>0.91100000000000003</v>
      </c>
      <c r="CF29" s="2">
        <v>0.107</v>
      </c>
      <c r="CG29" s="2">
        <v>1.153</v>
      </c>
      <c r="CH29" s="2">
        <v>-18.562999999999999</v>
      </c>
    </row>
    <row r="30" spans="3:86">
      <c r="C30" s="3">
        <v>0.91900000000000004</v>
      </c>
      <c r="D30" s="3">
        <v>0.121</v>
      </c>
      <c r="E30" s="3">
        <v>1.139</v>
      </c>
      <c r="F30" s="3">
        <v>-25.439</v>
      </c>
      <c r="G30" s="3">
        <v>1.038</v>
      </c>
      <c r="H30" s="3">
        <v>0.115</v>
      </c>
      <c r="I30" s="3">
        <v>0.94099999999999995</v>
      </c>
      <c r="J30" s="3">
        <v>-29.143999999999998</v>
      </c>
      <c r="K30" s="3">
        <v>1.1180000000000001</v>
      </c>
      <c r="L30" s="3">
        <v>0.10299999999999999</v>
      </c>
      <c r="M30" s="3">
        <v>0.82699999999999996</v>
      </c>
      <c r="N30" s="3">
        <v>-44.048999999999999</v>
      </c>
      <c r="O30" s="3">
        <v>0.997</v>
      </c>
      <c r="P30" s="3">
        <v>0.13400000000000001</v>
      </c>
      <c r="Q30" s="3">
        <v>1.0049999999999999</v>
      </c>
      <c r="R30" s="3">
        <v>-5.3140000000000001</v>
      </c>
      <c r="S30" s="3">
        <v>0.92500000000000004</v>
      </c>
      <c r="T30" s="3">
        <v>0.127</v>
      </c>
      <c r="U30" s="3">
        <v>1.1279999999999999</v>
      </c>
      <c r="V30" s="3">
        <v>-20.501999999999999</v>
      </c>
      <c r="W30" s="3">
        <v>1.034</v>
      </c>
      <c r="X30" s="3">
        <v>0.11899999999999999</v>
      </c>
      <c r="Y30" s="3">
        <v>0.94599999999999995</v>
      </c>
      <c r="Z30" s="3">
        <v>-25.663</v>
      </c>
      <c r="AA30" s="3">
        <v>1.0620000000000001</v>
      </c>
      <c r="AB30" s="3">
        <v>0.1</v>
      </c>
      <c r="AC30" s="3">
        <v>0.90500000000000003</v>
      </c>
      <c r="AD30" s="3">
        <v>-30.035</v>
      </c>
      <c r="AE30" s="3">
        <v>1.069</v>
      </c>
      <c r="AF30" s="3">
        <v>0.10199999999999999</v>
      </c>
      <c r="AG30" s="3">
        <v>0.89500000000000002</v>
      </c>
      <c r="AH30" s="3">
        <v>-46.862000000000002</v>
      </c>
      <c r="AI30" s="3">
        <v>1.014</v>
      </c>
      <c r="AJ30" s="3">
        <v>0.129</v>
      </c>
      <c r="AK30" s="3">
        <v>0.97699999999999998</v>
      </c>
      <c r="AL30" s="3">
        <v>-36.006</v>
      </c>
      <c r="AM30" s="3">
        <v>0.99199999999999999</v>
      </c>
      <c r="AN30" s="3">
        <v>0.114</v>
      </c>
      <c r="AO30" s="3">
        <v>1.0129999999999999</v>
      </c>
      <c r="AP30" s="3">
        <v>-19.349</v>
      </c>
      <c r="AQ30" s="3">
        <v>0.91500000000000004</v>
      </c>
      <c r="AR30" s="3">
        <v>0.105</v>
      </c>
      <c r="AS30" s="3">
        <v>1.147</v>
      </c>
      <c r="AT30" s="3">
        <v>-10.361000000000001</v>
      </c>
      <c r="AU30" s="3">
        <v>0.99</v>
      </c>
      <c r="AV30" s="3">
        <v>0.128</v>
      </c>
      <c r="AW30" s="3">
        <v>1.0169999999999999</v>
      </c>
      <c r="AX30" s="3">
        <v>-24.259</v>
      </c>
      <c r="AY30" s="3">
        <v>0.85699999999999998</v>
      </c>
      <c r="AZ30" s="3">
        <v>0.108</v>
      </c>
      <c r="BA30" s="3">
        <v>1.258</v>
      </c>
      <c r="BB30" s="3">
        <v>-47.04</v>
      </c>
      <c r="BC30" s="3">
        <v>0.83899999999999997</v>
      </c>
      <c r="BD30" s="3">
        <v>9.6000000000000002E-2</v>
      </c>
      <c r="BE30" s="3">
        <v>1.296</v>
      </c>
      <c r="BF30" s="3">
        <v>-15.742000000000001</v>
      </c>
      <c r="BG30" s="3">
        <v>0.90700000000000003</v>
      </c>
      <c r="BH30" s="3">
        <v>0.113</v>
      </c>
      <c r="BI30" s="3">
        <v>1.1619999999999999</v>
      </c>
      <c r="BJ30" s="3">
        <v>-19.178999999999998</v>
      </c>
      <c r="BK30" s="3">
        <v>0.80600000000000005</v>
      </c>
      <c r="BL30" s="3">
        <v>0.11600000000000001</v>
      </c>
      <c r="BM30" s="3">
        <v>1.365</v>
      </c>
      <c r="BN30" s="3">
        <v>-6.9640000000000004</v>
      </c>
      <c r="BO30" s="3">
        <v>0.89800000000000002</v>
      </c>
      <c r="BP30" s="3">
        <v>0.11799999999999999</v>
      </c>
      <c r="BQ30" s="3">
        <v>1.1779999999999999</v>
      </c>
      <c r="BR30" s="3">
        <v>-31.855</v>
      </c>
      <c r="BS30" s="3">
        <v>0.85799999999999998</v>
      </c>
      <c r="BT30" s="3">
        <v>0.104</v>
      </c>
      <c r="BU30" s="3">
        <v>1.2569999999999999</v>
      </c>
      <c r="BV30" s="3">
        <v>-24.463000000000001</v>
      </c>
      <c r="BW30" s="3">
        <v>0.77</v>
      </c>
      <c r="BX30" s="3">
        <v>9.2999999999999999E-2</v>
      </c>
      <c r="BY30" s="3">
        <v>1.448</v>
      </c>
      <c r="BZ30" s="2">
        <v>-23.251000000000001</v>
      </c>
      <c r="CA30" s="2">
        <v>0.876</v>
      </c>
      <c r="CB30" s="2">
        <v>0.11</v>
      </c>
      <c r="CC30" s="2">
        <v>1.2210000000000001</v>
      </c>
      <c r="CD30" s="2">
        <v>-11.202999999999999</v>
      </c>
      <c r="CE30" s="2">
        <v>0.79700000000000004</v>
      </c>
      <c r="CF30" s="2">
        <v>0.111</v>
      </c>
      <c r="CG30" s="2">
        <v>1.385</v>
      </c>
      <c r="CH30" s="2">
        <v>-10.491</v>
      </c>
    </row>
    <row r="31" spans="3:86">
      <c r="C31" s="3">
        <v>0.88300000000000001</v>
      </c>
      <c r="D31" s="3">
        <v>0.108</v>
      </c>
      <c r="E31" s="3">
        <v>1.208</v>
      </c>
      <c r="F31" s="3">
        <v>-47.445999999999998</v>
      </c>
      <c r="G31" s="3">
        <v>0.86199999999999999</v>
      </c>
      <c r="H31" s="3">
        <v>0.11899999999999999</v>
      </c>
      <c r="I31" s="3">
        <v>1.248</v>
      </c>
      <c r="J31" s="3">
        <v>-40.863</v>
      </c>
      <c r="K31" s="3">
        <v>0.94799999999999995</v>
      </c>
      <c r="L31" s="3">
        <v>0.109</v>
      </c>
      <c r="M31" s="3">
        <v>1.0880000000000001</v>
      </c>
      <c r="N31" s="3">
        <v>-25.884</v>
      </c>
      <c r="O31" s="3">
        <v>0.82799999999999996</v>
      </c>
      <c r="P31" s="3">
        <v>8.7999999999999995E-2</v>
      </c>
      <c r="Q31" s="3">
        <v>1.319</v>
      </c>
      <c r="R31" s="3">
        <v>-43.185000000000002</v>
      </c>
      <c r="S31" s="3">
        <v>0.82499999999999996</v>
      </c>
      <c r="T31" s="3">
        <v>0.104</v>
      </c>
      <c r="U31" s="3">
        <v>1.3260000000000001</v>
      </c>
      <c r="V31" s="3">
        <v>-44.661000000000001</v>
      </c>
      <c r="W31" s="3">
        <v>0.78300000000000003</v>
      </c>
      <c r="X31" s="3">
        <v>0.1</v>
      </c>
      <c r="Y31" s="3">
        <v>1.4179999999999999</v>
      </c>
      <c r="Z31" s="3">
        <v>-21.850999999999999</v>
      </c>
      <c r="AA31" s="3">
        <v>0.78600000000000003</v>
      </c>
      <c r="AB31" s="3">
        <v>0.108</v>
      </c>
      <c r="AC31" s="3">
        <v>1.4119999999999999</v>
      </c>
      <c r="AD31" s="3">
        <v>-41.901000000000003</v>
      </c>
      <c r="AE31" s="3">
        <v>0.82299999999999995</v>
      </c>
      <c r="AF31" s="3">
        <v>0.127</v>
      </c>
      <c r="AG31" s="3">
        <v>1.329</v>
      </c>
      <c r="AH31" s="3">
        <v>-28.571000000000002</v>
      </c>
      <c r="AI31" s="3">
        <v>0.73699999999999999</v>
      </c>
      <c r="AJ31" s="3">
        <v>0.106</v>
      </c>
      <c r="AK31" s="3">
        <v>1.5269999999999999</v>
      </c>
      <c r="AL31" s="3">
        <v>-3.738</v>
      </c>
      <c r="AM31" s="3">
        <v>0.64900000000000002</v>
      </c>
      <c r="AN31" s="3">
        <v>0.104</v>
      </c>
      <c r="AO31" s="3">
        <v>1.758</v>
      </c>
      <c r="AP31" s="3">
        <v>-20.896999999999998</v>
      </c>
      <c r="AQ31" s="3">
        <v>0.63</v>
      </c>
      <c r="AR31" s="3">
        <v>9.2999999999999999E-2</v>
      </c>
      <c r="AS31" s="3">
        <v>1.8149999999999999</v>
      </c>
      <c r="AT31" s="3">
        <v>-15.468</v>
      </c>
      <c r="AU31" s="3">
        <v>0.55600000000000005</v>
      </c>
      <c r="AV31" s="3">
        <v>0.113</v>
      </c>
      <c r="AW31" s="3">
        <v>2.044</v>
      </c>
      <c r="AX31" s="3">
        <v>-13.432</v>
      </c>
      <c r="AY31" s="3">
        <v>0.63600000000000001</v>
      </c>
      <c r="AZ31" s="3">
        <v>0.115</v>
      </c>
      <c r="BA31" s="3">
        <v>1.7969999999999999</v>
      </c>
      <c r="BB31" s="3">
        <v>-20.204000000000001</v>
      </c>
      <c r="BC31" s="3">
        <v>0.46300000000000002</v>
      </c>
      <c r="BD31" s="3">
        <v>9.9000000000000005E-2</v>
      </c>
      <c r="BE31" s="3">
        <v>2.3730000000000002</v>
      </c>
      <c r="BF31" s="3">
        <v>-11.27</v>
      </c>
      <c r="BG31" s="3">
        <v>0.629</v>
      </c>
      <c r="BH31" s="3">
        <v>9.9000000000000005E-2</v>
      </c>
      <c r="BI31" s="3">
        <v>1.8180000000000001</v>
      </c>
      <c r="BJ31" s="3">
        <v>-5.0570000000000004</v>
      </c>
      <c r="BK31" s="3">
        <v>0.57699999999999996</v>
      </c>
      <c r="BL31" s="3">
        <v>0.1</v>
      </c>
      <c r="BM31" s="3">
        <v>1.9750000000000001</v>
      </c>
      <c r="BN31" s="3">
        <v>-9.2010000000000005</v>
      </c>
      <c r="BO31" s="3" t="s">
        <v>0</v>
      </c>
      <c r="BP31" s="3"/>
      <c r="BQ31" s="3"/>
      <c r="BR31" s="3"/>
      <c r="BS31" s="3">
        <v>0.58499999999999996</v>
      </c>
      <c r="BT31" s="3">
        <v>9.9000000000000005E-2</v>
      </c>
      <c r="BU31" s="3">
        <v>1.9490000000000001</v>
      </c>
      <c r="BV31" s="3">
        <v>-13.042999999999999</v>
      </c>
      <c r="BW31" s="3">
        <v>0.54300000000000004</v>
      </c>
      <c r="BX31" s="3">
        <v>0.10100000000000001</v>
      </c>
      <c r="BY31" s="3">
        <v>2.0870000000000002</v>
      </c>
      <c r="BZ31" s="2">
        <v>-2.9449999999999998</v>
      </c>
      <c r="CA31" s="2" t="s">
        <v>0</v>
      </c>
      <c r="CE31" s="2">
        <v>0.55500000000000005</v>
      </c>
      <c r="CF31" s="2">
        <v>0.115</v>
      </c>
      <c r="CG31" s="2">
        <v>2.0459999999999998</v>
      </c>
      <c r="CH31" s="2">
        <v>-5.1820000000000004</v>
      </c>
    </row>
    <row r="32" spans="3:86">
      <c r="C32" s="3">
        <v>0.84299999999999997</v>
      </c>
      <c r="D32" s="3">
        <v>0.107</v>
      </c>
      <c r="E32" s="3">
        <v>1.288</v>
      </c>
      <c r="F32" s="3">
        <v>-25.419</v>
      </c>
      <c r="G32" s="3">
        <v>0.89300000000000002</v>
      </c>
      <c r="H32" s="3">
        <v>0.11700000000000001</v>
      </c>
      <c r="I32" s="3">
        <v>1.1890000000000001</v>
      </c>
      <c r="J32" s="3">
        <v>-39.354999999999997</v>
      </c>
      <c r="K32" s="3">
        <v>0.95099999999999996</v>
      </c>
      <c r="L32" s="3">
        <v>0.106</v>
      </c>
      <c r="M32" s="3">
        <v>1.083</v>
      </c>
      <c r="N32" s="3">
        <v>-38.692999999999998</v>
      </c>
      <c r="O32" s="3">
        <v>0.94099999999999995</v>
      </c>
      <c r="P32" s="3">
        <v>9.8000000000000004E-2</v>
      </c>
      <c r="Q32" s="3">
        <v>1.1000000000000001</v>
      </c>
      <c r="R32" s="3">
        <v>-55.92</v>
      </c>
      <c r="S32" s="3">
        <v>0.95899999999999996</v>
      </c>
      <c r="T32" s="3">
        <v>0.113</v>
      </c>
      <c r="U32" s="3">
        <v>1.0680000000000001</v>
      </c>
      <c r="V32" s="3">
        <v>-49.173999999999999</v>
      </c>
      <c r="W32" s="3">
        <v>0.88200000000000001</v>
      </c>
      <c r="X32" s="3">
        <v>0.109</v>
      </c>
      <c r="Y32" s="3">
        <v>1.21</v>
      </c>
      <c r="Z32" s="3">
        <v>-39.832000000000001</v>
      </c>
      <c r="AA32" s="3">
        <v>0.94099999999999995</v>
      </c>
      <c r="AB32" s="3">
        <v>0.12</v>
      </c>
      <c r="AC32" s="3">
        <v>1.1000000000000001</v>
      </c>
      <c r="AD32" s="3">
        <v>-55.753999999999998</v>
      </c>
      <c r="AE32" s="3">
        <v>0.82099999999999995</v>
      </c>
      <c r="AF32" s="3">
        <v>0.10299999999999999</v>
      </c>
      <c r="AG32" s="3">
        <v>1.333</v>
      </c>
      <c r="AH32" s="3">
        <v>-30.271000000000001</v>
      </c>
      <c r="AI32" s="3">
        <v>0.79900000000000004</v>
      </c>
      <c r="AJ32" s="3">
        <v>0.11</v>
      </c>
      <c r="AK32" s="3">
        <v>1.3819999999999999</v>
      </c>
      <c r="AL32" s="3">
        <v>-33.643000000000001</v>
      </c>
      <c r="AM32" s="3">
        <v>0.86499999999999999</v>
      </c>
      <c r="AN32" s="3">
        <v>0.13</v>
      </c>
      <c r="AO32" s="3">
        <v>1.244</v>
      </c>
      <c r="AP32" s="3">
        <v>-30.478999999999999</v>
      </c>
      <c r="AQ32" s="3">
        <v>0.875</v>
      </c>
      <c r="AR32" s="3">
        <v>0.108</v>
      </c>
      <c r="AS32" s="3">
        <v>1.224</v>
      </c>
      <c r="AT32" s="3">
        <v>-32.177</v>
      </c>
      <c r="AU32" s="3">
        <v>0.88400000000000001</v>
      </c>
      <c r="AV32" s="3">
        <v>9.8000000000000004E-2</v>
      </c>
      <c r="AW32" s="3">
        <v>1.2050000000000001</v>
      </c>
      <c r="AX32" s="3">
        <v>-33.692</v>
      </c>
      <c r="AY32" s="3">
        <v>0.746</v>
      </c>
      <c r="AZ32" s="3">
        <v>9.6000000000000002E-2</v>
      </c>
      <c r="BA32" s="3">
        <v>1.506</v>
      </c>
      <c r="BB32" s="3">
        <v>-27.422000000000001</v>
      </c>
      <c r="BC32" s="3">
        <v>0.81399999999999995</v>
      </c>
      <c r="BD32" s="3">
        <v>9.6000000000000002E-2</v>
      </c>
      <c r="BE32" s="3">
        <v>1.349</v>
      </c>
      <c r="BF32" s="3">
        <v>-44.133000000000003</v>
      </c>
      <c r="BG32" s="3">
        <v>0.71099999999999997</v>
      </c>
      <c r="BH32" s="3">
        <v>0.105</v>
      </c>
      <c r="BI32" s="3">
        <v>1.5920000000000001</v>
      </c>
      <c r="BJ32" s="3">
        <v>-17.186</v>
      </c>
      <c r="BK32" s="3">
        <v>0.68600000000000005</v>
      </c>
      <c r="BL32" s="3">
        <v>0.107</v>
      </c>
      <c r="BM32" s="3">
        <v>1.657</v>
      </c>
      <c r="BN32" s="3">
        <v>-37.085999999999999</v>
      </c>
      <c r="BO32" s="3">
        <v>0.86499999999999999</v>
      </c>
      <c r="BP32" s="3">
        <v>0.12</v>
      </c>
      <c r="BQ32" s="3">
        <v>1.2430000000000001</v>
      </c>
      <c r="BR32" s="3">
        <v>-4.9779999999999998</v>
      </c>
      <c r="BS32" s="3">
        <v>0.59899999999999998</v>
      </c>
      <c r="BT32" s="3">
        <v>0.108</v>
      </c>
      <c r="BU32" s="3">
        <v>1.9059999999999999</v>
      </c>
      <c r="BV32" s="3">
        <v>-31.616</v>
      </c>
      <c r="BW32" s="3">
        <v>0.69599999999999995</v>
      </c>
      <c r="BX32" s="3">
        <v>0.1</v>
      </c>
      <c r="BY32" s="3">
        <v>1.63</v>
      </c>
      <c r="BZ32" s="2">
        <v>-5.4180000000000001</v>
      </c>
      <c r="CA32" s="2">
        <v>0.66800000000000004</v>
      </c>
      <c r="CB32" s="2">
        <v>9.9000000000000005E-2</v>
      </c>
      <c r="CC32" s="2">
        <v>1.7070000000000001</v>
      </c>
      <c r="CD32" s="2">
        <v>-14.353999999999999</v>
      </c>
      <c r="CE32" s="2">
        <v>0.61699999999999999</v>
      </c>
      <c r="CF32" s="2">
        <v>9.1999999999999998E-2</v>
      </c>
      <c r="CG32" s="2">
        <v>1.853</v>
      </c>
      <c r="CH32" s="2">
        <v>-12.276999999999999</v>
      </c>
    </row>
    <row r="33" spans="3:86">
      <c r="C33" s="3">
        <v>0.84199999999999997</v>
      </c>
      <c r="D33" s="3">
        <v>0.11899999999999999</v>
      </c>
      <c r="E33" s="3">
        <v>1.2889999999999999</v>
      </c>
      <c r="F33" s="3">
        <v>-31.876000000000001</v>
      </c>
      <c r="G33" s="3">
        <v>0.878</v>
      </c>
      <c r="H33" s="3">
        <v>0.121</v>
      </c>
      <c r="I33" s="3">
        <v>1.2170000000000001</v>
      </c>
      <c r="J33" s="3">
        <v>-38.411000000000001</v>
      </c>
      <c r="K33" s="3">
        <v>0.83899999999999997</v>
      </c>
      <c r="L33" s="3">
        <v>0.122</v>
      </c>
      <c r="M33" s="3">
        <v>1.296</v>
      </c>
      <c r="N33" s="3">
        <v>-34.640999999999998</v>
      </c>
      <c r="O33" s="3">
        <v>0.88100000000000001</v>
      </c>
      <c r="P33" s="3">
        <v>0.107</v>
      </c>
      <c r="Q33" s="3">
        <v>1.2110000000000001</v>
      </c>
      <c r="R33" s="3">
        <v>-29.428000000000001</v>
      </c>
      <c r="S33" s="3">
        <v>0.85299999999999998</v>
      </c>
      <c r="T33" s="3">
        <v>0.10299999999999999</v>
      </c>
      <c r="U33" s="3">
        <v>1.266</v>
      </c>
      <c r="V33" s="3">
        <v>-41.307000000000002</v>
      </c>
      <c r="W33" s="3">
        <v>0.83199999999999996</v>
      </c>
      <c r="X33" s="3">
        <v>0.114</v>
      </c>
      <c r="Y33" s="3">
        <v>1.3109999999999999</v>
      </c>
      <c r="Z33" s="3">
        <v>-18.600999999999999</v>
      </c>
      <c r="AA33" s="3">
        <v>0.77700000000000002</v>
      </c>
      <c r="AB33" s="3">
        <v>0.121</v>
      </c>
      <c r="AC33" s="3">
        <v>1.4319999999999999</v>
      </c>
      <c r="AD33" s="3">
        <v>-19.125</v>
      </c>
      <c r="AE33" s="3">
        <v>0.77200000000000002</v>
      </c>
      <c r="AF33" s="3">
        <v>9.9000000000000005E-2</v>
      </c>
      <c r="AG33" s="3">
        <v>1.4419999999999999</v>
      </c>
      <c r="AH33" s="3">
        <v>-22.634</v>
      </c>
      <c r="AI33" s="3">
        <v>0.69399999999999995</v>
      </c>
      <c r="AJ33" s="3">
        <v>0.111</v>
      </c>
      <c r="AK33" s="3">
        <v>1.637</v>
      </c>
      <c r="AL33" s="3">
        <v>-18.103999999999999</v>
      </c>
      <c r="AM33" s="3">
        <v>0.59299999999999997</v>
      </c>
      <c r="AN33" s="3">
        <v>0.113</v>
      </c>
      <c r="AO33" s="3">
        <v>1.925</v>
      </c>
      <c r="AP33" s="3">
        <v>-11.329000000000001</v>
      </c>
      <c r="AQ33" s="3">
        <v>0.69599999999999995</v>
      </c>
      <c r="AR33" s="3">
        <v>0.12</v>
      </c>
      <c r="AS33" s="3">
        <v>1.6319999999999999</v>
      </c>
      <c r="AT33" s="3">
        <v>-24.896999999999998</v>
      </c>
      <c r="AU33" s="3">
        <v>0.70899999999999996</v>
      </c>
      <c r="AV33" s="3">
        <v>0.10100000000000001</v>
      </c>
      <c r="AW33" s="3">
        <v>1.5980000000000001</v>
      </c>
      <c r="AX33" s="3">
        <v>-4.5780000000000003</v>
      </c>
      <c r="AY33" s="3">
        <v>0.625</v>
      </c>
      <c r="AZ33" s="3">
        <v>0.11899999999999999</v>
      </c>
      <c r="BA33" s="3">
        <v>1.8280000000000001</v>
      </c>
      <c r="BB33" s="3">
        <v>-12.074999999999999</v>
      </c>
      <c r="BC33" s="3">
        <v>0.622</v>
      </c>
      <c r="BD33" s="3">
        <v>0.11700000000000001</v>
      </c>
      <c r="BE33" s="3">
        <v>1.8360000000000001</v>
      </c>
      <c r="BF33" s="3">
        <v>-8.1839999999999993</v>
      </c>
      <c r="BG33" s="3">
        <v>0.51</v>
      </c>
      <c r="BH33" s="3">
        <v>0.106</v>
      </c>
      <c r="BI33" s="3">
        <v>2.202</v>
      </c>
      <c r="BJ33" s="3">
        <v>-23.414999999999999</v>
      </c>
      <c r="BK33" s="3">
        <v>0.53800000000000003</v>
      </c>
      <c r="BL33" s="3">
        <v>0.11899999999999999</v>
      </c>
      <c r="BM33" s="3">
        <v>2.1030000000000002</v>
      </c>
      <c r="BN33" s="3">
        <v>-19.649000000000001</v>
      </c>
      <c r="BO33" s="3">
        <v>0.50900000000000001</v>
      </c>
      <c r="BP33" s="3">
        <v>0.105</v>
      </c>
      <c r="BQ33" s="3">
        <v>2.2029999999999998</v>
      </c>
      <c r="BR33" s="3">
        <v>-20.667000000000002</v>
      </c>
      <c r="BS33" s="3">
        <v>0.52800000000000002</v>
      </c>
      <c r="BT33" s="3">
        <v>9.7000000000000003E-2</v>
      </c>
      <c r="BU33" s="3">
        <v>2.1389999999999998</v>
      </c>
      <c r="BV33" s="3">
        <v>-12.805999999999999</v>
      </c>
      <c r="BW33" s="3">
        <v>0.46700000000000003</v>
      </c>
      <c r="BX33" s="3">
        <v>9.6000000000000002E-2</v>
      </c>
      <c r="BY33" s="3">
        <v>2.3570000000000002</v>
      </c>
      <c r="BZ33" s="2">
        <v>-15.441000000000001</v>
      </c>
      <c r="CA33" s="2">
        <v>0.496</v>
      </c>
      <c r="CB33" s="2">
        <v>9.5000000000000001E-2</v>
      </c>
      <c r="CC33" s="2">
        <v>2.2509999999999999</v>
      </c>
      <c r="CD33" s="2">
        <v>-13.103</v>
      </c>
      <c r="CE33" s="2">
        <v>0.53700000000000003</v>
      </c>
      <c r="CF33" s="2">
        <v>0.104</v>
      </c>
      <c r="CG33" s="2">
        <v>2.1070000000000002</v>
      </c>
      <c r="CH33" s="2">
        <v>-12.755000000000001</v>
      </c>
    </row>
    <row r="34" spans="3:86">
      <c r="C34" s="3">
        <v>1.0740000000000001</v>
      </c>
      <c r="D34" s="3">
        <v>0.13</v>
      </c>
      <c r="E34" s="3">
        <v>0.88800000000000001</v>
      </c>
      <c r="F34" s="3">
        <v>-56.996000000000002</v>
      </c>
      <c r="G34" s="3">
        <v>1.1539999999999999</v>
      </c>
      <c r="H34" s="3">
        <v>0.14699999999999999</v>
      </c>
      <c r="I34" s="3">
        <v>0.78</v>
      </c>
      <c r="J34" s="3">
        <v>-94.200999999999993</v>
      </c>
      <c r="K34" s="3">
        <v>1.224</v>
      </c>
      <c r="L34" s="3">
        <v>0.13900000000000001</v>
      </c>
      <c r="M34" s="3">
        <v>0.69699999999999995</v>
      </c>
      <c r="N34" s="3">
        <v>-54.854999999999997</v>
      </c>
      <c r="O34" s="3">
        <v>1.163</v>
      </c>
      <c r="P34" s="3">
        <v>0.11700000000000001</v>
      </c>
      <c r="Q34" s="3">
        <v>0.76900000000000002</v>
      </c>
      <c r="R34" s="3">
        <v>-79.204999999999998</v>
      </c>
      <c r="S34" s="3">
        <v>1.375</v>
      </c>
      <c r="T34" s="3">
        <v>0.112</v>
      </c>
      <c r="U34" s="3">
        <v>0.54700000000000004</v>
      </c>
      <c r="V34" s="3">
        <v>-99.811999999999998</v>
      </c>
      <c r="W34" s="3">
        <v>1.159</v>
      </c>
      <c r="X34" s="3">
        <v>0.11700000000000001</v>
      </c>
      <c r="Y34" s="3">
        <v>0.77500000000000002</v>
      </c>
      <c r="Z34" s="3">
        <v>-64.105000000000004</v>
      </c>
      <c r="AA34" s="3">
        <v>1.1180000000000001</v>
      </c>
      <c r="AB34" s="3">
        <v>0.108</v>
      </c>
      <c r="AC34" s="3">
        <v>0.82799999999999996</v>
      </c>
      <c r="AD34" s="3">
        <v>-85.442999999999998</v>
      </c>
      <c r="AE34" s="3">
        <v>1.208</v>
      </c>
      <c r="AF34" s="3">
        <v>0.12</v>
      </c>
      <c r="AG34" s="3">
        <v>0.71599999999999997</v>
      </c>
      <c r="AH34" s="3">
        <v>-82.247</v>
      </c>
      <c r="AI34" s="3">
        <v>1.268</v>
      </c>
      <c r="AJ34" s="3">
        <v>0.11700000000000001</v>
      </c>
      <c r="AK34" s="3">
        <v>0.65</v>
      </c>
      <c r="AL34" s="3">
        <v>-77.216999999999999</v>
      </c>
      <c r="AM34" s="3">
        <v>1.294</v>
      </c>
      <c r="AN34" s="3">
        <v>0.114</v>
      </c>
      <c r="AO34" s="3">
        <v>0.623</v>
      </c>
      <c r="AP34" s="3">
        <v>-64.652000000000001</v>
      </c>
      <c r="AQ34" s="3">
        <v>1.208</v>
      </c>
      <c r="AR34" s="3">
        <v>0.113</v>
      </c>
      <c r="AS34" s="3">
        <v>0.71499999999999997</v>
      </c>
      <c r="AT34" s="3">
        <v>-68.424000000000007</v>
      </c>
      <c r="AU34" s="3">
        <v>1.1120000000000001</v>
      </c>
      <c r="AV34" s="3">
        <v>0.109</v>
      </c>
      <c r="AW34" s="3">
        <v>0.83599999999999997</v>
      </c>
      <c r="AX34" s="3">
        <v>-78.956999999999994</v>
      </c>
      <c r="AY34" s="3">
        <v>1.1930000000000001</v>
      </c>
      <c r="AZ34" s="3">
        <v>0.11799999999999999</v>
      </c>
      <c r="BA34" s="3">
        <v>0.73299999999999998</v>
      </c>
      <c r="BB34" s="3">
        <v>-49.043999999999997</v>
      </c>
      <c r="BC34" s="3">
        <v>1.133</v>
      </c>
      <c r="BD34" s="3">
        <v>0.11899999999999999</v>
      </c>
      <c r="BE34" s="3">
        <v>0.80700000000000005</v>
      </c>
      <c r="BF34" s="3">
        <v>-55.283999999999999</v>
      </c>
      <c r="BG34" s="3">
        <v>1.2110000000000001</v>
      </c>
      <c r="BH34" s="3">
        <v>0.11700000000000001</v>
      </c>
      <c r="BI34" s="3">
        <v>0.71199999999999997</v>
      </c>
      <c r="BJ34" s="3">
        <v>-58.054000000000002</v>
      </c>
      <c r="BK34" s="3">
        <v>1.081</v>
      </c>
      <c r="BL34" s="3">
        <v>0.113</v>
      </c>
      <c r="BM34" s="3">
        <v>0.878</v>
      </c>
      <c r="BN34" s="3">
        <v>-57.566000000000003</v>
      </c>
      <c r="BO34" s="3">
        <v>1.06</v>
      </c>
      <c r="BP34" s="3">
        <v>0.112</v>
      </c>
      <c r="BQ34" s="3">
        <v>0.90800000000000003</v>
      </c>
      <c r="BR34" s="3">
        <v>-54.665999999999997</v>
      </c>
      <c r="BS34" s="3">
        <v>1.054</v>
      </c>
      <c r="BT34" s="3">
        <v>0.108</v>
      </c>
      <c r="BU34" s="3">
        <v>0.91700000000000004</v>
      </c>
      <c r="BV34" s="3">
        <v>-30.507999999999999</v>
      </c>
      <c r="BW34" s="3">
        <v>0.97499999999999998</v>
      </c>
      <c r="BX34" s="3">
        <v>0.122</v>
      </c>
      <c r="BY34" s="3">
        <v>1.0409999999999999</v>
      </c>
      <c r="BZ34" s="2">
        <v>-27.056999999999999</v>
      </c>
      <c r="CA34" s="2">
        <v>1</v>
      </c>
      <c r="CB34" s="2">
        <v>9.6000000000000002E-2</v>
      </c>
      <c r="CC34" s="2">
        <v>1</v>
      </c>
      <c r="CD34" s="2">
        <v>-48.173000000000002</v>
      </c>
      <c r="CE34" s="2">
        <v>1.032</v>
      </c>
      <c r="CF34" s="2">
        <v>0.109</v>
      </c>
      <c r="CG34" s="2">
        <v>0.95</v>
      </c>
      <c r="CH34" s="2">
        <v>-60.825000000000003</v>
      </c>
    </row>
    <row r="35" spans="3:86">
      <c r="C35" s="3">
        <v>1.103</v>
      </c>
      <c r="D35" s="3">
        <v>0.16600000000000001</v>
      </c>
      <c r="E35" s="3">
        <v>0.84699999999999998</v>
      </c>
      <c r="F35" s="3">
        <v>-22.428000000000001</v>
      </c>
      <c r="G35" s="3">
        <v>1.1279999999999999</v>
      </c>
      <c r="H35" s="3">
        <v>0.14499999999999999</v>
      </c>
      <c r="I35" s="3">
        <v>0.81399999999999995</v>
      </c>
      <c r="J35" s="3">
        <v>-39.131999999999998</v>
      </c>
      <c r="K35" s="3">
        <v>0.97399999999999998</v>
      </c>
      <c r="L35" s="3">
        <v>0.154</v>
      </c>
      <c r="M35" s="3">
        <v>1.0429999999999999</v>
      </c>
      <c r="N35" s="3">
        <v>-9.4090000000000007</v>
      </c>
      <c r="O35" s="3">
        <v>1.0289999999999999</v>
      </c>
      <c r="P35" s="3">
        <v>0.15</v>
      </c>
      <c r="Q35" s="3">
        <v>0.95399999999999996</v>
      </c>
      <c r="R35" s="3">
        <v>-22.05</v>
      </c>
      <c r="S35" s="3">
        <v>1.07</v>
      </c>
      <c r="T35" s="3">
        <v>0.155</v>
      </c>
      <c r="U35" s="3">
        <v>0.89400000000000002</v>
      </c>
      <c r="V35" s="3">
        <v>-12.346</v>
      </c>
      <c r="W35" s="3">
        <v>1.052</v>
      </c>
      <c r="X35" s="3">
        <v>0.13900000000000001</v>
      </c>
      <c r="Y35" s="3">
        <v>0.91900000000000004</v>
      </c>
      <c r="Z35" s="3">
        <v>-2.69</v>
      </c>
      <c r="AA35" s="3">
        <v>0.98499999999999999</v>
      </c>
      <c r="AB35" s="3">
        <v>0.13700000000000001</v>
      </c>
      <c r="AC35" s="3">
        <v>1.0249999999999999</v>
      </c>
      <c r="AD35" s="3">
        <v>-13.249000000000001</v>
      </c>
      <c r="AE35" s="3">
        <v>0.9</v>
      </c>
      <c r="AF35" s="3">
        <v>0.11899999999999999</v>
      </c>
      <c r="AG35" s="3">
        <v>1.1739999999999999</v>
      </c>
      <c r="AH35" s="3">
        <v>-9.91</v>
      </c>
      <c r="AI35" s="3">
        <v>0.92600000000000005</v>
      </c>
      <c r="AJ35" s="3">
        <v>0.126</v>
      </c>
      <c r="AK35" s="3">
        <v>1.1259999999999999</v>
      </c>
      <c r="AL35" s="3">
        <v>-21.106999999999999</v>
      </c>
      <c r="AM35" s="3">
        <v>0.92400000000000004</v>
      </c>
      <c r="AN35" s="3">
        <v>0.108</v>
      </c>
      <c r="AO35" s="3">
        <v>1.131</v>
      </c>
      <c r="AP35" s="3">
        <v>-15.27</v>
      </c>
      <c r="AQ35" s="3">
        <v>0.86599999999999999</v>
      </c>
      <c r="AR35" s="3">
        <v>0.14399999999999999</v>
      </c>
      <c r="AS35" s="3">
        <v>1.2410000000000001</v>
      </c>
      <c r="AT35" s="3">
        <v>-13.494</v>
      </c>
      <c r="AU35" s="3">
        <v>0.83899999999999997</v>
      </c>
      <c r="AV35" s="3">
        <v>0.14299999999999999</v>
      </c>
      <c r="AW35" s="3">
        <v>1.296</v>
      </c>
      <c r="AX35" s="3">
        <v>-32.188000000000002</v>
      </c>
      <c r="AY35" s="3">
        <v>0.89900000000000002</v>
      </c>
      <c r="AZ35" s="3">
        <v>0.13300000000000001</v>
      </c>
      <c r="BA35" s="3">
        <v>1.177</v>
      </c>
      <c r="BB35" s="3">
        <v>-9.6859999999999999</v>
      </c>
      <c r="BC35" s="3">
        <v>0.85199999999999998</v>
      </c>
      <c r="BD35" s="3">
        <v>0.126</v>
      </c>
      <c r="BE35" s="3">
        <v>1.2689999999999999</v>
      </c>
      <c r="BF35" s="3">
        <v>-8.9309999999999992</v>
      </c>
      <c r="BG35" s="3">
        <v>0.74099999999999999</v>
      </c>
      <c r="BH35" s="3">
        <v>0.113</v>
      </c>
      <c r="BI35" s="3">
        <v>1.5169999999999999</v>
      </c>
      <c r="BJ35" s="3">
        <v>-16.483000000000001</v>
      </c>
      <c r="BK35" s="3" t="s">
        <v>161</v>
      </c>
      <c r="BL35" s="3">
        <v>0.129</v>
      </c>
      <c r="BM35" s="3">
        <v>1.3759999999999999</v>
      </c>
      <c r="BN35" s="3">
        <v>-1.8460000000000001</v>
      </c>
      <c r="BO35" s="3">
        <v>0.80300000000000005</v>
      </c>
      <c r="BP35" s="3">
        <v>0.11</v>
      </c>
      <c r="BQ35" s="3">
        <v>1.3740000000000001</v>
      </c>
      <c r="BR35" s="3">
        <v>-22.073</v>
      </c>
      <c r="BS35" s="3">
        <v>0.80500000000000005</v>
      </c>
      <c r="BT35" s="3">
        <v>0.113</v>
      </c>
      <c r="BU35" s="3">
        <v>1.3680000000000001</v>
      </c>
      <c r="BV35" s="3">
        <v>-11.093</v>
      </c>
      <c r="BW35" s="3">
        <v>0.73799999999999999</v>
      </c>
      <c r="BX35" s="3">
        <v>0.111</v>
      </c>
      <c r="BY35" s="3">
        <v>1.524</v>
      </c>
      <c r="BZ35" s="2">
        <v>-5.6280000000000001</v>
      </c>
      <c r="CA35" s="2">
        <v>0.64700000000000002</v>
      </c>
      <c r="CB35" s="2">
        <v>0.105</v>
      </c>
      <c r="CC35" s="2">
        <v>1.766</v>
      </c>
      <c r="CD35" s="2">
        <v>-6.601</v>
      </c>
      <c r="CE35" s="2" t="s">
        <v>99</v>
      </c>
      <c r="CF35" s="2">
        <v>0.125</v>
      </c>
      <c r="CG35" s="2">
        <v>1.6930000000000001</v>
      </c>
      <c r="CH35" s="2">
        <v>-1.6819999999999999</v>
      </c>
    </row>
    <row r="36" spans="3:86">
      <c r="C36" s="3" t="s">
        <v>0</v>
      </c>
      <c r="D36" s="3"/>
      <c r="E36" s="3"/>
      <c r="F36" s="3"/>
      <c r="G36" s="3">
        <v>0.94499999999999995</v>
      </c>
      <c r="H36" s="3">
        <v>0.114</v>
      </c>
      <c r="I36" s="3">
        <v>1.093</v>
      </c>
      <c r="J36" s="3">
        <v>-12.294</v>
      </c>
      <c r="K36" s="3" t="s">
        <v>0</v>
      </c>
      <c r="L36" s="3"/>
      <c r="M36" s="3"/>
      <c r="N36" s="3"/>
      <c r="O36" s="3" t="s">
        <v>84</v>
      </c>
      <c r="P36" s="3">
        <v>0.10299999999999999</v>
      </c>
      <c r="Q36" s="3">
        <v>1.198</v>
      </c>
      <c r="R36" s="3">
        <v>-1.2889999999999999</v>
      </c>
      <c r="S36" s="3">
        <v>0.86699999999999999</v>
      </c>
      <c r="T36" s="3">
        <v>0.107</v>
      </c>
      <c r="U36" s="3">
        <v>1.238</v>
      </c>
      <c r="V36" s="3">
        <v>-9.69</v>
      </c>
      <c r="W36" s="3" t="s">
        <v>81</v>
      </c>
      <c r="X36" s="3">
        <v>0.13</v>
      </c>
      <c r="Y36" s="3">
        <v>1.101</v>
      </c>
      <c r="Z36" s="3">
        <v>-0.13800000000000001</v>
      </c>
      <c r="AA36" s="3">
        <v>0.93400000000000005</v>
      </c>
      <c r="AB36" s="3">
        <v>0.105</v>
      </c>
      <c r="AC36" s="3">
        <v>1.111</v>
      </c>
      <c r="AD36" s="3">
        <v>-3.851</v>
      </c>
      <c r="AE36" s="3" t="s">
        <v>0</v>
      </c>
      <c r="AF36" s="3"/>
      <c r="AG36" s="3"/>
      <c r="AH36" s="3"/>
      <c r="AI36" s="3" t="s">
        <v>0</v>
      </c>
      <c r="AJ36" s="3"/>
      <c r="AK36" s="3"/>
      <c r="AL36" s="3"/>
      <c r="AM36" s="3" t="s">
        <v>182</v>
      </c>
      <c r="AN36" s="3">
        <v>9.6000000000000002E-2</v>
      </c>
      <c r="AO36" s="3">
        <v>1.298</v>
      </c>
      <c r="AP36" s="3">
        <v>-1.0089999999999999</v>
      </c>
      <c r="AQ36" s="3">
        <v>0.90200000000000002</v>
      </c>
      <c r="AR36" s="3">
        <v>0.104</v>
      </c>
      <c r="AS36" s="3">
        <v>1.171</v>
      </c>
      <c r="AT36" s="3">
        <v>-11.491</v>
      </c>
      <c r="AU36" s="3" t="s">
        <v>0</v>
      </c>
      <c r="AV36" s="3"/>
      <c r="AW36" s="3"/>
      <c r="AX36" s="3"/>
      <c r="AY36" s="3">
        <v>0.76800000000000002</v>
      </c>
      <c r="AZ36" s="3">
        <v>9.6000000000000002E-2</v>
      </c>
      <c r="BA36" s="3">
        <v>1.452</v>
      </c>
      <c r="BB36" s="3">
        <v>-14.134</v>
      </c>
      <c r="BC36" s="3">
        <v>0.73899999999999999</v>
      </c>
      <c r="BD36" s="3">
        <v>0.121</v>
      </c>
      <c r="BE36" s="3">
        <v>1.5229999999999999</v>
      </c>
      <c r="BF36" s="3">
        <v>-26.914000000000001</v>
      </c>
      <c r="BG36" s="3" t="s">
        <v>0</v>
      </c>
      <c r="BH36" s="3"/>
      <c r="BI36" s="3"/>
      <c r="BJ36" s="3"/>
      <c r="BK36" s="3">
        <v>0.60499999999999998</v>
      </c>
      <c r="BL36" s="3">
        <v>0.112</v>
      </c>
      <c r="BM36" s="3">
        <v>1.8879999999999999</v>
      </c>
      <c r="BN36" s="3">
        <v>-15.353</v>
      </c>
      <c r="BO36" s="3">
        <v>0.74299999999999999</v>
      </c>
      <c r="BP36" s="3">
        <v>0.10199999999999999</v>
      </c>
      <c r="BQ36" s="3">
        <v>1.5109999999999999</v>
      </c>
      <c r="BR36" s="3">
        <v>-10.153</v>
      </c>
      <c r="BS36" s="3">
        <v>0.58299999999999996</v>
      </c>
      <c r="BT36" s="3">
        <v>0.10299999999999999</v>
      </c>
      <c r="BU36" s="3">
        <v>1.956</v>
      </c>
      <c r="BV36" s="3">
        <v>-3.3220000000000001</v>
      </c>
      <c r="BW36" s="3">
        <v>0.59599999999999997</v>
      </c>
      <c r="BX36" s="3">
        <v>0.109</v>
      </c>
      <c r="BY36" s="3">
        <v>1.917</v>
      </c>
      <c r="BZ36" s="2">
        <v>-4.4379999999999997</v>
      </c>
      <c r="CA36" s="2" t="s">
        <v>196</v>
      </c>
      <c r="CB36" s="2">
        <v>8.8999999999999996E-2</v>
      </c>
      <c r="CC36" s="2">
        <v>1.72</v>
      </c>
      <c r="CD36" s="2">
        <v>-1.28</v>
      </c>
      <c r="CE36" s="2" t="s">
        <v>202</v>
      </c>
      <c r="CF36" s="2">
        <v>0.105</v>
      </c>
      <c r="CG36" s="2">
        <v>2.0459999999999998</v>
      </c>
      <c r="CH36" s="2">
        <v>-0.33800000000000002</v>
      </c>
    </row>
    <row r="37" spans="3:86">
      <c r="C37" s="3" t="s">
        <v>0</v>
      </c>
      <c r="D37" s="3"/>
      <c r="E37" s="3"/>
      <c r="F37" s="3"/>
      <c r="G37" s="3" t="s">
        <v>0</v>
      </c>
      <c r="H37" s="3"/>
      <c r="I37" s="3"/>
      <c r="J37" s="3"/>
      <c r="K37" s="3" t="s">
        <v>0</v>
      </c>
      <c r="L37" s="3"/>
      <c r="M37" s="3"/>
      <c r="N37" s="3"/>
      <c r="O37" s="3" t="s">
        <v>0</v>
      </c>
      <c r="P37" s="3"/>
      <c r="Q37" s="3"/>
      <c r="R37" s="3"/>
      <c r="S37" s="3" t="s">
        <v>0</v>
      </c>
      <c r="T37" s="3"/>
      <c r="U37" s="3"/>
      <c r="V37" s="3"/>
      <c r="W37" s="3" t="s">
        <v>0</v>
      </c>
      <c r="X37" s="3"/>
      <c r="Y37" s="3"/>
      <c r="Z37" s="3"/>
      <c r="AA37" s="3" t="s">
        <v>0</v>
      </c>
      <c r="AB37" s="3"/>
      <c r="AC37" s="3"/>
      <c r="AD37" s="3"/>
      <c r="AE37" s="3" t="s">
        <v>0</v>
      </c>
      <c r="AF37" s="3"/>
      <c r="AG37" s="3"/>
      <c r="AH37" s="3"/>
      <c r="AI37" s="3" t="s">
        <v>0</v>
      </c>
      <c r="AJ37" s="3"/>
      <c r="AK37" s="3"/>
      <c r="AL37" s="3"/>
      <c r="AM37" s="3" t="s">
        <v>183</v>
      </c>
      <c r="AN37" s="3">
        <v>0.104</v>
      </c>
      <c r="AO37" s="3">
        <v>1.091</v>
      </c>
      <c r="AP37" s="3">
        <v>-0.53300000000000003</v>
      </c>
      <c r="AQ37" s="3">
        <v>0.83599999999999997</v>
      </c>
      <c r="AR37" s="3">
        <v>9.9000000000000005E-2</v>
      </c>
      <c r="AS37" s="3">
        <v>1.302</v>
      </c>
      <c r="AT37" s="3">
        <v>-9.641</v>
      </c>
      <c r="AU37" s="3">
        <v>0.89</v>
      </c>
      <c r="AV37" s="3">
        <v>0.11</v>
      </c>
      <c r="AW37" s="3">
        <v>1.194</v>
      </c>
      <c r="AX37" s="3">
        <v>-13.246</v>
      </c>
      <c r="AY37" s="3">
        <v>0.77500000000000002</v>
      </c>
      <c r="AZ37" s="3">
        <v>0.108</v>
      </c>
      <c r="BA37" s="3">
        <v>1.4359999999999999</v>
      </c>
      <c r="BB37" s="3">
        <v>-2.6749999999999998</v>
      </c>
      <c r="BC37" s="3">
        <v>0.82499999999999996</v>
      </c>
      <c r="BD37" s="3">
        <v>0.114</v>
      </c>
      <c r="BE37" s="3">
        <v>1.325</v>
      </c>
      <c r="BF37" s="3">
        <v>-6.5759999999999996</v>
      </c>
      <c r="BG37" s="3">
        <v>0.872</v>
      </c>
      <c r="BH37" s="3">
        <v>0.112</v>
      </c>
      <c r="BI37" s="3">
        <v>1.228</v>
      </c>
      <c r="BJ37" s="3">
        <v>-23.241</v>
      </c>
      <c r="BK37" s="3">
        <v>0.70599999999999996</v>
      </c>
      <c r="BL37" s="3">
        <v>0.106</v>
      </c>
      <c r="BM37" s="3">
        <v>1.605</v>
      </c>
      <c r="BN37" s="3">
        <v>-8.9220000000000006</v>
      </c>
      <c r="BO37" s="3">
        <v>0.67900000000000005</v>
      </c>
      <c r="BP37" s="3">
        <v>9.5000000000000001E-2</v>
      </c>
      <c r="BQ37" s="3">
        <v>1.6759999999999999</v>
      </c>
      <c r="BR37" s="3">
        <v>-7.8040000000000003</v>
      </c>
      <c r="BS37" s="3">
        <v>0.70899999999999996</v>
      </c>
      <c r="BT37" s="3">
        <v>9.5000000000000001E-2</v>
      </c>
      <c r="BU37" s="3">
        <v>1.5980000000000001</v>
      </c>
      <c r="BV37" s="3">
        <v>-11.477</v>
      </c>
      <c r="BW37" s="3" t="s">
        <v>0</v>
      </c>
      <c r="BX37" s="3"/>
      <c r="BY37" s="3"/>
      <c r="CA37" s="2">
        <v>0.625</v>
      </c>
      <c r="CB37" s="2">
        <v>0.11700000000000001</v>
      </c>
      <c r="CC37" s="2">
        <v>1.83</v>
      </c>
      <c r="CD37" s="2">
        <v>-5.8550000000000004</v>
      </c>
      <c r="CE37" s="2" t="s">
        <v>0</v>
      </c>
    </row>
    <row r="38" spans="3:86">
      <c r="C38" s="3">
        <v>0.89700000000000002</v>
      </c>
      <c r="D38" s="3">
        <v>0.126</v>
      </c>
      <c r="E38" s="3">
        <v>1.181</v>
      </c>
      <c r="F38" s="3">
        <v>-26.247</v>
      </c>
      <c r="G38" s="3">
        <v>0.93400000000000005</v>
      </c>
      <c r="H38" s="3">
        <v>0.104</v>
      </c>
      <c r="I38" s="3">
        <v>1.113</v>
      </c>
      <c r="J38" s="3">
        <v>-35.762999999999998</v>
      </c>
      <c r="K38" s="3">
        <v>1.0049999999999999</v>
      </c>
      <c r="L38" s="3">
        <v>0.113</v>
      </c>
      <c r="M38" s="3">
        <v>0.99099999999999999</v>
      </c>
      <c r="N38" s="3">
        <v>-28.899000000000001</v>
      </c>
      <c r="O38" s="3">
        <v>0.96299999999999997</v>
      </c>
      <c r="P38" s="3">
        <v>0.113</v>
      </c>
      <c r="Q38" s="3">
        <v>1.0609999999999999</v>
      </c>
      <c r="R38" s="3">
        <v>-49.752000000000002</v>
      </c>
      <c r="S38" s="3">
        <v>0.93600000000000005</v>
      </c>
      <c r="T38" s="3">
        <v>0.11600000000000001</v>
      </c>
      <c r="U38" s="3">
        <v>1.1080000000000001</v>
      </c>
      <c r="V38" s="3">
        <v>-55.561</v>
      </c>
      <c r="W38" s="3">
        <v>0.93700000000000006</v>
      </c>
      <c r="X38" s="3">
        <v>0.111</v>
      </c>
      <c r="Y38" s="3">
        <v>1.107</v>
      </c>
      <c r="Z38" s="3">
        <v>-36.043999999999997</v>
      </c>
      <c r="AA38" s="3">
        <v>0.92100000000000004</v>
      </c>
      <c r="AB38" s="3">
        <v>0.11899999999999999</v>
      </c>
      <c r="AC38" s="3">
        <v>1.135</v>
      </c>
      <c r="AD38" s="3">
        <v>-49.152999999999999</v>
      </c>
      <c r="AE38" s="3">
        <v>0.92400000000000004</v>
      </c>
      <c r="AF38" s="3">
        <v>0.10100000000000001</v>
      </c>
      <c r="AG38" s="3">
        <v>1.1299999999999999</v>
      </c>
      <c r="AH38" s="3">
        <v>-20.643000000000001</v>
      </c>
      <c r="AI38" s="3">
        <v>0.98799999999999999</v>
      </c>
      <c r="AJ38" s="3">
        <v>9.1999999999999998E-2</v>
      </c>
      <c r="AK38" s="3">
        <v>1.0189999999999999</v>
      </c>
      <c r="AL38" s="3">
        <v>-37.304000000000002</v>
      </c>
      <c r="AM38" s="3">
        <v>0.86699999999999999</v>
      </c>
      <c r="AN38" s="3">
        <v>0.10299999999999999</v>
      </c>
      <c r="AO38" s="3">
        <v>1.238</v>
      </c>
      <c r="AP38" s="3">
        <v>-19.667999999999999</v>
      </c>
      <c r="AQ38" s="3">
        <v>0.94899999999999995</v>
      </c>
      <c r="AR38" s="3">
        <v>0.108</v>
      </c>
      <c r="AS38" s="3">
        <v>1.0860000000000001</v>
      </c>
      <c r="AT38" s="3">
        <v>-36.741</v>
      </c>
      <c r="AU38" s="3">
        <v>0.95099999999999996</v>
      </c>
      <c r="AV38" s="3">
        <v>0.1</v>
      </c>
      <c r="AW38" s="3">
        <v>1.0820000000000001</v>
      </c>
      <c r="AX38" s="3">
        <v>-12.64</v>
      </c>
      <c r="AY38" s="3">
        <v>0.91700000000000004</v>
      </c>
      <c r="AZ38" s="3">
        <v>8.6999999999999994E-2</v>
      </c>
      <c r="BA38" s="3">
        <v>1.143</v>
      </c>
      <c r="BB38" s="3">
        <v>-5.94</v>
      </c>
      <c r="BC38" s="3">
        <v>0.93300000000000005</v>
      </c>
      <c r="BD38" s="3">
        <v>0.11799999999999999</v>
      </c>
      <c r="BE38" s="3">
        <v>1.1140000000000001</v>
      </c>
      <c r="BF38" s="3">
        <v>-9.5150000000000006</v>
      </c>
      <c r="BG38" s="3">
        <v>0.89</v>
      </c>
      <c r="BH38" s="3">
        <v>0.108</v>
      </c>
      <c r="BI38" s="3">
        <v>1.194</v>
      </c>
      <c r="BJ38" s="3">
        <v>-42.054000000000002</v>
      </c>
      <c r="BK38" s="3">
        <v>0.77800000000000002</v>
      </c>
      <c r="BL38" s="3">
        <v>9.4E-2</v>
      </c>
      <c r="BM38" s="3">
        <v>1.43</v>
      </c>
      <c r="BN38" s="3">
        <v>-23.077999999999999</v>
      </c>
      <c r="BO38" s="3">
        <v>0.85</v>
      </c>
      <c r="BP38" s="3">
        <v>9.7000000000000003E-2</v>
      </c>
      <c r="BQ38" s="3">
        <v>1.272</v>
      </c>
      <c r="BR38" s="3">
        <v>-24.794</v>
      </c>
      <c r="BS38" s="3">
        <v>0.79</v>
      </c>
      <c r="BT38" s="3">
        <v>9.1999999999999998E-2</v>
      </c>
      <c r="BU38" s="3">
        <v>1.403</v>
      </c>
      <c r="BV38" s="3">
        <v>-27.356000000000002</v>
      </c>
      <c r="BW38" s="3">
        <v>0.80100000000000005</v>
      </c>
      <c r="BX38" s="3">
        <v>0.105</v>
      </c>
      <c r="BY38" s="3">
        <v>1.377</v>
      </c>
      <c r="BZ38" s="2">
        <v>-36.22</v>
      </c>
      <c r="CA38" s="2">
        <v>0.76800000000000002</v>
      </c>
      <c r="CB38" s="2">
        <v>0.106</v>
      </c>
      <c r="CC38" s="2">
        <v>1.4530000000000001</v>
      </c>
      <c r="CD38" s="2">
        <v>-11.925000000000001</v>
      </c>
      <c r="CE38" s="2">
        <v>0.76700000000000002</v>
      </c>
      <c r="CF38" s="2">
        <v>9.8000000000000004E-2</v>
      </c>
      <c r="CG38" s="2">
        <v>1.456</v>
      </c>
      <c r="CH38" s="2">
        <v>-9.4920000000000009</v>
      </c>
    </row>
    <row r="39" spans="3:86">
      <c r="C39" s="3">
        <v>0.83</v>
      </c>
      <c r="D39" s="3">
        <v>0.128</v>
      </c>
      <c r="E39" s="3">
        <v>1.3149999999999999</v>
      </c>
      <c r="F39" s="3">
        <v>-56.122999999999998</v>
      </c>
      <c r="G39" s="3">
        <v>0.85399999999999998</v>
      </c>
      <c r="H39" s="3">
        <v>0.10299999999999999</v>
      </c>
      <c r="I39" s="3">
        <v>1.266</v>
      </c>
      <c r="J39" s="3">
        <v>-64.123999999999995</v>
      </c>
      <c r="K39" s="3">
        <v>0.79500000000000004</v>
      </c>
      <c r="L39" s="3">
        <v>0.11600000000000001</v>
      </c>
      <c r="M39" s="3">
        <v>1.391</v>
      </c>
      <c r="N39" s="3">
        <v>-57.253999999999998</v>
      </c>
      <c r="O39" s="3">
        <v>0.80800000000000005</v>
      </c>
      <c r="P39" s="3">
        <v>0.114</v>
      </c>
      <c r="Q39" s="3">
        <v>1.361</v>
      </c>
      <c r="R39" s="3">
        <v>-29.372</v>
      </c>
      <c r="S39" s="3">
        <v>0.751</v>
      </c>
      <c r="T39" s="3">
        <v>0.105</v>
      </c>
      <c r="U39" s="3">
        <v>1.492</v>
      </c>
      <c r="V39" s="3">
        <v>-38.110999999999997</v>
      </c>
      <c r="W39" s="3">
        <v>0.71099999999999997</v>
      </c>
      <c r="X39" s="3">
        <v>0.107</v>
      </c>
      <c r="Y39" s="3">
        <v>1.593</v>
      </c>
      <c r="Z39" s="3">
        <v>-42.55</v>
      </c>
      <c r="AA39" s="3">
        <v>0.77700000000000002</v>
      </c>
      <c r="AB39" s="3">
        <v>0.122</v>
      </c>
      <c r="AC39" s="3">
        <v>1.4319999999999999</v>
      </c>
      <c r="AD39" s="3">
        <v>-24.876000000000001</v>
      </c>
      <c r="AE39" s="3">
        <v>0.69499999999999995</v>
      </c>
      <c r="AF39" s="3">
        <v>0.10299999999999999</v>
      </c>
      <c r="AG39" s="3">
        <v>1.6339999999999999</v>
      </c>
      <c r="AH39" s="3">
        <v>-27.774000000000001</v>
      </c>
      <c r="AI39" s="3">
        <v>0.64</v>
      </c>
      <c r="AJ39" s="3">
        <v>9.9000000000000005E-2</v>
      </c>
      <c r="AK39" s="3">
        <v>1.7849999999999999</v>
      </c>
      <c r="AL39" s="3">
        <v>-28.460999999999999</v>
      </c>
      <c r="AM39" s="3">
        <v>0.64700000000000002</v>
      </c>
      <c r="AN39" s="3">
        <v>0.10100000000000001</v>
      </c>
      <c r="AO39" s="3">
        <v>1.7649999999999999</v>
      </c>
      <c r="AP39" s="3">
        <v>-26.352</v>
      </c>
      <c r="AQ39" s="3">
        <v>0.59499999999999997</v>
      </c>
      <c r="AR39" s="3">
        <v>0.115</v>
      </c>
      <c r="AS39" s="3">
        <v>1.9179999999999999</v>
      </c>
      <c r="AT39" s="3">
        <v>-15.337</v>
      </c>
      <c r="AU39" s="3">
        <v>0.57199999999999995</v>
      </c>
      <c r="AV39" s="3">
        <v>0.10100000000000001</v>
      </c>
      <c r="AW39" s="3">
        <v>1.992</v>
      </c>
      <c r="AX39" s="3">
        <v>-19.475000000000001</v>
      </c>
      <c r="AY39" s="3">
        <v>0.66300000000000003</v>
      </c>
      <c r="AZ39" s="3">
        <v>0.11</v>
      </c>
      <c r="BA39" s="3">
        <v>1.72</v>
      </c>
      <c r="BB39" s="3">
        <v>-18.347000000000001</v>
      </c>
      <c r="BC39" s="3">
        <v>0.57799999999999996</v>
      </c>
      <c r="BD39" s="3">
        <v>9.8000000000000004E-2</v>
      </c>
      <c r="BE39" s="3">
        <v>1.972</v>
      </c>
      <c r="BF39" s="3">
        <v>-15.595000000000001</v>
      </c>
      <c r="BG39" s="3">
        <v>0.73799999999999999</v>
      </c>
      <c r="BH39" s="3">
        <v>0.09</v>
      </c>
      <c r="BI39" s="3">
        <v>1.524</v>
      </c>
      <c r="BJ39" s="3">
        <v>-28.82</v>
      </c>
      <c r="BK39" s="3">
        <v>0.58199999999999996</v>
      </c>
      <c r="BL39" s="3">
        <v>0.09</v>
      </c>
      <c r="BM39" s="3">
        <v>1.9590000000000001</v>
      </c>
      <c r="BN39" s="3">
        <v>-29.189</v>
      </c>
      <c r="BO39" s="3" t="s">
        <v>0</v>
      </c>
      <c r="BP39" s="3"/>
      <c r="BQ39" s="3"/>
      <c r="BR39" s="3"/>
      <c r="BS39" s="3">
        <v>0.58799999999999997</v>
      </c>
      <c r="BT39" s="3">
        <v>0.10299999999999999</v>
      </c>
      <c r="BU39" s="3">
        <v>1.9410000000000001</v>
      </c>
      <c r="BV39" s="3">
        <v>-3.1150000000000002</v>
      </c>
      <c r="BW39" s="3">
        <v>0.47599999999999998</v>
      </c>
      <c r="BX39" s="3">
        <v>0.108</v>
      </c>
      <c r="BY39" s="3">
        <v>2.3250000000000002</v>
      </c>
      <c r="BZ39" s="2">
        <v>-20.286999999999999</v>
      </c>
      <c r="CA39" s="2">
        <v>0.57799999999999996</v>
      </c>
      <c r="CB39" s="2">
        <v>9.6000000000000002E-2</v>
      </c>
      <c r="CC39" s="2">
        <v>1.9710000000000001</v>
      </c>
      <c r="CD39" s="2">
        <v>-4.4859999999999998</v>
      </c>
      <c r="CE39" s="2">
        <v>0.49299999999999999</v>
      </c>
      <c r="CF39" s="2">
        <v>0.113</v>
      </c>
      <c r="CG39" s="2">
        <v>2.2610000000000001</v>
      </c>
      <c r="CH39" s="2">
        <v>-10.949</v>
      </c>
    </row>
    <row r="40" spans="3:86">
      <c r="C40" s="3">
        <v>0.92</v>
      </c>
      <c r="D40" s="3">
        <v>0.113</v>
      </c>
      <c r="E40" s="3">
        <v>1.137</v>
      </c>
      <c r="F40" s="3">
        <v>-57.01</v>
      </c>
      <c r="G40" s="3">
        <v>0.94899999999999995</v>
      </c>
      <c r="H40" s="3">
        <v>9.5000000000000001E-2</v>
      </c>
      <c r="I40" s="3">
        <v>1.085</v>
      </c>
      <c r="J40" s="3">
        <v>-57.155000000000001</v>
      </c>
      <c r="K40" s="3">
        <v>0.96899999999999997</v>
      </c>
      <c r="L40" s="3">
        <v>0.112</v>
      </c>
      <c r="M40" s="3">
        <v>1.052</v>
      </c>
      <c r="N40" s="3">
        <v>-65.215999999999994</v>
      </c>
      <c r="O40" s="3">
        <v>0.96099999999999997</v>
      </c>
      <c r="P40" s="3">
        <v>0.13400000000000001</v>
      </c>
      <c r="Q40" s="3">
        <v>1.0649999999999999</v>
      </c>
      <c r="R40" s="3">
        <v>-61.576999999999998</v>
      </c>
      <c r="S40" s="3">
        <v>1.014</v>
      </c>
      <c r="T40" s="3">
        <v>9.1999999999999998E-2</v>
      </c>
      <c r="U40" s="3">
        <v>0.97799999999999998</v>
      </c>
      <c r="V40" s="3">
        <v>-52.054000000000002</v>
      </c>
      <c r="W40" s="3">
        <v>0.872</v>
      </c>
      <c r="X40" s="3">
        <v>0.109</v>
      </c>
      <c r="Y40" s="3">
        <v>1.2290000000000001</v>
      </c>
      <c r="Z40" s="3">
        <v>-39.801000000000002</v>
      </c>
      <c r="AA40" s="3">
        <v>0.84599999999999997</v>
      </c>
      <c r="AB40" s="3">
        <v>0.109</v>
      </c>
      <c r="AC40" s="3">
        <v>1.2809999999999999</v>
      </c>
      <c r="AD40" s="3">
        <v>-19.373999999999999</v>
      </c>
      <c r="AE40" s="3">
        <v>0.95899999999999996</v>
      </c>
      <c r="AF40" s="3">
        <v>0.106</v>
      </c>
      <c r="AG40" s="3">
        <v>1.0680000000000001</v>
      </c>
      <c r="AH40" s="3">
        <v>-53.341999999999999</v>
      </c>
      <c r="AI40" s="3">
        <v>0.88200000000000001</v>
      </c>
      <c r="AJ40" s="3">
        <v>0.10100000000000001</v>
      </c>
      <c r="AK40" s="3">
        <v>1.2090000000000001</v>
      </c>
      <c r="AL40" s="3">
        <v>-39.287999999999997</v>
      </c>
      <c r="AM40" s="3">
        <v>0.97399999999999998</v>
      </c>
      <c r="AN40" s="3">
        <v>0.09</v>
      </c>
      <c r="AO40" s="3">
        <v>1.0429999999999999</v>
      </c>
      <c r="AP40" s="3">
        <v>-44.762999999999998</v>
      </c>
      <c r="AQ40" s="3">
        <v>0.82499999999999996</v>
      </c>
      <c r="AR40" s="3">
        <v>0.10100000000000001</v>
      </c>
      <c r="AS40" s="3">
        <v>1.325</v>
      </c>
      <c r="AT40" s="3">
        <v>-21.196000000000002</v>
      </c>
      <c r="AU40" s="3">
        <v>0.88700000000000001</v>
      </c>
      <c r="AV40" s="3">
        <v>0.105</v>
      </c>
      <c r="AW40" s="3">
        <v>1.2</v>
      </c>
      <c r="AX40" s="3">
        <v>-46.825000000000003</v>
      </c>
      <c r="AY40" s="3">
        <v>0.82099999999999995</v>
      </c>
      <c r="AZ40" s="3">
        <v>0.10199999999999999</v>
      </c>
      <c r="BA40" s="3">
        <v>1.335</v>
      </c>
      <c r="BB40" s="3">
        <v>-26.364999999999998</v>
      </c>
      <c r="BC40" s="3">
        <v>0.85899999999999999</v>
      </c>
      <c r="BD40" s="3">
        <v>0.104</v>
      </c>
      <c r="BE40" s="3">
        <v>1.254</v>
      </c>
      <c r="BF40" s="3">
        <v>-29.617000000000001</v>
      </c>
      <c r="BG40" s="3">
        <v>0.83099999999999996</v>
      </c>
      <c r="BH40" s="3">
        <v>0.115</v>
      </c>
      <c r="BI40" s="3">
        <v>1.3129999999999999</v>
      </c>
      <c r="BJ40" s="3">
        <v>-31.492999999999999</v>
      </c>
      <c r="BK40" s="3">
        <v>0.82699999999999996</v>
      </c>
      <c r="BL40" s="3">
        <v>0.123</v>
      </c>
      <c r="BM40" s="3">
        <v>1.321</v>
      </c>
      <c r="BN40" s="3">
        <v>-21.097999999999999</v>
      </c>
      <c r="BO40" s="3">
        <v>0.83699999999999997</v>
      </c>
      <c r="BP40" s="3">
        <v>0.113</v>
      </c>
      <c r="BQ40" s="3">
        <v>1.3</v>
      </c>
      <c r="BR40" s="3">
        <v>-6.9009999999999998</v>
      </c>
      <c r="BS40" s="3">
        <v>0.82699999999999996</v>
      </c>
      <c r="BT40" s="3">
        <v>0.115</v>
      </c>
      <c r="BU40" s="3">
        <v>1.321</v>
      </c>
      <c r="BV40" s="3">
        <v>-9.1690000000000005</v>
      </c>
      <c r="BW40" s="3">
        <v>0.70799999999999996</v>
      </c>
      <c r="BX40" s="3">
        <v>0.11</v>
      </c>
      <c r="BY40" s="3">
        <v>1.6</v>
      </c>
      <c r="BZ40" s="2">
        <v>-15.093</v>
      </c>
      <c r="CA40" s="2">
        <v>0.74099999999999999</v>
      </c>
      <c r="CB40" s="2">
        <v>9.7000000000000003E-2</v>
      </c>
      <c r="CC40" s="2">
        <v>1.5169999999999999</v>
      </c>
      <c r="CD40" s="2">
        <v>-29.821000000000002</v>
      </c>
      <c r="CE40" s="2">
        <v>0.65600000000000003</v>
      </c>
      <c r="CF40" s="2">
        <v>9.5000000000000001E-2</v>
      </c>
      <c r="CG40" s="2">
        <v>1.7390000000000001</v>
      </c>
      <c r="CH40" s="2">
        <v>-8.7690000000000001</v>
      </c>
    </row>
    <row r="41" spans="3:86">
      <c r="C41" s="3">
        <v>1.302</v>
      </c>
      <c r="D41" s="3">
        <v>0.11899999999999999</v>
      </c>
      <c r="E41" s="3">
        <v>0.61499999999999999</v>
      </c>
      <c r="F41" s="3">
        <v>-95.87</v>
      </c>
      <c r="G41" s="3">
        <v>1.1659999999999999</v>
      </c>
      <c r="H41" s="3">
        <v>0.11799999999999999</v>
      </c>
      <c r="I41" s="3">
        <v>0.76500000000000001</v>
      </c>
      <c r="J41" s="3">
        <v>-69.396000000000001</v>
      </c>
      <c r="K41" s="3">
        <v>1.127</v>
      </c>
      <c r="L41" s="3">
        <v>8.5000000000000006E-2</v>
      </c>
      <c r="M41" s="3">
        <v>0.81499999999999995</v>
      </c>
      <c r="N41" s="3">
        <v>-71.027000000000001</v>
      </c>
      <c r="O41" s="3">
        <v>1.298</v>
      </c>
      <c r="P41" s="3">
        <v>0.107</v>
      </c>
      <c r="Q41" s="3">
        <v>0.61899999999999999</v>
      </c>
      <c r="R41" s="3">
        <v>-76.992000000000004</v>
      </c>
      <c r="S41" s="3">
        <v>1.1739999999999999</v>
      </c>
      <c r="T41" s="3">
        <v>9.8000000000000004E-2</v>
      </c>
      <c r="U41" s="3">
        <v>0.75600000000000001</v>
      </c>
      <c r="V41" s="3">
        <v>-55.154000000000003</v>
      </c>
      <c r="W41" s="3">
        <v>1.194</v>
      </c>
      <c r="X41" s="3">
        <v>9.5000000000000001E-2</v>
      </c>
      <c r="Y41" s="3">
        <v>0.73199999999999998</v>
      </c>
      <c r="Z41" s="3">
        <v>-78.528999999999996</v>
      </c>
      <c r="AA41" s="3">
        <v>1.121</v>
      </c>
      <c r="AB41" s="3">
        <v>0.10100000000000001</v>
      </c>
      <c r="AC41" s="3">
        <v>0.82199999999999995</v>
      </c>
      <c r="AD41" s="3">
        <v>-80.138999999999996</v>
      </c>
      <c r="AE41" s="3">
        <v>1.127</v>
      </c>
      <c r="AF41" s="3">
        <v>0.113</v>
      </c>
      <c r="AG41" s="3">
        <v>0.81499999999999995</v>
      </c>
      <c r="AH41" s="3">
        <v>-26.582999999999998</v>
      </c>
      <c r="AI41" s="3">
        <v>1.143</v>
      </c>
      <c r="AJ41" s="3">
        <v>0.106</v>
      </c>
      <c r="AK41" s="3">
        <v>0.79500000000000004</v>
      </c>
      <c r="AL41" s="3">
        <v>-26.957000000000001</v>
      </c>
      <c r="AM41" s="3">
        <v>1.038</v>
      </c>
      <c r="AN41" s="3">
        <v>0.107</v>
      </c>
      <c r="AO41" s="3">
        <v>0.94</v>
      </c>
      <c r="AP41" s="3">
        <v>-36.637</v>
      </c>
      <c r="AQ41" s="3">
        <v>1.0529999999999999</v>
      </c>
      <c r="AR41" s="3">
        <v>0.10199999999999999</v>
      </c>
      <c r="AS41" s="3">
        <v>0.91800000000000004</v>
      </c>
      <c r="AT41" s="3">
        <v>-58.262</v>
      </c>
      <c r="AU41" s="3">
        <v>1.0329999999999999</v>
      </c>
      <c r="AV41" s="3">
        <v>8.6999999999999994E-2</v>
      </c>
      <c r="AW41" s="3">
        <v>0.94799999999999995</v>
      </c>
      <c r="AX41" s="3">
        <v>-60.393000000000001</v>
      </c>
      <c r="AY41" s="3">
        <v>1.075</v>
      </c>
      <c r="AZ41" s="3">
        <v>0.109</v>
      </c>
      <c r="BA41" s="3">
        <v>0.88700000000000001</v>
      </c>
      <c r="BB41" s="3">
        <v>-26.41</v>
      </c>
      <c r="BC41" s="3">
        <v>1.0389999999999999</v>
      </c>
      <c r="BD41" s="3">
        <v>9.9000000000000005E-2</v>
      </c>
      <c r="BE41" s="3">
        <v>0.93899999999999995</v>
      </c>
      <c r="BF41" s="3">
        <v>-39.08</v>
      </c>
      <c r="BG41" s="3">
        <v>1.006</v>
      </c>
      <c r="BH41" s="3">
        <v>0.106</v>
      </c>
      <c r="BI41" s="3">
        <v>0.99</v>
      </c>
      <c r="BJ41" s="3">
        <v>-52.06</v>
      </c>
      <c r="BK41" s="3" t="s">
        <v>0</v>
      </c>
      <c r="BL41" s="3"/>
      <c r="BM41" s="3"/>
      <c r="BN41" s="3"/>
      <c r="BO41" s="3">
        <v>0.98199999999999998</v>
      </c>
      <c r="BP41" s="3">
        <v>0.106</v>
      </c>
      <c r="BQ41" s="3">
        <v>1.0289999999999999</v>
      </c>
      <c r="BR41" s="3">
        <v>-41.201000000000001</v>
      </c>
      <c r="BS41" s="3">
        <v>0.93400000000000005</v>
      </c>
      <c r="BT41" s="3">
        <v>0.108</v>
      </c>
      <c r="BU41" s="3">
        <v>1.1120000000000001</v>
      </c>
      <c r="BV41" s="3">
        <v>-13.452</v>
      </c>
      <c r="BW41" s="3">
        <v>0.96399999999999997</v>
      </c>
      <c r="BX41" s="3">
        <v>0.115</v>
      </c>
      <c r="BY41" s="3">
        <v>1.0589999999999999</v>
      </c>
      <c r="BZ41" s="2">
        <v>-12.611000000000001</v>
      </c>
      <c r="CA41" s="2">
        <v>0.92200000000000004</v>
      </c>
      <c r="CB41" s="2">
        <v>9.8000000000000004E-2</v>
      </c>
      <c r="CC41" s="2">
        <v>1.1339999999999999</v>
      </c>
      <c r="CD41" s="2">
        <v>-35.491</v>
      </c>
      <c r="CE41" s="2">
        <v>0.73799999999999999</v>
      </c>
      <c r="CF41" s="2">
        <v>0.109</v>
      </c>
      <c r="CG41" s="2">
        <v>1.524</v>
      </c>
      <c r="CH41" s="2">
        <v>-27.547000000000001</v>
      </c>
    </row>
    <row r="42" spans="3:86">
      <c r="C42" s="3">
        <v>0.83299999999999996</v>
      </c>
      <c r="D42" s="3">
        <v>0.108</v>
      </c>
      <c r="E42" s="3">
        <v>1.3089999999999999</v>
      </c>
      <c r="F42" s="3">
        <v>-46.658000000000001</v>
      </c>
      <c r="G42" s="3">
        <v>0.83699999999999997</v>
      </c>
      <c r="H42" s="3">
        <v>0.10199999999999999</v>
      </c>
      <c r="I42" s="3">
        <v>1.3</v>
      </c>
      <c r="J42" s="3">
        <v>-35.204999999999998</v>
      </c>
      <c r="K42" s="3">
        <v>0.9</v>
      </c>
      <c r="L42" s="3">
        <v>0.125</v>
      </c>
      <c r="M42" s="3">
        <v>1.1739999999999999</v>
      </c>
      <c r="N42" s="3">
        <v>-26.202999999999999</v>
      </c>
      <c r="O42" s="3">
        <v>0.80700000000000005</v>
      </c>
      <c r="P42" s="3">
        <v>0.11</v>
      </c>
      <c r="Q42" s="3">
        <v>1.365</v>
      </c>
      <c r="R42" s="3">
        <v>-30.739000000000001</v>
      </c>
      <c r="S42" s="3">
        <v>0.745</v>
      </c>
      <c r="T42" s="3">
        <v>0.105</v>
      </c>
      <c r="U42" s="3">
        <v>1.508</v>
      </c>
      <c r="V42" s="3">
        <v>-17.045999999999999</v>
      </c>
      <c r="W42" s="3">
        <v>0.78100000000000003</v>
      </c>
      <c r="X42" s="3">
        <v>0.105</v>
      </c>
      <c r="Y42" s="3">
        <v>1.4239999999999999</v>
      </c>
      <c r="Z42" s="3">
        <v>-19.823</v>
      </c>
      <c r="AA42" s="3">
        <v>0.8</v>
      </c>
      <c r="AB42" s="3">
        <v>0.115</v>
      </c>
      <c r="AC42" s="3">
        <v>1.379</v>
      </c>
      <c r="AD42" s="3">
        <v>-34.875</v>
      </c>
      <c r="AE42" s="3">
        <v>0.76500000000000001</v>
      </c>
      <c r="AF42" s="3">
        <v>0.108</v>
      </c>
      <c r="AG42" s="3">
        <v>1.4590000000000001</v>
      </c>
      <c r="AH42" s="3">
        <v>-5.0019999999999998</v>
      </c>
      <c r="AI42" s="3">
        <v>0.70399999999999996</v>
      </c>
      <c r="AJ42" s="3">
        <v>0.104</v>
      </c>
      <c r="AK42" s="3">
        <v>1.61</v>
      </c>
      <c r="AL42" s="3">
        <v>-28.004999999999999</v>
      </c>
      <c r="AM42" s="3" t="s">
        <v>0</v>
      </c>
      <c r="AN42" s="3"/>
      <c r="AO42" s="3"/>
      <c r="AP42" s="3"/>
      <c r="AQ42" s="3" t="s">
        <v>0</v>
      </c>
      <c r="AR42" s="3"/>
      <c r="AS42" s="3"/>
      <c r="AT42" s="3"/>
      <c r="AU42" s="3">
        <v>0.68200000000000005</v>
      </c>
      <c r="AV42" s="3">
        <v>0.11899999999999999</v>
      </c>
      <c r="AW42" s="3">
        <v>1.6679999999999999</v>
      </c>
      <c r="AX42" s="3">
        <v>-15.212999999999999</v>
      </c>
      <c r="AY42" s="3">
        <v>0.67</v>
      </c>
      <c r="AZ42" s="3">
        <v>0.124</v>
      </c>
      <c r="BA42" s="3">
        <v>1.7010000000000001</v>
      </c>
      <c r="BB42" s="3">
        <v>-6.109</v>
      </c>
      <c r="BC42" s="3">
        <v>0.68400000000000005</v>
      </c>
      <c r="BD42" s="3">
        <v>0.1</v>
      </c>
      <c r="BE42" s="3">
        <v>1.6639999999999999</v>
      </c>
      <c r="BF42" s="3">
        <v>-24.353999999999999</v>
      </c>
      <c r="BG42" s="3">
        <v>0.68500000000000005</v>
      </c>
      <c r="BH42" s="3">
        <v>0.104</v>
      </c>
      <c r="BI42" s="3">
        <v>1.661</v>
      </c>
      <c r="BJ42" s="3">
        <v>-4.8419999999999996</v>
      </c>
      <c r="BK42" s="3" t="s">
        <v>0</v>
      </c>
      <c r="BL42" s="3"/>
      <c r="BM42" s="3"/>
      <c r="BN42" s="3"/>
      <c r="BO42" s="3">
        <v>0.60599999999999998</v>
      </c>
      <c r="BP42" s="3">
        <v>0.104</v>
      </c>
      <c r="BQ42" s="3">
        <v>1.885</v>
      </c>
      <c r="BR42" s="3">
        <v>-18.928000000000001</v>
      </c>
      <c r="BS42" s="3">
        <v>0.71199999999999997</v>
      </c>
      <c r="BT42" s="3">
        <v>0.112</v>
      </c>
      <c r="BU42" s="3">
        <v>1.59</v>
      </c>
      <c r="BV42" s="3">
        <v>-36.276000000000003</v>
      </c>
      <c r="BW42" s="3">
        <v>0.63400000000000001</v>
      </c>
      <c r="BX42" s="3">
        <v>0.108</v>
      </c>
      <c r="BY42" s="3">
        <v>1.8029999999999999</v>
      </c>
      <c r="BZ42" s="2">
        <v>-4.6719999999999997</v>
      </c>
      <c r="CA42" s="2" t="s">
        <v>0</v>
      </c>
      <c r="CE42" s="2">
        <v>0.48399999999999999</v>
      </c>
      <c r="CF42" s="2">
        <v>9.2999999999999999E-2</v>
      </c>
      <c r="CG42" s="2">
        <v>2.2930000000000001</v>
      </c>
      <c r="CH42" s="2">
        <v>-5.0250000000000004</v>
      </c>
    </row>
    <row r="43" spans="3:86">
      <c r="C43" s="3">
        <v>0.748</v>
      </c>
      <c r="D43" s="3">
        <v>0.10299999999999999</v>
      </c>
      <c r="E43" s="3">
        <v>1.5009999999999999</v>
      </c>
      <c r="F43" s="3">
        <v>-50.26</v>
      </c>
      <c r="G43" s="3">
        <v>0.85899999999999999</v>
      </c>
      <c r="H43" s="3">
        <v>0.10199999999999999</v>
      </c>
      <c r="I43" s="3">
        <v>1.256</v>
      </c>
      <c r="J43" s="3">
        <v>-56.81</v>
      </c>
      <c r="K43" s="3">
        <v>0.78200000000000003</v>
      </c>
      <c r="L43" s="3">
        <v>0.11899999999999999</v>
      </c>
      <c r="M43" s="3">
        <v>1.42</v>
      </c>
      <c r="N43" s="3">
        <v>-33.911999999999999</v>
      </c>
      <c r="O43" s="3">
        <v>0.71499999999999997</v>
      </c>
      <c r="P43" s="3">
        <v>0.105</v>
      </c>
      <c r="Q43" s="3">
        <v>1.581</v>
      </c>
      <c r="R43" s="3">
        <v>-24.26</v>
      </c>
      <c r="S43" s="3">
        <v>0.71</v>
      </c>
      <c r="T43" s="3">
        <v>0.11899999999999999</v>
      </c>
      <c r="U43" s="3">
        <v>1.595</v>
      </c>
      <c r="V43" s="3">
        <v>-29.135000000000002</v>
      </c>
      <c r="W43" s="3">
        <v>0.83799999999999997</v>
      </c>
      <c r="X43" s="3">
        <v>0.104</v>
      </c>
      <c r="Y43" s="3">
        <v>1.2989999999999999</v>
      </c>
      <c r="Z43" s="3">
        <v>-40.024999999999999</v>
      </c>
      <c r="AA43" s="3">
        <v>0.72199999999999998</v>
      </c>
      <c r="AB43" s="3">
        <v>0.113</v>
      </c>
      <c r="AC43" s="3">
        <v>1.5640000000000001</v>
      </c>
      <c r="AD43" s="3">
        <v>-32.756999999999998</v>
      </c>
      <c r="AE43" s="3">
        <v>0.63300000000000001</v>
      </c>
      <c r="AF43" s="3">
        <v>0.112</v>
      </c>
      <c r="AG43" s="3">
        <v>1.804</v>
      </c>
      <c r="AH43" s="3">
        <v>-34.936999999999998</v>
      </c>
      <c r="AI43" s="3">
        <v>0.72299999999999998</v>
      </c>
      <c r="AJ43" s="3">
        <v>0.11700000000000001</v>
      </c>
      <c r="AK43" s="3">
        <v>1.5629999999999999</v>
      </c>
      <c r="AL43" s="3">
        <v>-42.143999999999998</v>
      </c>
      <c r="AM43" s="3">
        <v>0.69699999999999995</v>
      </c>
      <c r="AN43" s="3">
        <v>0.11600000000000001</v>
      </c>
      <c r="AO43" s="3">
        <v>1.629</v>
      </c>
      <c r="AP43" s="3">
        <v>-4.0720000000000001</v>
      </c>
      <c r="AQ43" s="3">
        <v>0.69799999999999995</v>
      </c>
      <c r="AR43" s="3">
        <v>0.11600000000000001</v>
      </c>
      <c r="AS43" s="3">
        <v>1.6259999999999999</v>
      </c>
      <c r="AT43" s="3">
        <v>-17.166</v>
      </c>
      <c r="AU43" s="3">
        <v>0.70199999999999996</v>
      </c>
      <c r="AV43" s="3">
        <v>0.11700000000000001</v>
      </c>
      <c r="AW43" s="3">
        <v>1.6160000000000001</v>
      </c>
      <c r="AX43" s="3">
        <v>-39.408000000000001</v>
      </c>
      <c r="AY43" s="3">
        <v>0.65600000000000003</v>
      </c>
      <c r="AZ43" s="3">
        <v>0.13800000000000001</v>
      </c>
      <c r="BA43" s="3">
        <v>1.74</v>
      </c>
      <c r="BB43" s="3">
        <v>-10.917999999999999</v>
      </c>
      <c r="BC43" s="3">
        <v>0.58799999999999997</v>
      </c>
      <c r="BD43" s="3">
        <v>9.7000000000000003E-2</v>
      </c>
      <c r="BE43" s="3">
        <v>1.94</v>
      </c>
      <c r="BF43" s="3">
        <v>-14.802</v>
      </c>
      <c r="BG43" s="3">
        <v>0.64800000000000002</v>
      </c>
      <c r="BH43" s="3">
        <v>9.8000000000000004E-2</v>
      </c>
      <c r="BI43" s="3">
        <v>1.762</v>
      </c>
      <c r="BJ43" s="3">
        <v>-18.504000000000001</v>
      </c>
      <c r="BK43" s="3">
        <v>0.55800000000000005</v>
      </c>
      <c r="BL43" s="3">
        <v>0.10199999999999999</v>
      </c>
      <c r="BM43" s="3">
        <v>2.036</v>
      </c>
      <c r="BN43" s="3">
        <v>-9.0129999999999999</v>
      </c>
      <c r="BO43" s="3">
        <v>0.57999999999999996</v>
      </c>
      <c r="BP43" s="3">
        <v>0.10299999999999999</v>
      </c>
      <c r="BQ43" s="3">
        <v>1.966</v>
      </c>
      <c r="BR43" s="3">
        <v>-16.603999999999999</v>
      </c>
      <c r="BS43" s="3">
        <v>0.62</v>
      </c>
      <c r="BT43" s="3">
        <v>0.115</v>
      </c>
      <c r="BU43" s="3">
        <v>1.8440000000000001</v>
      </c>
      <c r="BV43" s="3">
        <v>-22.148</v>
      </c>
      <c r="BW43" s="3">
        <v>0.628</v>
      </c>
      <c r="BX43" s="3">
        <v>0.11899999999999999</v>
      </c>
      <c r="BY43" s="3">
        <v>1.819</v>
      </c>
      <c r="BZ43" s="2">
        <v>-7.1829999999999998</v>
      </c>
      <c r="CA43" s="2">
        <v>0.55000000000000004</v>
      </c>
      <c r="CB43" s="2">
        <v>0.11</v>
      </c>
      <c r="CC43" s="2">
        <v>2.0649999999999999</v>
      </c>
      <c r="CD43" s="2">
        <v>-12.12</v>
      </c>
      <c r="CE43" s="2" t="s">
        <v>0</v>
      </c>
    </row>
    <row r="44" spans="3:86">
      <c r="C44" s="3">
        <v>1.208</v>
      </c>
      <c r="D44" s="3">
        <v>0.11799999999999999</v>
      </c>
      <c r="E44" s="3">
        <v>0.71599999999999997</v>
      </c>
      <c r="F44" s="3">
        <v>-91.343999999999994</v>
      </c>
      <c r="G44" s="3">
        <v>1.234</v>
      </c>
      <c r="H44" s="3">
        <v>0.11</v>
      </c>
      <c r="I44" s="3">
        <v>0.68600000000000005</v>
      </c>
      <c r="J44" s="3">
        <v>-47.924999999999997</v>
      </c>
      <c r="K44" s="3">
        <v>1.17</v>
      </c>
      <c r="L44" s="3">
        <v>0.124</v>
      </c>
      <c r="M44" s="3">
        <v>0.76100000000000001</v>
      </c>
      <c r="N44" s="3">
        <v>-65.554000000000002</v>
      </c>
      <c r="O44" s="3">
        <v>1.26</v>
      </c>
      <c r="P44" s="3">
        <v>0.111</v>
      </c>
      <c r="Q44" s="3">
        <v>0.65800000000000003</v>
      </c>
      <c r="R44" s="3">
        <v>-66.066999999999993</v>
      </c>
      <c r="S44" s="3">
        <v>1.159</v>
      </c>
      <c r="T44" s="3">
        <v>0.128</v>
      </c>
      <c r="U44" s="3">
        <v>0.77400000000000002</v>
      </c>
      <c r="V44" s="3">
        <v>-79.537999999999997</v>
      </c>
      <c r="W44" s="3">
        <v>1.2649999999999999</v>
      </c>
      <c r="X44" s="3">
        <v>0.109</v>
      </c>
      <c r="Y44" s="3">
        <v>0.65300000000000002</v>
      </c>
      <c r="Z44" s="3">
        <v>-71.89</v>
      </c>
      <c r="AA44" s="3">
        <v>1.1060000000000001</v>
      </c>
      <c r="AB44" s="3">
        <v>0.109</v>
      </c>
      <c r="AC44" s="3">
        <v>0.84299999999999997</v>
      </c>
      <c r="AD44" s="3">
        <v>-63.942</v>
      </c>
      <c r="AE44" s="3">
        <v>1.155</v>
      </c>
      <c r="AF44" s="3">
        <v>0.114</v>
      </c>
      <c r="AG44" s="3">
        <v>0.78</v>
      </c>
      <c r="AH44" s="3">
        <v>-79.088999999999999</v>
      </c>
      <c r="AI44" s="3">
        <v>1.0900000000000001</v>
      </c>
      <c r="AJ44" s="3">
        <v>0.115</v>
      </c>
      <c r="AK44" s="3">
        <v>0.86499999999999999</v>
      </c>
      <c r="AL44" s="3">
        <v>-71.259</v>
      </c>
      <c r="AM44" s="3">
        <v>1.1579999999999999</v>
      </c>
      <c r="AN44" s="3">
        <v>9.5000000000000001E-2</v>
      </c>
      <c r="AO44" s="3">
        <v>0.77600000000000002</v>
      </c>
      <c r="AP44" s="3">
        <v>-54.223999999999997</v>
      </c>
      <c r="AQ44" s="3">
        <v>1.018</v>
      </c>
      <c r="AR44" s="3">
        <v>0.11700000000000001</v>
      </c>
      <c r="AS44" s="3">
        <v>0.97199999999999998</v>
      </c>
      <c r="AT44" s="3">
        <v>-49.817</v>
      </c>
      <c r="AU44" s="3">
        <v>0.95499999999999996</v>
      </c>
      <c r="AV44" s="3">
        <v>0.10299999999999999</v>
      </c>
      <c r="AW44" s="3">
        <v>1.0760000000000001</v>
      </c>
      <c r="AX44" s="3">
        <v>-37.115000000000002</v>
      </c>
      <c r="AY44" s="3">
        <v>1.034</v>
      </c>
      <c r="AZ44" s="3">
        <v>0.107</v>
      </c>
      <c r="BA44" s="3">
        <v>0.94699999999999995</v>
      </c>
      <c r="BB44" s="3">
        <v>-41.695</v>
      </c>
      <c r="BC44" s="3">
        <v>1.1359999999999999</v>
      </c>
      <c r="BD44" s="3">
        <v>0.106</v>
      </c>
      <c r="BE44" s="3">
        <v>0.80300000000000005</v>
      </c>
      <c r="BF44" s="3">
        <v>-65.406000000000006</v>
      </c>
      <c r="BG44" s="3">
        <v>1.131</v>
      </c>
      <c r="BH44" s="3">
        <v>9.9000000000000005E-2</v>
      </c>
      <c r="BI44" s="3">
        <v>0.81</v>
      </c>
      <c r="BJ44" s="3">
        <v>-56.826000000000001</v>
      </c>
      <c r="BK44" s="3">
        <v>1.028</v>
      </c>
      <c r="BL44" s="3">
        <v>0.108</v>
      </c>
      <c r="BM44" s="3">
        <v>0.95599999999999996</v>
      </c>
      <c r="BN44" s="3">
        <v>-31.535</v>
      </c>
      <c r="BO44" s="3">
        <v>0.996</v>
      </c>
      <c r="BP44" s="3">
        <v>0.112</v>
      </c>
      <c r="BQ44" s="3">
        <v>1.006</v>
      </c>
      <c r="BR44" s="3">
        <v>-32.125</v>
      </c>
      <c r="BS44" s="3">
        <v>1.0189999999999999</v>
      </c>
      <c r="BT44" s="3">
        <v>0.11</v>
      </c>
      <c r="BU44" s="3">
        <v>0.97</v>
      </c>
      <c r="BV44" s="3">
        <v>-55.44</v>
      </c>
      <c r="BW44" s="3">
        <v>1.0029999999999999</v>
      </c>
      <c r="BX44" s="3">
        <v>0.10199999999999999</v>
      </c>
      <c r="BY44" s="3">
        <v>0.995</v>
      </c>
      <c r="BZ44" s="2">
        <v>-23.321999999999999</v>
      </c>
      <c r="CA44" s="2">
        <v>0.94099999999999995</v>
      </c>
      <c r="CB44" s="2">
        <v>0.11</v>
      </c>
      <c r="CC44" s="2">
        <v>1.1000000000000001</v>
      </c>
      <c r="CD44" s="2">
        <v>-25.616</v>
      </c>
      <c r="CE44" s="2">
        <v>0.92400000000000004</v>
      </c>
      <c r="CF44" s="2">
        <v>0.104</v>
      </c>
      <c r="CG44" s="2">
        <v>1.1299999999999999</v>
      </c>
      <c r="CH44" s="2">
        <v>-11.676</v>
      </c>
    </row>
    <row r="45" spans="3:86">
      <c r="C45" s="3">
        <v>0.83299999999999996</v>
      </c>
      <c r="D45" s="3">
        <v>0.127</v>
      </c>
      <c r="E45" s="3">
        <v>1.3089999999999999</v>
      </c>
      <c r="F45" s="3">
        <v>-45.68</v>
      </c>
      <c r="G45" s="3">
        <v>0.72799999999999998</v>
      </c>
      <c r="H45" s="3">
        <v>0.108</v>
      </c>
      <c r="I45" s="3">
        <v>1.55</v>
      </c>
      <c r="J45" s="3">
        <v>-32.542999999999999</v>
      </c>
      <c r="K45" s="3">
        <v>0.78100000000000003</v>
      </c>
      <c r="L45" s="3">
        <v>0.115</v>
      </c>
      <c r="M45" s="3">
        <v>1.423</v>
      </c>
      <c r="N45" s="3">
        <v>-17.634</v>
      </c>
      <c r="O45" s="3">
        <v>0.77700000000000002</v>
      </c>
      <c r="P45" s="3">
        <v>0.14000000000000001</v>
      </c>
      <c r="Q45" s="3">
        <v>1.431</v>
      </c>
      <c r="R45" s="3">
        <v>-35.54</v>
      </c>
      <c r="S45" s="3">
        <v>0.89600000000000002</v>
      </c>
      <c r="T45" s="3">
        <v>0.123</v>
      </c>
      <c r="U45" s="3">
        <v>1.181</v>
      </c>
      <c r="V45" s="3">
        <v>-42.691000000000003</v>
      </c>
      <c r="W45" s="3">
        <v>0.69599999999999995</v>
      </c>
      <c r="X45" s="3">
        <v>0.105</v>
      </c>
      <c r="Y45" s="3">
        <v>1.631</v>
      </c>
      <c r="Z45" s="3">
        <v>-11.741</v>
      </c>
      <c r="AA45" s="3">
        <v>0.70699999999999996</v>
      </c>
      <c r="AB45" s="3">
        <v>0.106</v>
      </c>
      <c r="AC45" s="3">
        <v>1.6040000000000001</v>
      </c>
      <c r="AD45" s="3">
        <v>-10.413</v>
      </c>
      <c r="AE45" s="3">
        <v>0.71099999999999997</v>
      </c>
      <c r="AF45" s="3">
        <v>8.6999999999999994E-2</v>
      </c>
      <c r="AG45" s="3">
        <v>1.591</v>
      </c>
      <c r="AH45" s="3">
        <v>-41.484000000000002</v>
      </c>
      <c r="AI45" s="3">
        <v>0.65700000000000003</v>
      </c>
      <c r="AJ45" s="3">
        <v>0.106</v>
      </c>
      <c r="AK45" s="3">
        <v>1.736</v>
      </c>
      <c r="AL45" s="3">
        <v>-26.667000000000002</v>
      </c>
      <c r="AM45" s="3">
        <v>0.67800000000000005</v>
      </c>
      <c r="AN45" s="3">
        <v>0.109</v>
      </c>
      <c r="AO45" s="3">
        <v>1.6779999999999999</v>
      </c>
      <c r="AP45" s="3">
        <v>-14.625</v>
      </c>
      <c r="AQ45" s="3">
        <v>0.64800000000000002</v>
      </c>
      <c r="AR45" s="3">
        <v>0.114</v>
      </c>
      <c r="AS45" s="3">
        <v>1.762</v>
      </c>
      <c r="AT45" s="3">
        <v>-27.321000000000002</v>
      </c>
      <c r="AU45" s="3">
        <v>0.52700000000000002</v>
      </c>
      <c r="AV45" s="3">
        <v>0.121</v>
      </c>
      <c r="AW45" s="3">
        <v>2.1419999999999999</v>
      </c>
      <c r="AX45" s="3">
        <v>-3.0030000000000001</v>
      </c>
      <c r="AY45" s="3">
        <v>0.59199999999999997</v>
      </c>
      <c r="AZ45" s="3">
        <v>0.107</v>
      </c>
      <c r="BA45" s="3">
        <v>1.929</v>
      </c>
      <c r="BB45" s="3">
        <v>-18.302</v>
      </c>
      <c r="BC45" s="3">
        <v>0.64200000000000002</v>
      </c>
      <c r="BD45" s="3">
        <v>0.114</v>
      </c>
      <c r="BE45" s="3">
        <v>1.778</v>
      </c>
      <c r="BF45" s="3">
        <v>-8.1430000000000007</v>
      </c>
      <c r="BG45" s="3">
        <v>0.57699999999999996</v>
      </c>
      <c r="BH45" s="3">
        <v>9.9000000000000005E-2</v>
      </c>
      <c r="BI45" s="3">
        <v>1.976</v>
      </c>
      <c r="BJ45" s="3">
        <v>-15.603999999999999</v>
      </c>
      <c r="BK45" s="3">
        <v>0.53</v>
      </c>
      <c r="BL45" s="3">
        <v>9.9000000000000005E-2</v>
      </c>
      <c r="BM45" s="3">
        <v>2.1309999999999998</v>
      </c>
      <c r="BN45" s="3">
        <v>-7.8019999999999996</v>
      </c>
      <c r="BO45" s="3">
        <v>0.51</v>
      </c>
      <c r="BP45" s="3">
        <v>0.106</v>
      </c>
      <c r="BQ45" s="3">
        <v>2.2000000000000002</v>
      </c>
      <c r="BR45" s="3">
        <v>-11.326000000000001</v>
      </c>
      <c r="BS45" s="3">
        <v>0.499</v>
      </c>
      <c r="BT45" s="3">
        <v>0.106</v>
      </c>
      <c r="BU45" s="3">
        <v>2.2400000000000002</v>
      </c>
      <c r="BV45" s="3">
        <v>-6.0119999999999996</v>
      </c>
      <c r="BW45" s="3">
        <v>0.56000000000000005</v>
      </c>
      <c r="BX45" s="3">
        <v>0.109</v>
      </c>
      <c r="BY45" s="3">
        <v>2.0310000000000001</v>
      </c>
      <c r="BZ45" s="2">
        <v>-14.430999999999999</v>
      </c>
      <c r="CA45" s="2">
        <v>0.47499999999999998</v>
      </c>
      <c r="CB45" s="2">
        <v>9.2999999999999999E-2</v>
      </c>
      <c r="CC45" s="2">
        <v>2.3290000000000002</v>
      </c>
      <c r="CD45" s="2">
        <v>-8.8030000000000008</v>
      </c>
      <c r="CE45" s="2">
        <v>0.53800000000000003</v>
      </c>
      <c r="CF45" s="2">
        <v>0.112</v>
      </c>
      <c r="CG45" s="2">
        <v>2.1019999999999999</v>
      </c>
      <c r="CH45" s="2">
        <v>-9.9139999999999997</v>
      </c>
    </row>
    <row r="46" spans="3:86">
      <c r="C46" s="3">
        <v>0.84199999999999997</v>
      </c>
      <c r="D46" s="3">
        <v>0.11899999999999999</v>
      </c>
      <c r="E46" s="3">
        <v>1.2909999999999999</v>
      </c>
      <c r="F46" s="3">
        <v>-26.370999999999999</v>
      </c>
      <c r="G46" s="3">
        <v>0.83799999999999997</v>
      </c>
      <c r="H46" s="3">
        <v>0.122</v>
      </c>
      <c r="I46" s="3">
        <v>1.2989999999999999</v>
      </c>
      <c r="J46" s="3">
        <v>-33.415999999999997</v>
      </c>
      <c r="K46" s="3">
        <v>0.83299999999999996</v>
      </c>
      <c r="L46" s="3">
        <v>0.13</v>
      </c>
      <c r="M46" s="3">
        <v>1.3089999999999999</v>
      </c>
      <c r="N46" s="3">
        <v>-29.416</v>
      </c>
      <c r="O46" s="3">
        <v>0.91800000000000004</v>
      </c>
      <c r="P46" s="3">
        <v>0.125</v>
      </c>
      <c r="Q46" s="3">
        <v>1.1419999999999999</v>
      </c>
      <c r="R46" s="3">
        <v>-32.369999999999997</v>
      </c>
      <c r="S46" s="3">
        <v>0.86599999999999999</v>
      </c>
      <c r="T46" s="3">
        <v>0.129</v>
      </c>
      <c r="U46" s="3">
        <v>1.2410000000000001</v>
      </c>
      <c r="V46" s="3">
        <v>-13.122</v>
      </c>
      <c r="W46" s="3">
        <v>0.876</v>
      </c>
      <c r="X46" s="3">
        <v>0.13700000000000001</v>
      </c>
      <c r="Y46" s="3">
        <v>1.2210000000000001</v>
      </c>
      <c r="Z46" s="3">
        <v>-34.287999999999997</v>
      </c>
      <c r="AA46" s="3">
        <v>0.877</v>
      </c>
      <c r="AB46" s="3">
        <v>0.13400000000000001</v>
      </c>
      <c r="AC46" s="3">
        <v>1.218</v>
      </c>
      <c r="AD46" s="3">
        <v>-11.35</v>
      </c>
      <c r="AE46" s="3">
        <v>0.82699999999999996</v>
      </c>
      <c r="AF46" s="3">
        <v>0.13200000000000001</v>
      </c>
      <c r="AG46" s="3">
        <v>1.3220000000000001</v>
      </c>
      <c r="AH46" s="3">
        <v>-22.895</v>
      </c>
      <c r="AI46" s="3">
        <v>0.73399999999999999</v>
      </c>
      <c r="AJ46" s="3">
        <v>0.13400000000000001</v>
      </c>
      <c r="AK46" s="3">
        <v>1.534</v>
      </c>
      <c r="AL46" s="3">
        <v>-16.797999999999998</v>
      </c>
      <c r="AM46" s="3">
        <v>0.69899999999999995</v>
      </c>
      <c r="AN46" s="3">
        <v>0.13</v>
      </c>
      <c r="AO46" s="3">
        <v>1.6240000000000001</v>
      </c>
      <c r="AP46" s="3">
        <v>-7.7670000000000003</v>
      </c>
      <c r="AQ46" s="3">
        <v>0.76600000000000001</v>
      </c>
      <c r="AR46" s="3">
        <v>0.13200000000000001</v>
      </c>
      <c r="AS46" s="3">
        <v>1.4570000000000001</v>
      </c>
      <c r="AT46" s="3">
        <v>-26.01</v>
      </c>
      <c r="AU46" s="3">
        <v>0.73099999999999998</v>
      </c>
      <c r="AV46" s="3">
        <v>0.105</v>
      </c>
      <c r="AW46" s="3">
        <v>1.542</v>
      </c>
      <c r="AX46" s="3">
        <v>-18.033000000000001</v>
      </c>
      <c r="AY46" s="3">
        <v>0.76600000000000001</v>
      </c>
      <c r="AZ46" s="3">
        <v>9.9000000000000005E-2</v>
      </c>
      <c r="BA46" s="3">
        <v>1.4570000000000001</v>
      </c>
      <c r="BB46" s="3">
        <v>-18.742000000000001</v>
      </c>
      <c r="BC46" s="3">
        <v>0.747</v>
      </c>
      <c r="BD46" s="3">
        <v>0.123</v>
      </c>
      <c r="BE46" s="3">
        <v>1.5029999999999999</v>
      </c>
      <c r="BF46" s="3">
        <v>-14.643000000000001</v>
      </c>
      <c r="BG46" s="3">
        <v>0.70799999999999996</v>
      </c>
      <c r="BH46" s="3">
        <v>0.12</v>
      </c>
      <c r="BI46" s="3">
        <v>1.601</v>
      </c>
      <c r="BJ46" s="3">
        <v>-19.792000000000002</v>
      </c>
      <c r="BK46" s="3" t="s">
        <v>174</v>
      </c>
      <c r="BL46" s="3">
        <v>0.123</v>
      </c>
      <c r="BM46" s="3">
        <v>1.6679999999999999</v>
      </c>
      <c r="BN46" s="3">
        <v>-0.80100000000000005</v>
      </c>
      <c r="BO46" s="3">
        <v>0.68100000000000005</v>
      </c>
      <c r="BP46" s="3">
        <v>0.109</v>
      </c>
      <c r="BQ46" s="3">
        <v>1.671</v>
      </c>
      <c r="BR46" s="3">
        <v>-26.292999999999999</v>
      </c>
      <c r="BS46" s="3">
        <v>0.65500000000000003</v>
      </c>
      <c r="BT46" s="3">
        <v>0.123</v>
      </c>
      <c r="BU46" s="3">
        <v>1.742</v>
      </c>
      <c r="BV46" s="3">
        <v>-10.763</v>
      </c>
      <c r="BW46" s="3" t="s">
        <v>0</v>
      </c>
      <c r="BX46" s="3"/>
      <c r="BY46" s="3"/>
      <c r="CA46" s="2">
        <v>0.58899999999999997</v>
      </c>
      <c r="CB46" s="2">
        <v>9.1999999999999998E-2</v>
      </c>
      <c r="CC46" s="2">
        <v>1.9390000000000001</v>
      </c>
      <c r="CD46" s="2">
        <v>-25.686</v>
      </c>
      <c r="CE46" s="2">
        <v>0.51</v>
      </c>
      <c r="CF46" s="2">
        <v>0.124</v>
      </c>
      <c r="CG46" s="2">
        <v>2.2010000000000001</v>
      </c>
      <c r="CH46" s="2">
        <v>-14.632</v>
      </c>
    </row>
    <row r="47" spans="3:86">
      <c r="C47" s="3">
        <v>0.96699999999999997</v>
      </c>
      <c r="D47" s="3">
        <v>0.126</v>
      </c>
      <c r="E47" s="3">
        <v>1.0549999999999999</v>
      </c>
      <c r="F47" s="3">
        <v>-33.57</v>
      </c>
      <c r="G47" s="3">
        <v>0.92600000000000005</v>
      </c>
      <c r="H47" s="3">
        <v>0.121</v>
      </c>
      <c r="I47" s="3">
        <v>1.1259999999999999</v>
      </c>
      <c r="J47" s="3">
        <v>-42.28</v>
      </c>
      <c r="K47" s="3">
        <v>0.998</v>
      </c>
      <c r="L47" s="3">
        <v>0.11600000000000001</v>
      </c>
      <c r="M47" s="3">
        <v>1.0029999999999999</v>
      </c>
      <c r="N47" s="3">
        <v>-24.725000000000001</v>
      </c>
      <c r="O47" s="3">
        <v>1.0009999999999999</v>
      </c>
      <c r="P47" s="3">
        <v>0.12</v>
      </c>
      <c r="Q47" s="3">
        <v>0.998</v>
      </c>
      <c r="R47" s="3">
        <v>-42.607999999999997</v>
      </c>
      <c r="S47" s="3">
        <v>0.95199999999999996</v>
      </c>
      <c r="T47" s="3">
        <v>0.11600000000000001</v>
      </c>
      <c r="U47" s="3">
        <v>1.081</v>
      </c>
      <c r="V47" s="3">
        <v>-15.887</v>
      </c>
      <c r="W47" s="3">
        <v>0.94299999999999995</v>
      </c>
      <c r="X47" s="3">
        <v>0.123</v>
      </c>
      <c r="Y47" s="3">
        <v>1.095</v>
      </c>
      <c r="Z47" s="3">
        <v>-46.389000000000003</v>
      </c>
      <c r="AA47" s="3">
        <v>0.97499999999999998</v>
      </c>
      <c r="AB47" s="3">
        <v>0.108</v>
      </c>
      <c r="AC47" s="3">
        <v>1.042</v>
      </c>
      <c r="AD47" s="3">
        <v>-31.681000000000001</v>
      </c>
      <c r="AE47" s="3">
        <v>0.99199999999999999</v>
      </c>
      <c r="AF47" s="3">
        <v>0.125</v>
      </c>
      <c r="AG47" s="3">
        <v>1.012</v>
      </c>
      <c r="AH47" s="3">
        <v>-43.308999999999997</v>
      </c>
      <c r="AI47" s="3">
        <v>0.88</v>
      </c>
      <c r="AJ47" s="3">
        <v>0.13</v>
      </c>
      <c r="AK47" s="3">
        <v>1.212</v>
      </c>
      <c r="AL47" s="3">
        <v>-30.831</v>
      </c>
      <c r="AM47" s="3">
        <v>0.93700000000000006</v>
      </c>
      <c r="AN47" s="3">
        <v>0.104</v>
      </c>
      <c r="AO47" s="3">
        <v>1.107</v>
      </c>
      <c r="AP47" s="3">
        <v>-46.097999999999999</v>
      </c>
      <c r="AQ47" s="3">
        <v>0.81899999999999995</v>
      </c>
      <c r="AR47" s="3">
        <v>9.6000000000000002E-2</v>
      </c>
      <c r="AS47" s="3">
        <v>1.3380000000000001</v>
      </c>
      <c r="AT47" s="3">
        <v>-19.234999999999999</v>
      </c>
      <c r="AU47" s="3">
        <v>0.79300000000000004</v>
      </c>
      <c r="AV47" s="3">
        <v>0.126</v>
      </c>
      <c r="AW47" s="3">
        <v>1.3939999999999999</v>
      </c>
      <c r="AX47" s="3">
        <v>-32.662999999999997</v>
      </c>
      <c r="AY47" s="3">
        <v>0.85</v>
      </c>
      <c r="AZ47" s="3">
        <v>0.1</v>
      </c>
      <c r="BA47" s="3">
        <v>1.2729999999999999</v>
      </c>
      <c r="BB47" s="3">
        <v>-39.090000000000003</v>
      </c>
      <c r="BC47" s="3">
        <v>0.873</v>
      </c>
      <c r="BD47" s="3">
        <v>0.104</v>
      </c>
      <c r="BE47" s="3">
        <v>1.2270000000000001</v>
      </c>
      <c r="BF47" s="3">
        <v>-13.3</v>
      </c>
      <c r="BG47" s="3">
        <v>0.86799999999999999</v>
      </c>
      <c r="BH47" s="3">
        <v>9.2999999999999999E-2</v>
      </c>
      <c r="BI47" s="3">
        <v>1.2370000000000001</v>
      </c>
      <c r="BJ47" s="3">
        <v>-16.39</v>
      </c>
      <c r="BK47" s="3">
        <v>0.82199999999999995</v>
      </c>
      <c r="BL47" s="3">
        <v>0.111</v>
      </c>
      <c r="BM47" s="3">
        <v>1.3320000000000001</v>
      </c>
      <c r="BN47" s="3">
        <v>-18.425999999999998</v>
      </c>
      <c r="BO47" s="3">
        <v>0.84899999999999998</v>
      </c>
      <c r="BP47" s="3">
        <v>0.108</v>
      </c>
      <c r="BQ47" s="3">
        <v>1.274</v>
      </c>
      <c r="BR47" s="3">
        <v>-33.966000000000001</v>
      </c>
      <c r="BS47" s="3">
        <v>0.82599999999999996</v>
      </c>
      <c r="BT47" s="3">
        <v>0.13200000000000001</v>
      </c>
      <c r="BU47" s="3">
        <v>1.323</v>
      </c>
      <c r="BV47" s="3">
        <v>-35.06</v>
      </c>
      <c r="BW47" s="3">
        <v>0.71199999999999997</v>
      </c>
      <c r="BX47" s="3">
        <v>0.114</v>
      </c>
      <c r="BY47" s="3">
        <v>1.589</v>
      </c>
      <c r="BZ47" s="2">
        <v>-7.9489999999999998</v>
      </c>
      <c r="CA47" s="2">
        <v>0.68500000000000005</v>
      </c>
      <c r="CB47" s="2">
        <v>0.1</v>
      </c>
      <c r="CC47" s="2">
        <v>1.66</v>
      </c>
      <c r="CD47" s="2">
        <v>-11.532999999999999</v>
      </c>
      <c r="CE47" s="2">
        <v>0.75600000000000001</v>
      </c>
      <c r="CF47" s="2">
        <v>0.10299999999999999</v>
      </c>
      <c r="CG47" s="2">
        <v>1.4810000000000001</v>
      </c>
      <c r="CH47" s="2">
        <v>-37.590000000000003</v>
      </c>
    </row>
    <row r="48" spans="3:86">
      <c r="C48" s="3" t="s">
        <v>0</v>
      </c>
      <c r="D48" s="3"/>
      <c r="E48" s="3"/>
      <c r="F48" s="3"/>
      <c r="G48" s="3" t="s">
        <v>0</v>
      </c>
      <c r="H48" s="3"/>
      <c r="I48" s="3"/>
      <c r="J48" s="3"/>
      <c r="K48" s="3" t="s">
        <v>0</v>
      </c>
      <c r="L48" s="3"/>
      <c r="M48" s="3"/>
      <c r="N48" s="3"/>
      <c r="O48" s="3" t="s">
        <v>0</v>
      </c>
      <c r="P48" s="3"/>
      <c r="Q48" s="3"/>
      <c r="R48" s="3"/>
      <c r="S48" s="3" t="s">
        <v>0</v>
      </c>
      <c r="T48" s="3"/>
      <c r="U48" s="3"/>
      <c r="V48" s="3"/>
      <c r="W48" s="3" t="s">
        <v>0</v>
      </c>
      <c r="X48" s="3"/>
      <c r="Y48" s="3"/>
      <c r="Z48" s="3"/>
      <c r="AA48" s="3" t="s">
        <v>0</v>
      </c>
      <c r="AB48" s="3"/>
      <c r="AC48" s="3"/>
      <c r="AD48" s="3"/>
      <c r="AE48" s="3">
        <v>1.1870000000000001</v>
      </c>
      <c r="AF48" s="3">
        <v>0.109</v>
      </c>
      <c r="AG48" s="3">
        <v>0.74</v>
      </c>
      <c r="AH48" s="3">
        <v>-16.934000000000001</v>
      </c>
      <c r="AI48" s="3" t="s">
        <v>0</v>
      </c>
      <c r="AJ48" s="3"/>
      <c r="AK48" s="3"/>
      <c r="AL48" s="3"/>
      <c r="AM48" s="3" t="s">
        <v>0</v>
      </c>
      <c r="AN48" s="3"/>
      <c r="AO48" s="3"/>
      <c r="AP48" s="3"/>
      <c r="AQ48" s="3" t="s">
        <v>0</v>
      </c>
      <c r="AR48" s="3"/>
      <c r="AS48" s="3"/>
      <c r="AT48" s="3"/>
      <c r="AU48" s="3">
        <v>0.93899999999999995</v>
      </c>
      <c r="AV48" s="3">
        <v>0.111</v>
      </c>
      <c r="AW48" s="3">
        <v>1.1020000000000001</v>
      </c>
      <c r="AX48" s="3">
        <v>-8.5670000000000002</v>
      </c>
      <c r="AY48" s="3" t="s">
        <v>0</v>
      </c>
      <c r="AZ48" s="3"/>
      <c r="BA48" s="3"/>
      <c r="BB48" s="3"/>
      <c r="BC48" s="3" t="s">
        <v>0</v>
      </c>
      <c r="BD48" s="3"/>
      <c r="BE48" s="3"/>
      <c r="BF48" s="3"/>
      <c r="BG48" s="3">
        <v>0.91100000000000003</v>
      </c>
      <c r="BH48" s="3">
        <v>9.9000000000000005E-2</v>
      </c>
      <c r="BI48" s="3">
        <v>1.153</v>
      </c>
      <c r="BJ48" s="3">
        <v>-3.9260000000000002</v>
      </c>
      <c r="BK48" s="3" t="s">
        <v>0</v>
      </c>
      <c r="BL48" s="3"/>
      <c r="BM48" s="3"/>
      <c r="BN48" s="3"/>
      <c r="BO48" s="3">
        <v>0.75900000000000001</v>
      </c>
      <c r="BP48" s="3">
        <v>9.0999999999999998E-2</v>
      </c>
      <c r="BQ48" s="3">
        <v>1.474</v>
      </c>
      <c r="BR48" s="3">
        <v>-18.853999999999999</v>
      </c>
      <c r="BS48" s="3" t="s">
        <v>0</v>
      </c>
      <c r="BT48" s="3"/>
      <c r="BU48" s="3"/>
      <c r="BV48" s="3"/>
      <c r="BW48" s="3" t="s">
        <v>164</v>
      </c>
      <c r="BX48" s="3">
        <v>0.122</v>
      </c>
      <c r="BY48" s="3">
        <v>1.2649999999999999</v>
      </c>
      <c r="BZ48" s="2">
        <v>-1.127</v>
      </c>
      <c r="CA48" s="2" t="s">
        <v>0</v>
      </c>
      <c r="CE48" s="2">
        <v>0.80100000000000005</v>
      </c>
      <c r="CF48" s="2">
        <v>0.11700000000000001</v>
      </c>
      <c r="CG48" s="2">
        <v>1.3779999999999999</v>
      </c>
      <c r="CH48" s="2">
        <v>-5.1230000000000002</v>
      </c>
    </row>
    <row r="49" spans="3:86">
      <c r="C49" s="3">
        <v>0.85699999999999998</v>
      </c>
      <c r="D49" s="3">
        <v>0.11600000000000001</v>
      </c>
      <c r="E49" s="3">
        <v>1.2589999999999999</v>
      </c>
      <c r="F49" s="3">
        <v>-39.201000000000001</v>
      </c>
      <c r="G49" s="3">
        <v>0.90400000000000003</v>
      </c>
      <c r="H49" s="3">
        <v>9.9000000000000005E-2</v>
      </c>
      <c r="I49" s="3">
        <v>1.167</v>
      </c>
      <c r="J49" s="3">
        <v>-40.350999999999999</v>
      </c>
      <c r="K49" s="3">
        <v>0.98699999999999999</v>
      </c>
      <c r="L49" s="3">
        <v>0.109</v>
      </c>
      <c r="M49" s="3">
        <v>1.0209999999999999</v>
      </c>
      <c r="N49" s="3">
        <v>-45.128</v>
      </c>
      <c r="O49" s="3">
        <v>0.86699999999999999</v>
      </c>
      <c r="P49" s="3">
        <v>0.124</v>
      </c>
      <c r="Q49" s="3">
        <v>1.2390000000000001</v>
      </c>
      <c r="R49" s="3">
        <v>-33.389000000000003</v>
      </c>
      <c r="S49" s="3">
        <v>0.83399999999999996</v>
      </c>
      <c r="T49" s="3">
        <v>0.108</v>
      </c>
      <c r="U49" s="3">
        <v>1.3069999999999999</v>
      </c>
      <c r="V49" s="3">
        <v>-30.219000000000001</v>
      </c>
      <c r="W49" s="3">
        <v>0.83199999999999996</v>
      </c>
      <c r="X49" s="3">
        <v>0.10199999999999999</v>
      </c>
      <c r="Y49" s="3">
        <v>1.31</v>
      </c>
      <c r="Z49" s="3">
        <v>-40.229999999999997</v>
      </c>
      <c r="AA49" s="3">
        <v>0.81299999999999994</v>
      </c>
      <c r="AB49" s="3">
        <v>9.5000000000000001E-2</v>
      </c>
      <c r="AC49" s="3">
        <v>1.35</v>
      </c>
      <c r="AD49" s="3">
        <v>-9.5289999999999999</v>
      </c>
      <c r="AE49" s="3">
        <v>0.84099999999999997</v>
      </c>
      <c r="AF49" s="3">
        <v>0.105</v>
      </c>
      <c r="AG49" s="3">
        <v>1.2909999999999999</v>
      </c>
      <c r="AH49" s="3">
        <v>-13.384</v>
      </c>
      <c r="AI49" s="3">
        <v>0.751</v>
      </c>
      <c r="AJ49" s="3">
        <v>0.108</v>
      </c>
      <c r="AK49" s="3">
        <v>1.492</v>
      </c>
      <c r="AL49" s="3">
        <v>-29.207999999999998</v>
      </c>
      <c r="AM49" s="3">
        <v>0.83599999999999997</v>
      </c>
      <c r="AN49" s="3">
        <v>9.9000000000000005E-2</v>
      </c>
      <c r="AO49" s="3">
        <v>1.3009999999999999</v>
      </c>
      <c r="AP49" s="3">
        <v>-22.155000000000001</v>
      </c>
      <c r="AQ49" s="3">
        <v>0.751</v>
      </c>
      <c r="AR49" s="3">
        <v>0.10299999999999999</v>
      </c>
      <c r="AS49" s="3">
        <v>1.492</v>
      </c>
      <c r="AT49" s="3">
        <v>-44.146999999999998</v>
      </c>
      <c r="AU49" s="3">
        <v>0.74299999999999999</v>
      </c>
      <c r="AV49" s="3">
        <v>0.11</v>
      </c>
      <c r="AW49" s="3">
        <v>1.5109999999999999</v>
      </c>
      <c r="AX49" s="3">
        <v>-26.678999999999998</v>
      </c>
      <c r="AY49" s="3">
        <v>0.73699999999999999</v>
      </c>
      <c r="AZ49" s="3">
        <v>0.107</v>
      </c>
      <c r="BA49" s="3">
        <v>1.528</v>
      </c>
      <c r="BB49" s="3">
        <v>-15.779</v>
      </c>
      <c r="BC49" s="3">
        <v>0.72799999999999998</v>
      </c>
      <c r="BD49" s="3">
        <v>0.11600000000000001</v>
      </c>
      <c r="BE49" s="3">
        <v>1.5489999999999999</v>
      </c>
      <c r="BF49" s="3">
        <v>-23.126999999999999</v>
      </c>
      <c r="BG49" s="3">
        <v>0.68600000000000005</v>
      </c>
      <c r="BH49" s="3">
        <v>0.11</v>
      </c>
      <c r="BI49" s="3">
        <v>1.6559999999999999</v>
      </c>
      <c r="BJ49" s="3">
        <v>-16.478000000000002</v>
      </c>
      <c r="BK49" s="3">
        <v>0.63300000000000001</v>
      </c>
      <c r="BL49" s="3">
        <v>0.104</v>
      </c>
      <c r="BM49" s="3">
        <v>1.8049999999999999</v>
      </c>
      <c r="BN49" s="3">
        <v>-7.3150000000000004</v>
      </c>
      <c r="BO49" s="3">
        <v>0.55000000000000004</v>
      </c>
      <c r="BP49" s="3">
        <v>9.7000000000000003E-2</v>
      </c>
      <c r="BQ49" s="3">
        <v>2.0630000000000002</v>
      </c>
      <c r="BR49" s="3">
        <v>-8.2129999999999992</v>
      </c>
      <c r="BS49" s="3">
        <v>0.71099999999999997</v>
      </c>
      <c r="BT49" s="3">
        <v>0.113</v>
      </c>
      <c r="BU49" s="3">
        <v>1.593</v>
      </c>
      <c r="BV49" s="3">
        <v>-16.754000000000001</v>
      </c>
      <c r="BW49" s="3">
        <v>0.63900000000000001</v>
      </c>
      <c r="BX49" s="3">
        <v>0.10199999999999999</v>
      </c>
      <c r="BY49" s="3">
        <v>1.788</v>
      </c>
      <c r="BZ49" s="2">
        <v>-20.116</v>
      </c>
      <c r="CA49" s="2">
        <v>0.61799999999999999</v>
      </c>
      <c r="CB49" s="2">
        <v>0.114</v>
      </c>
      <c r="CC49" s="2">
        <v>1.85</v>
      </c>
      <c r="CD49" s="2">
        <v>-16.73</v>
      </c>
      <c r="CE49" s="2">
        <v>0.55900000000000005</v>
      </c>
      <c r="CF49" s="2">
        <v>9.5000000000000001E-2</v>
      </c>
      <c r="CG49" s="2">
        <v>2.0339999999999998</v>
      </c>
      <c r="CH49" s="2">
        <v>-14.653</v>
      </c>
    </row>
    <row r="50" spans="3:86">
      <c r="C50" s="3">
        <v>0.92200000000000004</v>
      </c>
      <c r="D50" s="3">
        <v>0.113</v>
      </c>
      <c r="E50" s="3">
        <v>1.1339999999999999</v>
      </c>
      <c r="F50" s="3">
        <v>-45.82</v>
      </c>
      <c r="G50" s="3">
        <v>1.073</v>
      </c>
      <c r="H50" s="3">
        <v>0.12</v>
      </c>
      <c r="I50" s="3">
        <v>0.88900000000000001</v>
      </c>
      <c r="J50" s="3">
        <v>-33.048999999999999</v>
      </c>
      <c r="K50" s="3">
        <v>0.92600000000000005</v>
      </c>
      <c r="L50" s="3">
        <v>0.111</v>
      </c>
      <c r="M50" s="3">
        <v>1.127</v>
      </c>
      <c r="N50" s="3">
        <v>-31.353999999999999</v>
      </c>
      <c r="O50" s="3">
        <v>0.94099999999999995</v>
      </c>
      <c r="P50" s="3">
        <v>9.4E-2</v>
      </c>
      <c r="Q50" s="3">
        <v>1.099</v>
      </c>
      <c r="R50" s="3">
        <v>-44.326999999999998</v>
      </c>
      <c r="S50" s="3">
        <v>0.94799999999999995</v>
      </c>
      <c r="T50" s="3">
        <v>0.10100000000000001</v>
      </c>
      <c r="U50" s="3">
        <v>1.087</v>
      </c>
      <c r="V50" s="3">
        <v>-57.021999999999998</v>
      </c>
      <c r="W50" s="3">
        <v>0.80800000000000005</v>
      </c>
      <c r="X50" s="3">
        <v>9.6000000000000002E-2</v>
      </c>
      <c r="Y50" s="3">
        <v>1.363</v>
      </c>
      <c r="Z50" s="3">
        <v>-39.622</v>
      </c>
      <c r="AA50" s="3">
        <v>0.84799999999999998</v>
      </c>
      <c r="AB50" s="3">
        <v>9.9000000000000005E-2</v>
      </c>
      <c r="AC50" s="3">
        <v>1.276</v>
      </c>
      <c r="AD50" s="3">
        <v>-52.406999999999996</v>
      </c>
      <c r="AE50" s="3">
        <v>0.90700000000000003</v>
      </c>
      <c r="AF50" s="3">
        <v>0.11899999999999999</v>
      </c>
      <c r="AG50" s="3">
        <v>1.1619999999999999</v>
      </c>
      <c r="AH50" s="3">
        <v>-32.209000000000003</v>
      </c>
      <c r="AI50" s="3">
        <v>0.76900000000000002</v>
      </c>
      <c r="AJ50" s="3">
        <v>0.107</v>
      </c>
      <c r="AK50" s="3">
        <v>1.45</v>
      </c>
      <c r="AL50" s="3">
        <v>-26.504999999999999</v>
      </c>
      <c r="AM50" s="3">
        <v>0.73</v>
      </c>
      <c r="AN50" s="3">
        <v>0.10100000000000001</v>
      </c>
      <c r="AO50" s="3">
        <v>1.544</v>
      </c>
      <c r="AP50" s="3">
        <v>-15.372</v>
      </c>
      <c r="AQ50" s="3">
        <v>0.82599999999999996</v>
      </c>
      <c r="AR50" s="3">
        <v>0.11799999999999999</v>
      </c>
      <c r="AS50" s="3">
        <v>1.323</v>
      </c>
      <c r="AT50" s="3">
        <v>-13.353999999999999</v>
      </c>
      <c r="AU50" s="3">
        <v>0.747</v>
      </c>
      <c r="AV50" s="3">
        <v>0.10299999999999999</v>
      </c>
      <c r="AW50" s="3">
        <v>1.502</v>
      </c>
      <c r="AX50" s="3">
        <v>-7.633</v>
      </c>
      <c r="AY50" s="3" t="s">
        <v>0</v>
      </c>
      <c r="AZ50" s="3"/>
      <c r="BA50" s="3"/>
      <c r="BB50" s="3"/>
      <c r="BC50" s="3">
        <v>0.71699999999999997</v>
      </c>
      <c r="BD50" s="3">
        <v>0.1</v>
      </c>
      <c r="BE50" s="3">
        <v>1.5760000000000001</v>
      </c>
      <c r="BF50" s="3">
        <v>-3.7080000000000002</v>
      </c>
      <c r="BG50" s="3">
        <v>0.68400000000000005</v>
      </c>
      <c r="BH50" s="3">
        <v>8.8999999999999996E-2</v>
      </c>
      <c r="BI50" s="3">
        <v>1.6639999999999999</v>
      </c>
      <c r="BJ50" s="3">
        <v>-30.632000000000001</v>
      </c>
      <c r="BK50" s="3">
        <v>0.69799999999999995</v>
      </c>
      <c r="BL50" s="3">
        <v>0.107</v>
      </c>
      <c r="BM50" s="3">
        <v>1.627</v>
      </c>
      <c r="BN50" s="3">
        <v>-21.202999999999999</v>
      </c>
      <c r="BO50" s="3">
        <v>0.85699999999999998</v>
      </c>
      <c r="BP50" s="3">
        <v>0.105</v>
      </c>
      <c r="BQ50" s="3">
        <v>1.2589999999999999</v>
      </c>
      <c r="BR50" s="3">
        <v>-26.783999999999999</v>
      </c>
      <c r="BS50" s="3">
        <v>0.58299999999999996</v>
      </c>
      <c r="BT50" s="3">
        <v>0.112</v>
      </c>
      <c r="BU50" s="3">
        <v>1.9570000000000001</v>
      </c>
      <c r="BV50" s="3">
        <v>-4.0140000000000002</v>
      </c>
      <c r="BW50" s="3">
        <v>0.60699999999999998</v>
      </c>
      <c r="BX50" s="3">
        <v>0.106</v>
      </c>
      <c r="BY50" s="3">
        <v>1.8839999999999999</v>
      </c>
      <c r="BZ50" s="2">
        <v>-2.8919999999999999</v>
      </c>
      <c r="CA50" s="2">
        <v>0.57899999999999996</v>
      </c>
      <c r="CB50" s="2">
        <v>9.6000000000000002E-2</v>
      </c>
      <c r="CC50" s="2">
        <v>1.9710000000000001</v>
      </c>
      <c r="CD50" s="2">
        <v>-8.4710000000000001</v>
      </c>
      <c r="CE50" s="2">
        <v>0.623</v>
      </c>
      <c r="CF50" s="2">
        <v>0.10100000000000001</v>
      </c>
      <c r="CG50" s="2">
        <v>1.8360000000000001</v>
      </c>
      <c r="CH50" s="2">
        <v>-12.151</v>
      </c>
    </row>
    <row r="51" spans="3:86">
      <c r="C51" s="3">
        <v>0.94199999999999995</v>
      </c>
      <c r="D51" s="3">
        <v>0.109</v>
      </c>
      <c r="E51" s="3">
        <v>1.099</v>
      </c>
      <c r="F51" s="3">
        <v>-35.121000000000002</v>
      </c>
      <c r="G51" s="3">
        <v>1.0529999999999999</v>
      </c>
      <c r="H51" s="3">
        <v>0.10299999999999999</v>
      </c>
      <c r="I51" s="3">
        <v>0.91800000000000004</v>
      </c>
      <c r="J51" s="3">
        <v>-44.293999999999997</v>
      </c>
      <c r="K51" s="3">
        <v>0.92400000000000004</v>
      </c>
      <c r="L51" s="3">
        <v>0.108</v>
      </c>
      <c r="M51" s="3">
        <v>1.1299999999999999</v>
      </c>
      <c r="N51" s="3">
        <v>-32.726999999999997</v>
      </c>
      <c r="O51" s="3">
        <v>0.83599999999999997</v>
      </c>
      <c r="P51" s="3">
        <v>0.107</v>
      </c>
      <c r="Q51" s="3">
        <v>1.3029999999999999</v>
      </c>
      <c r="R51" s="3">
        <v>-33.682000000000002</v>
      </c>
      <c r="S51" s="3">
        <v>0.81699999999999995</v>
      </c>
      <c r="T51" s="3">
        <v>0.11799999999999999</v>
      </c>
      <c r="U51" s="3">
        <v>1.3440000000000001</v>
      </c>
      <c r="V51" s="3">
        <v>-27.388999999999999</v>
      </c>
      <c r="W51" s="3">
        <v>0.89500000000000002</v>
      </c>
      <c r="X51" s="3">
        <v>9.7000000000000003E-2</v>
      </c>
      <c r="Y51" s="3">
        <v>1.1839999999999999</v>
      </c>
      <c r="Z51" s="3">
        <v>-20.242000000000001</v>
      </c>
      <c r="AA51" s="3" t="s">
        <v>177</v>
      </c>
      <c r="AB51" s="3">
        <v>0.12</v>
      </c>
      <c r="AC51" s="3">
        <v>1.1879999999999999</v>
      </c>
      <c r="AD51" s="3">
        <v>-1.3560000000000001</v>
      </c>
      <c r="AE51" s="3" t="s">
        <v>179</v>
      </c>
      <c r="AF51" s="3">
        <v>0.115</v>
      </c>
      <c r="AG51" s="3">
        <v>1.284</v>
      </c>
      <c r="AH51" s="3">
        <v>-1.796</v>
      </c>
      <c r="AI51" s="3">
        <v>0.86699999999999999</v>
      </c>
      <c r="AJ51" s="3">
        <v>0.113</v>
      </c>
      <c r="AK51" s="3">
        <v>1.2390000000000001</v>
      </c>
      <c r="AL51" s="3">
        <v>-20.128</v>
      </c>
      <c r="AM51" s="3">
        <v>0.77800000000000002</v>
      </c>
      <c r="AN51" s="3">
        <v>9.9000000000000005E-2</v>
      </c>
      <c r="AO51" s="3">
        <v>1.429</v>
      </c>
      <c r="AP51" s="3">
        <v>-40.497999999999998</v>
      </c>
      <c r="AQ51" s="3">
        <v>0.79800000000000004</v>
      </c>
      <c r="AR51" s="3">
        <v>0.10299999999999999</v>
      </c>
      <c r="AS51" s="3">
        <v>1.385</v>
      </c>
      <c r="AT51" s="3">
        <v>-31.344000000000001</v>
      </c>
      <c r="AU51" s="3">
        <v>0.74299999999999999</v>
      </c>
      <c r="AV51" s="3">
        <v>0.10100000000000001</v>
      </c>
      <c r="AW51" s="3">
        <v>1.5129999999999999</v>
      </c>
      <c r="AX51" s="3">
        <v>-20.875</v>
      </c>
      <c r="AY51" s="3">
        <v>0.77100000000000002</v>
      </c>
      <c r="AZ51" s="3">
        <v>8.8999999999999996E-2</v>
      </c>
      <c r="BA51" s="3">
        <v>1.4470000000000001</v>
      </c>
      <c r="BB51" s="3">
        <v>-32.880000000000003</v>
      </c>
      <c r="BC51" s="3">
        <v>0.77500000000000002</v>
      </c>
      <c r="BD51" s="3">
        <v>0.11899999999999999</v>
      </c>
      <c r="BE51" s="3">
        <v>1.4370000000000001</v>
      </c>
      <c r="BF51" s="3">
        <v>-14.012</v>
      </c>
      <c r="BG51" s="3">
        <v>0.77800000000000002</v>
      </c>
      <c r="BH51" s="3">
        <v>9.6000000000000002E-2</v>
      </c>
      <c r="BI51" s="3">
        <v>1.43</v>
      </c>
      <c r="BJ51" s="3">
        <v>-17.754999999999999</v>
      </c>
      <c r="BK51" s="3" t="s">
        <v>0</v>
      </c>
      <c r="BL51" s="3"/>
      <c r="BM51" s="3"/>
      <c r="BN51" s="3"/>
      <c r="BO51" s="3">
        <v>0.64400000000000002</v>
      </c>
      <c r="BP51" s="3">
        <v>0.104</v>
      </c>
      <c r="BQ51" s="3">
        <v>1.7729999999999999</v>
      </c>
      <c r="BR51" s="3">
        <v>-10.199999999999999</v>
      </c>
      <c r="BS51" s="3">
        <v>0.68</v>
      </c>
      <c r="BT51" s="3">
        <v>0.113</v>
      </c>
      <c r="BU51" s="3">
        <v>1.673</v>
      </c>
      <c r="BV51" s="3">
        <v>-17.971</v>
      </c>
      <c r="BW51" s="3" t="s">
        <v>194</v>
      </c>
      <c r="BX51" s="3">
        <v>0.105</v>
      </c>
      <c r="BY51" s="3">
        <v>1.8660000000000001</v>
      </c>
      <c r="BZ51" s="2">
        <v>-0.83599999999999997</v>
      </c>
      <c r="CA51" s="2">
        <v>0.65600000000000003</v>
      </c>
      <c r="CB51" s="2">
        <v>0.10199999999999999</v>
      </c>
      <c r="CC51" s="2">
        <v>1.74</v>
      </c>
      <c r="CD51" s="2">
        <v>-5.194</v>
      </c>
      <c r="CE51" s="2" t="s">
        <v>0</v>
      </c>
    </row>
    <row r="52" spans="3:86">
      <c r="C52" s="3">
        <v>0.996</v>
      </c>
      <c r="D52" s="3">
        <v>0.14299999999999999</v>
      </c>
      <c r="E52" s="3">
        <v>1.006</v>
      </c>
      <c r="F52" s="3">
        <v>-58.029000000000003</v>
      </c>
      <c r="G52" s="3">
        <v>0.81399999999999995</v>
      </c>
      <c r="H52" s="3">
        <v>0.13500000000000001</v>
      </c>
      <c r="I52" s="3">
        <v>1.349</v>
      </c>
      <c r="J52" s="3">
        <v>-30.55</v>
      </c>
      <c r="K52" s="3">
        <v>0.89400000000000002</v>
      </c>
      <c r="L52" s="3">
        <v>0.14399999999999999</v>
      </c>
      <c r="M52" s="3">
        <v>1.1870000000000001</v>
      </c>
      <c r="N52" s="3">
        <v>-37.353000000000002</v>
      </c>
      <c r="O52" s="3">
        <v>0.84699999999999998</v>
      </c>
      <c r="P52" s="3">
        <v>0.13900000000000001</v>
      </c>
      <c r="Q52" s="3">
        <v>1.28</v>
      </c>
      <c r="R52" s="3">
        <v>-28.048999999999999</v>
      </c>
      <c r="S52" s="3">
        <v>0.86199999999999999</v>
      </c>
      <c r="T52" s="3">
        <v>0.123</v>
      </c>
      <c r="U52" s="3">
        <v>1.2490000000000001</v>
      </c>
      <c r="V52" s="3">
        <v>-34.51</v>
      </c>
      <c r="W52" s="3">
        <v>0.94199999999999995</v>
      </c>
      <c r="X52" s="3">
        <v>0.14699999999999999</v>
      </c>
      <c r="Y52" s="3">
        <v>1.097</v>
      </c>
      <c r="Z52" s="3">
        <v>-9.9979999999999993</v>
      </c>
      <c r="AA52" s="3">
        <v>0.72699999999999998</v>
      </c>
      <c r="AB52" s="3">
        <v>0.13200000000000001</v>
      </c>
      <c r="AC52" s="3">
        <v>1.552</v>
      </c>
      <c r="AD52" s="3">
        <v>-24.597999999999999</v>
      </c>
      <c r="AE52" s="3">
        <v>0.84199999999999997</v>
      </c>
      <c r="AF52" s="3">
        <v>0.123</v>
      </c>
      <c r="AG52" s="3">
        <v>1.2889999999999999</v>
      </c>
      <c r="AH52" s="3">
        <v>-38.142000000000003</v>
      </c>
      <c r="AI52" s="3">
        <v>0.70899999999999996</v>
      </c>
      <c r="AJ52" s="3">
        <v>0.115</v>
      </c>
      <c r="AK52" s="3">
        <v>1.5980000000000001</v>
      </c>
      <c r="AL52" s="3">
        <v>-28.577999999999999</v>
      </c>
      <c r="AM52" s="3">
        <v>0.64</v>
      </c>
      <c r="AN52" s="3">
        <v>0.11899999999999999</v>
      </c>
      <c r="AO52" s="3">
        <v>1.786</v>
      </c>
      <c r="AP52" s="3">
        <v>-4.5170000000000003</v>
      </c>
      <c r="AQ52" s="3">
        <v>0.80200000000000005</v>
      </c>
      <c r="AR52" s="3">
        <v>0.114</v>
      </c>
      <c r="AS52" s="3">
        <v>1.375</v>
      </c>
      <c r="AT52" s="3">
        <v>-44.097000000000001</v>
      </c>
      <c r="AU52" s="3">
        <v>0.80800000000000005</v>
      </c>
      <c r="AV52" s="3">
        <v>0.123</v>
      </c>
      <c r="AW52" s="3">
        <v>1.3620000000000001</v>
      </c>
      <c r="AX52" s="3">
        <v>-13.096</v>
      </c>
      <c r="AY52" s="3">
        <v>0.621</v>
      </c>
      <c r="AZ52" s="3">
        <v>0.11899999999999999</v>
      </c>
      <c r="BA52" s="3">
        <v>1.841</v>
      </c>
      <c r="BB52" s="3">
        <v>-20.004999999999999</v>
      </c>
      <c r="BC52" s="3">
        <v>0.69199999999999995</v>
      </c>
      <c r="BD52" s="3">
        <v>0.10199999999999999</v>
      </c>
      <c r="BE52" s="3">
        <v>1.641</v>
      </c>
      <c r="BF52" s="3">
        <v>-11.51</v>
      </c>
      <c r="BG52" s="3">
        <v>0.60899999999999999</v>
      </c>
      <c r="BH52" s="3">
        <v>0.125</v>
      </c>
      <c r="BI52" s="3">
        <v>1.8759999999999999</v>
      </c>
      <c r="BJ52" s="3">
        <v>-4.6349999999999998</v>
      </c>
      <c r="BK52" s="3">
        <v>0.70099999999999996</v>
      </c>
      <c r="BL52" s="3">
        <v>0.112</v>
      </c>
      <c r="BM52" s="3">
        <v>1.619</v>
      </c>
      <c r="BN52" s="3">
        <v>-20.523</v>
      </c>
      <c r="BO52" s="3">
        <v>0.60899999999999999</v>
      </c>
      <c r="BP52" s="3">
        <v>0.107</v>
      </c>
      <c r="BQ52" s="3">
        <v>1.8759999999999999</v>
      </c>
      <c r="BR52" s="3">
        <v>-10.353999999999999</v>
      </c>
      <c r="BS52" s="3">
        <v>0.59399999999999997</v>
      </c>
      <c r="BT52" s="3">
        <v>0.111</v>
      </c>
      <c r="BU52" s="3">
        <v>1.9219999999999999</v>
      </c>
      <c r="BV52" s="3">
        <v>-4.2430000000000003</v>
      </c>
      <c r="BW52" s="3">
        <v>0.59299999999999997</v>
      </c>
      <c r="BX52" s="3">
        <v>0.114</v>
      </c>
      <c r="BY52" s="3">
        <v>1.9239999999999999</v>
      </c>
      <c r="BZ52" s="2">
        <v>-3.3929999999999998</v>
      </c>
      <c r="CA52" s="2">
        <v>0.58699999999999997</v>
      </c>
      <c r="CB52" s="2">
        <v>9.5000000000000001E-2</v>
      </c>
      <c r="CC52" s="2">
        <v>1.9450000000000001</v>
      </c>
      <c r="CD52" s="2">
        <v>-20.5</v>
      </c>
      <c r="CE52" s="2">
        <v>0.55600000000000005</v>
      </c>
      <c r="CF52" s="2">
        <v>0.13100000000000001</v>
      </c>
      <c r="CG52" s="2">
        <v>2.0419999999999998</v>
      </c>
      <c r="CH52" s="2">
        <v>-7.5490000000000004</v>
      </c>
    </row>
    <row r="53" spans="3:86">
      <c r="C53" s="3">
        <v>0.83599999999999997</v>
      </c>
      <c r="D53" s="3">
        <v>0.104</v>
      </c>
      <c r="E53" s="3">
        <v>1.302</v>
      </c>
      <c r="F53" s="3">
        <v>-47.921999999999997</v>
      </c>
      <c r="G53" s="3">
        <v>0.86</v>
      </c>
      <c r="H53" s="3">
        <v>0.104</v>
      </c>
      <c r="I53" s="3">
        <v>1.2529999999999999</v>
      </c>
      <c r="J53" s="3">
        <v>-33.210999999999999</v>
      </c>
      <c r="K53" s="3">
        <v>0.77500000000000002</v>
      </c>
      <c r="L53" s="3">
        <v>0.121</v>
      </c>
      <c r="M53" s="3">
        <v>1.4359999999999999</v>
      </c>
      <c r="N53" s="3">
        <v>-31.48</v>
      </c>
      <c r="O53" s="3">
        <v>0.75</v>
      </c>
      <c r="P53" s="3">
        <v>0.11899999999999999</v>
      </c>
      <c r="Q53" s="3">
        <v>1.4950000000000001</v>
      </c>
      <c r="R53" s="3">
        <v>-13.59</v>
      </c>
      <c r="S53" s="3">
        <v>0.81100000000000005</v>
      </c>
      <c r="T53" s="3">
        <v>0.107</v>
      </c>
      <c r="U53" s="3">
        <v>1.355</v>
      </c>
      <c r="V53" s="3">
        <v>-36.954999999999998</v>
      </c>
      <c r="W53" s="3">
        <v>0.78700000000000003</v>
      </c>
      <c r="X53" s="3">
        <v>0.105</v>
      </c>
      <c r="Y53" s="3">
        <v>1.409</v>
      </c>
      <c r="Z53" s="3">
        <v>-49.508000000000003</v>
      </c>
      <c r="AA53" s="3">
        <v>0.72</v>
      </c>
      <c r="AB53" s="3">
        <v>0.13</v>
      </c>
      <c r="AC53" s="3">
        <v>1.57</v>
      </c>
      <c r="AD53" s="3">
        <v>-39.911999999999999</v>
      </c>
      <c r="AE53" s="3">
        <v>0.73099999999999998</v>
      </c>
      <c r="AF53" s="3">
        <v>0.1</v>
      </c>
      <c r="AG53" s="3">
        <v>1.5409999999999999</v>
      </c>
      <c r="AH53" s="3">
        <v>-33.521999999999998</v>
      </c>
      <c r="AI53" s="3">
        <v>0.76600000000000001</v>
      </c>
      <c r="AJ53" s="3">
        <v>0.10100000000000001</v>
      </c>
      <c r="AK53" s="3">
        <v>1.4570000000000001</v>
      </c>
      <c r="AL53" s="3">
        <v>-15.67</v>
      </c>
      <c r="AM53" s="3">
        <v>0.70399999999999996</v>
      </c>
      <c r="AN53" s="3">
        <v>0.11</v>
      </c>
      <c r="AO53" s="3">
        <v>1.609</v>
      </c>
      <c r="AP53" s="3">
        <v>-29.172999999999998</v>
      </c>
      <c r="AQ53" s="3">
        <v>0.73499999999999999</v>
      </c>
      <c r="AR53" s="3">
        <v>9.8000000000000004E-2</v>
      </c>
      <c r="AS53" s="3">
        <v>1.532</v>
      </c>
      <c r="AT53" s="3">
        <v>-30.183</v>
      </c>
      <c r="AU53" s="3">
        <v>0.621</v>
      </c>
      <c r="AV53" s="3">
        <v>0.104</v>
      </c>
      <c r="AW53" s="3">
        <v>1.839</v>
      </c>
      <c r="AX53" s="3">
        <v>-15.404999999999999</v>
      </c>
      <c r="AY53" s="3">
        <v>0.67900000000000005</v>
      </c>
      <c r="AZ53" s="3">
        <v>0.106</v>
      </c>
      <c r="BA53" s="3">
        <v>1.677</v>
      </c>
      <c r="BB53" s="3">
        <v>-19.12</v>
      </c>
      <c r="BC53" s="3">
        <v>0.59</v>
      </c>
      <c r="BD53" s="3">
        <v>8.5999999999999993E-2</v>
      </c>
      <c r="BE53" s="3">
        <v>1.9350000000000001</v>
      </c>
      <c r="BF53" s="3">
        <v>-17.62</v>
      </c>
      <c r="BG53" s="3">
        <v>0.58399999999999996</v>
      </c>
      <c r="BH53" s="3">
        <v>0.107</v>
      </c>
      <c r="BI53" s="3">
        <v>1.9530000000000001</v>
      </c>
      <c r="BJ53" s="3">
        <v>-10.196</v>
      </c>
      <c r="BK53" s="3">
        <v>0.64600000000000002</v>
      </c>
      <c r="BL53" s="3">
        <v>0.114</v>
      </c>
      <c r="BM53" s="3">
        <v>1.768</v>
      </c>
      <c r="BN53" s="3">
        <v>-3.2639999999999998</v>
      </c>
      <c r="BO53" s="3">
        <v>0.64900000000000002</v>
      </c>
      <c r="BP53" s="3">
        <v>0.11</v>
      </c>
      <c r="BQ53" s="3">
        <v>1.7589999999999999</v>
      </c>
      <c r="BR53" s="3">
        <v>-20.402999999999999</v>
      </c>
      <c r="BS53" s="3">
        <v>0.53800000000000003</v>
      </c>
      <c r="BT53" s="3">
        <v>0.109</v>
      </c>
      <c r="BU53" s="3">
        <v>2.1040000000000001</v>
      </c>
      <c r="BV53" s="3">
        <v>-5.8310000000000004</v>
      </c>
      <c r="BW53" s="3">
        <v>0.65</v>
      </c>
      <c r="BX53" s="3">
        <v>9.9000000000000005E-2</v>
      </c>
      <c r="BY53" s="3">
        <v>1.7569999999999999</v>
      </c>
      <c r="BZ53" s="2">
        <v>-8.1259999999999994</v>
      </c>
      <c r="CA53" s="2" t="s">
        <v>0</v>
      </c>
      <c r="CE53" s="2">
        <v>0.47799999999999998</v>
      </c>
      <c r="CF53" s="2">
        <v>0.112</v>
      </c>
      <c r="CG53" s="2">
        <v>2.3149999999999999</v>
      </c>
      <c r="CH53" s="2">
        <v>-12.074999999999999</v>
      </c>
    </row>
    <row r="54" spans="3:86">
      <c r="C54" s="3">
        <v>1.17</v>
      </c>
      <c r="D54" s="3">
        <v>0.109</v>
      </c>
      <c r="E54" s="3">
        <v>0.76100000000000001</v>
      </c>
      <c r="F54" s="3">
        <v>-69.087000000000003</v>
      </c>
      <c r="G54" s="3">
        <v>1.212</v>
      </c>
      <c r="H54" s="3">
        <v>0.10299999999999999</v>
      </c>
      <c r="I54" s="3">
        <v>0.71099999999999997</v>
      </c>
      <c r="J54" s="3">
        <v>-62.906999999999996</v>
      </c>
      <c r="K54" s="3">
        <v>1.139</v>
      </c>
      <c r="L54" s="3">
        <v>0.127</v>
      </c>
      <c r="M54" s="3">
        <v>0.8</v>
      </c>
      <c r="N54" s="3">
        <v>-65.225999999999999</v>
      </c>
      <c r="O54" s="3">
        <v>1.1000000000000001</v>
      </c>
      <c r="P54" s="3">
        <v>0.11</v>
      </c>
      <c r="Q54" s="3">
        <v>0.85199999999999998</v>
      </c>
      <c r="R54" s="3">
        <v>-38.479999999999997</v>
      </c>
      <c r="S54" s="3">
        <v>1.0569999999999999</v>
      </c>
      <c r="T54" s="3">
        <v>0.104</v>
      </c>
      <c r="U54" s="3">
        <v>0.91300000000000003</v>
      </c>
      <c r="V54" s="3">
        <v>-55.793999999999997</v>
      </c>
      <c r="W54" s="3">
        <v>0.96399999999999997</v>
      </c>
      <c r="X54" s="3">
        <v>0.112</v>
      </c>
      <c r="Y54" s="3">
        <v>1.0589999999999999</v>
      </c>
      <c r="Z54" s="3">
        <v>-34.606999999999999</v>
      </c>
      <c r="AA54" s="3">
        <v>1.0840000000000001</v>
      </c>
      <c r="AB54" s="3">
        <v>9.5000000000000001E-2</v>
      </c>
      <c r="AC54" s="3">
        <v>0.874</v>
      </c>
      <c r="AD54" s="3">
        <v>-57.006999999999998</v>
      </c>
      <c r="AE54" s="3">
        <v>1.093</v>
      </c>
      <c r="AF54" s="3">
        <v>0.115</v>
      </c>
      <c r="AG54" s="3">
        <v>0.86</v>
      </c>
      <c r="AH54" s="3">
        <v>-30.74</v>
      </c>
      <c r="AI54" s="3">
        <v>1.101</v>
      </c>
      <c r="AJ54" s="3">
        <v>0.125</v>
      </c>
      <c r="AK54" s="3">
        <v>0.85</v>
      </c>
      <c r="AL54" s="3">
        <v>-47.029000000000003</v>
      </c>
      <c r="AM54" s="3">
        <v>1.0640000000000001</v>
      </c>
      <c r="AN54" s="3">
        <v>0.106</v>
      </c>
      <c r="AO54" s="3">
        <v>0.90200000000000002</v>
      </c>
      <c r="AP54" s="3">
        <v>-21.338999999999999</v>
      </c>
      <c r="AQ54" s="3">
        <v>1.052</v>
      </c>
      <c r="AR54" s="3">
        <v>0.11</v>
      </c>
      <c r="AS54" s="3">
        <v>0.92</v>
      </c>
      <c r="AT54" s="3">
        <v>-39.575000000000003</v>
      </c>
      <c r="AU54" s="3">
        <v>1.1040000000000001</v>
      </c>
      <c r="AV54" s="3">
        <v>0.107</v>
      </c>
      <c r="AW54" s="3">
        <v>0.84599999999999997</v>
      </c>
      <c r="AX54" s="3">
        <v>-51.744</v>
      </c>
      <c r="AY54" s="3">
        <v>0.94099999999999995</v>
      </c>
      <c r="AZ54" s="3">
        <v>0.1</v>
      </c>
      <c r="BA54" s="3">
        <v>1.099</v>
      </c>
      <c r="BB54" s="3">
        <v>-19.32</v>
      </c>
      <c r="BC54" s="3">
        <v>0.96</v>
      </c>
      <c r="BD54" s="3">
        <v>0.10299999999999999</v>
      </c>
      <c r="BE54" s="3">
        <v>1.0660000000000001</v>
      </c>
      <c r="BF54" s="3">
        <v>-52.377000000000002</v>
      </c>
      <c r="BG54" s="3">
        <v>0.98799999999999999</v>
      </c>
      <c r="BH54" s="3">
        <v>0.11600000000000001</v>
      </c>
      <c r="BI54" s="3">
        <v>1.02</v>
      </c>
      <c r="BJ54" s="3">
        <v>-32.133000000000003</v>
      </c>
      <c r="BK54" s="3">
        <v>0.91</v>
      </c>
      <c r="BL54" s="3">
        <v>0.124</v>
      </c>
      <c r="BM54" s="3">
        <v>1.1559999999999999</v>
      </c>
      <c r="BN54" s="3">
        <v>-40.470999999999997</v>
      </c>
      <c r="BO54" s="3">
        <v>0.86499999999999999</v>
      </c>
      <c r="BP54" s="3">
        <v>0.105</v>
      </c>
      <c r="BQ54" s="3">
        <v>1.2430000000000001</v>
      </c>
      <c r="BR54" s="3">
        <v>-15.391</v>
      </c>
      <c r="BS54" s="3">
        <v>0.89300000000000002</v>
      </c>
      <c r="BT54" s="3">
        <v>0.106</v>
      </c>
      <c r="BU54" s="3">
        <v>1.1879999999999999</v>
      </c>
      <c r="BV54" s="3">
        <v>-13.634</v>
      </c>
      <c r="BW54" s="3">
        <v>0.88200000000000001</v>
      </c>
      <c r="BX54" s="3">
        <v>0.112</v>
      </c>
      <c r="BY54" s="3">
        <v>1.2090000000000001</v>
      </c>
      <c r="BZ54" s="2">
        <v>-32.249000000000002</v>
      </c>
      <c r="CA54" s="2">
        <v>0.82</v>
      </c>
      <c r="CB54" s="2">
        <v>0.1</v>
      </c>
      <c r="CC54" s="2">
        <v>1.335</v>
      </c>
      <c r="CD54" s="2">
        <v>-20.518000000000001</v>
      </c>
      <c r="CE54" s="2">
        <v>0.876</v>
      </c>
      <c r="CF54" s="2">
        <v>9.8000000000000004E-2</v>
      </c>
      <c r="CG54" s="2">
        <v>1.2210000000000001</v>
      </c>
      <c r="CH54" s="2">
        <v>-31.369</v>
      </c>
    </row>
    <row r="55" spans="3:86">
      <c r="C55" s="3">
        <v>1.1599999999999999</v>
      </c>
      <c r="D55" s="3">
        <v>0.126</v>
      </c>
      <c r="E55" s="3">
        <v>0.77300000000000002</v>
      </c>
      <c r="F55" s="3">
        <v>-86.072999999999993</v>
      </c>
      <c r="G55" s="3">
        <v>1.143</v>
      </c>
      <c r="H55" s="3">
        <v>0.11600000000000001</v>
      </c>
      <c r="I55" s="3">
        <v>0.79400000000000004</v>
      </c>
      <c r="J55" s="3">
        <v>-50.383000000000003</v>
      </c>
      <c r="K55" s="3">
        <v>1.151</v>
      </c>
      <c r="L55" s="3">
        <v>0.10100000000000001</v>
      </c>
      <c r="M55" s="3">
        <v>0.78500000000000003</v>
      </c>
      <c r="N55" s="3">
        <v>-84.501999999999995</v>
      </c>
      <c r="O55" s="3">
        <v>1.173</v>
      </c>
      <c r="P55" s="3">
        <v>0.108</v>
      </c>
      <c r="Q55" s="3">
        <v>0.75700000000000001</v>
      </c>
      <c r="R55" s="3">
        <v>-101.399</v>
      </c>
      <c r="S55" s="3">
        <v>1.08</v>
      </c>
      <c r="T55" s="3">
        <v>0.107</v>
      </c>
      <c r="U55" s="3">
        <v>0.879</v>
      </c>
      <c r="V55" s="3">
        <v>-78.805000000000007</v>
      </c>
      <c r="W55" s="3">
        <v>1.077</v>
      </c>
      <c r="X55" s="3">
        <v>0.105</v>
      </c>
      <c r="Y55" s="3">
        <v>0.88300000000000001</v>
      </c>
      <c r="Z55" s="3">
        <v>-73.563999999999993</v>
      </c>
      <c r="AA55" s="3">
        <v>1.1459999999999999</v>
      </c>
      <c r="AB55" s="3">
        <v>0.11</v>
      </c>
      <c r="AC55" s="3">
        <v>0.79</v>
      </c>
      <c r="AD55" s="3">
        <v>-58.366999999999997</v>
      </c>
      <c r="AE55" s="3">
        <v>1.099</v>
      </c>
      <c r="AF55" s="3">
        <v>0.111</v>
      </c>
      <c r="AG55" s="3">
        <v>0.85299999999999998</v>
      </c>
      <c r="AH55" s="3">
        <v>-75.292000000000002</v>
      </c>
      <c r="AI55" s="3">
        <v>1.095</v>
      </c>
      <c r="AJ55" s="3">
        <v>0.113</v>
      </c>
      <c r="AK55" s="3">
        <v>0.85799999999999998</v>
      </c>
      <c r="AL55" s="3">
        <v>-61.45</v>
      </c>
      <c r="AM55" s="3">
        <v>1.1339999999999999</v>
      </c>
      <c r="AN55" s="3">
        <v>0.108</v>
      </c>
      <c r="AO55" s="3">
        <v>0.80700000000000005</v>
      </c>
      <c r="AP55" s="3">
        <v>-61.314999999999998</v>
      </c>
      <c r="AQ55" s="3">
        <v>1.085</v>
      </c>
      <c r="AR55" s="3">
        <v>0.106</v>
      </c>
      <c r="AS55" s="3">
        <v>0.872</v>
      </c>
      <c r="AT55" s="3">
        <v>-33.984000000000002</v>
      </c>
      <c r="AU55" s="3">
        <v>1.117</v>
      </c>
      <c r="AV55" s="3">
        <v>0.121</v>
      </c>
      <c r="AW55" s="3">
        <v>0.82799999999999996</v>
      </c>
      <c r="AX55" s="3">
        <v>-49.750999999999998</v>
      </c>
      <c r="AY55" s="3">
        <v>1.1459999999999999</v>
      </c>
      <c r="AZ55" s="3">
        <v>0.106</v>
      </c>
      <c r="BA55" s="3">
        <v>0.79100000000000004</v>
      </c>
      <c r="BB55" s="3">
        <v>-65.650000000000006</v>
      </c>
      <c r="BC55" s="3">
        <v>0.995</v>
      </c>
      <c r="BD55" s="3">
        <v>0.104</v>
      </c>
      <c r="BE55" s="3">
        <v>1.008</v>
      </c>
      <c r="BF55" s="3">
        <v>-42.088999999999999</v>
      </c>
      <c r="BG55" s="3">
        <v>0.98299999999999998</v>
      </c>
      <c r="BH55" s="3">
        <v>9.0999999999999998E-2</v>
      </c>
      <c r="BI55" s="3">
        <v>1.0269999999999999</v>
      </c>
      <c r="BJ55" s="3">
        <v>-37.811</v>
      </c>
      <c r="BK55" s="3">
        <v>1.016</v>
      </c>
      <c r="BL55" s="3">
        <v>0.109</v>
      </c>
      <c r="BM55" s="3">
        <v>0.97399999999999998</v>
      </c>
      <c r="BN55" s="3">
        <v>-36.646000000000001</v>
      </c>
      <c r="BO55" s="3">
        <v>1.0049999999999999</v>
      </c>
      <c r="BP55" s="3">
        <v>0.115</v>
      </c>
      <c r="BQ55" s="3">
        <v>0.99299999999999999</v>
      </c>
      <c r="BR55" s="3">
        <v>-29.670999999999999</v>
      </c>
      <c r="BS55" s="3">
        <v>0.97</v>
      </c>
      <c r="BT55" s="3">
        <v>0.123</v>
      </c>
      <c r="BU55" s="3">
        <v>1.0489999999999999</v>
      </c>
      <c r="BV55" s="3">
        <v>-21.399000000000001</v>
      </c>
      <c r="BW55" s="3">
        <v>0.93400000000000005</v>
      </c>
      <c r="BX55" s="3">
        <v>9.9000000000000005E-2</v>
      </c>
      <c r="BY55" s="3">
        <v>1.111</v>
      </c>
      <c r="BZ55" s="2">
        <v>-32.744</v>
      </c>
      <c r="CA55" s="2">
        <v>1.0249999999999999</v>
      </c>
      <c r="CB55" s="2">
        <v>0.10299999999999999</v>
      </c>
      <c r="CC55" s="2">
        <v>0.96099999999999997</v>
      </c>
      <c r="CD55" s="2">
        <v>-8.9529999999999994</v>
      </c>
      <c r="CE55" s="2">
        <v>0.871</v>
      </c>
      <c r="CF55" s="2">
        <v>0.109</v>
      </c>
      <c r="CG55" s="2">
        <v>1.23</v>
      </c>
      <c r="CH55" s="2">
        <v>-31.446999999999999</v>
      </c>
    </row>
    <row r="56" spans="3:86">
      <c r="C56" s="3">
        <v>1.252</v>
      </c>
      <c r="D56" s="3">
        <v>0.128</v>
      </c>
      <c r="E56" s="3">
        <v>0.66700000000000004</v>
      </c>
      <c r="F56" s="3">
        <v>-35.765999999999998</v>
      </c>
      <c r="G56" s="3">
        <v>1.202</v>
      </c>
      <c r="H56" s="3">
        <v>0.115</v>
      </c>
      <c r="I56" s="3">
        <v>0.72199999999999998</v>
      </c>
      <c r="J56" s="3">
        <v>-49.484000000000002</v>
      </c>
      <c r="K56" s="3">
        <v>1.1439999999999999</v>
      </c>
      <c r="L56" s="3">
        <v>0.11600000000000001</v>
      </c>
      <c r="M56" s="3">
        <v>0.79300000000000004</v>
      </c>
      <c r="N56" s="3">
        <v>-14.211</v>
      </c>
      <c r="O56" s="3">
        <v>1.198</v>
      </c>
      <c r="P56" s="3">
        <v>0.1</v>
      </c>
      <c r="Q56" s="3">
        <v>0.72799999999999998</v>
      </c>
      <c r="R56" s="3">
        <v>-40.573</v>
      </c>
      <c r="S56" s="3">
        <v>1.083</v>
      </c>
      <c r="T56" s="3">
        <v>0.11600000000000001</v>
      </c>
      <c r="U56" s="3">
        <v>0.875</v>
      </c>
      <c r="V56" s="3">
        <v>-40.067999999999998</v>
      </c>
      <c r="W56" s="3">
        <v>1.228</v>
      </c>
      <c r="X56" s="3">
        <v>0.11600000000000001</v>
      </c>
      <c r="Y56" s="3">
        <v>0.69299999999999995</v>
      </c>
      <c r="Z56" s="3">
        <v>-52.743000000000002</v>
      </c>
      <c r="AA56" s="3">
        <v>1.0369999999999999</v>
      </c>
      <c r="AB56" s="3">
        <v>0.107</v>
      </c>
      <c r="AC56" s="3">
        <v>0.94199999999999995</v>
      </c>
      <c r="AD56" s="3">
        <v>-26.457999999999998</v>
      </c>
      <c r="AE56" s="3">
        <v>1.1220000000000001</v>
      </c>
      <c r="AF56" s="3">
        <v>0.125</v>
      </c>
      <c r="AG56" s="3">
        <v>0.82199999999999995</v>
      </c>
      <c r="AH56" s="3">
        <v>-51.140999999999998</v>
      </c>
      <c r="AI56" s="3">
        <v>1.06</v>
      </c>
      <c r="AJ56" s="3">
        <v>0.112</v>
      </c>
      <c r="AK56" s="3">
        <v>0.90800000000000003</v>
      </c>
      <c r="AL56" s="3">
        <v>-23.997</v>
      </c>
      <c r="AM56" s="3">
        <v>1.123</v>
      </c>
      <c r="AN56" s="3">
        <v>9.1999999999999998E-2</v>
      </c>
      <c r="AO56" s="3">
        <v>0.82099999999999995</v>
      </c>
      <c r="AP56" s="3">
        <v>-39.374000000000002</v>
      </c>
      <c r="AQ56" s="3">
        <v>1.0569999999999999</v>
      </c>
      <c r="AR56" s="3">
        <v>0.109</v>
      </c>
      <c r="AS56" s="3">
        <v>0.91300000000000003</v>
      </c>
      <c r="AT56" s="3">
        <v>-49.601999999999997</v>
      </c>
      <c r="AU56" s="3">
        <v>1.0029999999999999</v>
      </c>
      <c r="AV56" s="3">
        <v>0.10100000000000001</v>
      </c>
      <c r="AW56" s="3">
        <v>0.995</v>
      </c>
      <c r="AX56" s="3">
        <v>-24.849</v>
      </c>
      <c r="AY56" s="3">
        <v>0.91900000000000004</v>
      </c>
      <c r="AZ56" s="3">
        <v>0.11600000000000001</v>
      </c>
      <c r="BA56" s="3">
        <v>1.139</v>
      </c>
      <c r="BB56" s="3">
        <v>-29.248000000000001</v>
      </c>
      <c r="BC56" s="3">
        <v>0.98099999999999998</v>
      </c>
      <c r="BD56" s="3">
        <v>0.107</v>
      </c>
      <c r="BE56" s="3">
        <v>1.0309999999999999</v>
      </c>
      <c r="BF56" s="3">
        <v>-38.42</v>
      </c>
      <c r="BG56" s="3">
        <v>1.05</v>
      </c>
      <c r="BH56" s="3">
        <v>0.114</v>
      </c>
      <c r="BI56" s="3">
        <v>0.92300000000000004</v>
      </c>
      <c r="BJ56" s="3">
        <v>-18.382999999999999</v>
      </c>
      <c r="BK56" s="3">
        <v>0.88</v>
      </c>
      <c r="BL56" s="3">
        <v>0.113</v>
      </c>
      <c r="BM56" s="3">
        <v>1.2130000000000001</v>
      </c>
      <c r="BN56" s="3">
        <v>-16.254999999999999</v>
      </c>
      <c r="BO56" s="3">
        <v>0.88300000000000001</v>
      </c>
      <c r="BP56" s="3">
        <v>0.11600000000000001</v>
      </c>
      <c r="BQ56" s="3">
        <v>1.2070000000000001</v>
      </c>
      <c r="BR56" s="3">
        <v>-16.329999999999998</v>
      </c>
      <c r="BS56" s="3">
        <v>0.83699999999999997</v>
      </c>
      <c r="BT56" s="3">
        <v>0.10199999999999999</v>
      </c>
      <c r="BU56" s="3">
        <v>1.3009999999999999</v>
      </c>
      <c r="BV56" s="3">
        <v>-25.655000000000001</v>
      </c>
      <c r="BW56" s="3">
        <v>0.86499999999999999</v>
      </c>
      <c r="BX56" s="3">
        <v>0.10199999999999999</v>
      </c>
      <c r="BY56" s="3">
        <v>1.2430000000000001</v>
      </c>
      <c r="BZ56" s="2">
        <v>-9.07</v>
      </c>
      <c r="CA56" s="2">
        <v>0.85899999999999999</v>
      </c>
      <c r="CB56" s="2">
        <v>0.11</v>
      </c>
      <c r="CC56" s="2">
        <v>1.256</v>
      </c>
      <c r="CD56" s="2">
        <v>-35.494999999999997</v>
      </c>
      <c r="CE56" s="2">
        <v>0.91700000000000004</v>
      </c>
      <c r="CF56" s="2">
        <v>9.1999999999999998E-2</v>
      </c>
      <c r="CG56" s="2">
        <v>1.1439999999999999</v>
      </c>
      <c r="CH56" s="2">
        <v>-25.41</v>
      </c>
    </row>
    <row r="57" spans="3:86">
      <c r="C57" s="3">
        <v>0.98399999999999999</v>
      </c>
      <c r="D57" s="3">
        <v>9.5000000000000001E-2</v>
      </c>
      <c r="E57" s="3">
        <v>1.026</v>
      </c>
      <c r="F57" s="3">
        <v>-37.078000000000003</v>
      </c>
      <c r="G57" s="3">
        <v>1.107</v>
      </c>
      <c r="H57" s="3">
        <v>9.6000000000000002E-2</v>
      </c>
      <c r="I57" s="3">
        <v>0.84099999999999997</v>
      </c>
      <c r="J57" s="3">
        <v>-7.2510000000000003</v>
      </c>
      <c r="K57" s="3">
        <v>1.0620000000000001</v>
      </c>
      <c r="L57" s="3">
        <v>0.114</v>
      </c>
      <c r="M57" s="3">
        <v>0.90500000000000003</v>
      </c>
      <c r="N57" s="3">
        <v>-28.463000000000001</v>
      </c>
      <c r="O57" s="3">
        <v>1.012</v>
      </c>
      <c r="P57" s="3">
        <v>0.123</v>
      </c>
      <c r="Q57" s="3">
        <v>0.98099999999999998</v>
      </c>
      <c r="R57" s="3">
        <v>-10.103999999999999</v>
      </c>
      <c r="S57" s="3" t="s">
        <v>0</v>
      </c>
      <c r="T57" s="3"/>
      <c r="U57" s="3"/>
      <c r="V57" s="3"/>
      <c r="W57" s="3" t="s">
        <v>0</v>
      </c>
      <c r="X57" s="3"/>
      <c r="Y57" s="3"/>
      <c r="Z57" s="3"/>
      <c r="AA57" s="3">
        <v>1.01</v>
      </c>
      <c r="AB57" s="3">
        <v>0.1</v>
      </c>
      <c r="AC57" s="3">
        <v>0.98399999999999999</v>
      </c>
      <c r="AD57" s="3">
        <v>-16.088000000000001</v>
      </c>
      <c r="AE57" s="3">
        <v>1.012</v>
      </c>
      <c r="AF57" s="3">
        <v>0.111</v>
      </c>
      <c r="AG57" s="3">
        <v>0.98099999999999998</v>
      </c>
      <c r="AH57" s="3">
        <v>-15.528</v>
      </c>
      <c r="AI57" s="3">
        <v>0.94399999999999995</v>
      </c>
      <c r="AJ57" s="3">
        <v>9.2999999999999999E-2</v>
      </c>
      <c r="AK57" s="3">
        <v>1.095</v>
      </c>
      <c r="AL57" s="3">
        <v>-15.869</v>
      </c>
      <c r="AM57" s="3">
        <v>0.98499999999999999</v>
      </c>
      <c r="AN57" s="3">
        <v>0.106</v>
      </c>
      <c r="AO57" s="3">
        <v>1.024</v>
      </c>
      <c r="AP57" s="3">
        <v>-28.59</v>
      </c>
      <c r="AQ57" s="3">
        <v>0.91700000000000004</v>
      </c>
      <c r="AR57" s="3">
        <v>0.11899999999999999</v>
      </c>
      <c r="AS57" s="3">
        <v>1.143</v>
      </c>
      <c r="AT57" s="3">
        <v>-28.12</v>
      </c>
      <c r="AU57" s="3">
        <v>0.94199999999999995</v>
      </c>
      <c r="AV57" s="3">
        <v>0.09</v>
      </c>
      <c r="AW57" s="3">
        <v>1.0980000000000001</v>
      </c>
      <c r="AX57" s="3">
        <v>-19.882000000000001</v>
      </c>
      <c r="AY57" s="3">
        <v>0.88200000000000001</v>
      </c>
      <c r="AZ57" s="3">
        <v>0.112</v>
      </c>
      <c r="BA57" s="3">
        <v>1.21</v>
      </c>
      <c r="BB57" s="3">
        <v>-20.076000000000001</v>
      </c>
      <c r="BC57" s="3">
        <v>0.871</v>
      </c>
      <c r="BD57" s="3">
        <v>9.9000000000000005E-2</v>
      </c>
      <c r="BE57" s="3">
        <v>1.23</v>
      </c>
      <c r="BF57" s="3">
        <v>-18.657</v>
      </c>
      <c r="BG57" s="3">
        <v>1.056</v>
      </c>
      <c r="BH57" s="3">
        <v>0.11</v>
      </c>
      <c r="BI57" s="3">
        <v>0.91400000000000003</v>
      </c>
      <c r="BJ57" s="3">
        <v>-38.17</v>
      </c>
      <c r="BK57" s="3" t="s">
        <v>0</v>
      </c>
      <c r="BL57" s="3"/>
      <c r="BM57" s="3"/>
      <c r="BN57" s="3"/>
      <c r="BO57" s="3">
        <v>0.88300000000000001</v>
      </c>
      <c r="BP57" s="3">
        <v>9.7000000000000003E-2</v>
      </c>
      <c r="BQ57" s="3">
        <v>1.208</v>
      </c>
      <c r="BR57" s="3">
        <v>-18.225000000000001</v>
      </c>
      <c r="BS57" s="3">
        <v>0.81699999999999995</v>
      </c>
      <c r="BT57" s="3">
        <v>9.9000000000000005E-2</v>
      </c>
      <c r="BU57" s="3">
        <v>1.343</v>
      </c>
      <c r="BV57" s="3">
        <v>-17.292000000000002</v>
      </c>
      <c r="BW57" s="3">
        <v>0.83399999999999996</v>
      </c>
      <c r="BX57" s="3">
        <v>0.113</v>
      </c>
      <c r="BY57" s="3">
        <v>1.306</v>
      </c>
      <c r="BZ57" s="2">
        <v>-18.199000000000002</v>
      </c>
      <c r="CA57" s="2">
        <v>0.86299999999999999</v>
      </c>
      <c r="CB57" s="2">
        <v>0.106</v>
      </c>
      <c r="CC57" s="2">
        <v>1.246</v>
      </c>
      <c r="CD57" s="2">
        <v>-24.097999999999999</v>
      </c>
      <c r="CE57" s="2">
        <v>0.81399999999999995</v>
      </c>
      <c r="CF57" s="2">
        <v>9.7000000000000003E-2</v>
      </c>
      <c r="CG57" s="2">
        <v>1.349</v>
      </c>
      <c r="CH57" s="2">
        <v>-12.382</v>
      </c>
    </row>
    <row r="58" spans="3:86">
      <c r="C58" s="3">
        <v>0.97099999999999997</v>
      </c>
      <c r="D58" s="3">
        <v>0.153</v>
      </c>
      <c r="E58" s="3">
        <v>1.0469999999999999</v>
      </c>
      <c r="F58" s="3">
        <v>-44.09</v>
      </c>
      <c r="G58" s="3">
        <v>1.0569999999999999</v>
      </c>
      <c r="H58" s="3">
        <v>0.14699999999999999</v>
      </c>
      <c r="I58" s="3">
        <v>0.91200000000000003</v>
      </c>
      <c r="J58" s="3">
        <v>-30.939</v>
      </c>
      <c r="K58" s="3">
        <v>0.97799999999999998</v>
      </c>
      <c r="L58" s="3">
        <v>0.151</v>
      </c>
      <c r="M58" s="3">
        <v>1.0349999999999999</v>
      </c>
      <c r="N58" s="3">
        <v>-41.976999999999997</v>
      </c>
      <c r="O58" s="3">
        <v>0.90700000000000003</v>
      </c>
      <c r="P58" s="3">
        <v>0.14499999999999999</v>
      </c>
      <c r="Q58" s="3">
        <v>1.1619999999999999</v>
      </c>
      <c r="R58" s="3">
        <v>-18.742999999999999</v>
      </c>
      <c r="S58" s="3">
        <v>0.96699999999999997</v>
      </c>
      <c r="T58" s="3">
        <v>0.129</v>
      </c>
      <c r="U58" s="3">
        <v>1.0549999999999999</v>
      </c>
      <c r="V58" s="3">
        <v>-28.175000000000001</v>
      </c>
      <c r="W58" s="3">
        <v>0.90600000000000003</v>
      </c>
      <c r="X58" s="3">
        <v>0.14299999999999999</v>
      </c>
      <c r="Y58" s="3">
        <v>1.1639999999999999</v>
      </c>
      <c r="Z58" s="3">
        <v>-19.605</v>
      </c>
      <c r="AA58" s="3">
        <v>0.81799999999999995</v>
      </c>
      <c r="AB58" s="3">
        <v>0.13500000000000001</v>
      </c>
      <c r="AC58" s="3">
        <v>1.34</v>
      </c>
      <c r="AD58" s="3">
        <v>-22.434999999999999</v>
      </c>
      <c r="AE58" s="3">
        <v>1.0029999999999999</v>
      </c>
      <c r="AF58" s="3">
        <v>0.13600000000000001</v>
      </c>
      <c r="AG58" s="3">
        <v>0.996</v>
      </c>
      <c r="AH58" s="3">
        <v>-24.684000000000001</v>
      </c>
      <c r="AI58" s="3">
        <v>0.92400000000000004</v>
      </c>
      <c r="AJ58" s="3">
        <v>0.13</v>
      </c>
      <c r="AK58" s="3">
        <v>1.1299999999999999</v>
      </c>
      <c r="AL58" s="3">
        <v>-39.335999999999999</v>
      </c>
      <c r="AM58" s="3">
        <v>0.96699999999999997</v>
      </c>
      <c r="AN58" s="3">
        <v>0.14599999999999999</v>
      </c>
      <c r="AO58" s="3">
        <v>1.054</v>
      </c>
      <c r="AP58" s="3">
        <v>-33.155000000000001</v>
      </c>
      <c r="AQ58" s="3">
        <v>0.88900000000000001</v>
      </c>
      <c r="AR58" s="3">
        <v>0.11600000000000001</v>
      </c>
      <c r="AS58" s="3">
        <v>1.196</v>
      </c>
      <c r="AT58" s="3">
        <v>-55.279000000000003</v>
      </c>
      <c r="AU58" s="3">
        <v>0.89500000000000002</v>
      </c>
      <c r="AV58" s="3">
        <v>0.13600000000000001</v>
      </c>
      <c r="AW58" s="3">
        <v>1.1839999999999999</v>
      </c>
      <c r="AX58" s="3">
        <v>-14.875</v>
      </c>
      <c r="AY58" s="3">
        <v>0.79400000000000004</v>
      </c>
      <c r="AZ58" s="3">
        <v>0.14299999999999999</v>
      </c>
      <c r="BA58" s="3">
        <v>1.3919999999999999</v>
      </c>
      <c r="BB58" s="3">
        <v>-26.041</v>
      </c>
      <c r="BC58" s="3">
        <v>0.74199999999999999</v>
      </c>
      <c r="BD58" s="3">
        <v>0.115</v>
      </c>
      <c r="BE58" s="3">
        <v>1.5149999999999999</v>
      </c>
      <c r="BF58" s="3">
        <v>-22.713999999999999</v>
      </c>
      <c r="BG58" s="3">
        <v>0.77</v>
      </c>
      <c r="BH58" s="3">
        <v>0.122</v>
      </c>
      <c r="BI58" s="3">
        <v>1.4470000000000001</v>
      </c>
      <c r="BJ58" s="3">
        <v>-20.655000000000001</v>
      </c>
      <c r="BK58" s="3">
        <v>0.73399999999999999</v>
      </c>
      <c r="BL58" s="3">
        <v>0.13200000000000001</v>
      </c>
      <c r="BM58" s="3">
        <v>1.5349999999999999</v>
      </c>
      <c r="BN58" s="3">
        <v>-25.303999999999998</v>
      </c>
      <c r="BO58" s="3">
        <v>0.754</v>
      </c>
      <c r="BP58" s="3">
        <v>0.121</v>
      </c>
      <c r="BQ58" s="3">
        <v>1.4850000000000001</v>
      </c>
      <c r="BR58" s="3">
        <v>-27.440999999999999</v>
      </c>
      <c r="BS58" s="3">
        <v>0.73099999999999998</v>
      </c>
      <c r="BT58" s="3">
        <v>0.126</v>
      </c>
      <c r="BU58" s="3">
        <v>1.5409999999999999</v>
      </c>
      <c r="BV58" s="3">
        <v>-21.242000000000001</v>
      </c>
      <c r="BW58" s="3">
        <v>0.623</v>
      </c>
      <c r="BX58" s="3">
        <v>0.114</v>
      </c>
      <c r="BY58" s="3">
        <v>1.8340000000000001</v>
      </c>
      <c r="BZ58" s="2">
        <v>-15.704000000000001</v>
      </c>
      <c r="CA58" s="2">
        <v>0.72</v>
      </c>
      <c r="CB58" s="2">
        <v>0.11700000000000001</v>
      </c>
      <c r="CC58" s="2">
        <v>1.569</v>
      </c>
      <c r="CD58" s="2">
        <v>-24.99</v>
      </c>
      <c r="CE58" s="2">
        <v>0.68300000000000005</v>
      </c>
      <c r="CF58" s="2">
        <v>0.113</v>
      </c>
      <c r="CG58" s="2">
        <v>1.665</v>
      </c>
      <c r="CH58" s="2">
        <v>-10.519</v>
      </c>
    </row>
    <row r="59" spans="3:86">
      <c r="C59" s="3" t="s">
        <v>0</v>
      </c>
      <c r="D59" s="3"/>
      <c r="E59" s="3"/>
      <c r="F59" s="3"/>
      <c r="G59" s="3">
        <v>0.96099999999999997</v>
      </c>
      <c r="H59" s="3">
        <v>0.107</v>
      </c>
      <c r="I59" s="3">
        <v>1.0649999999999999</v>
      </c>
      <c r="J59" s="3">
        <v>-26.875</v>
      </c>
      <c r="K59" s="3" t="s">
        <v>0</v>
      </c>
      <c r="L59" s="3"/>
      <c r="M59" s="3"/>
      <c r="N59" s="3"/>
      <c r="O59" s="3">
        <v>0.91800000000000004</v>
      </c>
      <c r="P59" s="3">
        <v>0.106</v>
      </c>
      <c r="Q59" s="3">
        <v>1.141</v>
      </c>
      <c r="R59" s="3">
        <v>-7.4269999999999996</v>
      </c>
      <c r="S59" s="3">
        <v>0.90400000000000003</v>
      </c>
      <c r="T59" s="3">
        <v>0.10100000000000001</v>
      </c>
      <c r="U59" s="3">
        <v>1.1679999999999999</v>
      </c>
      <c r="V59" s="3">
        <v>-2.109</v>
      </c>
      <c r="W59" s="3">
        <v>0.76200000000000001</v>
      </c>
      <c r="X59" s="3">
        <v>0.107</v>
      </c>
      <c r="Y59" s="3">
        <v>1.466</v>
      </c>
      <c r="Z59" s="3">
        <v>-11.909000000000001</v>
      </c>
      <c r="AA59" s="3" t="s">
        <v>0</v>
      </c>
      <c r="AB59" s="3"/>
      <c r="AC59" s="3"/>
      <c r="AD59" s="3"/>
      <c r="AE59" s="3">
        <v>0.83599999999999997</v>
      </c>
      <c r="AF59" s="3">
        <v>9.9000000000000005E-2</v>
      </c>
      <c r="AG59" s="3">
        <v>1.3029999999999999</v>
      </c>
      <c r="AH59" s="3">
        <v>-13.378</v>
      </c>
      <c r="AI59" s="3">
        <v>0.72099999999999997</v>
      </c>
      <c r="AJ59" s="3">
        <v>0.104</v>
      </c>
      <c r="AK59" s="3">
        <v>1.5660000000000001</v>
      </c>
      <c r="AL59" s="3">
        <v>-15.423999999999999</v>
      </c>
      <c r="AM59" s="3">
        <v>0.79800000000000004</v>
      </c>
      <c r="AN59" s="3">
        <v>0.108</v>
      </c>
      <c r="AO59" s="3">
        <v>1.383</v>
      </c>
      <c r="AP59" s="3">
        <v>-5.0069999999999997</v>
      </c>
      <c r="AQ59" s="3" t="s">
        <v>0</v>
      </c>
      <c r="AR59" s="3"/>
      <c r="AS59" s="3"/>
      <c r="AT59" s="3"/>
      <c r="AU59" s="3">
        <v>0.753</v>
      </c>
      <c r="AV59" s="3">
        <v>0.11600000000000001</v>
      </c>
      <c r="AW59" s="3">
        <v>1.488</v>
      </c>
      <c r="AX59" s="3">
        <v>-14.752000000000001</v>
      </c>
      <c r="AY59" s="3">
        <v>0.68</v>
      </c>
      <c r="AZ59" s="3">
        <v>0.109</v>
      </c>
      <c r="BA59" s="3">
        <v>1.6739999999999999</v>
      </c>
      <c r="BB59" s="3">
        <v>-18.116</v>
      </c>
      <c r="BC59" s="3">
        <v>0.66400000000000003</v>
      </c>
      <c r="BD59" s="3">
        <v>0.111</v>
      </c>
      <c r="BE59" s="3">
        <v>1.716</v>
      </c>
      <c r="BF59" s="3">
        <v>-7.8710000000000004</v>
      </c>
      <c r="BG59" s="3">
        <v>0.64600000000000002</v>
      </c>
      <c r="BH59" s="3">
        <v>0.11799999999999999</v>
      </c>
      <c r="BI59" s="3">
        <v>1.7689999999999999</v>
      </c>
      <c r="BJ59" s="3">
        <v>-4.758</v>
      </c>
      <c r="BK59" s="3">
        <v>0.64500000000000002</v>
      </c>
      <c r="BL59" s="3">
        <v>9.0999999999999998E-2</v>
      </c>
      <c r="BM59" s="3">
        <v>1.77</v>
      </c>
      <c r="BN59" s="3">
        <v>-22.498999999999999</v>
      </c>
      <c r="BO59" s="3">
        <v>0.55700000000000005</v>
      </c>
      <c r="BP59" s="3">
        <v>0.105</v>
      </c>
      <c r="BQ59" s="3">
        <v>2.0390000000000001</v>
      </c>
      <c r="BR59" s="3">
        <v>-13.01</v>
      </c>
      <c r="BS59" s="3" t="s">
        <v>0</v>
      </c>
      <c r="BT59" s="3"/>
      <c r="BU59" s="3"/>
      <c r="BV59" s="3"/>
      <c r="BW59" s="3" t="s">
        <v>0</v>
      </c>
      <c r="BX59" s="3"/>
      <c r="BY59" s="3"/>
      <c r="CA59" s="2" t="s">
        <v>0</v>
      </c>
      <c r="CE59" s="2">
        <v>0.54700000000000004</v>
      </c>
      <c r="CF59" s="2">
        <v>0.10299999999999999</v>
      </c>
      <c r="CG59" s="2">
        <v>2.0750000000000002</v>
      </c>
      <c r="CH59" s="2">
        <v>-11.178000000000001</v>
      </c>
    </row>
    <row r="60" spans="3:86">
      <c r="C60" s="3">
        <v>1.0289999999999999</v>
      </c>
      <c r="D60" s="3">
        <v>0.124</v>
      </c>
      <c r="E60" s="3">
        <v>0.95399999999999996</v>
      </c>
      <c r="F60" s="3">
        <v>-61.11</v>
      </c>
      <c r="G60" s="3">
        <v>1.095</v>
      </c>
      <c r="H60" s="3">
        <v>0.123</v>
      </c>
      <c r="I60" s="3">
        <v>0.85799999999999998</v>
      </c>
      <c r="J60" s="3">
        <v>-64.414000000000001</v>
      </c>
      <c r="K60" s="3">
        <v>1.0740000000000001</v>
      </c>
      <c r="L60" s="3">
        <v>0.106</v>
      </c>
      <c r="M60" s="3">
        <v>0.88700000000000001</v>
      </c>
      <c r="N60" s="3">
        <v>-59.261000000000003</v>
      </c>
      <c r="O60" s="3">
        <v>1.117</v>
      </c>
      <c r="P60" s="3">
        <v>0.113</v>
      </c>
      <c r="Q60" s="3">
        <v>0.82799999999999996</v>
      </c>
      <c r="R60" s="3">
        <v>-31.565999999999999</v>
      </c>
      <c r="S60" s="3">
        <v>1.107</v>
      </c>
      <c r="T60" s="3">
        <v>0.112</v>
      </c>
      <c r="U60" s="3">
        <v>0.84099999999999997</v>
      </c>
      <c r="V60" s="3">
        <v>-67.44</v>
      </c>
      <c r="W60" s="3">
        <v>1.079</v>
      </c>
      <c r="X60" s="3">
        <v>0.10299999999999999</v>
      </c>
      <c r="Y60" s="3">
        <v>0.88100000000000001</v>
      </c>
      <c r="Z60" s="3">
        <v>-49.451999999999998</v>
      </c>
      <c r="AA60" s="3">
        <v>0.99199999999999999</v>
      </c>
      <c r="AB60" s="3">
        <v>0.107</v>
      </c>
      <c r="AC60" s="3">
        <v>1.012</v>
      </c>
      <c r="AD60" s="3">
        <v>-39.564</v>
      </c>
      <c r="AE60" s="3">
        <v>0.95</v>
      </c>
      <c r="AF60" s="3">
        <v>0.113</v>
      </c>
      <c r="AG60" s="3">
        <v>1.083</v>
      </c>
      <c r="AH60" s="3">
        <v>-58.075000000000003</v>
      </c>
      <c r="AI60" s="3">
        <v>1.0920000000000001</v>
      </c>
      <c r="AJ60" s="3">
        <v>0.124</v>
      </c>
      <c r="AK60" s="3">
        <v>0.86199999999999999</v>
      </c>
      <c r="AL60" s="3">
        <v>-30.175999999999998</v>
      </c>
      <c r="AM60" s="3">
        <v>1.0009999999999999</v>
      </c>
      <c r="AN60" s="3">
        <v>0.108</v>
      </c>
      <c r="AO60" s="3">
        <v>0.998</v>
      </c>
      <c r="AP60" s="3">
        <v>-62.457000000000001</v>
      </c>
      <c r="AQ60" s="3">
        <v>1.0009999999999999</v>
      </c>
      <c r="AR60" s="3">
        <v>0.12</v>
      </c>
      <c r="AS60" s="3">
        <v>0.998</v>
      </c>
      <c r="AT60" s="3">
        <v>-43.735999999999997</v>
      </c>
      <c r="AU60" s="3">
        <v>0.98099999999999998</v>
      </c>
      <c r="AV60" s="3">
        <v>9.2999999999999999E-2</v>
      </c>
      <c r="AW60" s="3">
        <v>1.032</v>
      </c>
      <c r="AX60" s="3">
        <v>-29.315000000000001</v>
      </c>
      <c r="AY60" s="3">
        <v>0.98899999999999999</v>
      </c>
      <c r="AZ60" s="3">
        <v>0.113</v>
      </c>
      <c r="BA60" s="3">
        <v>1.0169999999999999</v>
      </c>
      <c r="BB60" s="3">
        <v>-26.55</v>
      </c>
      <c r="BC60" s="3">
        <v>1.113</v>
      </c>
      <c r="BD60" s="3">
        <v>0.10100000000000001</v>
      </c>
      <c r="BE60" s="3">
        <v>0.83299999999999996</v>
      </c>
      <c r="BF60" s="3">
        <v>-28.847999999999999</v>
      </c>
      <c r="BG60" s="3">
        <v>0.95399999999999996</v>
      </c>
      <c r="BH60" s="3">
        <v>0.10299999999999999</v>
      </c>
      <c r="BI60" s="3">
        <v>1.077</v>
      </c>
      <c r="BJ60" s="3">
        <v>-7.8029999999999999</v>
      </c>
      <c r="BK60" s="3">
        <v>1.024</v>
      </c>
      <c r="BL60" s="3">
        <v>0.114</v>
      </c>
      <c r="BM60" s="3">
        <v>0.96299999999999997</v>
      </c>
      <c r="BN60" s="3">
        <v>-41.645000000000003</v>
      </c>
      <c r="BO60" s="3" t="s">
        <v>0</v>
      </c>
      <c r="BP60" s="3"/>
      <c r="BQ60" s="3"/>
      <c r="BR60" s="3"/>
      <c r="BS60" s="3">
        <v>0.876</v>
      </c>
      <c r="BT60" s="3">
        <v>0.11700000000000001</v>
      </c>
      <c r="BU60" s="3">
        <v>1.2210000000000001</v>
      </c>
      <c r="BV60" s="3">
        <v>-27.28</v>
      </c>
      <c r="BW60" s="3">
        <v>0.753</v>
      </c>
      <c r="BX60" s="3">
        <v>0.112</v>
      </c>
      <c r="BY60" s="3">
        <v>1.4870000000000001</v>
      </c>
      <c r="BZ60" s="2">
        <v>-13.223000000000001</v>
      </c>
      <c r="CA60" s="2">
        <v>0.90500000000000003</v>
      </c>
      <c r="CB60" s="2">
        <v>0.10100000000000001</v>
      </c>
      <c r="CC60" s="2">
        <v>1.165</v>
      </c>
      <c r="CD60" s="2">
        <v>-20.222999999999999</v>
      </c>
      <c r="CE60" s="2">
        <v>0.85199999999999998</v>
      </c>
      <c r="CF60" s="2">
        <v>0.10199999999999999</v>
      </c>
      <c r="CG60" s="2">
        <v>1.2689999999999999</v>
      </c>
      <c r="CH60" s="2">
        <v>-20.469000000000001</v>
      </c>
    </row>
    <row r="61" spans="3:86">
      <c r="C61" s="3">
        <v>1.0680000000000001</v>
      </c>
      <c r="D61" s="3">
        <v>0.10100000000000001</v>
      </c>
      <c r="E61" s="3">
        <v>0.89700000000000002</v>
      </c>
      <c r="F61" s="3">
        <v>-23.718</v>
      </c>
      <c r="G61" s="3">
        <v>1.0469999999999999</v>
      </c>
      <c r="H61" s="3">
        <v>0.1</v>
      </c>
      <c r="I61" s="3">
        <v>0.92800000000000005</v>
      </c>
      <c r="J61" s="3">
        <v>-7.9279999999999999</v>
      </c>
      <c r="K61" s="3">
        <v>1.046</v>
      </c>
      <c r="L61" s="3">
        <v>9.6000000000000002E-2</v>
      </c>
      <c r="M61" s="3">
        <v>0.92900000000000005</v>
      </c>
      <c r="N61" s="3">
        <v>-20.131</v>
      </c>
      <c r="O61" s="3">
        <v>1.0149999999999999</v>
      </c>
      <c r="P61" s="3">
        <v>0.10100000000000001</v>
      </c>
      <c r="Q61" s="3">
        <v>0.97599999999999998</v>
      </c>
      <c r="R61" s="3">
        <v>-37.69</v>
      </c>
      <c r="S61" s="3">
        <v>1.0509999999999999</v>
      </c>
      <c r="T61" s="3">
        <v>9.6000000000000002E-2</v>
      </c>
      <c r="U61" s="3">
        <v>0.92100000000000004</v>
      </c>
      <c r="V61" s="3">
        <v>-22.398</v>
      </c>
      <c r="W61" s="3">
        <v>1.0289999999999999</v>
      </c>
      <c r="X61" s="3">
        <v>0.108</v>
      </c>
      <c r="Y61" s="3">
        <v>0.95499999999999996</v>
      </c>
      <c r="Z61" s="3">
        <v>-27.234000000000002</v>
      </c>
      <c r="AA61" s="3" t="s">
        <v>0</v>
      </c>
      <c r="AB61" s="3"/>
      <c r="AC61" s="3"/>
      <c r="AD61" s="3"/>
      <c r="AE61" s="3">
        <v>1.1220000000000001</v>
      </c>
      <c r="AF61" s="3">
        <v>0.10199999999999999</v>
      </c>
      <c r="AG61" s="3">
        <v>0.82099999999999995</v>
      </c>
      <c r="AH61" s="3">
        <v>-40.927999999999997</v>
      </c>
      <c r="AI61" s="3" t="s">
        <v>180</v>
      </c>
      <c r="AJ61" s="3">
        <v>0.105</v>
      </c>
      <c r="AK61" s="3">
        <v>0.85499999999999998</v>
      </c>
      <c r="AL61" s="3">
        <v>-1.7829999999999999</v>
      </c>
      <c r="AM61" s="3">
        <v>1.024</v>
      </c>
      <c r="AN61" s="3">
        <v>0.12</v>
      </c>
      <c r="AO61" s="3">
        <v>0.96199999999999997</v>
      </c>
      <c r="AP61" s="3">
        <v>-18.649999999999999</v>
      </c>
      <c r="AQ61" s="3">
        <v>0.95599999999999996</v>
      </c>
      <c r="AR61" s="3">
        <v>9.6000000000000002E-2</v>
      </c>
      <c r="AS61" s="3">
        <v>1.0740000000000001</v>
      </c>
      <c r="AT61" s="3">
        <v>-27.817</v>
      </c>
      <c r="AU61" s="3">
        <v>0.95799999999999996</v>
      </c>
      <c r="AV61" s="3">
        <v>9.6000000000000002E-2</v>
      </c>
      <c r="AW61" s="3">
        <v>1.07</v>
      </c>
      <c r="AX61" s="3">
        <v>-33.176000000000002</v>
      </c>
      <c r="AY61" s="3" t="s">
        <v>188</v>
      </c>
      <c r="AZ61" s="3">
        <v>0.11</v>
      </c>
      <c r="BA61" s="3">
        <v>1.137</v>
      </c>
      <c r="BB61" s="3">
        <v>-1.95</v>
      </c>
      <c r="BC61" s="3">
        <v>0.98099999999999998</v>
      </c>
      <c r="BD61" s="3">
        <v>0.105</v>
      </c>
      <c r="BE61" s="3">
        <v>1.0309999999999999</v>
      </c>
      <c r="BF61" s="3">
        <v>-27.361999999999998</v>
      </c>
      <c r="BG61" s="3">
        <v>0.85699999999999998</v>
      </c>
      <c r="BH61" s="3">
        <v>0.13300000000000001</v>
      </c>
      <c r="BI61" s="3">
        <v>1.2589999999999999</v>
      </c>
      <c r="BJ61" s="3">
        <v>-8.5690000000000008</v>
      </c>
      <c r="BK61" s="3">
        <v>0.871</v>
      </c>
      <c r="BL61" s="3">
        <v>0.104</v>
      </c>
      <c r="BM61" s="3">
        <v>1.232</v>
      </c>
      <c r="BN61" s="3">
        <v>-14.569000000000001</v>
      </c>
      <c r="BO61" s="3">
        <v>0.90300000000000002</v>
      </c>
      <c r="BP61" s="3">
        <v>0.11600000000000001</v>
      </c>
      <c r="BQ61" s="3">
        <v>1.169</v>
      </c>
      <c r="BR61" s="3">
        <v>-14.888999999999999</v>
      </c>
      <c r="BS61" s="3">
        <v>0.93300000000000005</v>
      </c>
      <c r="BT61" s="3">
        <v>0.115</v>
      </c>
      <c r="BU61" s="3">
        <v>1.1140000000000001</v>
      </c>
      <c r="BV61" s="3">
        <v>-2.7639999999999998</v>
      </c>
      <c r="BW61" s="3">
        <v>0.79200000000000004</v>
      </c>
      <c r="BX61" s="3">
        <v>0.10299999999999999</v>
      </c>
      <c r="BY61" s="3">
        <v>1.397</v>
      </c>
      <c r="BZ61" s="2">
        <v>-29.402000000000001</v>
      </c>
      <c r="CA61" s="2">
        <v>0.82099999999999995</v>
      </c>
      <c r="CB61" s="2">
        <v>9.9000000000000005E-2</v>
      </c>
      <c r="CC61" s="2">
        <v>1.335</v>
      </c>
      <c r="CD61" s="2">
        <v>-23.829000000000001</v>
      </c>
      <c r="CE61" s="2">
        <v>0.8</v>
      </c>
      <c r="CF61" s="2">
        <v>0.10299999999999999</v>
      </c>
      <c r="CG61" s="2">
        <v>1.379</v>
      </c>
      <c r="CH61" s="2">
        <v>-4.617</v>
      </c>
    </row>
    <row r="62" spans="3:86">
      <c r="C62" s="3" t="s">
        <v>0</v>
      </c>
      <c r="D62" s="3"/>
      <c r="E62" s="3"/>
      <c r="F62" s="3"/>
      <c r="G62" s="3" t="s">
        <v>0</v>
      </c>
      <c r="H62" s="3"/>
      <c r="I62" s="3"/>
      <c r="J62" s="3"/>
      <c r="K62" s="3" t="s">
        <v>0</v>
      </c>
      <c r="L62" s="3"/>
      <c r="M62" s="3"/>
      <c r="N62" s="3"/>
      <c r="O62" s="3">
        <v>1.05</v>
      </c>
      <c r="P62" s="3">
        <v>0.10100000000000001</v>
      </c>
      <c r="Q62" s="3">
        <v>0.92300000000000004</v>
      </c>
      <c r="R62" s="3">
        <v>-2.2530000000000001</v>
      </c>
      <c r="S62" s="3">
        <v>1.1220000000000001</v>
      </c>
      <c r="T62" s="3">
        <v>0.122</v>
      </c>
      <c r="U62" s="3">
        <v>0.82199999999999995</v>
      </c>
      <c r="V62" s="3">
        <v>-8.4770000000000003</v>
      </c>
      <c r="W62" s="3">
        <v>1.0860000000000001</v>
      </c>
      <c r="X62" s="3">
        <v>0.113</v>
      </c>
      <c r="Y62" s="3">
        <v>0.871</v>
      </c>
      <c r="Z62" s="3">
        <v>-3.8969999999999998</v>
      </c>
      <c r="AA62" s="3" t="s">
        <v>0</v>
      </c>
      <c r="AB62" s="3"/>
      <c r="AC62" s="3"/>
      <c r="AD62" s="3"/>
      <c r="AE62" s="3">
        <v>0.999</v>
      </c>
      <c r="AF62" s="3">
        <v>0.105</v>
      </c>
      <c r="AG62" s="3">
        <v>1.002</v>
      </c>
      <c r="AH62" s="3">
        <v>-4.3819999999999997</v>
      </c>
      <c r="AI62" s="3">
        <v>0.98099999999999998</v>
      </c>
      <c r="AJ62" s="3">
        <v>0.10299999999999999</v>
      </c>
      <c r="AK62" s="3">
        <v>1.0309999999999999</v>
      </c>
      <c r="AL62" s="3">
        <v>-17.873000000000001</v>
      </c>
      <c r="AM62" s="3" t="s">
        <v>0</v>
      </c>
      <c r="AN62" s="3"/>
      <c r="AO62" s="3"/>
      <c r="AP62" s="3"/>
      <c r="AQ62" s="3">
        <v>0.97899999999999998</v>
      </c>
      <c r="AR62" s="3">
        <v>0.104</v>
      </c>
      <c r="AS62" s="3">
        <v>1.0349999999999999</v>
      </c>
      <c r="AT62" s="3">
        <v>-23.135999999999999</v>
      </c>
      <c r="AU62" s="3" t="s">
        <v>0</v>
      </c>
      <c r="AV62" s="3"/>
      <c r="AW62" s="3"/>
      <c r="AX62" s="3"/>
      <c r="AY62" s="3">
        <v>0.85599999999999998</v>
      </c>
      <c r="AZ62" s="3">
        <v>0.111</v>
      </c>
      <c r="BA62" s="3">
        <v>1.2609999999999999</v>
      </c>
      <c r="BB62" s="3">
        <v>-23.114000000000001</v>
      </c>
      <c r="BC62" s="3">
        <v>0.93400000000000005</v>
      </c>
      <c r="BD62" s="3">
        <v>0.10299999999999999</v>
      </c>
      <c r="BE62" s="3">
        <v>1.1120000000000001</v>
      </c>
      <c r="BF62" s="3">
        <v>-6.6420000000000003</v>
      </c>
      <c r="BG62" s="3">
        <v>0.871</v>
      </c>
      <c r="BH62" s="3">
        <v>9.1999999999999998E-2</v>
      </c>
      <c r="BI62" s="3">
        <v>1.2310000000000001</v>
      </c>
      <c r="BJ62" s="3">
        <v>-15.782999999999999</v>
      </c>
      <c r="BK62" s="3">
        <v>0.83799999999999997</v>
      </c>
      <c r="BL62" s="3">
        <v>0.111</v>
      </c>
      <c r="BM62" s="3">
        <v>1.298</v>
      </c>
      <c r="BN62" s="3">
        <v>-19.689</v>
      </c>
      <c r="BO62" s="3">
        <v>0.83799999999999997</v>
      </c>
      <c r="BP62" s="3">
        <v>9.8000000000000004E-2</v>
      </c>
      <c r="BQ62" s="3">
        <v>1.2969999999999999</v>
      </c>
      <c r="BR62" s="3">
        <v>-13.741</v>
      </c>
      <c r="BS62" s="3" t="s">
        <v>0</v>
      </c>
      <c r="BT62" s="3"/>
      <c r="BU62" s="3"/>
      <c r="BV62" s="3"/>
      <c r="BW62" s="3">
        <v>0.73399999999999999</v>
      </c>
      <c r="BX62" s="3">
        <v>9.7000000000000003E-2</v>
      </c>
      <c r="BY62" s="3">
        <v>1.534</v>
      </c>
      <c r="BZ62" s="2">
        <v>-14.522</v>
      </c>
      <c r="CA62" s="2">
        <v>0.746</v>
      </c>
      <c r="CB62" s="2">
        <v>9.0999999999999998E-2</v>
      </c>
      <c r="CC62" s="2">
        <v>1.506</v>
      </c>
      <c r="CD62" s="2">
        <v>-27.408999999999999</v>
      </c>
      <c r="CE62" s="2" t="s">
        <v>203</v>
      </c>
      <c r="CF62" s="2">
        <v>0.106</v>
      </c>
      <c r="CG62" s="2">
        <v>1.625</v>
      </c>
      <c r="CH62" s="2">
        <v>-0.83799999999999997</v>
      </c>
    </row>
    <row r="63" spans="3:86">
      <c r="C63" s="3">
        <v>0.998</v>
      </c>
      <c r="D63" s="3">
        <v>0.107</v>
      </c>
      <c r="E63" s="3">
        <v>1.0029999999999999</v>
      </c>
      <c r="F63" s="3">
        <v>-27.917000000000002</v>
      </c>
      <c r="G63" s="3">
        <v>0.98399999999999999</v>
      </c>
      <c r="H63" s="3">
        <v>0.113</v>
      </c>
      <c r="I63" s="3">
        <v>1.0249999999999999</v>
      </c>
      <c r="J63" s="3">
        <v>-38.417000000000002</v>
      </c>
      <c r="K63" s="3">
        <v>0.93700000000000006</v>
      </c>
      <c r="L63" s="3">
        <v>0.11600000000000001</v>
      </c>
      <c r="M63" s="3">
        <v>1.1060000000000001</v>
      </c>
      <c r="N63" s="3">
        <v>-32.347999999999999</v>
      </c>
      <c r="O63" s="3">
        <v>0.97</v>
      </c>
      <c r="P63" s="3">
        <v>0.106</v>
      </c>
      <c r="Q63" s="3">
        <v>1.0489999999999999</v>
      </c>
      <c r="R63" s="3">
        <v>-34.408999999999999</v>
      </c>
      <c r="S63" s="3">
        <v>1.056</v>
      </c>
      <c r="T63" s="3">
        <v>0.107</v>
      </c>
      <c r="U63" s="3">
        <v>0.91400000000000003</v>
      </c>
      <c r="V63" s="3">
        <v>-27.385999999999999</v>
      </c>
      <c r="W63" s="3">
        <v>0.90300000000000002</v>
      </c>
      <c r="X63" s="3">
        <v>0.105</v>
      </c>
      <c r="Y63" s="3">
        <v>1.169</v>
      </c>
      <c r="Z63" s="3">
        <v>-16.962</v>
      </c>
      <c r="AA63" s="3">
        <v>0.93300000000000005</v>
      </c>
      <c r="AB63" s="3">
        <v>0.10299999999999999</v>
      </c>
      <c r="AC63" s="3">
        <v>1.1140000000000001</v>
      </c>
      <c r="AD63" s="3">
        <v>-35.96</v>
      </c>
      <c r="AE63" s="3">
        <v>1.008</v>
      </c>
      <c r="AF63" s="3">
        <v>0.11</v>
      </c>
      <c r="AG63" s="3">
        <v>0.98699999999999999</v>
      </c>
      <c r="AH63" s="3">
        <v>-51.883000000000003</v>
      </c>
      <c r="AI63" s="3">
        <v>0.88300000000000001</v>
      </c>
      <c r="AJ63" s="3">
        <v>8.3000000000000004E-2</v>
      </c>
      <c r="AK63" s="3">
        <v>1.208</v>
      </c>
      <c r="AL63" s="3">
        <v>-58.71</v>
      </c>
      <c r="AM63" s="3">
        <v>0.89700000000000002</v>
      </c>
      <c r="AN63" s="3">
        <v>0.10299999999999999</v>
      </c>
      <c r="AO63" s="3">
        <v>1.18</v>
      </c>
      <c r="AP63" s="3">
        <v>-52.798000000000002</v>
      </c>
      <c r="AQ63" s="3">
        <v>0.93300000000000005</v>
      </c>
      <c r="AR63" s="3">
        <v>9.8000000000000004E-2</v>
      </c>
      <c r="AS63" s="3">
        <v>1.1140000000000001</v>
      </c>
      <c r="AT63" s="3">
        <v>-46.651000000000003</v>
      </c>
      <c r="AU63" s="3">
        <v>0.80400000000000005</v>
      </c>
      <c r="AV63" s="3">
        <v>0.106</v>
      </c>
      <c r="AW63" s="3">
        <v>1.37</v>
      </c>
      <c r="AX63" s="3">
        <v>-7.7960000000000003</v>
      </c>
      <c r="AY63" s="3">
        <v>0.82699999999999996</v>
      </c>
      <c r="AZ63" s="3">
        <v>0.105</v>
      </c>
      <c r="BA63" s="3">
        <v>1.321</v>
      </c>
      <c r="BB63" s="3">
        <v>-30.89</v>
      </c>
      <c r="BC63" s="3">
        <v>0.876</v>
      </c>
      <c r="BD63" s="3">
        <v>0.123</v>
      </c>
      <c r="BE63" s="3">
        <v>1.22</v>
      </c>
      <c r="BF63" s="3">
        <v>-32.1</v>
      </c>
      <c r="BG63" s="3">
        <v>0.79200000000000004</v>
      </c>
      <c r="BH63" s="3">
        <v>9.9000000000000005E-2</v>
      </c>
      <c r="BI63" s="3">
        <v>1.3979999999999999</v>
      </c>
      <c r="BJ63" s="3">
        <v>-17.100999999999999</v>
      </c>
      <c r="BK63" s="3">
        <v>0.88200000000000001</v>
      </c>
      <c r="BL63" s="3">
        <v>0.106</v>
      </c>
      <c r="BM63" s="3">
        <v>1.21</v>
      </c>
      <c r="BN63" s="3">
        <v>-38.603000000000002</v>
      </c>
      <c r="BO63" s="3">
        <v>0.85699999999999998</v>
      </c>
      <c r="BP63" s="3">
        <v>8.8999999999999996E-2</v>
      </c>
      <c r="BQ63" s="3">
        <v>1.2589999999999999</v>
      </c>
      <c r="BR63" s="3">
        <v>-18.902000000000001</v>
      </c>
      <c r="BS63" s="3">
        <v>0.88900000000000001</v>
      </c>
      <c r="BT63" s="3">
        <v>0.111</v>
      </c>
      <c r="BU63" s="3">
        <v>1.1950000000000001</v>
      </c>
      <c r="BV63" s="3">
        <v>-46.633000000000003</v>
      </c>
      <c r="BW63" s="3">
        <v>0.83899999999999997</v>
      </c>
      <c r="BX63" s="3">
        <v>0.10199999999999999</v>
      </c>
      <c r="BY63" s="3">
        <v>1.2949999999999999</v>
      </c>
      <c r="BZ63" s="2">
        <v>-15.914</v>
      </c>
      <c r="CA63" s="2">
        <v>0.80300000000000005</v>
      </c>
      <c r="CB63" s="2">
        <v>0.122</v>
      </c>
      <c r="CC63" s="2">
        <v>1.373</v>
      </c>
      <c r="CD63" s="2">
        <v>-9.7569999999999997</v>
      </c>
      <c r="CE63" s="2">
        <v>0.752</v>
      </c>
      <c r="CF63" s="2">
        <v>0.11</v>
      </c>
      <c r="CG63" s="2">
        <v>1.4910000000000001</v>
      </c>
      <c r="CH63" s="2">
        <v>-5.4260000000000002</v>
      </c>
    </row>
    <row r="64" spans="3:86">
      <c r="C64" s="3">
        <v>0.90400000000000003</v>
      </c>
      <c r="D64" s="3">
        <v>0.114</v>
      </c>
      <c r="E64" s="3">
        <v>1.1659999999999999</v>
      </c>
      <c r="F64" s="3">
        <v>-35.414999999999999</v>
      </c>
      <c r="G64" s="3">
        <v>0.94899999999999995</v>
      </c>
      <c r="H64" s="3">
        <v>0.106</v>
      </c>
      <c r="I64" s="3">
        <v>1.085</v>
      </c>
      <c r="J64" s="3">
        <v>-23.399000000000001</v>
      </c>
      <c r="K64" s="3" t="s">
        <v>0</v>
      </c>
      <c r="L64" s="3"/>
      <c r="M64" s="3"/>
      <c r="N64" s="3"/>
      <c r="O64" s="3">
        <v>0.83</v>
      </c>
      <c r="P64" s="3">
        <v>0.114</v>
      </c>
      <c r="Q64" s="3">
        <v>1.3140000000000001</v>
      </c>
      <c r="R64" s="3">
        <v>-4.4930000000000003</v>
      </c>
      <c r="S64" s="3">
        <v>0.77300000000000002</v>
      </c>
      <c r="T64" s="3">
        <v>0.12</v>
      </c>
      <c r="U64" s="3">
        <v>1.4419999999999999</v>
      </c>
      <c r="V64" s="3">
        <v>-10.82</v>
      </c>
      <c r="W64" s="3">
        <v>0.8</v>
      </c>
      <c r="X64" s="3">
        <v>0.104</v>
      </c>
      <c r="Y64" s="3">
        <v>1.38</v>
      </c>
      <c r="Z64" s="3">
        <v>-31.297999999999998</v>
      </c>
      <c r="AA64" s="3">
        <v>0.86199999999999999</v>
      </c>
      <c r="AB64" s="3">
        <v>0.10199999999999999</v>
      </c>
      <c r="AC64" s="3">
        <v>1.248</v>
      </c>
      <c r="AD64" s="3">
        <v>-22.423999999999999</v>
      </c>
      <c r="AE64" s="3">
        <v>0.70099999999999996</v>
      </c>
      <c r="AF64" s="3">
        <v>0.10199999999999999</v>
      </c>
      <c r="AG64" s="3">
        <v>1.619</v>
      </c>
      <c r="AH64" s="3">
        <v>-17.786000000000001</v>
      </c>
      <c r="AI64" s="3">
        <v>0.76</v>
      </c>
      <c r="AJ64" s="3">
        <v>0.108</v>
      </c>
      <c r="AK64" s="3">
        <v>1.47</v>
      </c>
      <c r="AL64" s="3">
        <v>-30.978999999999999</v>
      </c>
      <c r="AM64" s="3">
        <v>0.71699999999999997</v>
      </c>
      <c r="AN64" s="3">
        <v>0.106</v>
      </c>
      <c r="AO64" s="3">
        <v>1.577</v>
      </c>
      <c r="AP64" s="3">
        <v>-19.552</v>
      </c>
      <c r="AQ64" s="3" t="s">
        <v>0</v>
      </c>
      <c r="AR64" s="3"/>
      <c r="AS64" s="3"/>
      <c r="AT64" s="3"/>
      <c r="AU64" s="3">
        <v>0.752</v>
      </c>
      <c r="AV64" s="3">
        <v>9.5000000000000001E-2</v>
      </c>
      <c r="AW64" s="3">
        <v>1.4910000000000001</v>
      </c>
      <c r="AX64" s="3">
        <v>-16.064</v>
      </c>
      <c r="AY64" s="3">
        <v>0.76500000000000001</v>
      </c>
      <c r="AZ64" s="3">
        <v>0.104</v>
      </c>
      <c r="BA64" s="3">
        <v>1.4610000000000001</v>
      </c>
      <c r="BB64" s="3">
        <v>-26.206</v>
      </c>
      <c r="BC64" s="3">
        <v>0.56200000000000006</v>
      </c>
      <c r="BD64" s="3">
        <v>0.10299999999999999</v>
      </c>
      <c r="BE64" s="3">
        <v>2.0230000000000001</v>
      </c>
      <c r="BF64" s="3">
        <v>-2.9689999999999999</v>
      </c>
      <c r="BG64" s="3" t="s">
        <v>70</v>
      </c>
      <c r="BH64" s="3">
        <v>9.8000000000000004E-2</v>
      </c>
      <c r="BI64" s="3">
        <v>1.677</v>
      </c>
      <c r="BJ64" s="3">
        <v>-0.65200000000000002</v>
      </c>
      <c r="BK64" s="3">
        <v>0.621</v>
      </c>
      <c r="BL64" s="3">
        <v>0.11600000000000001</v>
      </c>
      <c r="BM64" s="3">
        <v>1.84</v>
      </c>
      <c r="BN64" s="3">
        <v>-5.8369999999999997</v>
      </c>
      <c r="BO64" s="3" t="s">
        <v>192</v>
      </c>
      <c r="BP64" s="3">
        <v>0.113</v>
      </c>
      <c r="BQ64" s="3">
        <v>1.9770000000000001</v>
      </c>
      <c r="BR64" s="3">
        <v>-1.639</v>
      </c>
      <c r="BS64" s="3">
        <v>0.57899999999999996</v>
      </c>
      <c r="BT64" s="3">
        <v>9.0999999999999998E-2</v>
      </c>
      <c r="BU64" s="3">
        <v>1.9710000000000001</v>
      </c>
      <c r="BV64" s="3">
        <v>-16.045999999999999</v>
      </c>
      <c r="BW64" s="3">
        <v>0.60499999999999998</v>
      </c>
      <c r="BX64" s="3">
        <v>8.8999999999999996E-2</v>
      </c>
      <c r="BY64" s="3">
        <v>1.887</v>
      </c>
      <c r="BZ64" s="2">
        <v>-10.026</v>
      </c>
      <c r="CA64" s="2" t="s">
        <v>118</v>
      </c>
      <c r="CB64" s="2">
        <v>0.10100000000000001</v>
      </c>
      <c r="CC64" s="2">
        <v>1.8779999999999999</v>
      </c>
      <c r="CD64" s="2">
        <v>-1.9710000000000001</v>
      </c>
      <c r="CE64" s="2" t="s">
        <v>0</v>
      </c>
    </row>
    <row r="65" spans="3:86">
      <c r="C65" s="3">
        <v>0.88300000000000001</v>
      </c>
      <c r="D65" s="3">
        <v>0.12</v>
      </c>
      <c r="E65" s="3">
        <v>1.206</v>
      </c>
      <c r="F65" s="3">
        <v>-34.664999999999999</v>
      </c>
      <c r="G65" s="3" t="s">
        <v>140</v>
      </c>
      <c r="H65" s="3">
        <v>0.10100000000000001</v>
      </c>
      <c r="I65" s="3">
        <v>1.292</v>
      </c>
      <c r="J65" s="3">
        <v>-1.623</v>
      </c>
      <c r="K65" s="3">
        <v>0.97099999999999997</v>
      </c>
      <c r="L65" s="3">
        <v>0.113</v>
      </c>
      <c r="M65" s="3">
        <v>1.0469999999999999</v>
      </c>
      <c r="N65" s="3">
        <v>-38.959000000000003</v>
      </c>
      <c r="O65" s="3">
        <v>0.96299999999999997</v>
      </c>
      <c r="P65" s="3">
        <v>9.9000000000000005E-2</v>
      </c>
      <c r="Q65" s="3">
        <v>1.0609999999999999</v>
      </c>
      <c r="R65" s="3">
        <v>-48.369</v>
      </c>
      <c r="S65" s="3">
        <v>0.92700000000000005</v>
      </c>
      <c r="T65" s="3">
        <v>0.107</v>
      </c>
      <c r="U65" s="3">
        <v>1.125</v>
      </c>
      <c r="V65" s="3">
        <v>-34.354999999999997</v>
      </c>
      <c r="W65" s="3">
        <v>0.90500000000000003</v>
      </c>
      <c r="X65" s="3">
        <v>0.107</v>
      </c>
      <c r="Y65" s="3">
        <v>1.1639999999999999</v>
      </c>
      <c r="Z65" s="3">
        <v>-25.472999999999999</v>
      </c>
      <c r="AA65" s="3">
        <v>0.83599999999999997</v>
      </c>
      <c r="AB65" s="3">
        <v>0.107</v>
      </c>
      <c r="AC65" s="3">
        <v>1.3009999999999999</v>
      </c>
      <c r="AD65" s="3">
        <v>-16.027000000000001</v>
      </c>
      <c r="AE65" s="3">
        <v>0.88500000000000001</v>
      </c>
      <c r="AF65" s="3">
        <v>0.11899999999999999</v>
      </c>
      <c r="AG65" s="3">
        <v>1.202</v>
      </c>
      <c r="AH65" s="3">
        <v>-35.741</v>
      </c>
      <c r="AI65" s="3">
        <v>0.88900000000000001</v>
      </c>
      <c r="AJ65" s="3">
        <v>9.5000000000000001E-2</v>
      </c>
      <c r="AK65" s="3">
        <v>1.1950000000000001</v>
      </c>
      <c r="AL65" s="3">
        <v>-34.365000000000002</v>
      </c>
      <c r="AM65" s="3">
        <v>0.876</v>
      </c>
      <c r="AN65" s="3">
        <v>0.107</v>
      </c>
      <c r="AO65" s="3">
        <v>1.22</v>
      </c>
      <c r="AP65" s="3">
        <v>-12.843</v>
      </c>
      <c r="AQ65" s="3">
        <v>0.81399999999999995</v>
      </c>
      <c r="AR65" s="3">
        <v>9.6000000000000002E-2</v>
      </c>
      <c r="AS65" s="3">
        <v>1.3480000000000001</v>
      </c>
      <c r="AT65" s="3">
        <v>-26.699000000000002</v>
      </c>
      <c r="AU65" s="3">
        <v>0.85499999999999998</v>
      </c>
      <c r="AV65" s="3">
        <v>9.2999999999999999E-2</v>
      </c>
      <c r="AW65" s="3">
        <v>1.2629999999999999</v>
      </c>
      <c r="AX65" s="3">
        <v>-7.0650000000000004</v>
      </c>
      <c r="AY65" s="3">
        <v>0.79500000000000004</v>
      </c>
      <c r="AZ65" s="3">
        <v>9.0999999999999998E-2</v>
      </c>
      <c r="BA65" s="3">
        <v>1.3919999999999999</v>
      </c>
      <c r="BB65" s="3">
        <v>-20.388000000000002</v>
      </c>
      <c r="BC65" s="3">
        <v>0.80900000000000005</v>
      </c>
      <c r="BD65" s="3">
        <v>0.105</v>
      </c>
      <c r="BE65" s="3">
        <v>1.361</v>
      </c>
      <c r="BF65" s="3">
        <v>-19.082999999999998</v>
      </c>
      <c r="BG65" s="3">
        <v>0.878</v>
      </c>
      <c r="BH65" s="3">
        <v>0.111</v>
      </c>
      <c r="BI65" s="3">
        <v>1.2170000000000001</v>
      </c>
      <c r="BJ65" s="3">
        <v>-13.384</v>
      </c>
      <c r="BK65" s="3">
        <v>0.745</v>
      </c>
      <c r="BL65" s="3">
        <v>0.106</v>
      </c>
      <c r="BM65" s="3">
        <v>1.506</v>
      </c>
      <c r="BN65" s="3">
        <v>-31.454999999999998</v>
      </c>
      <c r="BO65" s="3">
        <v>0.87</v>
      </c>
      <c r="BP65" s="3">
        <v>0.11</v>
      </c>
      <c r="BQ65" s="3">
        <v>1.2330000000000001</v>
      </c>
      <c r="BR65" s="3">
        <v>-3.0390000000000001</v>
      </c>
      <c r="BS65" s="3">
        <v>0.84799999999999998</v>
      </c>
      <c r="BT65" s="3">
        <v>0.106</v>
      </c>
      <c r="BU65" s="3">
        <v>1.2769999999999999</v>
      </c>
      <c r="BV65" s="3">
        <v>-16.893999999999998</v>
      </c>
      <c r="BW65" s="3">
        <v>0.69899999999999995</v>
      </c>
      <c r="BX65" s="3">
        <v>0.1</v>
      </c>
      <c r="BY65" s="3">
        <v>1.623</v>
      </c>
      <c r="BZ65" s="2">
        <v>-2.069</v>
      </c>
      <c r="CA65" s="2">
        <v>0.81599999999999995</v>
      </c>
      <c r="CB65" s="2">
        <v>0.113</v>
      </c>
      <c r="CC65" s="2">
        <v>1.345</v>
      </c>
      <c r="CD65" s="2">
        <v>-21.6</v>
      </c>
      <c r="CE65" s="2" t="s">
        <v>0</v>
      </c>
    </row>
    <row r="66" spans="3:86">
      <c r="C66" s="3">
        <v>1.3580000000000001</v>
      </c>
      <c r="D66" s="3">
        <v>0.114</v>
      </c>
      <c r="E66" s="3">
        <v>0.56200000000000006</v>
      </c>
      <c r="F66" s="3">
        <v>-41.005000000000003</v>
      </c>
      <c r="G66" s="3">
        <v>1.357</v>
      </c>
      <c r="H66" s="3">
        <v>0.11</v>
      </c>
      <c r="I66" s="3">
        <v>0.56299999999999994</v>
      </c>
      <c r="J66" s="3">
        <v>-72.897999999999996</v>
      </c>
      <c r="K66" s="3">
        <v>1.2290000000000001</v>
      </c>
      <c r="L66" s="3">
        <v>0.106</v>
      </c>
      <c r="M66" s="3">
        <v>0.69099999999999995</v>
      </c>
      <c r="N66" s="3">
        <v>-52.734000000000002</v>
      </c>
      <c r="O66" s="3">
        <v>1.2949999999999999</v>
      </c>
      <c r="P66" s="3">
        <v>0.112</v>
      </c>
      <c r="Q66" s="3">
        <v>0.622</v>
      </c>
      <c r="R66" s="3">
        <v>-70.963999999999999</v>
      </c>
      <c r="S66" s="3">
        <v>1.2789999999999999</v>
      </c>
      <c r="T66" s="3">
        <v>0.11799999999999999</v>
      </c>
      <c r="U66" s="3">
        <v>0.63800000000000001</v>
      </c>
      <c r="V66" s="3">
        <v>-70.156000000000006</v>
      </c>
      <c r="W66" s="3">
        <v>1.204</v>
      </c>
      <c r="X66" s="3">
        <v>0.11</v>
      </c>
      <c r="Y66" s="3">
        <v>0.72099999999999997</v>
      </c>
      <c r="Z66" s="3">
        <v>-54.67</v>
      </c>
      <c r="AA66" s="3">
        <v>1.2150000000000001</v>
      </c>
      <c r="AB66" s="3">
        <v>0.11600000000000001</v>
      </c>
      <c r="AC66" s="3">
        <v>0.70699999999999996</v>
      </c>
      <c r="AD66" s="3">
        <v>-60.128</v>
      </c>
      <c r="AE66" s="3">
        <v>1.1299999999999999</v>
      </c>
      <c r="AF66" s="3">
        <v>0.10299999999999999</v>
      </c>
      <c r="AG66" s="3">
        <v>0.81100000000000005</v>
      </c>
      <c r="AH66" s="3">
        <v>-30.68</v>
      </c>
      <c r="AI66" s="3">
        <v>1.163</v>
      </c>
      <c r="AJ66" s="3">
        <v>0.104</v>
      </c>
      <c r="AK66" s="3">
        <v>0.76900000000000002</v>
      </c>
      <c r="AL66" s="3">
        <v>-53.911999999999999</v>
      </c>
      <c r="AM66" s="3">
        <v>1.097</v>
      </c>
      <c r="AN66" s="3">
        <v>0.112</v>
      </c>
      <c r="AO66" s="3">
        <v>0.85499999999999998</v>
      </c>
      <c r="AP66" s="3">
        <v>-49.436</v>
      </c>
      <c r="AQ66" s="3">
        <v>1.159</v>
      </c>
      <c r="AR66" s="3">
        <v>0.11799999999999999</v>
      </c>
      <c r="AS66" s="3">
        <v>0.77500000000000002</v>
      </c>
      <c r="AT66" s="3">
        <v>-42.951999999999998</v>
      </c>
      <c r="AU66" s="3">
        <v>1.0880000000000001</v>
      </c>
      <c r="AV66" s="3">
        <v>0.11799999999999999</v>
      </c>
      <c r="AW66" s="3">
        <v>0.86799999999999999</v>
      </c>
      <c r="AX66" s="3">
        <v>-54.418999999999997</v>
      </c>
      <c r="AY66" s="3">
        <v>1.1140000000000001</v>
      </c>
      <c r="AZ66" s="3">
        <v>0.108</v>
      </c>
      <c r="BA66" s="3">
        <v>0.83199999999999996</v>
      </c>
      <c r="BB66" s="3">
        <v>-52.002000000000002</v>
      </c>
      <c r="BC66" s="3">
        <v>1.109</v>
      </c>
      <c r="BD66" s="3">
        <v>0.11799999999999999</v>
      </c>
      <c r="BE66" s="3">
        <v>0.83899999999999997</v>
      </c>
      <c r="BF66" s="3">
        <v>-35.433</v>
      </c>
      <c r="BG66" s="3">
        <v>1.0680000000000001</v>
      </c>
      <c r="BH66" s="3">
        <v>0.105</v>
      </c>
      <c r="BI66" s="3">
        <v>0.89700000000000002</v>
      </c>
      <c r="BJ66" s="3">
        <v>-59.877000000000002</v>
      </c>
      <c r="BK66" s="3">
        <v>1.091</v>
      </c>
      <c r="BL66" s="3">
        <v>0.10299999999999999</v>
      </c>
      <c r="BM66" s="3">
        <v>0.86399999999999999</v>
      </c>
      <c r="BN66" s="3">
        <v>-62.183</v>
      </c>
      <c r="BO66" s="3">
        <v>1.075</v>
      </c>
      <c r="BP66" s="3">
        <v>9.7000000000000003E-2</v>
      </c>
      <c r="BQ66" s="3">
        <v>0.88600000000000001</v>
      </c>
      <c r="BR66" s="3">
        <v>-26.323</v>
      </c>
      <c r="BS66" s="3">
        <v>0.90300000000000002</v>
      </c>
      <c r="BT66" s="3">
        <v>0.121</v>
      </c>
      <c r="BU66" s="3">
        <v>1.169</v>
      </c>
      <c r="BV66" s="3">
        <v>-39.024000000000001</v>
      </c>
      <c r="BW66" s="3">
        <v>1.0009999999999999</v>
      </c>
      <c r="BX66" s="3">
        <v>0.113</v>
      </c>
      <c r="BY66" s="3">
        <v>0.999</v>
      </c>
      <c r="BZ66" s="2">
        <v>-41.152000000000001</v>
      </c>
      <c r="CA66" s="2">
        <v>0.95099999999999996</v>
      </c>
      <c r="CB66" s="2">
        <v>0.104</v>
      </c>
      <c r="CC66" s="2">
        <v>1.0820000000000001</v>
      </c>
      <c r="CD66" s="2">
        <v>-19.27</v>
      </c>
      <c r="CE66" s="2">
        <v>0.96599999999999997</v>
      </c>
      <c r="CF66" s="2">
        <v>0.105</v>
      </c>
      <c r="CG66" s="2">
        <v>1.0569999999999999</v>
      </c>
      <c r="CH66" s="2">
        <v>-47.747999999999998</v>
      </c>
    </row>
    <row r="67" spans="3:86">
      <c r="C67" s="3">
        <v>1.2729999999999999</v>
      </c>
      <c r="D67" s="3">
        <v>0.10100000000000001</v>
      </c>
      <c r="E67" s="3">
        <v>0.64400000000000002</v>
      </c>
      <c r="F67" s="3">
        <v>-18.475000000000001</v>
      </c>
      <c r="G67" s="3">
        <v>1.3380000000000001</v>
      </c>
      <c r="H67" s="3">
        <v>0.106</v>
      </c>
      <c r="I67" s="3">
        <v>0.58099999999999996</v>
      </c>
      <c r="J67" s="3">
        <v>-48.94</v>
      </c>
      <c r="K67" s="3">
        <v>1.2609999999999999</v>
      </c>
      <c r="L67" s="3">
        <v>0.107</v>
      </c>
      <c r="M67" s="3">
        <v>0.65700000000000003</v>
      </c>
      <c r="N67" s="3">
        <v>-48.453000000000003</v>
      </c>
      <c r="O67" s="3">
        <v>1.266</v>
      </c>
      <c r="P67" s="3">
        <v>0.112</v>
      </c>
      <c r="Q67" s="3">
        <v>0.65200000000000002</v>
      </c>
      <c r="R67" s="3">
        <v>-45.012999999999998</v>
      </c>
      <c r="S67" s="3">
        <v>1.2749999999999999</v>
      </c>
      <c r="T67" s="3">
        <v>0.10199999999999999</v>
      </c>
      <c r="U67" s="3">
        <v>0.64300000000000002</v>
      </c>
      <c r="V67" s="3">
        <v>-27.436</v>
      </c>
      <c r="W67" s="3">
        <v>1.3009999999999999</v>
      </c>
      <c r="X67" s="3">
        <v>0.109</v>
      </c>
      <c r="Y67" s="3">
        <v>0.61599999999999999</v>
      </c>
      <c r="Z67" s="3">
        <v>-65.3</v>
      </c>
      <c r="AA67" s="3">
        <v>1.256</v>
      </c>
      <c r="AB67" s="3">
        <v>9.1999999999999998E-2</v>
      </c>
      <c r="AC67" s="3">
        <v>0.66300000000000003</v>
      </c>
      <c r="AD67" s="3">
        <v>-76.599000000000004</v>
      </c>
      <c r="AE67" s="3">
        <v>1.216</v>
      </c>
      <c r="AF67" s="3">
        <v>0.113</v>
      </c>
      <c r="AG67" s="3">
        <v>0.70599999999999996</v>
      </c>
      <c r="AH67" s="3">
        <v>-38.700000000000003</v>
      </c>
      <c r="AI67" s="3">
        <v>1.151</v>
      </c>
      <c r="AJ67" s="3">
        <v>0.10299999999999999</v>
      </c>
      <c r="AK67" s="3">
        <v>0.78400000000000003</v>
      </c>
      <c r="AL67" s="3">
        <v>-60.557000000000002</v>
      </c>
      <c r="AM67" s="3">
        <v>1.0780000000000001</v>
      </c>
      <c r="AN67" s="3">
        <v>8.6999999999999994E-2</v>
      </c>
      <c r="AO67" s="3">
        <v>0.88300000000000001</v>
      </c>
      <c r="AP67" s="3">
        <v>-65.067999999999998</v>
      </c>
      <c r="AQ67" s="3">
        <v>1.24</v>
      </c>
      <c r="AR67" s="3">
        <v>0.112</v>
      </c>
      <c r="AS67" s="3">
        <v>0.68</v>
      </c>
      <c r="AT67" s="3">
        <v>-52.76</v>
      </c>
      <c r="AU67" s="3">
        <v>1.1819999999999999</v>
      </c>
      <c r="AV67" s="3">
        <v>9.1999999999999998E-2</v>
      </c>
      <c r="AW67" s="3">
        <v>0.746</v>
      </c>
      <c r="AX67" s="3">
        <v>-22.949000000000002</v>
      </c>
      <c r="AY67" s="3">
        <v>1.149</v>
      </c>
      <c r="AZ67" s="3">
        <v>0.11700000000000001</v>
      </c>
      <c r="BA67" s="3">
        <v>0.78700000000000003</v>
      </c>
      <c r="BB67" s="3">
        <v>-60.198</v>
      </c>
      <c r="BC67" s="3">
        <v>1.105</v>
      </c>
      <c r="BD67" s="3">
        <v>9.7000000000000003E-2</v>
      </c>
      <c r="BE67" s="3">
        <v>0.84499999999999997</v>
      </c>
      <c r="BF67" s="3">
        <v>-32.645000000000003</v>
      </c>
      <c r="BG67" s="3">
        <v>1.079</v>
      </c>
      <c r="BH67" s="3">
        <v>0.10199999999999999</v>
      </c>
      <c r="BI67" s="3">
        <v>0.88100000000000001</v>
      </c>
      <c r="BJ67" s="3">
        <v>-50.85</v>
      </c>
      <c r="BK67" s="3" t="s">
        <v>0</v>
      </c>
      <c r="BL67" s="3"/>
      <c r="BM67" s="3"/>
      <c r="BN67" s="3"/>
      <c r="BO67" s="3">
        <v>1.0980000000000001</v>
      </c>
      <c r="BP67" s="3">
        <v>0.10199999999999999</v>
      </c>
      <c r="BQ67" s="3">
        <v>0.85399999999999998</v>
      </c>
      <c r="BR67" s="3">
        <v>-44.415999999999997</v>
      </c>
      <c r="BS67" s="3">
        <v>1.0529999999999999</v>
      </c>
      <c r="BT67" s="3">
        <v>0.104</v>
      </c>
      <c r="BU67" s="3">
        <v>0.91800000000000004</v>
      </c>
      <c r="BV67" s="3">
        <v>-29.98</v>
      </c>
      <c r="BW67" s="3">
        <v>0.93600000000000005</v>
      </c>
      <c r="BX67" s="3">
        <v>0.104</v>
      </c>
      <c r="BY67" s="3">
        <v>1.109</v>
      </c>
      <c r="BZ67" s="2">
        <v>-36.591999999999999</v>
      </c>
      <c r="CA67" s="2">
        <v>0.97199999999999998</v>
      </c>
      <c r="CB67" s="2">
        <v>0.10100000000000001</v>
      </c>
      <c r="CC67" s="2">
        <v>1.0449999999999999</v>
      </c>
      <c r="CD67" s="2">
        <v>-43.293999999999997</v>
      </c>
      <c r="CE67" s="2">
        <v>0.90700000000000003</v>
      </c>
      <c r="CF67" s="2">
        <v>0.111</v>
      </c>
      <c r="CG67" s="2">
        <v>1.1619999999999999</v>
      </c>
      <c r="CH67" s="2">
        <v>-32.456000000000003</v>
      </c>
    </row>
    <row r="68" spans="3:86">
      <c r="C68" s="3">
        <v>0.876</v>
      </c>
      <c r="D68" s="3">
        <v>0.106</v>
      </c>
      <c r="E68" s="3">
        <v>1.2210000000000001</v>
      </c>
      <c r="F68" s="3">
        <v>-31.265000000000001</v>
      </c>
      <c r="G68" s="3">
        <v>0.80500000000000005</v>
      </c>
      <c r="H68" s="3">
        <v>0.10299999999999999</v>
      </c>
      <c r="I68" s="3">
        <v>1.369</v>
      </c>
      <c r="J68" s="3">
        <v>-37.51</v>
      </c>
      <c r="K68" s="3">
        <v>0.77200000000000002</v>
      </c>
      <c r="L68" s="3">
        <v>0.11600000000000001</v>
      </c>
      <c r="M68" s="3">
        <v>1.4430000000000001</v>
      </c>
      <c r="N68" s="3">
        <v>-37.874000000000002</v>
      </c>
      <c r="O68" s="3">
        <v>0.86299999999999999</v>
      </c>
      <c r="P68" s="3">
        <v>0.10299999999999999</v>
      </c>
      <c r="Q68" s="3">
        <v>1.2470000000000001</v>
      </c>
      <c r="R68" s="3">
        <v>-50.914999999999999</v>
      </c>
      <c r="S68" s="3">
        <v>0.94699999999999995</v>
      </c>
      <c r="T68" s="3">
        <v>0.111</v>
      </c>
      <c r="U68" s="3">
        <v>1.089</v>
      </c>
      <c r="V68" s="3">
        <v>-33.066000000000003</v>
      </c>
      <c r="W68" s="3">
        <v>0.83099999999999996</v>
      </c>
      <c r="X68" s="3">
        <v>0.107</v>
      </c>
      <c r="Y68" s="3">
        <v>1.3129999999999999</v>
      </c>
      <c r="Z68" s="3">
        <v>-39.744999999999997</v>
      </c>
      <c r="AA68" s="3">
        <v>0.79400000000000004</v>
      </c>
      <c r="AB68" s="3">
        <v>0.127</v>
      </c>
      <c r="AC68" s="3">
        <v>1.3939999999999999</v>
      </c>
      <c r="AD68" s="3">
        <v>-11.010999999999999</v>
      </c>
      <c r="AE68" s="3">
        <v>0.66300000000000003</v>
      </c>
      <c r="AF68" s="3">
        <v>0.111</v>
      </c>
      <c r="AG68" s="3">
        <v>1.7210000000000001</v>
      </c>
      <c r="AH68" s="3">
        <v>-25.088999999999999</v>
      </c>
      <c r="AI68" s="3">
        <v>0.78400000000000003</v>
      </c>
      <c r="AJ68" s="3">
        <v>9.1999999999999998E-2</v>
      </c>
      <c r="AK68" s="3">
        <v>1.4159999999999999</v>
      </c>
      <c r="AL68" s="3">
        <v>-29.858000000000001</v>
      </c>
      <c r="AM68" s="3">
        <v>0.71699999999999997</v>
      </c>
      <c r="AN68" s="3">
        <v>0.109</v>
      </c>
      <c r="AO68" s="3">
        <v>1.577</v>
      </c>
      <c r="AP68" s="3">
        <v>-18.074000000000002</v>
      </c>
      <c r="AQ68" s="3">
        <v>0.68</v>
      </c>
      <c r="AR68" s="3">
        <v>8.7999999999999995E-2</v>
      </c>
      <c r="AS68" s="3">
        <v>1.673</v>
      </c>
      <c r="AT68" s="3">
        <v>-39.171999999999997</v>
      </c>
      <c r="AU68" s="3">
        <v>0.66800000000000004</v>
      </c>
      <c r="AV68" s="3">
        <v>0.11700000000000001</v>
      </c>
      <c r="AW68" s="3">
        <v>1.7070000000000001</v>
      </c>
      <c r="AX68" s="3">
        <v>-15.257</v>
      </c>
      <c r="AY68" s="3">
        <v>0.76900000000000002</v>
      </c>
      <c r="AZ68" s="3">
        <v>0.1</v>
      </c>
      <c r="BA68" s="3">
        <v>1.45</v>
      </c>
      <c r="BB68" s="3">
        <v>-25.128</v>
      </c>
      <c r="BC68" s="3">
        <v>0.68200000000000005</v>
      </c>
      <c r="BD68" s="3">
        <v>0.114</v>
      </c>
      <c r="BE68" s="3">
        <v>1.667</v>
      </c>
      <c r="BF68" s="3">
        <v>-26.949000000000002</v>
      </c>
      <c r="BG68" s="3">
        <v>0.69299999999999995</v>
      </c>
      <c r="BH68" s="3">
        <v>9.7000000000000003E-2</v>
      </c>
      <c r="BI68" s="3">
        <v>1.639</v>
      </c>
      <c r="BJ68" s="3">
        <v>-17.89</v>
      </c>
      <c r="BK68" s="3">
        <v>0.66300000000000003</v>
      </c>
      <c r="BL68" s="3">
        <v>9.9000000000000005E-2</v>
      </c>
      <c r="BM68" s="3">
        <v>1.7190000000000001</v>
      </c>
      <c r="BN68" s="3">
        <v>-14.038</v>
      </c>
      <c r="BO68" s="3">
        <v>0.68200000000000005</v>
      </c>
      <c r="BP68" s="3">
        <v>0.108</v>
      </c>
      <c r="BQ68" s="3">
        <v>1.6679999999999999</v>
      </c>
      <c r="BR68" s="3">
        <v>-5.5030000000000001</v>
      </c>
      <c r="BS68" s="3">
        <v>0.66200000000000003</v>
      </c>
      <c r="BT68" s="3">
        <v>0.11</v>
      </c>
      <c r="BU68" s="3">
        <v>1.722</v>
      </c>
      <c r="BV68" s="3">
        <v>-6.569</v>
      </c>
      <c r="BW68" s="3" t="s">
        <v>0</v>
      </c>
      <c r="BX68" s="3"/>
      <c r="BY68" s="3"/>
      <c r="CA68" s="2">
        <v>0.51800000000000002</v>
      </c>
      <c r="CB68" s="2">
        <v>0.105</v>
      </c>
      <c r="CC68" s="2">
        <v>2.1720000000000002</v>
      </c>
      <c r="CD68" s="2">
        <v>-14.474</v>
      </c>
      <c r="CE68" s="2" t="s">
        <v>204</v>
      </c>
      <c r="CF68" s="2">
        <v>0.1</v>
      </c>
      <c r="CG68" s="2">
        <v>2.177</v>
      </c>
      <c r="CH68" s="2">
        <v>-0.79500000000000004</v>
      </c>
    </row>
    <row r="69" spans="3:86">
      <c r="C69" s="3">
        <v>1</v>
      </c>
      <c r="D69" s="3">
        <v>0.14299999999999999</v>
      </c>
      <c r="E69" s="3">
        <v>0.999</v>
      </c>
      <c r="F69" s="3">
        <v>-21.256</v>
      </c>
      <c r="G69" s="3">
        <v>0.998</v>
      </c>
      <c r="H69" s="3">
        <v>0.105</v>
      </c>
      <c r="I69" s="3">
        <v>1.0029999999999999</v>
      </c>
      <c r="J69" s="3">
        <v>-29.875</v>
      </c>
      <c r="K69" s="3">
        <v>0.94299999999999995</v>
      </c>
      <c r="L69" s="3">
        <v>0.112</v>
      </c>
      <c r="M69" s="3">
        <v>1.097</v>
      </c>
      <c r="N69" s="3">
        <v>-6.827</v>
      </c>
      <c r="O69" s="3">
        <v>0.91500000000000004</v>
      </c>
      <c r="P69" s="3">
        <v>0.11799999999999999</v>
      </c>
      <c r="Q69" s="3">
        <v>1.147</v>
      </c>
      <c r="R69" s="3">
        <v>-26.178999999999998</v>
      </c>
      <c r="S69" s="3">
        <v>0.89900000000000002</v>
      </c>
      <c r="T69" s="3">
        <v>0.10199999999999999</v>
      </c>
      <c r="U69" s="3">
        <v>1.1759999999999999</v>
      </c>
      <c r="V69" s="3">
        <v>-17.134</v>
      </c>
      <c r="W69" s="3">
        <v>0.92800000000000005</v>
      </c>
      <c r="X69" s="3">
        <v>0.107</v>
      </c>
      <c r="Y69" s="3">
        <v>1.1220000000000001</v>
      </c>
      <c r="Z69" s="3">
        <v>-18.071000000000002</v>
      </c>
      <c r="AA69" s="3">
        <v>0.80400000000000005</v>
      </c>
      <c r="AB69" s="3">
        <v>0.111</v>
      </c>
      <c r="AC69" s="3">
        <v>1.3720000000000001</v>
      </c>
      <c r="AD69" s="3">
        <v>-5.2549999999999999</v>
      </c>
      <c r="AE69" s="3">
        <v>0.88200000000000001</v>
      </c>
      <c r="AF69" s="3">
        <v>0.121</v>
      </c>
      <c r="AG69" s="3">
        <v>1.2090000000000001</v>
      </c>
      <c r="AH69" s="3">
        <v>-13.952999999999999</v>
      </c>
      <c r="AI69" s="3">
        <v>0.86599999999999999</v>
      </c>
      <c r="AJ69" s="3">
        <v>0.11600000000000001</v>
      </c>
      <c r="AK69" s="3">
        <v>1.2410000000000001</v>
      </c>
      <c r="AL69" s="3">
        <v>-8.2710000000000008</v>
      </c>
      <c r="AM69" s="3">
        <v>0.81</v>
      </c>
      <c r="AN69" s="3">
        <v>0.11700000000000001</v>
      </c>
      <c r="AO69" s="3">
        <v>1.3580000000000001</v>
      </c>
      <c r="AP69" s="3">
        <v>-4.7930000000000001</v>
      </c>
      <c r="AQ69" s="3">
        <v>0.72299999999999998</v>
      </c>
      <c r="AR69" s="3">
        <v>0.121</v>
      </c>
      <c r="AS69" s="3">
        <v>1.5620000000000001</v>
      </c>
      <c r="AT69" s="3">
        <v>-24.384</v>
      </c>
      <c r="AU69" s="3">
        <v>0.85</v>
      </c>
      <c r="AV69" s="3">
        <v>0.10199999999999999</v>
      </c>
      <c r="AW69" s="3">
        <v>1.2729999999999999</v>
      </c>
      <c r="AX69" s="3">
        <v>-15.797000000000001</v>
      </c>
      <c r="AY69" s="3">
        <v>0.72299999999999998</v>
      </c>
      <c r="AZ69" s="3">
        <v>0.113</v>
      </c>
      <c r="BA69" s="3">
        <v>1.5620000000000001</v>
      </c>
      <c r="BB69" s="3">
        <v>-13.432</v>
      </c>
      <c r="BC69" s="3" t="s">
        <v>0</v>
      </c>
      <c r="BD69" s="3"/>
      <c r="BE69" s="3"/>
      <c r="BF69" s="3"/>
      <c r="BG69" s="3">
        <v>0.79100000000000004</v>
      </c>
      <c r="BH69" s="3">
        <v>0.10100000000000001</v>
      </c>
      <c r="BI69" s="3">
        <v>1.4</v>
      </c>
      <c r="BJ69" s="3">
        <v>-12.606999999999999</v>
      </c>
      <c r="BK69" s="3">
        <v>0.72599999999999998</v>
      </c>
      <c r="BL69" s="3">
        <v>0.10100000000000001</v>
      </c>
      <c r="BM69" s="3">
        <v>1.5549999999999999</v>
      </c>
      <c r="BN69" s="3">
        <v>-18.617000000000001</v>
      </c>
      <c r="BO69" s="3">
        <v>0.67900000000000005</v>
      </c>
      <c r="BP69" s="3">
        <v>0.108</v>
      </c>
      <c r="BQ69" s="3">
        <v>1.6779999999999999</v>
      </c>
      <c r="BR69" s="3">
        <v>-14.21</v>
      </c>
      <c r="BS69" s="3">
        <v>0.67</v>
      </c>
      <c r="BT69" s="3">
        <v>9.0999999999999998E-2</v>
      </c>
      <c r="BU69" s="3">
        <v>1.7</v>
      </c>
      <c r="BV69" s="3">
        <v>-2.9239999999999999</v>
      </c>
      <c r="BW69" s="3">
        <v>0.61</v>
      </c>
      <c r="BX69" s="3">
        <v>0.115</v>
      </c>
      <c r="BY69" s="3">
        <v>1.8740000000000001</v>
      </c>
      <c r="BZ69" s="2">
        <v>-11.711</v>
      </c>
      <c r="CA69" s="2" t="s">
        <v>197</v>
      </c>
      <c r="CB69" s="2">
        <v>0.11700000000000001</v>
      </c>
      <c r="CC69" s="2">
        <v>1.8340000000000001</v>
      </c>
      <c r="CD69" s="2">
        <v>-0.20599999999999999</v>
      </c>
      <c r="CE69" s="2" t="s">
        <v>0</v>
      </c>
    </row>
    <row r="70" spans="3:86">
      <c r="C70" s="3">
        <v>0.80700000000000005</v>
      </c>
      <c r="D70" s="3">
        <v>0.109</v>
      </c>
      <c r="E70" s="3">
        <v>1.3640000000000001</v>
      </c>
      <c r="F70" s="3">
        <v>-37.311999999999998</v>
      </c>
      <c r="G70" s="3">
        <v>0.73699999999999999</v>
      </c>
      <c r="H70" s="3">
        <v>0.10299999999999999</v>
      </c>
      <c r="I70" s="3">
        <v>1.526</v>
      </c>
      <c r="J70" s="3">
        <v>-38.222000000000001</v>
      </c>
      <c r="K70" s="3">
        <v>0.876</v>
      </c>
      <c r="L70" s="3">
        <v>0.108</v>
      </c>
      <c r="M70" s="3">
        <v>1.22</v>
      </c>
      <c r="N70" s="3">
        <v>-43.786999999999999</v>
      </c>
      <c r="O70" s="3">
        <v>0.82499999999999996</v>
      </c>
      <c r="P70" s="3">
        <v>0.1</v>
      </c>
      <c r="Q70" s="3">
        <v>1.3240000000000001</v>
      </c>
      <c r="R70" s="3">
        <v>-37.789000000000001</v>
      </c>
      <c r="S70" s="3">
        <v>0.74399999999999999</v>
      </c>
      <c r="T70" s="3">
        <v>0.108</v>
      </c>
      <c r="U70" s="3">
        <v>1.51</v>
      </c>
      <c r="V70" s="3">
        <v>-25.038</v>
      </c>
      <c r="W70" s="3">
        <v>0.70699999999999996</v>
      </c>
      <c r="X70" s="3">
        <v>0.109</v>
      </c>
      <c r="Y70" s="3">
        <v>1.603</v>
      </c>
      <c r="Z70" s="3">
        <v>-27.809000000000001</v>
      </c>
      <c r="AA70" s="3">
        <v>0.73499999999999999</v>
      </c>
      <c r="AB70" s="3">
        <v>0.10199999999999999</v>
      </c>
      <c r="AC70" s="3">
        <v>1.5309999999999999</v>
      </c>
      <c r="AD70" s="3">
        <v>-41.834000000000003</v>
      </c>
      <c r="AE70" s="3">
        <v>0.76600000000000001</v>
      </c>
      <c r="AF70" s="3">
        <v>0.124</v>
      </c>
      <c r="AG70" s="3">
        <v>1.4570000000000001</v>
      </c>
      <c r="AH70" s="3">
        <v>-27.187000000000001</v>
      </c>
      <c r="AI70" s="3">
        <v>0.71499999999999997</v>
      </c>
      <c r="AJ70" s="3">
        <v>8.4000000000000005E-2</v>
      </c>
      <c r="AK70" s="3">
        <v>1.581</v>
      </c>
      <c r="AL70" s="3">
        <v>-41.570999999999998</v>
      </c>
      <c r="AM70" s="3">
        <v>0.68600000000000005</v>
      </c>
      <c r="AN70" s="3">
        <v>8.8999999999999996E-2</v>
      </c>
      <c r="AO70" s="3">
        <v>1.659</v>
      </c>
      <c r="AP70" s="3">
        <v>-28.274999999999999</v>
      </c>
      <c r="AQ70" s="3">
        <v>0.64700000000000002</v>
      </c>
      <c r="AR70" s="3">
        <v>0.109</v>
      </c>
      <c r="AS70" s="3">
        <v>1.766</v>
      </c>
      <c r="AT70" s="3">
        <v>-14.811999999999999</v>
      </c>
      <c r="AU70" s="3">
        <v>0.64500000000000002</v>
      </c>
      <c r="AV70" s="3">
        <v>0.10299999999999999</v>
      </c>
      <c r="AW70" s="3">
        <v>1.7689999999999999</v>
      </c>
      <c r="AX70" s="3">
        <v>-12.792</v>
      </c>
      <c r="AY70" s="3">
        <v>0.69199999999999995</v>
      </c>
      <c r="AZ70" s="3">
        <v>0.105</v>
      </c>
      <c r="BA70" s="3">
        <v>1.643</v>
      </c>
      <c r="BB70" s="3">
        <v>-22.364999999999998</v>
      </c>
      <c r="BC70" s="3" t="s">
        <v>0</v>
      </c>
      <c r="BD70" s="3"/>
      <c r="BE70" s="3"/>
      <c r="BF70" s="3"/>
      <c r="BG70" s="3">
        <v>0.70499999999999996</v>
      </c>
      <c r="BH70" s="3">
        <v>0.10199999999999999</v>
      </c>
      <c r="BI70" s="3">
        <v>1.6080000000000001</v>
      </c>
      <c r="BJ70" s="3">
        <v>-17.620999999999999</v>
      </c>
      <c r="BK70" s="3">
        <v>0.71499999999999997</v>
      </c>
      <c r="BL70" s="3">
        <v>0.1</v>
      </c>
      <c r="BM70" s="3">
        <v>1.5820000000000001</v>
      </c>
      <c r="BN70" s="3">
        <v>-9.5990000000000002</v>
      </c>
      <c r="BO70" s="3">
        <v>0.61299999999999999</v>
      </c>
      <c r="BP70" s="3">
        <v>0.11600000000000001</v>
      </c>
      <c r="BQ70" s="3">
        <v>1.8640000000000001</v>
      </c>
      <c r="BR70" s="3">
        <v>-4.8559999999999999</v>
      </c>
      <c r="BS70" s="3">
        <v>0.51800000000000002</v>
      </c>
      <c r="BT70" s="3">
        <v>9.8000000000000004E-2</v>
      </c>
      <c r="BU70" s="3">
        <v>2.1709999999999998</v>
      </c>
      <c r="BV70" s="3">
        <v>-12.601000000000001</v>
      </c>
      <c r="BW70" s="3" t="s">
        <v>0</v>
      </c>
      <c r="BX70" s="3"/>
      <c r="BY70" s="3"/>
      <c r="CA70" s="2">
        <v>0.53500000000000003</v>
      </c>
      <c r="CB70" s="2">
        <v>0.104</v>
      </c>
      <c r="CC70" s="2">
        <v>2.113</v>
      </c>
      <c r="CD70" s="2">
        <v>-10.826000000000001</v>
      </c>
      <c r="CE70" s="2">
        <v>0.496</v>
      </c>
      <c r="CF70" s="2">
        <v>9.5000000000000001E-2</v>
      </c>
      <c r="CG70" s="2">
        <v>2.25</v>
      </c>
      <c r="CH70" s="2">
        <v>-13.291</v>
      </c>
    </row>
    <row r="71" spans="3:86">
      <c r="C71" s="3">
        <v>0.79</v>
      </c>
      <c r="D71" s="3">
        <v>0.115</v>
      </c>
      <c r="E71" s="3">
        <v>1.401</v>
      </c>
      <c r="F71" s="3">
        <v>-46.834000000000003</v>
      </c>
      <c r="G71" s="3">
        <v>0.81499999999999995</v>
      </c>
      <c r="H71" s="3">
        <v>0.124</v>
      </c>
      <c r="I71" s="3">
        <v>1.3460000000000001</v>
      </c>
      <c r="J71" s="3">
        <v>-49.475000000000001</v>
      </c>
      <c r="K71" s="3">
        <v>0.79900000000000004</v>
      </c>
      <c r="L71" s="3">
        <v>0.11899999999999999</v>
      </c>
      <c r="M71" s="3">
        <v>1.3819999999999999</v>
      </c>
      <c r="N71" s="3">
        <v>-35.365000000000002</v>
      </c>
      <c r="O71" s="3">
        <v>0.70499999999999996</v>
      </c>
      <c r="P71" s="3">
        <v>0.13200000000000001</v>
      </c>
      <c r="Q71" s="3">
        <v>1.607</v>
      </c>
      <c r="R71" s="3">
        <v>-34.137</v>
      </c>
      <c r="S71" s="3">
        <v>0.72199999999999998</v>
      </c>
      <c r="T71" s="3">
        <v>9.8000000000000004E-2</v>
      </c>
      <c r="U71" s="3">
        <v>1.5640000000000001</v>
      </c>
      <c r="V71" s="3">
        <v>-45.066000000000003</v>
      </c>
      <c r="W71" s="3">
        <v>0.72699999999999998</v>
      </c>
      <c r="X71" s="3">
        <v>0.107</v>
      </c>
      <c r="Y71" s="3">
        <v>1.5529999999999999</v>
      </c>
      <c r="Z71" s="3">
        <v>-41.445</v>
      </c>
      <c r="AA71" s="3">
        <v>0.8</v>
      </c>
      <c r="AB71" s="3">
        <v>0.13300000000000001</v>
      </c>
      <c r="AC71" s="3">
        <v>1.38</v>
      </c>
      <c r="AD71" s="3">
        <v>-42.73</v>
      </c>
      <c r="AE71" s="3">
        <v>0.68799999999999994</v>
      </c>
      <c r="AF71" s="3">
        <v>0.123</v>
      </c>
      <c r="AG71" s="3">
        <v>1.653</v>
      </c>
      <c r="AH71" s="3">
        <v>-25.44</v>
      </c>
      <c r="AI71" s="3">
        <v>0.64</v>
      </c>
      <c r="AJ71" s="3">
        <v>0.113</v>
      </c>
      <c r="AK71" s="3">
        <v>1.7849999999999999</v>
      </c>
      <c r="AL71" s="3">
        <v>-25.655999999999999</v>
      </c>
      <c r="AM71" s="3">
        <v>0.66200000000000003</v>
      </c>
      <c r="AN71" s="3">
        <v>0.11</v>
      </c>
      <c r="AO71" s="3">
        <v>1.724</v>
      </c>
      <c r="AP71" s="3">
        <v>-11.26</v>
      </c>
      <c r="AQ71" s="3">
        <v>0.84799999999999998</v>
      </c>
      <c r="AR71" s="3">
        <v>0.10100000000000001</v>
      </c>
      <c r="AS71" s="3">
        <v>1.278</v>
      </c>
      <c r="AT71" s="3">
        <v>-30.196000000000002</v>
      </c>
      <c r="AU71" s="3">
        <v>0.625</v>
      </c>
      <c r="AV71" s="3">
        <v>0.105</v>
      </c>
      <c r="AW71" s="3">
        <v>1.83</v>
      </c>
      <c r="AX71" s="3">
        <v>-6.1559999999999997</v>
      </c>
      <c r="AY71" s="3">
        <v>0.61899999999999999</v>
      </c>
      <c r="AZ71" s="3">
        <v>0.127</v>
      </c>
      <c r="BA71" s="3">
        <v>1.847</v>
      </c>
      <c r="BB71" s="3">
        <v>-3.4359999999999999</v>
      </c>
      <c r="BC71" s="3">
        <v>0.625</v>
      </c>
      <c r="BD71" s="3">
        <v>0.114</v>
      </c>
      <c r="BE71" s="3">
        <v>1.829</v>
      </c>
      <c r="BF71" s="3">
        <v>-20.832000000000001</v>
      </c>
      <c r="BG71" s="3">
        <v>0.61199999999999999</v>
      </c>
      <c r="BH71" s="3">
        <v>0.10100000000000001</v>
      </c>
      <c r="BI71" s="3">
        <v>1.8660000000000001</v>
      </c>
      <c r="BJ71" s="3">
        <v>-10.073</v>
      </c>
      <c r="BK71" s="3">
        <v>0.57299999999999995</v>
      </c>
      <c r="BL71" s="3">
        <v>0.121</v>
      </c>
      <c r="BM71" s="3">
        <v>1.9870000000000001</v>
      </c>
      <c r="BN71" s="3">
        <v>-21.536999999999999</v>
      </c>
      <c r="BO71" s="3">
        <v>0.64500000000000002</v>
      </c>
      <c r="BP71" s="3">
        <v>0.109</v>
      </c>
      <c r="BQ71" s="3">
        <v>1.7709999999999999</v>
      </c>
      <c r="BR71" s="3">
        <v>-23.404</v>
      </c>
      <c r="BS71" s="3">
        <v>0.58199999999999996</v>
      </c>
      <c r="BT71" s="3">
        <v>0.1</v>
      </c>
      <c r="BU71" s="3">
        <v>1.96</v>
      </c>
      <c r="BV71" s="3">
        <v>-16.882999999999999</v>
      </c>
      <c r="BW71" s="3">
        <v>0.48699999999999999</v>
      </c>
      <c r="BX71" s="3">
        <v>9.5000000000000001E-2</v>
      </c>
      <c r="BY71" s="3">
        <v>2.282</v>
      </c>
      <c r="BZ71" s="2">
        <v>-12.15</v>
      </c>
      <c r="CA71" s="2">
        <v>0.629</v>
      </c>
      <c r="CB71" s="2">
        <v>0.105</v>
      </c>
      <c r="CC71" s="2">
        <v>1.8169999999999999</v>
      </c>
      <c r="CD71" s="2">
        <v>-16.131</v>
      </c>
      <c r="CE71" s="2">
        <v>0.51600000000000001</v>
      </c>
      <c r="CF71" s="2">
        <v>0.114</v>
      </c>
      <c r="CG71" s="2">
        <v>2.1779999999999999</v>
      </c>
      <c r="CH71" s="2">
        <v>-13.157999999999999</v>
      </c>
    </row>
    <row r="72" spans="3:86">
      <c r="C72" s="3">
        <v>1.419</v>
      </c>
      <c r="D72" s="3">
        <v>0.11</v>
      </c>
      <c r="E72" s="3">
        <v>0.51</v>
      </c>
      <c r="F72" s="3">
        <v>-103.661</v>
      </c>
      <c r="G72" s="3">
        <v>1.306</v>
      </c>
      <c r="H72" s="3">
        <v>0.13300000000000001</v>
      </c>
      <c r="I72" s="3">
        <v>0.61099999999999999</v>
      </c>
      <c r="J72" s="3">
        <v>-107.42400000000001</v>
      </c>
      <c r="K72" s="3">
        <v>1.302</v>
      </c>
      <c r="L72" s="3">
        <v>0.11</v>
      </c>
      <c r="M72" s="3">
        <v>0.61499999999999999</v>
      </c>
      <c r="N72" s="3">
        <v>-75.397000000000006</v>
      </c>
      <c r="O72" s="3">
        <v>1.2909999999999999</v>
      </c>
      <c r="P72" s="3">
        <v>0.111</v>
      </c>
      <c r="Q72" s="3">
        <v>0.626</v>
      </c>
      <c r="R72" s="3">
        <v>-58.411999999999999</v>
      </c>
      <c r="S72" s="3">
        <v>1.2569999999999999</v>
      </c>
      <c r="T72" s="3">
        <v>0.10100000000000001</v>
      </c>
      <c r="U72" s="3">
        <v>0.66200000000000003</v>
      </c>
      <c r="V72" s="3">
        <v>-60.506999999999998</v>
      </c>
      <c r="W72" s="3">
        <v>1.319</v>
      </c>
      <c r="X72" s="3">
        <v>0.113</v>
      </c>
      <c r="Y72" s="3">
        <v>0.59899999999999998</v>
      </c>
      <c r="Z72" s="3">
        <v>-76.733999999999995</v>
      </c>
      <c r="AA72" s="3">
        <v>1.3340000000000001</v>
      </c>
      <c r="AB72" s="3">
        <v>0.10199999999999999</v>
      </c>
      <c r="AC72" s="3">
        <v>0.58399999999999996</v>
      </c>
      <c r="AD72" s="3">
        <v>-77.649000000000001</v>
      </c>
      <c r="AE72" s="3">
        <v>1.1319999999999999</v>
      </c>
      <c r="AF72" s="3">
        <v>0.10199999999999999</v>
      </c>
      <c r="AG72" s="3">
        <v>0.80800000000000005</v>
      </c>
      <c r="AH72" s="3">
        <v>-75.165000000000006</v>
      </c>
      <c r="AI72" s="3">
        <v>1.274</v>
      </c>
      <c r="AJ72" s="3">
        <v>9.2999999999999999E-2</v>
      </c>
      <c r="AK72" s="3">
        <v>0.64400000000000002</v>
      </c>
      <c r="AL72" s="3">
        <v>-80.176000000000002</v>
      </c>
      <c r="AM72" s="3">
        <v>1.099</v>
      </c>
      <c r="AN72" s="3">
        <v>0.111</v>
      </c>
      <c r="AO72" s="3">
        <v>0.85299999999999998</v>
      </c>
      <c r="AP72" s="3">
        <v>-42.085999999999999</v>
      </c>
      <c r="AQ72" s="3">
        <v>1.204</v>
      </c>
      <c r="AR72" s="3">
        <v>0.109</v>
      </c>
      <c r="AS72" s="3">
        <v>0.72</v>
      </c>
      <c r="AT72" s="3">
        <v>-64.337999999999994</v>
      </c>
      <c r="AU72" s="3">
        <v>1.1379999999999999</v>
      </c>
      <c r="AV72" s="3">
        <v>0.113</v>
      </c>
      <c r="AW72" s="3">
        <v>0.8</v>
      </c>
      <c r="AX72" s="3">
        <v>-61.005000000000003</v>
      </c>
      <c r="AY72" s="3">
        <v>1.2250000000000001</v>
      </c>
      <c r="AZ72" s="3">
        <v>0.11799999999999999</v>
      </c>
      <c r="BA72" s="3">
        <v>0.69599999999999995</v>
      </c>
      <c r="BB72" s="3">
        <v>-65.138999999999996</v>
      </c>
      <c r="BC72" s="3">
        <v>1.1259999999999999</v>
      </c>
      <c r="BD72" s="3">
        <v>8.5999999999999993E-2</v>
      </c>
      <c r="BE72" s="3">
        <v>0.81699999999999995</v>
      </c>
      <c r="BF72" s="3">
        <v>-66.063000000000002</v>
      </c>
      <c r="BG72" s="3">
        <v>1.157</v>
      </c>
      <c r="BH72" s="3">
        <v>0.11799999999999999</v>
      </c>
      <c r="BI72" s="3">
        <v>0.77600000000000002</v>
      </c>
      <c r="BJ72" s="3">
        <v>-65.027000000000001</v>
      </c>
      <c r="BK72" s="3">
        <v>1.145</v>
      </c>
      <c r="BL72" s="3">
        <v>0.11700000000000001</v>
      </c>
      <c r="BM72" s="3">
        <v>0.79200000000000004</v>
      </c>
      <c r="BN72" s="3">
        <v>-61.133000000000003</v>
      </c>
      <c r="BO72" s="3">
        <v>1.016</v>
      </c>
      <c r="BP72" s="3">
        <v>0.105</v>
      </c>
      <c r="BQ72" s="3">
        <v>0.97499999999999998</v>
      </c>
      <c r="BR72" s="3">
        <v>-32.350999999999999</v>
      </c>
      <c r="BS72" s="3">
        <v>1.0720000000000001</v>
      </c>
      <c r="BT72" s="3">
        <v>0.113</v>
      </c>
      <c r="BU72" s="3">
        <v>0.89100000000000001</v>
      </c>
      <c r="BV72" s="3">
        <v>-42.695999999999998</v>
      </c>
      <c r="BW72" s="3">
        <v>0.95299999999999996</v>
      </c>
      <c r="BX72" s="3">
        <v>0.10299999999999999</v>
      </c>
      <c r="BY72" s="3">
        <v>1.0780000000000001</v>
      </c>
      <c r="BZ72" s="2">
        <v>-48.237000000000002</v>
      </c>
      <c r="CA72" s="2">
        <v>1.0049999999999999</v>
      </c>
      <c r="CB72" s="2">
        <v>0.111</v>
      </c>
      <c r="CC72" s="2">
        <v>0.99199999999999999</v>
      </c>
      <c r="CD72" s="2">
        <v>-45.954000000000001</v>
      </c>
      <c r="CE72" s="2">
        <v>0.91800000000000004</v>
      </c>
      <c r="CF72" s="2">
        <v>0.105</v>
      </c>
      <c r="CG72" s="2">
        <v>1.141</v>
      </c>
      <c r="CH72" s="2">
        <v>-7.8339999999999996</v>
      </c>
    </row>
    <row r="73" spans="3:86">
      <c r="C73" s="3">
        <v>1.325</v>
      </c>
      <c r="D73" s="3">
        <v>0.13800000000000001</v>
      </c>
      <c r="E73" s="3">
        <v>0.59299999999999997</v>
      </c>
      <c r="F73" s="3">
        <v>-21.04</v>
      </c>
      <c r="G73" s="3">
        <v>1.2</v>
      </c>
      <c r="H73" s="3">
        <v>0.14099999999999999</v>
      </c>
      <c r="I73" s="3">
        <v>0.72399999999999998</v>
      </c>
      <c r="J73" s="3">
        <v>-31.035</v>
      </c>
      <c r="K73" s="3">
        <v>1.1599999999999999</v>
      </c>
      <c r="L73" s="3">
        <v>0.13500000000000001</v>
      </c>
      <c r="M73" s="3">
        <v>0.77400000000000002</v>
      </c>
      <c r="N73" s="3">
        <v>-12.84</v>
      </c>
      <c r="O73" s="3">
        <v>1.208</v>
      </c>
      <c r="P73" s="3">
        <v>0.14599999999999999</v>
      </c>
      <c r="Q73" s="3">
        <v>0.71599999999999997</v>
      </c>
      <c r="R73" s="3">
        <v>-25.242000000000001</v>
      </c>
      <c r="S73" s="3">
        <v>1.272</v>
      </c>
      <c r="T73" s="3">
        <v>0.13600000000000001</v>
      </c>
      <c r="U73" s="3">
        <v>0.64600000000000002</v>
      </c>
      <c r="V73" s="3">
        <v>-20.745999999999999</v>
      </c>
      <c r="W73" s="3">
        <v>1.0820000000000001</v>
      </c>
      <c r="X73" s="3">
        <v>0.14199999999999999</v>
      </c>
      <c r="Y73" s="3">
        <v>0.877</v>
      </c>
      <c r="Z73" s="3">
        <v>-12.141999999999999</v>
      </c>
      <c r="AA73" s="3">
        <v>1.155</v>
      </c>
      <c r="AB73" s="3">
        <v>0.13300000000000001</v>
      </c>
      <c r="AC73" s="3">
        <v>0.77900000000000003</v>
      </c>
      <c r="AD73" s="3">
        <v>-22.045000000000002</v>
      </c>
      <c r="AE73" s="3">
        <v>1.119</v>
      </c>
      <c r="AF73" s="3">
        <v>0.13800000000000001</v>
      </c>
      <c r="AG73" s="3">
        <v>0.82599999999999996</v>
      </c>
      <c r="AH73" s="3">
        <v>-20.445</v>
      </c>
      <c r="AI73" s="3">
        <v>1.032</v>
      </c>
      <c r="AJ73" s="3">
        <v>0.124</v>
      </c>
      <c r="AK73" s="3">
        <v>0.95</v>
      </c>
      <c r="AL73" s="3">
        <v>-11.741</v>
      </c>
      <c r="AM73" s="3" t="s">
        <v>0</v>
      </c>
      <c r="AN73" s="3"/>
      <c r="AO73" s="3"/>
      <c r="AP73" s="3"/>
      <c r="AQ73" s="3">
        <v>0.95699999999999996</v>
      </c>
      <c r="AR73" s="3">
        <v>0.13800000000000001</v>
      </c>
      <c r="AS73" s="3">
        <v>1.0720000000000001</v>
      </c>
      <c r="AT73" s="3">
        <v>-22.914999999999999</v>
      </c>
      <c r="AU73" s="3">
        <v>0.98099999999999998</v>
      </c>
      <c r="AV73" s="3">
        <v>0.125</v>
      </c>
      <c r="AW73" s="3">
        <v>1.032</v>
      </c>
      <c r="AX73" s="3">
        <v>-30.256</v>
      </c>
      <c r="AY73" s="3">
        <v>0.96799999999999997</v>
      </c>
      <c r="AZ73" s="3">
        <v>0.114</v>
      </c>
      <c r="BA73" s="3">
        <v>1.052</v>
      </c>
      <c r="BB73" s="3">
        <v>-16.222000000000001</v>
      </c>
      <c r="BC73" s="3">
        <v>0.84</v>
      </c>
      <c r="BD73" s="3">
        <v>0.115</v>
      </c>
      <c r="BE73" s="3">
        <v>1.2929999999999999</v>
      </c>
      <c r="BF73" s="3">
        <v>-6.4349999999999996</v>
      </c>
      <c r="BG73" s="3">
        <v>0.79400000000000004</v>
      </c>
      <c r="BH73" s="3">
        <v>0.129</v>
      </c>
      <c r="BI73" s="3">
        <v>1.3939999999999999</v>
      </c>
      <c r="BJ73" s="3">
        <v>-18.068000000000001</v>
      </c>
      <c r="BK73" s="3">
        <v>0.84399999999999997</v>
      </c>
      <c r="BL73" s="3">
        <v>0.11700000000000001</v>
      </c>
      <c r="BM73" s="3">
        <v>1.286</v>
      </c>
      <c r="BN73" s="3">
        <v>-8.6750000000000007</v>
      </c>
      <c r="BO73" s="3">
        <v>0.89400000000000002</v>
      </c>
      <c r="BP73" s="3">
        <v>0.127</v>
      </c>
      <c r="BQ73" s="3">
        <v>1.1859999999999999</v>
      </c>
      <c r="BR73" s="3">
        <v>-17.181999999999999</v>
      </c>
      <c r="BS73" s="3">
        <v>0.745</v>
      </c>
      <c r="BT73" s="3">
        <v>0.107</v>
      </c>
      <c r="BU73" s="3">
        <v>1.508</v>
      </c>
      <c r="BV73" s="3">
        <v>-31.234999999999999</v>
      </c>
      <c r="BW73" s="3">
        <v>0.80300000000000005</v>
      </c>
      <c r="BX73" s="3">
        <v>0.105</v>
      </c>
      <c r="BY73" s="3">
        <v>1.3740000000000001</v>
      </c>
      <c r="BZ73" s="2">
        <v>-23.326000000000001</v>
      </c>
      <c r="CA73" s="2" t="s">
        <v>198</v>
      </c>
      <c r="CB73" s="2">
        <v>9.8000000000000004E-2</v>
      </c>
      <c r="CC73" s="2">
        <v>1.4059999999999999</v>
      </c>
      <c r="CD73" s="2">
        <v>-0.121</v>
      </c>
      <c r="CE73" s="2">
        <v>0.67100000000000004</v>
      </c>
      <c r="CF73" s="2">
        <v>0.13</v>
      </c>
      <c r="CG73" s="2">
        <v>1.6990000000000001</v>
      </c>
      <c r="CH73" s="2">
        <v>-16.571999999999999</v>
      </c>
    </row>
    <row r="74" spans="3:86">
      <c r="C74" s="3">
        <v>0.78300000000000003</v>
      </c>
      <c r="D74" s="3">
        <v>0.124</v>
      </c>
      <c r="E74" s="3">
        <v>1.419</v>
      </c>
      <c r="F74" s="3">
        <v>-59.670999999999999</v>
      </c>
      <c r="G74" s="3">
        <v>0.81599999999999995</v>
      </c>
      <c r="H74" s="3">
        <v>0.13200000000000001</v>
      </c>
      <c r="I74" s="3">
        <v>1.3440000000000001</v>
      </c>
      <c r="J74" s="3">
        <v>-54.661999999999999</v>
      </c>
      <c r="K74" s="3">
        <v>0.76500000000000001</v>
      </c>
      <c r="L74" s="3">
        <v>0.11600000000000001</v>
      </c>
      <c r="M74" s="3">
        <v>1.46</v>
      </c>
      <c r="N74" s="3">
        <v>-63.005000000000003</v>
      </c>
      <c r="O74" s="3">
        <v>0.876</v>
      </c>
      <c r="P74" s="3">
        <v>0.109</v>
      </c>
      <c r="Q74" s="3">
        <v>1.2210000000000001</v>
      </c>
      <c r="R74" s="3">
        <v>-44.235999999999997</v>
      </c>
      <c r="S74" s="3">
        <v>0.73299999999999998</v>
      </c>
      <c r="T74" s="3">
        <v>0.09</v>
      </c>
      <c r="U74" s="3">
        <v>1.5369999999999999</v>
      </c>
      <c r="V74" s="3">
        <v>-51.518000000000001</v>
      </c>
      <c r="W74" s="3">
        <v>0.67400000000000004</v>
      </c>
      <c r="X74" s="3">
        <v>0.114</v>
      </c>
      <c r="Y74" s="3">
        <v>1.6890000000000001</v>
      </c>
      <c r="Z74" s="3">
        <v>-29.219000000000001</v>
      </c>
      <c r="AA74" s="3">
        <v>0.69099999999999995</v>
      </c>
      <c r="AB74" s="3">
        <v>0.105</v>
      </c>
      <c r="AC74" s="3">
        <v>1.6439999999999999</v>
      </c>
      <c r="AD74" s="3">
        <v>-36.051000000000002</v>
      </c>
      <c r="AE74" s="3">
        <v>0.68200000000000005</v>
      </c>
      <c r="AF74" s="3">
        <v>0.112</v>
      </c>
      <c r="AG74" s="3">
        <v>1.667</v>
      </c>
      <c r="AH74" s="3">
        <v>-35.895000000000003</v>
      </c>
      <c r="AI74" s="3">
        <v>0.77400000000000002</v>
      </c>
      <c r="AJ74" s="3">
        <v>9.8000000000000004E-2</v>
      </c>
      <c r="AK74" s="3">
        <v>1.4379999999999999</v>
      </c>
      <c r="AL74" s="3">
        <v>-53.302999999999997</v>
      </c>
      <c r="AM74" s="3">
        <v>0.64200000000000002</v>
      </c>
      <c r="AN74" s="3">
        <v>9.6000000000000002E-2</v>
      </c>
      <c r="AO74" s="3">
        <v>1.7789999999999999</v>
      </c>
      <c r="AP74" s="3">
        <v>-29.914999999999999</v>
      </c>
      <c r="AQ74" s="3">
        <v>0.72199999999999998</v>
      </c>
      <c r="AR74" s="3">
        <v>0.11799999999999999</v>
      </c>
      <c r="AS74" s="3">
        <v>1.5640000000000001</v>
      </c>
      <c r="AT74" s="3">
        <v>-38.442999999999998</v>
      </c>
      <c r="AU74" s="3">
        <v>0.78800000000000003</v>
      </c>
      <c r="AV74" s="3">
        <v>0.113</v>
      </c>
      <c r="AW74" s="3">
        <v>1.4079999999999999</v>
      </c>
      <c r="AX74" s="3">
        <v>-49.432000000000002</v>
      </c>
      <c r="AY74" s="3">
        <v>0.66200000000000003</v>
      </c>
      <c r="AZ74" s="3">
        <v>0.112</v>
      </c>
      <c r="BA74" s="3">
        <v>1.724</v>
      </c>
      <c r="BB74" s="3">
        <v>-23.65</v>
      </c>
      <c r="BC74" s="3">
        <v>0.58399999999999996</v>
      </c>
      <c r="BD74" s="3">
        <v>0.10299999999999999</v>
      </c>
      <c r="BE74" s="3">
        <v>1.9550000000000001</v>
      </c>
      <c r="BF74" s="3">
        <v>-25.236000000000001</v>
      </c>
      <c r="BG74" s="3">
        <v>0.66400000000000003</v>
      </c>
      <c r="BH74" s="3">
        <v>9.2999999999999999E-2</v>
      </c>
      <c r="BI74" s="3">
        <v>1.718</v>
      </c>
      <c r="BJ74" s="3">
        <v>-24.292000000000002</v>
      </c>
      <c r="BK74" s="3">
        <v>0.73899999999999999</v>
      </c>
      <c r="BL74" s="3">
        <v>9.1999999999999998E-2</v>
      </c>
      <c r="BM74" s="3">
        <v>1.5229999999999999</v>
      </c>
      <c r="BN74" s="3">
        <v>-24.946000000000002</v>
      </c>
      <c r="BO74" s="3">
        <v>0.72199999999999998</v>
      </c>
      <c r="BP74" s="3">
        <v>0.105</v>
      </c>
      <c r="BQ74" s="3">
        <v>1.5640000000000001</v>
      </c>
      <c r="BR74" s="3">
        <v>-40.231999999999999</v>
      </c>
      <c r="BS74" s="3" t="s">
        <v>0</v>
      </c>
      <c r="BT74" s="3"/>
      <c r="BU74" s="3"/>
      <c r="BV74" s="3"/>
      <c r="BW74" s="3">
        <v>0.53400000000000003</v>
      </c>
      <c r="BX74" s="3">
        <v>0.105</v>
      </c>
      <c r="BY74" s="3">
        <v>2.1160000000000001</v>
      </c>
      <c r="BZ74" s="2">
        <v>-2.6320000000000001</v>
      </c>
      <c r="CA74" s="2">
        <v>0.57199999999999995</v>
      </c>
      <c r="CB74" s="2">
        <v>0.11899999999999999</v>
      </c>
      <c r="CC74" s="2">
        <v>1.992</v>
      </c>
      <c r="CD74" s="2">
        <v>-6.8639999999999999</v>
      </c>
      <c r="CE74" s="2">
        <v>0.67100000000000004</v>
      </c>
      <c r="CF74" s="2">
        <v>0.1</v>
      </c>
      <c r="CG74" s="2">
        <v>1.6970000000000001</v>
      </c>
      <c r="CH74" s="2">
        <v>-19.314</v>
      </c>
    </row>
    <row r="75" spans="3:86">
      <c r="C75" s="3">
        <v>0.91700000000000004</v>
      </c>
      <c r="D75" s="3">
        <v>0.13</v>
      </c>
      <c r="E75" s="3">
        <v>1.1419999999999999</v>
      </c>
      <c r="F75" s="3">
        <v>-25.175000000000001</v>
      </c>
      <c r="G75" s="3">
        <v>0.90600000000000003</v>
      </c>
      <c r="H75" s="3">
        <v>0.128</v>
      </c>
      <c r="I75" s="3">
        <v>1.1619999999999999</v>
      </c>
      <c r="J75" s="3">
        <v>-24.585999999999999</v>
      </c>
      <c r="K75" s="3">
        <v>0.92200000000000004</v>
      </c>
      <c r="L75" s="3">
        <v>0.124</v>
      </c>
      <c r="M75" s="3">
        <v>1.135</v>
      </c>
      <c r="N75" s="3">
        <v>-14.489000000000001</v>
      </c>
      <c r="O75" s="3">
        <v>0.89900000000000002</v>
      </c>
      <c r="P75" s="3">
        <v>0.11799999999999999</v>
      </c>
      <c r="Q75" s="3">
        <v>1.177</v>
      </c>
      <c r="R75" s="3">
        <v>-31.658999999999999</v>
      </c>
      <c r="S75" s="3">
        <v>0.90900000000000003</v>
      </c>
      <c r="T75" s="3">
        <v>0.10199999999999999</v>
      </c>
      <c r="U75" s="3">
        <v>1.1579999999999999</v>
      </c>
      <c r="V75" s="3">
        <v>-22.015000000000001</v>
      </c>
      <c r="W75" s="3">
        <v>0.84799999999999998</v>
      </c>
      <c r="X75" s="3">
        <v>0.107</v>
      </c>
      <c r="Y75" s="3">
        <v>1.278</v>
      </c>
      <c r="Z75" s="3">
        <v>-20.352</v>
      </c>
      <c r="AA75" s="3">
        <v>0.85199999999999998</v>
      </c>
      <c r="AB75" s="3">
        <v>0.109</v>
      </c>
      <c r="AC75" s="3">
        <v>1.268</v>
      </c>
      <c r="AD75" s="3">
        <v>-18.806000000000001</v>
      </c>
      <c r="AE75" s="3">
        <v>0.83599999999999997</v>
      </c>
      <c r="AF75" s="3">
        <v>0.109</v>
      </c>
      <c r="AG75" s="3">
        <v>1.302</v>
      </c>
      <c r="AH75" s="3">
        <v>-33.366999999999997</v>
      </c>
      <c r="AI75" s="3">
        <v>0.79700000000000004</v>
      </c>
      <c r="AJ75" s="3">
        <v>0.13900000000000001</v>
      </c>
      <c r="AK75" s="3">
        <v>1.3859999999999999</v>
      </c>
      <c r="AL75" s="3">
        <v>-17.649999999999999</v>
      </c>
      <c r="AM75" s="3">
        <v>0.84</v>
      </c>
      <c r="AN75" s="3">
        <v>0.107</v>
      </c>
      <c r="AO75" s="3">
        <v>1.294</v>
      </c>
      <c r="AP75" s="3">
        <v>-18.648</v>
      </c>
      <c r="AQ75" s="3">
        <v>0.72899999999999998</v>
      </c>
      <c r="AR75" s="3">
        <v>0.106</v>
      </c>
      <c r="AS75" s="3">
        <v>1.5469999999999999</v>
      </c>
      <c r="AT75" s="3">
        <v>-25.047999999999998</v>
      </c>
      <c r="AU75" s="3">
        <v>0.70499999999999996</v>
      </c>
      <c r="AV75" s="3">
        <v>0.107</v>
      </c>
      <c r="AW75" s="3">
        <v>1.6080000000000001</v>
      </c>
      <c r="AX75" s="3">
        <v>-9.5510000000000002</v>
      </c>
      <c r="AY75" s="3">
        <v>0.7</v>
      </c>
      <c r="AZ75" s="3">
        <v>0.10199999999999999</v>
      </c>
      <c r="BA75" s="3">
        <v>1.62</v>
      </c>
      <c r="BB75" s="3">
        <v>-9.3439999999999994</v>
      </c>
      <c r="BC75" s="3">
        <v>0.81499999999999995</v>
      </c>
      <c r="BD75" s="3">
        <v>0.124</v>
      </c>
      <c r="BE75" s="3">
        <v>1.347</v>
      </c>
      <c r="BF75" s="3">
        <v>-22.561</v>
      </c>
      <c r="BG75" s="3">
        <v>0.625</v>
      </c>
      <c r="BH75" s="3">
        <v>0.10199999999999999</v>
      </c>
      <c r="BI75" s="3">
        <v>1.83</v>
      </c>
      <c r="BJ75" s="3">
        <v>-12.541</v>
      </c>
      <c r="BK75" s="3" t="s">
        <v>191</v>
      </c>
      <c r="BL75" s="3">
        <v>0.107</v>
      </c>
      <c r="BM75" s="3">
        <v>1.8720000000000001</v>
      </c>
      <c r="BN75" s="3">
        <v>-1.4610000000000001</v>
      </c>
      <c r="BO75" s="3">
        <v>0.628</v>
      </c>
      <c r="BP75" s="3">
        <v>0.104</v>
      </c>
      <c r="BQ75" s="3">
        <v>1.819</v>
      </c>
      <c r="BR75" s="3">
        <v>-12.291</v>
      </c>
      <c r="BS75" s="3">
        <v>0.67100000000000004</v>
      </c>
      <c r="BT75" s="3">
        <v>8.6999999999999994E-2</v>
      </c>
      <c r="BU75" s="3">
        <v>1.698</v>
      </c>
      <c r="BV75" s="3">
        <v>-4.3090000000000002</v>
      </c>
      <c r="BW75" s="3">
        <v>0.628</v>
      </c>
      <c r="BX75" s="3">
        <v>0.10100000000000001</v>
      </c>
      <c r="BY75" s="3">
        <v>1.82</v>
      </c>
      <c r="BZ75" s="2">
        <v>-8.51</v>
      </c>
      <c r="CA75" s="2">
        <v>0.60599999999999998</v>
      </c>
      <c r="CB75" s="2">
        <v>0.104</v>
      </c>
      <c r="CC75" s="2">
        <v>1.8839999999999999</v>
      </c>
      <c r="CD75" s="2">
        <v>-9.0649999999999995</v>
      </c>
      <c r="CE75" s="2">
        <v>0.59899999999999998</v>
      </c>
      <c r="CF75" s="2">
        <v>0.12</v>
      </c>
      <c r="CG75" s="2">
        <v>1.907</v>
      </c>
      <c r="CH75" s="2">
        <v>-7.8520000000000003</v>
      </c>
    </row>
    <row r="76" spans="3:86">
      <c r="C76" s="3">
        <v>1.25</v>
      </c>
      <c r="D76" s="3">
        <v>9.9000000000000005E-2</v>
      </c>
      <c r="E76" s="3">
        <v>0.66900000000000004</v>
      </c>
      <c r="F76" s="3">
        <v>-78.335999999999999</v>
      </c>
      <c r="G76" s="3">
        <v>1.22</v>
      </c>
      <c r="H76" s="3">
        <v>0.11700000000000001</v>
      </c>
      <c r="I76" s="3">
        <v>0.70199999999999996</v>
      </c>
      <c r="J76" s="3">
        <v>-77.759</v>
      </c>
      <c r="K76" s="3">
        <v>1.1319999999999999</v>
      </c>
      <c r="L76" s="3">
        <v>0.106</v>
      </c>
      <c r="M76" s="3">
        <v>0.80900000000000005</v>
      </c>
      <c r="N76" s="3">
        <v>-73.872</v>
      </c>
      <c r="O76" s="3">
        <v>1.153</v>
      </c>
      <c r="P76" s="3">
        <v>0.114</v>
      </c>
      <c r="Q76" s="3">
        <v>0.78100000000000003</v>
      </c>
      <c r="R76" s="3">
        <v>-35.076000000000001</v>
      </c>
      <c r="S76" s="3">
        <v>1.2130000000000001</v>
      </c>
      <c r="T76" s="3">
        <v>0.111</v>
      </c>
      <c r="U76" s="3">
        <v>0.71</v>
      </c>
      <c r="V76" s="3">
        <v>-72.352000000000004</v>
      </c>
      <c r="W76" s="3">
        <v>1.2</v>
      </c>
      <c r="X76" s="3">
        <v>0.10199999999999999</v>
      </c>
      <c r="Y76" s="3">
        <v>0.72499999999999998</v>
      </c>
      <c r="Z76" s="3">
        <v>-70.441000000000003</v>
      </c>
      <c r="AA76" s="3">
        <v>1.1839999999999999</v>
      </c>
      <c r="AB76" s="3">
        <v>0.11899999999999999</v>
      </c>
      <c r="AC76" s="3">
        <v>0.74299999999999999</v>
      </c>
      <c r="AD76" s="3">
        <v>-67.165999999999997</v>
      </c>
      <c r="AE76" s="3">
        <v>1.1259999999999999</v>
      </c>
      <c r="AF76" s="3">
        <v>0.112</v>
      </c>
      <c r="AG76" s="3">
        <v>0.81599999999999995</v>
      </c>
      <c r="AH76" s="3">
        <v>-47.304000000000002</v>
      </c>
      <c r="AI76" s="3">
        <v>1.0409999999999999</v>
      </c>
      <c r="AJ76" s="3">
        <v>0.126</v>
      </c>
      <c r="AK76" s="3">
        <v>0.93600000000000005</v>
      </c>
      <c r="AL76" s="3">
        <v>-57.332999999999998</v>
      </c>
      <c r="AM76" s="3">
        <v>1.095</v>
      </c>
      <c r="AN76" s="3">
        <v>9.9000000000000005E-2</v>
      </c>
      <c r="AO76" s="3">
        <v>0.85799999999999998</v>
      </c>
      <c r="AP76" s="3">
        <v>-43.527000000000001</v>
      </c>
      <c r="AQ76" s="3">
        <v>1.071</v>
      </c>
      <c r="AR76" s="3">
        <v>0.09</v>
      </c>
      <c r="AS76" s="3">
        <v>0.89200000000000002</v>
      </c>
      <c r="AT76" s="3">
        <v>-67.153999999999996</v>
      </c>
      <c r="AU76" s="3">
        <v>1.109</v>
      </c>
      <c r="AV76" s="3">
        <v>0.106</v>
      </c>
      <c r="AW76" s="3">
        <v>0.83899999999999997</v>
      </c>
      <c r="AX76" s="3">
        <v>-60.701999999999998</v>
      </c>
      <c r="AY76" s="3">
        <v>1.071</v>
      </c>
      <c r="AZ76" s="3">
        <v>0.106</v>
      </c>
      <c r="BA76" s="3">
        <v>0.89200000000000002</v>
      </c>
      <c r="BB76" s="3">
        <v>-34.982999999999997</v>
      </c>
      <c r="BC76" s="3">
        <v>0.99</v>
      </c>
      <c r="BD76" s="3">
        <v>0.112</v>
      </c>
      <c r="BE76" s="3">
        <v>1.016</v>
      </c>
      <c r="BF76" s="3">
        <v>-15.699</v>
      </c>
      <c r="BG76" s="3">
        <v>0.995</v>
      </c>
      <c r="BH76" s="3">
        <v>0.10100000000000001</v>
      </c>
      <c r="BI76" s="3">
        <v>1.0089999999999999</v>
      </c>
      <c r="BJ76" s="3">
        <v>-45.28</v>
      </c>
      <c r="BK76" s="3">
        <v>0.98099999999999998</v>
      </c>
      <c r="BL76" s="3">
        <v>0.112</v>
      </c>
      <c r="BM76" s="3">
        <v>1.0309999999999999</v>
      </c>
      <c r="BN76" s="3">
        <v>-47.816000000000003</v>
      </c>
      <c r="BO76" s="3">
        <v>1.04</v>
      </c>
      <c r="BP76" s="3">
        <v>0.1</v>
      </c>
      <c r="BQ76" s="3">
        <v>0.93799999999999994</v>
      </c>
      <c r="BR76" s="3">
        <v>-65.786000000000001</v>
      </c>
      <c r="BS76" s="3">
        <v>0.97</v>
      </c>
      <c r="BT76" s="3">
        <v>0.115</v>
      </c>
      <c r="BU76" s="3">
        <v>1.05</v>
      </c>
      <c r="BV76" s="3">
        <v>-32.551000000000002</v>
      </c>
      <c r="BW76" s="3">
        <v>0.90600000000000003</v>
      </c>
      <c r="BX76" s="3">
        <v>0.129</v>
      </c>
      <c r="BY76" s="3">
        <v>1.163</v>
      </c>
      <c r="BZ76" s="2">
        <v>-20.966999999999999</v>
      </c>
      <c r="CA76" s="2">
        <v>0.94799999999999995</v>
      </c>
      <c r="CB76" s="2">
        <v>9.9000000000000005E-2</v>
      </c>
      <c r="CC76" s="2">
        <v>1.087</v>
      </c>
      <c r="CD76" s="2">
        <v>-46.927999999999997</v>
      </c>
      <c r="CE76" s="2">
        <v>0.84199999999999997</v>
      </c>
      <c r="CF76" s="2">
        <v>0.105</v>
      </c>
      <c r="CG76" s="2">
        <v>1.2889999999999999</v>
      </c>
      <c r="CH76" s="2">
        <v>-36.521999999999998</v>
      </c>
    </row>
    <row r="77" spans="3:86">
      <c r="C77" s="3">
        <v>1.2549999999999999</v>
      </c>
      <c r="D77" s="3">
        <v>0.13400000000000001</v>
      </c>
      <c r="E77" s="3">
        <v>0.66400000000000003</v>
      </c>
      <c r="F77" s="3">
        <v>-55.59</v>
      </c>
      <c r="G77" s="3">
        <v>1.3109999999999999</v>
      </c>
      <c r="H77" s="3">
        <v>0.13500000000000001</v>
      </c>
      <c r="I77" s="3">
        <v>0.60599999999999998</v>
      </c>
      <c r="J77" s="3">
        <v>-65.694000000000003</v>
      </c>
      <c r="K77" s="3">
        <v>1.2010000000000001</v>
      </c>
      <c r="L77" s="3">
        <v>0.14399999999999999</v>
      </c>
      <c r="M77" s="3">
        <v>0.72399999999999998</v>
      </c>
      <c r="N77" s="3">
        <v>-41.77</v>
      </c>
      <c r="O77" s="3">
        <v>1.242</v>
      </c>
      <c r="P77" s="3">
        <v>0.14499999999999999</v>
      </c>
      <c r="Q77" s="3">
        <v>0.67700000000000005</v>
      </c>
      <c r="R77" s="3">
        <v>-70.522999999999996</v>
      </c>
      <c r="S77" s="3">
        <v>1.3089999999999999</v>
      </c>
      <c r="T77" s="3">
        <v>0.13100000000000001</v>
      </c>
      <c r="U77" s="3">
        <v>0.60799999999999998</v>
      </c>
      <c r="V77" s="3">
        <v>-61.707999999999998</v>
      </c>
      <c r="W77" s="3">
        <v>1.306</v>
      </c>
      <c r="X77" s="3">
        <v>0.151</v>
      </c>
      <c r="Y77" s="3">
        <v>0.61099999999999999</v>
      </c>
      <c r="Z77" s="3">
        <v>-49.582000000000001</v>
      </c>
      <c r="AA77" s="3">
        <v>1.264</v>
      </c>
      <c r="AB77" s="3">
        <v>0.13900000000000001</v>
      </c>
      <c r="AC77" s="3">
        <v>0.65400000000000003</v>
      </c>
      <c r="AD77" s="3">
        <v>-68.635000000000005</v>
      </c>
      <c r="AE77" s="3">
        <v>1.204</v>
      </c>
      <c r="AF77" s="3">
        <v>0.11600000000000001</v>
      </c>
      <c r="AG77" s="3">
        <v>0.72</v>
      </c>
      <c r="AH77" s="3">
        <v>-58.015999999999998</v>
      </c>
      <c r="AI77" s="3">
        <v>1.2170000000000001</v>
      </c>
      <c r="AJ77" s="3">
        <v>0.151</v>
      </c>
      <c r="AK77" s="3">
        <v>0.70599999999999996</v>
      </c>
      <c r="AL77" s="3">
        <v>-53.225999999999999</v>
      </c>
      <c r="AM77" s="3">
        <v>1.0369999999999999</v>
      </c>
      <c r="AN77" s="3">
        <v>0.15</v>
      </c>
      <c r="AO77" s="3">
        <v>0.94199999999999995</v>
      </c>
      <c r="AP77" s="3">
        <v>-46.186</v>
      </c>
      <c r="AQ77" s="3">
        <v>1.143</v>
      </c>
      <c r="AR77" s="3">
        <v>0.113</v>
      </c>
      <c r="AS77" s="3">
        <v>0.79500000000000004</v>
      </c>
      <c r="AT77" s="3">
        <v>-60.149000000000001</v>
      </c>
      <c r="AU77" s="3">
        <v>1.1120000000000001</v>
      </c>
      <c r="AV77" s="3">
        <v>0.125</v>
      </c>
      <c r="AW77" s="3">
        <v>0.83499999999999996</v>
      </c>
      <c r="AX77" s="3">
        <v>-64.012</v>
      </c>
      <c r="AY77" s="3">
        <v>1.159</v>
      </c>
      <c r="AZ77" s="3">
        <v>0.11600000000000001</v>
      </c>
      <c r="BA77" s="3">
        <v>0.77400000000000002</v>
      </c>
      <c r="BB77" s="3">
        <v>-66.823999999999998</v>
      </c>
      <c r="BC77" s="3">
        <v>1.117</v>
      </c>
      <c r="BD77" s="3">
        <v>0.12</v>
      </c>
      <c r="BE77" s="3">
        <v>0.82799999999999996</v>
      </c>
      <c r="BF77" s="3">
        <v>-72.444999999999993</v>
      </c>
      <c r="BG77" s="3">
        <v>1.0669999999999999</v>
      </c>
      <c r="BH77" s="3">
        <v>0.13600000000000001</v>
      </c>
      <c r="BI77" s="3">
        <v>0.89700000000000002</v>
      </c>
      <c r="BJ77" s="3">
        <v>-49.191000000000003</v>
      </c>
      <c r="BK77" s="3">
        <v>1.0549999999999999</v>
      </c>
      <c r="BL77" s="3">
        <v>0.127</v>
      </c>
      <c r="BM77" s="3">
        <v>0.91500000000000004</v>
      </c>
      <c r="BN77" s="3">
        <v>-56.874000000000002</v>
      </c>
      <c r="BO77" s="3">
        <v>0.96599999999999997</v>
      </c>
      <c r="BP77" s="3">
        <v>0.123</v>
      </c>
      <c r="BQ77" s="3">
        <v>1.056</v>
      </c>
      <c r="BR77" s="3">
        <v>-53.366</v>
      </c>
      <c r="BS77" s="3">
        <v>0.91800000000000004</v>
      </c>
      <c r="BT77" s="3">
        <v>0.11700000000000001</v>
      </c>
      <c r="BU77" s="3">
        <v>1.141</v>
      </c>
      <c r="BV77" s="3">
        <v>-29.986000000000001</v>
      </c>
      <c r="BW77" s="3">
        <v>0.95</v>
      </c>
      <c r="BX77" s="3">
        <v>0.13100000000000001</v>
      </c>
      <c r="BY77" s="3">
        <v>1.083</v>
      </c>
      <c r="BZ77" s="2">
        <v>-34.262</v>
      </c>
      <c r="CA77" s="2">
        <v>0.94399999999999995</v>
      </c>
      <c r="CB77" s="2">
        <v>0.123</v>
      </c>
      <c r="CC77" s="2">
        <v>1.0940000000000001</v>
      </c>
      <c r="CD77" s="2">
        <v>-34.878</v>
      </c>
      <c r="CE77" s="2">
        <v>0.90500000000000003</v>
      </c>
      <c r="CF77" s="2">
        <v>0.11</v>
      </c>
      <c r="CG77" s="2">
        <v>1.1639999999999999</v>
      </c>
      <c r="CH77" s="2">
        <v>-53.996000000000002</v>
      </c>
    </row>
    <row r="78" spans="3:86">
      <c r="C78" s="3">
        <v>0.88900000000000001</v>
      </c>
      <c r="D78" s="3">
        <v>0.107</v>
      </c>
      <c r="E78" s="3">
        <v>1.1950000000000001</v>
      </c>
      <c r="F78" s="3">
        <v>-48.47</v>
      </c>
      <c r="G78" s="3">
        <v>0.95099999999999996</v>
      </c>
      <c r="H78" s="3">
        <v>0.105</v>
      </c>
      <c r="I78" s="3">
        <v>1.083</v>
      </c>
      <c r="J78" s="3">
        <v>-39.369</v>
      </c>
      <c r="K78" s="3">
        <v>0.86499999999999999</v>
      </c>
      <c r="L78" s="3">
        <v>0.11</v>
      </c>
      <c r="M78" s="3">
        <v>1.2430000000000001</v>
      </c>
      <c r="N78" s="3">
        <v>-39.950000000000003</v>
      </c>
      <c r="O78" s="3">
        <v>0.83399999999999996</v>
      </c>
      <c r="P78" s="3">
        <v>0.109</v>
      </c>
      <c r="Q78" s="3">
        <v>1.3069999999999999</v>
      </c>
      <c r="R78" s="3">
        <v>-35.226999999999997</v>
      </c>
      <c r="S78" s="3">
        <v>0.81200000000000006</v>
      </c>
      <c r="T78" s="3">
        <v>0.10100000000000001</v>
      </c>
      <c r="U78" s="3">
        <v>1.3540000000000001</v>
      </c>
      <c r="V78" s="3">
        <v>-33.845999999999997</v>
      </c>
      <c r="W78" s="3">
        <v>0.94299999999999995</v>
      </c>
      <c r="X78" s="3">
        <v>9.4E-2</v>
      </c>
      <c r="Y78" s="3">
        <v>1.095</v>
      </c>
      <c r="Z78" s="3">
        <v>-29.323</v>
      </c>
      <c r="AA78" s="3">
        <v>0.75800000000000001</v>
      </c>
      <c r="AB78" s="3">
        <v>0.14099999999999999</v>
      </c>
      <c r="AC78" s="3">
        <v>1.4770000000000001</v>
      </c>
      <c r="AD78" s="3">
        <v>-21.347999999999999</v>
      </c>
      <c r="AE78" s="3">
        <v>0.80900000000000005</v>
      </c>
      <c r="AF78" s="3">
        <v>0.10299999999999999</v>
      </c>
      <c r="AG78" s="3">
        <v>1.36</v>
      </c>
      <c r="AH78" s="3">
        <v>-27.251000000000001</v>
      </c>
      <c r="AI78" s="3">
        <v>0.76900000000000002</v>
      </c>
      <c r="AJ78" s="3">
        <v>9.6000000000000002E-2</v>
      </c>
      <c r="AK78" s="3">
        <v>1.4510000000000001</v>
      </c>
      <c r="AL78" s="3">
        <v>-12.007999999999999</v>
      </c>
      <c r="AM78" s="3">
        <v>0.73399999999999999</v>
      </c>
      <c r="AN78" s="3">
        <v>0.108</v>
      </c>
      <c r="AO78" s="3">
        <v>1.534</v>
      </c>
      <c r="AP78" s="3">
        <v>-16.73</v>
      </c>
      <c r="AQ78" s="3">
        <v>0.64500000000000002</v>
      </c>
      <c r="AR78" s="3">
        <v>0.104</v>
      </c>
      <c r="AS78" s="3">
        <v>1.7689999999999999</v>
      </c>
      <c r="AT78" s="3">
        <v>-23.045999999999999</v>
      </c>
      <c r="AU78" s="3">
        <v>0.66</v>
      </c>
      <c r="AV78" s="3">
        <v>0.106</v>
      </c>
      <c r="AW78" s="3">
        <v>1.7270000000000001</v>
      </c>
      <c r="AX78" s="3">
        <v>-14.507</v>
      </c>
      <c r="AY78" s="3" t="s">
        <v>0</v>
      </c>
      <c r="AZ78" s="3"/>
      <c r="BA78" s="3"/>
      <c r="BB78" s="3"/>
      <c r="BC78" s="3">
        <v>0.71599999999999997</v>
      </c>
      <c r="BD78" s="3">
        <v>0.1</v>
      </c>
      <c r="BE78" s="3">
        <v>1.5780000000000001</v>
      </c>
      <c r="BF78" s="3">
        <v>-21.547000000000001</v>
      </c>
      <c r="BG78" s="3">
        <v>0.60499999999999998</v>
      </c>
      <c r="BH78" s="3">
        <v>0.113</v>
      </c>
      <c r="BI78" s="3">
        <v>1.887</v>
      </c>
      <c r="BJ78" s="3">
        <v>-9.7899999999999991</v>
      </c>
      <c r="BK78" s="3">
        <v>0.624</v>
      </c>
      <c r="BL78" s="3">
        <v>0.10199999999999999</v>
      </c>
      <c r="BM78" s="3">
        <v>1.831</v>
      </c>
      <c r="BN78" s="3">
        <v>-11.574</v>
      </c>
      <c r="BO78" s="3">
        <v>0.64700000000000002</v>
      </c>
      <c r="BP78" s="3">
        <v>0.104</v>
      </c>
      <c r="BQ78" s="3">
        <v>1.7649999999999999</v>
      </c>
      <c r="BR78" s="3">
        <v>-12.412000000000001</v>
      </c>
      <c r="BS78" s="3" t="s">
        <v>0</v>
      </c>
      <c r="BT78" s="3"/>
      <c r="BU78" s="3"/>
      <c r="BV78" s="3"/>
      <c r="BW78" s="3" t="s">
        <v>0</v>
      </c>
      <c r="BX78" s="3"/>
      <c r="BY78" s="3"/>
      <c r="CA78" s="2">
        <v>0.53800000000000003</v>
      </c>
      <c r="CB78" s="2">
        <v>0.114</v>
      </c>
      <c r="CC78" s="2">
        <v>2.1040000000000001</v>
      </c>
      <c r="CD78" s="2">
        <v>-17.391999999999999</v>
      </c>
      <c r="CE78" s="2" t="s">
        <v>0</v>
      </c>
    </row>
    <row r="79" spans="3:86">
      <c r="C79" s="3" t="s">
        <v>0</v>
      </c>
      <c r="D79" s="3"/>
      <c r="E79" s="3"/>
      <c r="F79" s="3"/>
      <c r="G79" s="3" t="s">
        <v>0</v>
      </c>
      <c r="H79" s="3"/>
      <c r="I79" s="3"/>
      <c r="J79" s="3"/>
      <c r="K79" s="3" t="s">
        <v>0</v>
      </c>
      <c r="L79" s="3"/>
      <c r="M79" s="3"/>
      <c r="N79" s="3"/>
      <c r="O79" s="3" t="s">
        <v>0</v>
      </c>
      <c r="P79" s="3"/>
      <c r="Q79" s="3"/>
      <c r="R79" s="3"/>
      <c r="S79" s="3" t="s">
        <v>0</v>
      </c>
      <c r="T79" s="3"/>
      <c r="U79" s="3"/>
      <c r="V79" s="3"/>
      <c r="W79" s="3" t="s">
        <v>0</v>
      </c>
      <c r="X79" s="3"/>
      <c r="Y79" s="3"/>
      <c r="Z79" s="3"/>
      <c r="AA79" s="3" t="s">
        <v>0</v>
      </c>
      <c r="AB79" s="3"/>
      <c r="AC79" s="3"/>
      <c r="AD79" s="3"/>
      <c r="AE79" s="3" t="s">
        <v>0</v>
      </c>
      <c r="AF79" s="3"/>
      <c r="AG79" s="3"/>
      <c r="AH79" s="3"/>
      <c r="AI79" s="3" t="s">
        <v>0</v>
      </c>
      <c r="AJ79" s="3"/>
      <c r="AK79" s="3"/>
      <c r="AL79" s="3"/>
      <c r="AM79" s="3" t="s">
        <v>0</v>
      </c>
      <c r="AN79" s="3"/>
      <c r="AO79" s="3"/>
      <c r="AP79" s="3"/>
      <c r="AQ79" s="3" t="s">
        <v>0</v>
      </c>
      <c r="AR79" s="3"/>
      <c r="AS79" s="3"/>
      <c r="AT79" s="3"/>
      <c r="AU79" s="3" t="s">
        <v>0</v>
      </c>
      <c r="AV79" s="3"/>
      <c r="AW79" s="3"/>
      <c r="AX79" s="3"/>
      <c r="AY79" s="3" t="s">
        <v>0</v>
      </c>
      <c r="AZ79" s="3"/>
      <c r="BA79" s="3"/>
      <c r="BB79" s="3"/>
      <c r="BC79" s="3">
        <v>1.044</v>
      </c>
      <c r="BD79" s="3">
        <v>0.104</v>
      </c>
      <c r="BE79" s="3">
        <v>0.93100000000000005</v>
      </c>
      <c r="BF79" s="3">
        <v>-14.75</v>
      </c>
      <c r="BG79" s="3" t="s">
        <v>0</v>
      </c>
      <c r="BH79" s="3"/>
      <c r="BI79" s="3"/>
      <c r="BJ79" s="3"/>
      <c r="BK79" s="3" t="s">
        <v>0</v>
      </c>
      <c r="BL79" s="3"/>
      <c r="BM79" s="3"/>
      <c r="BN79" s="3"/>
      <c r="BO79" s="3" t="s">
        <v>0</v>
      </c>
      <c r="BP79" s="3"/>
      <c r="BQ79" s="3"/>
      <c r="BR79" s="3"/>
      <c r="BS79" s="3" t="s">
        <v>0</v>
      </c>
      <c r="BT79" s="3"/>
      <c r="BU79" s="3"/>
      <c r="BV79" s="3"/>
      <c r="BW79" s="3">
        <v>0.81799999999999995</v>
      </c>
      <c r="BX79" s="3">
        <v>0.09</v>
      </c>
      <c r="BY79" s="3">
        <v>1.34</v>
      </c>
      <c r="BZ79" s="2">
        <v>-36.984000000000002</v>
      </c>
      <c r="CA79" s="2" t="s">
        <v>199</v>
      </c>
      <c r="CB79" s="2">
        <v>0.10299999999999999</v>
      </c>
      <c r="CC79" s="2">
        <v>1.3520000000000001</v>
      </c>
      <c r="CD79" s="2">
        <v>-1.2629999999999999</v>
      </c>
      <c r="CE79" s="2" t="s">
        <v>161</v>
      </c>
      <c r="CF79" s="2">
        <v>0.10100000000000001</v>
      </c>
      <c r="CG79" s="2">
        <v>1.3740000000000001</v>
      </c>
      <c r="CH79" s="2">
        <v>-1.915</v>
      </c>
    </row>
    <row r="80" spans="3:86">
      <c r="C80" s="3">
        <v>1.2090000000000001</v>
      </c>
      <c r="D80" s="3">
        <v>0.115</v>
      </c>
      <c r="E80" s="3">
        <v>0.71399999999999997</v>
      </c>
      <c r="F80" s="3">
        <v>-18.867000000000001</v>
      </c>
      <c r="G80" s="3">
        <v>1.25</v>
      </c>
      <c r="H80" s="3">
        <v>0.13100000000000001</v>
      </c>
      <c r="I80" s="3">
        <v>0.66800000000000004</v>
      </c>
      <c r="J80" s="3">
        <v>-11.125</v>
      </c>
      <c r="K80" s="3">
        <v>1.103</v>
      </c>
      <c r="L80" s="3">
        <v>0.12</v>
      </c>
      <c r="M80" s="3">
        <v>0.84799999999999998</v>
      </c>
      <c r="N80" s="3">
        <v>-46.015000000000001</v>
      </c>
      <c r="O80" s="3">
        <v>1.1639999999999999</v>
      </c>
      <c r="P80" s="3">
        <v>9.8000000000000004E-2</v>
      </c>
      <c r="Q80" s="3">
        <v>0.76800000000000002</v>
      </c>
      <c r="R80" s="3">
        <v>-55.021999999999998</v>
      </c>
      <c r="S80" s="3">
        <v>1.137</v>
      </c>
      <c r="T80" s="3">
        <v>0.107</v>
      </c>
      <c r="U80" s="3">
        <v>0.80300000000000005</v>
      </c>
      <c r="V80" s="3">
        <v>-70.448999999999998</v>
      </c>
      <c r="W80" s="3">
        <v>1.1539999999999999</v>
      </c>
      <c r="X80" s="3">
        <v>0.114</v>
      </c>
      <c r="Y80" s="3">
        <v>0.78</v>
      </c>
      <c r="Z80" s="3">
        <v>-43.823999999999998</v>
      </c>
      <c r="AA80" s="3">
        <v>1.1279999999999999</v>
      </c>
      <c r="AB80" s="3">
        <v>0.1</v>
      </c>
      <c r="AC80" s="3">
        <v>0.81399999999999995</v>
      </c>
      <c r="AD80" s="3">
        <v>-60.244</v>
      </c>
      <c r="AE80" s="3">
        <v>1.0740000000000001</v>
      </c>
      <c r="AF80" s="3">
        <v>0.11600000000000001</v>
      </c>
      <c r="AG80" s="3">
        <v>0.88700000000000001</v>
      </c>
      <c r="AH80" s="3">
        <v>-52.938000000000002</v>
      </c>
      <c r="AI80" s="3">
        <v>1.133</v>
      </c>
      <c r="AJ80" s="3">
        <v>0.111</v>
      </c>
      <c r="AK80" s="3">
        <v>0.80700000000000005</v>
      </c>
      <c r="AL80" s="3">
        <v>-61.808</v>
      </c>
      <c r="AM80" s="3">
        <v>1.119</v>
      </c>
      <c r="AN80" s="3">
        <v>0.111</v>
      </c>
      <c r="AO80" s="3">
        <v>0.82599999999999996</v>
      </c>
      <c r="AP80" s="3">
        <v>-59.648000000000003</v>
      </c>
      <c r="AQ80" s="3">
        <v>1.0509999999999999</v>
      </c>
      <c r="AR80" s="3">
        <v>0.13700000000000001</v>
      </c>
      <c r="AS80" s="3">
        <v>0.92100000000000004</v>
      </c>
      <c r="AT80" s="3">
        <v>-44.683</v>
      </c>
      <c r="AU80" s="3">
        <v>1.2</v>
      </c>
      <c r="AV80" s="3">
        <v>0.12</v>
      </c>
      <c r="AW80" s="3">
        <v>0.72399999999999998</v>
      </c>
      <c r="AX80" s="3">
        <v>-66.763000000000005</v>
      </c>
      <c r="AY80" s="3">
        <v>0.99</v>
      </c>
      <c r="AZ80" s="3">
        <v>0.112</v>
      </c>
      <c r="BA80" s="3">
        <v>1.016</v>
      </c>
      <c r="BB80" s="3">
        <v>-41.207000000000001</v>
      </c>
      <c r="BC80" s="3">
        <v>1.0780000000000001</v>
      </c>
      <c r="BD80" s="3">
        <v>0.105</v>
      </c>
      <c r="BE80" s="3">
        <v>0.88200000000000001</v>
      </c>
      <c r="BF80" s="3">
        <v>-48.634999999999998</v>
      </c>
      <c r="BG80" s="3">
        <v>1.002</v>
      </c>
      <c r="BH80" s="3">
        <v>0.111</v>
      </c>
      <c r="BI80" s="3">
        <v>0.997</v>
      </c>
      <c r="BJ80" s="3">
        <v>-52.445999999999998</v>
      </c>
      <c r="BK80" s="3">
        <v>0.95699999999999996</v>
      </c>
      <c r="BL80" s="3">
        <v>0.10199999999999999</v>
      </c>
      <c r="BM80" s="3">
        <v>1.071</v>
      </c>
      <c r="BN80" s="3">
        <v>-47.658000000000001</v>
      </c>
      <c r="BO80" s="3">
        <v>0.97599999999999998</v>
      </c>
      <c r="BP80" s="3">
        <v>0.114</v>
      </c>
      <c r="BQ80" s="3">
        <v>1.0389999999999999</v>
      </c>
      <c r="BR80" s="3">
        <v>-55.363999999999997</v>
      </c>
      <c r="BS80" s="3">
        <v>0.92200000000000004</v>
      </c>
      <c r="BT80" s="3">
        <v>0.10299999999999999</v>
      </c>
      <c r="BU80" s="3">
        <v>1.133</v>
      </c>
      <c r="BV80" s="3">
        <v>-59.261000000000003</v>
      </c>
      <c r="BW80" s="3">
        <v>0.95899999999999996</v>
      </c>
      <c r="BX80" s="3">
        <v>0.126</v>
      </c>
      <c r="BY80" s="3">
        <v>1.0680000000000001</v>
      </c>
      <c r="BZ80" s="2">
        <v>-32.353000000000002</v>
      </c>
      <c r="CA80" s="2">
        <v>0.88600000000000001</v>
      </c>
      <c r="CB80" s="2">
        <v>0.10100000000000001</v>
      </c>
      <c r="CC80" s="2">
        <v>1.2010000000000001</v>
      </c>
      <c r="CD80" s="2">
        <v>-17.683</v>
      </c>
      <c r="CE80" s="2">
        <v>1.0309999999999999</v>
      </c>
      <c r="CF80" s="2">
        <v>0.105</v>
      </c>
      <c r="CG80" s="2">
        <v>0.95099999999999996</v>
      </c>
      <c r="CH80" s="2">
        <v>-35.9</v>
      </c>
    </row>
    <row r="81" spans="3:86">
      <c r="C81" s="3">
        <v>1.181</v>
      </c>
      <c r="D81" s="3">
        <v>0.108</v>
      </c>
      <c r="E81" s="3">
        <v>0.747</v>
      </c>
      <c r="F81" s="3">
        <v>-59.95</v>
      </c>
      <c r="G81" s="3">
        <v>1.333</v>
      </c>
      <c r="H81" s="3">
        <v>0.12</v>
      </c>
      <c r="I81" s="3">
        <v>0.58499999999999996</v>
      </c>
      <c r="J81" s="3">
        <v>-13.352</v>
      </c>
      <c r="K81" s="3">
        <v>1.0669999999999999</v>
      </c>
      <c r="L81" s="3">
        <v>0.13100000000000001</v>
      </c>
      <c r="M81" s="3">
        <v>0.89800000000000002</v>
      </c>
      <c r="N81" s="3">
        <v>-23.582000000000001</v>
      </c>
      <c r="O81" s="3">
        <v>1.167</v>
      </c>
      <c r="P81" s="3">
        <v>0.114</v>
      </c>
      <c r="Q81" s="3">
        <v>0.76500000000000001</v>
      </c>
      <c r="R81" s="3">
        <v>-30.068999999999999</v>
      </c>
      <c r="S81" s="3" t="s">
        <v>0</v>
      </c>
      <c r="T81" s="3"/>
      <c r="U81" s="3"/>
      <c r="V81" s="3"/>
      <c r="W81" s="3">
        <v>1.016</v>
      </c>
      <c r="X81" s="3">
        <v>0.13</v>
      </c>
      <c r="Y81" s="3">
        <v>0.97399999999999998</v>
      </c>
      <c r="Z81" s="3">
        <v>-8.6890000000000001</v>
      </c>
      <c r="AA81" s="3" t="s">
        <v>178</v>
      </c>
      <c r="AB81" s="3">
        <v>0.11700000000000001</v>
      </c>
      <c r="AC81" s="3">
        <v>0.90800000000000003</v>
      </c>
      <c r="AD81" s="3">
        <v>-9.0999999999999998E-2</v>
      </c>
      <c r="AE81" s="3">
        <v>1.0640000000000001</v>
      </c>
      <c r="AF81" s="3">
        <v>0.113</v>
      </c>
      <c r="AG81" s="3">
        <v>0.90200000000000002</v>
      </c>
      <c r="AH81" s="3">
        <v>-29.972000000000001</v>
      </c>
      <c r="AI81" s="3">
        <v>0.93700000000000006</v>
      </c>
      <c r="AJ81" s="3">
        <v>0.109</v>
      </c>
      <c r="AK81" s="3">
        <v>1.1060000000000001</v>
      </c>
      <c r="AL81" s="3">
        <v>-37.003</v>
      </c>
      <c r="AM81" s="3">
        <v>0.95899999999999996</v>
      </c>
      <c r="AN81" s="3">
        <v>0.106</v>
      </c>
      <c r="AO81" s="3">
        <v>1.069</v>
      </c>
      <c r="AP81" s="3">
        <v>-27.4</v>
      </c>
      <c r="AQ81" s="3">
        <v>0.91200000000000003</v>
      </c>
      <c r="AR81" s="3">
        <v>0.104</v>
      </c>
      <c r="AS81" s="3">
        <v>1.153</v>
      </c>
      <c r="AT81" s="3">
        <v>-24.356999999999999</v>
      </c>
      <c r="AU81" s="3">
        <v>0.90600000000000003</v>
      </c>
      <c r="AV81" s="3">
        <v>0.106</v>
      </c>
      <c r="AW81" s="3">
        <v>1.1639999999999999</v>
      </c>
      <c r="AX81" s="3">
        <v>-36.091000000000001</v>
      </c>
      <c r="AY81" s="3">
        <v>0.874</v>
      </c>
      <c r="AZ81" s="3">
        <v>0.124</v>
      </c>
      <c r="BA81" s="3">
        <v>1.224</v>
      </c>
      <c r="BB81" s="3">
        <v>-13.388</v>
      </c>
      <c r="BC81" s="3">
        <v>0.79600000000000004</v>
      </c>
      <c r="BD81" s="3">
        <v>0.11700000000000001</v>
      </c>
      <c r="BE81" s="3">
        <v>1.389</v>
      </c>
      <c r="BF81" s="3">
        <v>-11.038</v>
      </c>
      <c r="BG81" s="3">
        <v>0.85</v>
      </c>
      <c r="BH81" s="3">
        <v>0.11899999999999999</v>
      </c>
      <c r="BI81" s="3">
        <v>1.2729999999999999</v>
      </c>
      <c r="BJ81" s="3">
        <v>-27.76</v>
      </c>
      <c r="BK81" s="3">
        <v>0.84899999999999998</v>
      </c>
      <c r="BL81" s="3">
        <v>0.128</v>
      </c>
      <c r="BM81" s="3">
        <v>1.2749999999999999</v>
      </c>
      <c r="BN81" s="3">
        <v>-13.606999999999999</v>
      </c>
      <c r="BO81" s="3">
        <v>0.70399999999999996</v>
      </c>
      <c r="BP81" s="3">
        <v>0.11700000000000001</v>
      </c>
      <c r="BQ81" s="3">
        <v>1.611</v>
      </c>
      <c r="BR81" s="3">
        <v>-6.6230000000000002</v>
      </c>
      <c r="BS81" s="3">
        <v>0.72</v>
      </c>
      <c r="BT81" s="3">
        <v>0.113</v>
      </c>
      <c r="BU81" s="3">
        <v>1.569</v>
      </c>
      <c r="BV81" s="3">
        <v>-24.405000000000001</v>
      </c>
      <c r="BW81" s="3">
        <v>0.71399999999999997</v>
      </c>
      <c r="BX81" s="3">
        <v>9.5000000000000001E-2</v>
      </c>
      <c r="BY81" s="3">
        <v>1.5840000000000001</v>
      </c>
      <c r="BZ81" s="2">
        <v>-18.309999999999999</v>
      </c>
      <c r="CA81" s="2">
        <v>0.57499999999999996</v>
      </c>
      <c r="CB81" s="2">
        <v>0.122</v>
      </c>
      <c r="CC81" s="2">
        <v>1.9810000000000001</v>
      </c>
      <c r="CD81" s="2">
        <v>-13.64</v>
      </c>
      <c r="CE81" s="2">
        <v>0.67</v>
      </c>
      <c r="CF81" s="2">
        <v>0.107</v>
      </c>
      <c r="CG81" s="2">
        <v>1.7010000000000001</v>
      </c>
      <c r="CH81" s="2">
        <v>-17.370999999999999</v>
      </c>
    </row>
    <row r="82" spans="3:86">
      <c r="C82" s="3">
        <v>0.78200000000000003</v>
      </c>
      <c r="D82" s="3">
        <v>0.11600000000000001</v>
      </c>
      <c r="E82" s="3">
        <v>1.42</v>
      </c>
      <c r="F82" s="3">
        <v>-62.924999999999997</v>
      </c>
      <c r="G82" s="3">
        <v>0.77200000000000002</v>
      </c>
      <c r="H82" s="3">
        <v>9.4E-2</v>
      </c>
      <c r="I82" s="3">
        <v>1.444</v>
      </c>
      <c r="J82" s="3">
        <v>-46.587000000000003</v>
      </c>
      <c r="K82" s="3">
        <v>0.80100000000000005</v>
      </c>
      <c r="L82" s="3">
        <v>0.111</v>
      </c>
      <c r="M82" s="3">
        <v>1.377</v>
      </c>
      <c r="N82" s="3">
        <v>-45.002000000000002</v>
      </c>
      <c r="O82" s="3">
        <v>0.74199999999999999</v>
      </c>
      <c r="P82" s="3">
        <v>0.11600000000000001</v>
      </c>
      <c r="Q82" s="3">
        <v>1.514</v>
      </c>
      <c r="R82" s="3">
        <v>-41.972000000000001</v>
      </c>
      <c r="S82" s="3">
        <v>0.65500000000000003</v>
      </c>
      <c r="T82" s="3">
        <v>9.6000000000000002E-2</v>
      </c>
      <c r="U82" s="3">
        <v>1.7430000000000001</v>
      </c>
      <c r="V82" s="3">
        <v>-44.04</v>
      </c>
      <c r="W82" s="3">
        <v>0.70399999999999996</v>
      </c>
      <c r="X82" s="3">
        <v>0.11799999999999999</v>
      </c>
      <c r="Y82" s="3">
        <v>1.611</v>
      </c>
      <c r="Z82" s="3">
        <v>-36.533000000000001</v>
      </c>
      <c r="AA82" s="3">
        <v>0.78900000000000003</v>
      </c>
      <c r="AB82" s="3">
        <v>9.5000000000000001E-2</v>
      </c>
      <c r="AC82" s="3">
        <v>1.4039999999999999</v>
      </c>
      <c r="AD82" s="3">
        <v>-45.052</v>
      </c>
      <c r="AE82" s="3">
        <v>0.628</v>
      </c>
      <c r="AF82" s="3">
        <v>0.108</v>
      </c>
      <c r="AG82" s="3">
        <v>1.82</v>
      </c>
      <c r="AH82" s="3">
        <v>-25.802</v>
      </c>
      <c r="AI82" s="3">
        <v>0.67700000000000005</v>
      </c>
      <c r="AJ82" s="3">
        <v>9.9000000000000005E-2</v>
      </c>
      <c r="AK82" s="3">
        <v>1.6819999999999999</v>
      </c>
      <c r="AL82" s="3">
        <v>-23.202999999999999</v>
      </c>
      <c r="AM82" s="3">
        <v>0.71899999999999997</v>
      </c>
      <c r="AN82" s="3">
        <v>0.104</v>
      </c>
      <c r="AO82" s="3">
        <v>1.573</v>
      </c>
      <c r="AP82" s="3">
        <v>-16.45</v>
      </c>
      <c r="AQ82" s="3">
        <v>0.57199999999999995</v>
      </c>
      <c r="AR82" s="3">
        <v>0.128</v>
      </c>
      <c r="AS82" s="3">
        <v>1.9910000000000001</v>
      </c>
      <c r="AT82" s="3">
        <v>-17.803999999999998</v>
      </c>
      <c r="AU82" s="3" t="s">
        <v>187</v>
      </c>
      <c r="AV82" s="3">
        <v>9.8000000000000004E-2</v>
      </c>
      <c r="AW82" s="3">
        <v>1.64</v>
      </c>
      <c r="AX82" s="3">
        <v>-1.0509999999999999</v>
      </c>
      <c r="AY82" s="3">
        <v>0.69199999999999995</v>
      </c>
      <c r="AZ82" s="3">
        <v>9.5000000000000001E-2</v>
      </c>
      <c r="BA82" s="3">
        <v>1.641</v>
      </c>
      <c r="BB82" s="3">
        <v>-23.047999999999998</v>
      </c>
      <c r="BC82" s="3">
        <v>0.60099999999999998</v>
      </c>
      <c r="BD82" s="3">
        <v>0.11700000000000001</v>
      </c>
      <c r="BE82" s="3">
        <v>1.9019999999999999</v>
      </c>
      <c r="BF82" s="3">
        <v>-10.273999999999999</v>
      </c>
      <c r="BG82" s="3">
        <v>0.56399999999999995</v>
      </c>
      <c r="BH82" s="3">
        <v>0.10299999999999999</v>
      </c>
      <c r="BI82" s="3">
        <v>2.016</v>
      </c>
      <c r="BJ82" s="3">
        <v>-17.972999999999999</v>
      </c>
      <c r="BK82" s="3">
        <v>0.57999999999999996</v>
      </c>
      <c r="BL82" s="3">
        <v>0.10299999999999999</v>
      </c>
      <c r="BM82" s="3">
        <v>1.9650000000000001</v>
      </c>
      <c r="BN82" s="3">
        <v>-16.363</v>
      </c>
      <c r="BO82" s="3">
        <v>0.59799999999999998</v>
      </c>
      <c r="BP82" s="3">
        <v>0.121</v>
      </c>
      <c r="BQ82" s="3">
        <v>1.91</v>
      </c>
      <c r="BR82" s="3">
        <v>-24.706</v>
      </c>
      <c r="BS82" s="3">
        <v>0.50600000000000001</v>
      </c>
      <c r="BT82" s="3">
        <v>0.11899999999999999</v>
      </c>
      <c r="BU82" s="3">
        <v>2.2130000000000001</v>
      </c>
      <c r="BV82" s="3">
        <v>-5.4050000000000002</v>
      </c>
      <c r="BW82" s="3">
        <v>0.57099999999999995</v>
      </c>
      <c r="BX82" s="3">
        <v>9.9000000000000005E-2</v>
      </c>
      <c r="BY82" s="3">
        <v>1.994</v>
      </c>
      <c r="BZ82" s="2">
        <v>-5.9480000000000004</v>
      </c>
      <c r="CA82" s="2">
        <v>0.60399999999999998</v>
      </c>
      <c r="CB82" s="2">
        <v>0.10299999999999999</v>
      </c>
      <c r="CC82" s="2">
        <v>1.89</v>
      </c>
      <c r="CD82" s="2">
        <v>-5.681</v>
      </c>
      <c r="CE82" s="2">
        <v>0.55900000000000005</v>
      </c>
      <c r="CF82" s="2">
        <v>0.104</v>
      </c>
      <c r="CG82" s="2">
        <v>2.0339999999999998</v>
      </c>
      <c r="CH82" s="2">
        <v>-8.7810000000000006</v>
      </c>
    </row>
    <row r="83" spans="3:86">
      <c r="C83" s="3">
        <v>1.01</v>
      </c>
      <c r="D83" s="3">
        <v>0.105</v>
      </c>
      <c r="E83" s="3">
        <v>0.98499999999999999</v>
      </c>
      <c r="F83" s="3">
        <v>-60.831000000000003</v>
      </c>
      <c r="G83" s="3">
        <v>0.89100000000000001</v>
      </c>
      <c r="H83" s="3">
        <v>0.113</v>
      </c>
      <c r="I83" s="3">
        <v>1.1919999999999999</v>
      </c>
      <c r="J83" s="3">
        <v>-50.807000000000002</v>
      </c>
      <c r="K83" s="3">
        <v>1.0129999999999999</v>
      </c>
      <c r="L83" s="3">
        <v>0.109</v>
      </c>
      <c r="M83" s="3">
        <v>0.97899999999999998</v>
      </c>
      <c r="N83" s="3">
        <v>-27.48</v>
      </c>
      <c r="O83" s="3">
        <v>0.84099999999999997</v>
      </c>
      <c r="P83" s="3">
        <v>8.7999999999999995E-2</v>
      </c>
      <c r="Q83" s="3">
        <v>1.292</v>
      </c>
      <c r="R83" s="3">
        <v>-21.244</v>
      </c>
      <c r="S83" s="3">
        <v>0.93500000000000005</v>
      </c>
      <c r="T83" s="3">
        <v>0.112</v>
      </c>
      <c r="U83" s="3">
        <v>1.1100000000000001</v>
      </c>
      <c r="V83" s="3">
        <v>-33.49</v>
      </c>
      <c r="W83" s="3" t="s">
        <v>0</v>
      </c>
      <c r="X83" s="3"/>
      <c r="Y83" s="3"/>
      <c r="Z83" s="3"/>
      <c r="AA83" s="3">
        <v>0.81899999999999995</v>
      </c>
      <c r="AB83" s="3">
        <v>0.10299999999999999</v>
      </c>
      <c r="AC83" s="3">
        <v>1.3380000000000001</v>
      </c>
      <c r="AD83" s="3">
        <v>-34.204000000000001</v>
      </c>
      <c r="AE83" s="3">
        <v>0.80700000000000005</v>
      </c>
      <c r="AF83" s="3">
        <v>0.10100000000000001</v>
      </c>
      <c r="AG83" s="3">
        <v>1.365</v>
      </c>
      <c r="AH83" s="3">
        <v>-8.2810000000000006</v>
      </c>
      <c r="AI83" s="3">
        <v>0.68200000000000005</v>
      </c>
      <c r="AJ83" s="3">
        <v>0.108</v>
      </c>
      <c r="AK83" s="3">
        <v>1.669</v>
      </c>
      <c r="AL83" s="3">
        <v>-17.899000000000001</v>
      </c>
      <c r="AM83" s="3" t="s">
        <v>184</v>
      </c>
      <c r="AN83" s="3">
        <v>0.108</v>
      </c>
      <c r="AO83" s="3">
        <v>1.3340000000000001</v>
      </c>
      <c r="AP83" s="3">
        <v>-1.417</v>
      </c>
      <c r="AQ83" s="3">
        <v>0.73499999999999999</v>
      </c>
      <c r="AR83" s="3">
        <v>0.106</v>
      </c>
      <c r="AS83" s="3">
        <v>1.532</v>
      </c>
      <c r="AT83" s="3">
        <v>-23.366</v>
      </c>
      <c r="AU83" s="3">
        <v>0.73899999999999999</v>
      </c>
      <c r="AV83" s="3">
        <v>0.1</v>
      </c>
      <c r="AW83" s="3">
        <v>1.5229999999999999</v>
      </c>
      <c r="AX83" s="3">
        <v>-8.0079999999999991</v>
      </c>
      <c r="AY83" s="3">
        <v>0.70499999999999996</v>
      </c>
      <c r="AZ83" s="3">
        <v>0.105</v>
      </c>
      <c r="BA83" s="3">
        <v>1.6080000000000001</v>
      </c>
      <c r="BB83" s="3">
        <v>-4.6360000000000001</v>
      </c>
      <c r="BC83" s="3">
        <v>0.745</v>
      </c>
      <c r="BD83" s="3">
        <v>0.105</v>
      </c>
      <c r="BE83" s="3">
        <v>1.508</v>
      </c>
      <c r="BF83" s="3">
        <v>-13.573</v>
      </c>
      <c r="BG83" s="3">
        <v>0.64500000000000002</v>
      </c>
      <c r="BH83" s="3">
        <v>0.107</v>
      </c>
      <c r="BI83" s="3">
        <v>1.772</v>
      </c>
      <c r="BJ83" s="3">
        <v>-10.741</v>
      </c>
      <c r="BK83" s="3">
        <v>0.57599999999999996</v>
      </c>
      <c r="BL83" s="3">
        <v>9.8000000000000004E-2</v>
      </c>
      <c r="BM83" s="3">
        <v>1.98</v>
      </c>
      <c r="BN83" s="3">
        <v>-12.259</v>
      </c>
      <c r="BO83" s="3">
        <v>0.61599999999999999</v>
      </c>
      <c r="BP83" s="3">
        <v>9.2999999999999999E-2</v>
      </c>
      <c r="BQ83" s="3">
        <v>1.855</v>
      </c>
      <c r="BR83" s="3">
        <v>-18.167999999999999</v>
      </c>
      <c r="BS83" s="3" t="s">
        <v>0</v>
      </c>
      <c r="BT83" s="3"/>
      <c r="BU83" s="3"/>
      <c r="BV83" s="3"/>
      <c r="BW83" s="3">
        <v>0.56200000000000006</v>
      </c>
      <c r="BX83" s="3">
        <v>0.107</v>
      </c>
      <c r="BY83" s="3">
        <v>2.0219999999999998</v>
      </c>
      <c r="BZ83" s="2">
        <v>-8.6720000000000006</v>
      </c>
      <c r="CA83" s="2">
        <v>0.55100000000000005</v>
      </c>
      <c r="CB83" s="2">
        <v>0.107</v>
      </c>
      <c r="CC83" s="2">
        <v>2.0609999999999999</v>
      </c>
      <c r="CD83" s="2">
        <v>-3.1659999999999999</v>
      </c>
      <c r="CE83" s="2">
        <v>0.60599999999999998</v>
      </c>
      <c r="CF83" s="2">
        <v>9.7000000000000003E-2</v>
      </c>
      <c r="CG83" s="2">
        <v>1.8839999999999999</v>
      </c>
      <c r="CH83" s="2">
        <v>-18.300999999999998</v>
      </c>
    </row>
    <row r="84" spans="3:86">
      <c r="C84" s="3">
        <v>1.0620000000000001</v>
      </c>
      <c r="D84" s="3">
        <v>0.11799999999999999</v>
      </c>
      <c r="E84" s="3">
        <v>0.90500000000000003</v>
      </c>
      <c r="F84" s="3">
        <v>-46.66</v>
      </c>
      <c r="G84" s="3">
        <v>1.0640000000000001</v>
      </c>
      <c r="H84" s="3">
        <v>0.105</v>
      </c>
      <c r="I84" s="3">
        <v>0.90100000000000002</v>
      </c>
      <c r="J84" s="3">
        <v>-70.146000000000001</v>
      </c>
      <c r="K84" s="3">
        <v>1.2490000000000001</v>
      </c>
      <c r="L84" s="3">
        <v>0.126</v>
      </c>
      <c r="M84" s="3">
        <v>0.67</v>
      </c>
      <c r="N84" s="3">
        <v>-79.611999999999995</v>
      </c>
      <c r="O84" s="3">
        <v>1.21</v>
      </c>
      <c r="P84" s="3">
        <v>0.104</v>
      </c>
      <c r="Q84" s="3">
        <v>0.71399999999999997</v>
      </c>
      <c r="R84" s="3">
        <v>-101.524</v>
      </c>
      <c r="S84" s="3">
        <v>1.113</v>
      </c>
      <c r="T84" s="3">
        <v>0.113</v>
      </c>
      <c r="U84" s="3">
        <v>0.83299999999999996</v>
      </c>
      <c r="V84" s="3">
        <v>-67.647000000000006</v>
      </c>
      <c r="W84" s="3">
        <v>1.208</v>
      </c>
      <c r="X84" s="3">
        <v>0.126</v>
      </c>
      <c r="Y84" s="3">
        <v>0.71599999999999997</v>
      </c>
      <c r="Z84" s="3">
        <v>-80.08</v>
      </c>
      <c r="AA84" s="3">
        <v>1.1180000000000001</v>
      </c>
      <c r="AB84" s="3">
        <v>0.127</v>
      </c>
      <c r="AC84" s="3">
        <v>0.82599999999999996</v>
      </c>
      <c r="AD84" s="3">
        <v>-47.295999999999999</v>
      </c>
      <c r="AE84" s="3">
        <v>1.1679999999999999</v>
      </c>
      <c r="AF84" s="3">
        <v>0.108</v>
      </c>
      <c r="AG84" s="3">
        <v>0.76300000000000001</v>
      </c>
      <c r="AH84" s="3">
        <v>-62.582000000000001</v>
      </c>
      <c r="AI84" s="3">
        <v>1.262</v>
      </c>
      <c r="AJ84" s="3">
        <v>0.122</v>
      </c>
      <c r="AK84" s="3">
        <v>0.65600000000000003</v>
      </c>
      <c r="AL84" s="3">
        <v>-84.298000000000002</v>
      </c>
      <c r="AM84" s="3">
        <v>1.2130000000000001</v>
      </c>
      <c r="AN84" s="3">
        <v>0.10299999999999999</v>
      </c>
      <c r="AO84" s="3">
        <v>0.71</v>
      </c>
      <c r="AP84" s="3">
        <v>-68.05</v>
      </c>
      <c r="AQ84" s="3">
        <v>1.0960000000000001</v>
      </c>
      <c r="AR84" s="3">
        <v>0.11899999999999999</v>
      </c>
      <c r="AS84" s="3">
        <v>0.85699999999999998</v>
      </c>
      <c r="AT84" s="3">
        <v>-78.710999999999999</v>
      </c>
      <c r="AU84" s="3">
        <v>1.2070000000000001</v>
      </c>
      <c r="AV84" s="3">
        <v>0.11799999999999999</v>
      </c>
      <c r="AW84" s="3">
        <v>0.71599999999999997</v>
      </c>
      <c r="AX84" s="3">
        <v>-65.828999999999994</v>
      </c>
      <c r="AY84" s="3">
        <v>1.1499999999999999</v>
      </c>
      <c r="AZ84" s="3">
        <v>0.108</v>
      </c>
      <c r="BA84" s="3">
        <v>0.78500000000000003</v>
      </c>
      <c r="BB84" s="3">
        <v>-61.143000000000001</v>
      </c>
      <c r="BC84" s="3">
        <v>1.1539999999999999</v>
      </c>
      <c r="BD84" s="3">
        <v>0.106</v>
      </c>
      <c r="BE84" s="3">
        <v>0.78100000000000003</v>
      </c>
      <c r="BF84" s="3">
        <v>-57.957999999999998</v>
      </c>
      <c r="BG84" s="3">
        <v>1.0620000000000001</v>
      </c>
      <c r="BH84" s="3">
        <v>0.123</v>
      </c>
      <c r="BI84" s="3">
        <v>0.90500000000000003</v>
      </c>
      <c r="BJ84" s="3">
        <v>-69.597999999999999</v>
      </c>
      <c r="BK84" s="3">
        <v>1.147</v>
      </c>
      <c r="BL84" s="3">
        <v>0.115</v>
      </c>
      <c r="BM84" s="3">
        <v>0.78900000000000003</v>
      </c>
      <c r="BN84" s="3">
        <v>-67.14</v>
      </c>
      <c r="BO84" s="3">
        <v>1.0549999999999999</v>
      </c>
      <c r="BP84" s="3">
        <v>0.112</v>
      </c>
      <c r="BQ84" s="3">
        <v>0.91500000000000004</v>
      </c>
      <c r="BR84" s="3">
        <v>-49.997999999999998</v>
      </c>
      <c r="BS84" s="3">
        <v>1.014</v>
      </c>
      <c r="BT84" s="3">
        <v>0.11</v>
      </c>
      <c r="BU84" s="3">
        <v>0.97699999999999998</v>
      </c>
      <c r="BV84" s="3">
        <v>-27.821000000000002</v>
      </c>
      <c r="BW84" s="3">
        <v>1.0169999999999999</v>
      </c>
      <c r="BX84" s="3">
        <v>0.114</v>
      </c>
      <c r="BY84" s="3">
        <v>0.97299999999999998</v>
      </c>
      <c r="BZ84" s="2">
        <v>-51.017000000000003</v>
      </c>
      <c r="CA84" s="2">
        <v>1.008</v>
      </c>
      <c r="CB84" s="2">
        <v>0.115</v>
      </c>
      <c r="CC84" s="2">
        <v>0.98699999999999999</v>
      </c>
      <c r="CD84" s="2">
        <v>-35.049999999999997</v>
      </c>
      <c r="CE84" s="2">
        <v>0.94699999999999995</v>
      </c>
      <c r="CF84" s="2">
        <v>9.6000000000000002E-2</v>
      </c>
      <c r="CG84" s="2">
        <v>1.089</v>
      </c>
      <c r="CH84" s="2">
        <v>-52.966999999999999</v>
      </c>
    </row>
    <row r="85" spans="3:86">
      <c r="C85" s="3">
        <v>0.80400000000000005</v>
      </c>
      <c r="D85" s="3">
        <v>0.11700000000000001</v>
      </c>
      <c r="E85" s="3">
        <v>1.371</v>
      </c>
      <c r="F85" s="3">
        <v>-57.040999999999997</v>
      </c>
      <c r="G85" s="3">
        <v>0.78600000000000003</v>
      </c>
      <c r="H85" s="3">
        <v>0.128</v>
      </c>
      <c r="I85" s="3">
        <v>1.4119999999999999</v>
      </c>
      <c r="J85" s="3">
        <v>-49.058999999999997</v>
      </c>
      <c r="K85" s="3">
        <v>0.86399999999999999</v>
      </c>
      <c r="L85" s="3">
        <v>0.122</v>
      </c>
      <c r="M85" s="3">
        <v>1.2450000000000001</v>
      </c>
      <c r="N85" s="3">
        <v>-57.335999999999999</v>
      </c>
      <c r="O85" s="3">
        <v>0.78300000000000003</v>
      </c>
      <c r="P85" s="3">
        <v>0.112</v>
      </c>
      <c r="Q85" s="3">
        <v>1.419</v>
      </c>
      <c r="R85" s="3">
        <v>-44.164000000000001</v>
      </c>
      <c r="S85" s="3">
        <v>0.76800000000000002</v>
      </c>
      <c r="T85" s="3">
        <v>0.11600000000000001</v>
      </c>
      <c r="U85" s="3">
        <v>1.454</v>
      </c>
      <c r="V85" s="3">
        <v>-38.533000000000001</v>
      </c>
      <c r="W85" s="3">
        <v>0.82199999999999995</v>
      </c>
      <c r="X85" s="3">
        <v>0.108</v>
      </c>
      <c r="Y85" s="3">
        <v>1.333</v>
      </c>
      <c r="Z85" s="3">
        <v>-60.281999999999996</v>
      </c>
      <c r="AA85" s="3">
        <v>0.77300000000000002</v>
      </c>
      <c r="AB85" s="3">
        <v>0.126</v>
      </c>
      <c r="AC85" s="3">
        <v>1.4419999999999999</v>
      </c>
      <c r="AD85" s="3">
        <v>-51.220999999999997</v>
      </c>
      <c r="AE85" s="3">
        <v>0.74099999999999999</v>
      </c>
      <c r="AF85" s="3">
        <v>0.112</v>
      </c>
      <c r="AG85" s="3">
        <v>1.516</v>
      </c>
      <c r="AH85" s="3">
        <v>-28.957000000000001</v>
      </c>
      <c r="AI85" s="3">
        <v>0.75600000000000001</v>
      </c>
      <c r="AJ85" s="3">
        <v>0.127</v>
      </c>
      <c r="AK85" s="3">
        <v>1.4810000000000001</v>
      </c>
      <c r="AL85" s="3">
        <v>-23.721</v>
      </c>
      <c r="AM85" s="3">
        <v>0.60699999999999998</v>
      </c>
      <c r="AN85" s="3">
        <v>0.105</v>
      </c>
      <c r="AO85" s="3">
        <v>1.883</v>
      </c>
      <c r="AP85" s="3">
        <v>-22.593</v>
      </c>
      <c r="AQ85" s="3">
        <v>0.67100000000000004</v>
      </c>
      <c r="AR85" s="3">
        <v>0.11799999999999999</v>
      </c>
      <c r="AS85" s="3">
        <v>1.6970000000000001</v>
      </c>
      <c r="AT85" s="3">
        <v>-35.890999999999998</v>
      </c>
      <c r="AU85" s="3">
        <v>0.67700000000000005</v>
      </c>
      <c r="AV85" s="3">
        <v>0.13300000000000001</v>
      </c>
      <c r="AW85" s="3">
        <v>1.6819999999999999</v>
      </c>
      <c r="AX85" s="3">
        <v>-8.8889999999999993</v>
      </c>
      <c r="AY85" s="3">
        <v>0.71299999999999997</v>
      </c>
      <c r="AZ85" s="3">
        <v>0.11899999999999999</v>
      </c>
      <c r="BA85" s="3">
        <v>1.5880000000000001</v>
      </c>
      <c r="BB85" s="3">
        <v>-18.132000000000001</v>
      </c>
      <c r="BC85" s="3">
        <v>0.67500000000000004</v>
      </c>
      <c r="BD85" s="3">
        <v>9.7000000000000003E-2</v>
      </c>
      <c r="BE85" s="3">
        <v>1.6870000000000001</v>
      </c>
      <c r="BF85" s="3">
        <v>-26.099</v>
      </c>
      <c r="BG85" s="3">
        <v>0.59699999999999998</v>
      </c>
      <c r="BH85" s="3">
        <v>0.115</v>
      </c>
      <c r="BI85" s="3">
        <v>1.9139999999999999</v>
      </c>
      <c r="BJ85" s="3">
        <v>-29.896999999999998</v>
      </c>
      <c r="BK85" s="3">
        <v>0.57499999999999996</v>
      </c>
      <c r="BL85" s="3">
        <v>0.11799999999999999</v>
      </c>
      <c r="BM85" s="3">
        <v>1.9830000000000001</v>
      </c>
      <c r="BN85" s="3">
        <v>-17.148</v>
      </c>
      <c r="BO85" s="3">
        <v>0.72</v>
      </c>
      <c r="BP85" s="3">
        <v>0.11700000000000001</v>
      </c>
      <c r="BQ85" s="3">
        <v>1.5680000000000001</v>
      </c>
      <c r="BR85" s="3">
        <v>-17.841000000000001</v>
      </c>
      <c r="BS85" s="3" t="s">
        <v>0</v>
      </c>
      <c r="BT85" s="3"/>
      <c r="BU85" s="3"/>
      <c r="BV85" s="3"/>
      <c r="BW85" s="3">
        <v>0.60699999999999998</v>
      </c>
      <c r="BX85" s="3">
        <v>0.10299999999999999</v>
      </c>
      <c r="BY85" s="3">
        <v>1.8819999999999999</v>
      </c>
      <c r="BZ85" s="2">
        <v>-7.1539999999999999</v>
      </c>
      <c r="CA85" s="2">
        <v>0.53800000000000003</v>
      </c>
      <c r="CB85" s="2">
        <v>9.0999999999999998E-2</v>
      </c>
      <c r="CC85" s="2">
        <v>2.1040000000000001</v>
      </c>
      <c r="CD85" s="2">
        <v>-3.5590000000000002</v>
      </c>
      <c r="CE85" s="2">
        <v>0.54500000000000004</v>
      </c>
      <c r="CF85" s="2">
        <v>0.11700000000000001</v>
      </c>
      <c r="CG85" s="2">
        <v>2.081</v>
      </c>
      <c r="CH85" s="2">
        <v>-9.2550000000000008</v>
      </c>
    </row>
    <row r="86" spans="3:86">
      <c r="C86" s="3">
        <v>1.079</v>
      </c>
      <c r="D86" s="3">
        <v>0.105</v>
      </c>
      <c r="E86" s="3">
        <v>0.88</v>
      </c>
      <c r="F86" s="3">
        <v>-46.65</v>
      </c>
      <c r="G86" s="3">
        <v>1.1279999999999999</v>
      </c>
      <c r="H86" s="3">
        <v>0.104</v>
      </c>
      <c r="I86" s="3">
        <v>0.81399999999999995</v>
      </c>
      <c r="J86" s="3">
        <v>-49.195999999999998</v>
      </c>
      <c r="K86" s="3">
        <v>1.002</v>
      </c>
      <c r="L86" s="3">
        <v>0.1</v>
      </c>
      <c r="M86" s="3">
        <v>0.997</v>
      </c>
      <c r="N86" s="3">
        <v>-62.494</v>
      </c>
      <c r="O86" s="3">
        <v>1.179</v>
      </c>
      <c r="P86" s="3">
        <v>0.122</v>
      </c>
      <c r="Q86" s="3">
        <v>0.75</v>
      </c>
      <c r="R86" s="3">
        <v>-37.277999999999999</v>
      </c>
      <c r="S86" s="3">
        <v>1.1599999999999999</v>
      </c>
      <c r="T86" s="3">
        <v>9.4E-2</v>
      </c>
      <c r="U86" s="3">
        <v>0.77300000000000002</v>
      </c>
      <c r="V86" s="3">
        <v>-29.170999999999999</v>
      </c>
      <c r="W86" s="3">
        <v>1.113</v>
      </c>
      <c r="X86" s="3">
        <v>0.10299999999999999</v>
      </c>
      <c r="Y86" s="3">
        <v>0.83299999999999996</v>
      </c>
      <c r="Z86" s="3">
        <v>-44.451999999999998</v>
      </c>
      <c r="AA86" s="3">
        <v>1.0640000000000001</v>
      </c>
      <c r="AB86" s="3">
        <v>0.10100000000000001</v>
      </c>
      <c r="AC86" s="3">
        <v>0.90300000000000002</v>
      </c>
      <c r="AD86" s="3">
        <v>-30.582000000000001</v>
      </c>
      <c r="AE86" s="3">
        <v>1.1399999999999999</v>
      </c>
      <c r="AF86" s="3">
        <v>0.108</v>
      </c>
      <c r="AG86" s="3">
        <v>0.79900000000000004</v>
      </c>
      <c r="AH86" s="3">
        <v>-14.734999999999999</v>
      </c>
      <c r="AI86" s="3">
        <v>1.1479999999999999</v>
      </c>
      <c r="AJ86" s="3">
        <v>0.108</v>
      </c>
      <c r="AK86" s="3">
        <v>0.78700000000000003</v>
      </c>
      <c r="AL86" s="3">
        <v>-58.820999999999998</v>
      </c>
      <c r="AM86" s="3">
        <v>1.0780000000000001</v>
      </c>
      <c r="AN86" s="3">
        <v>9.7000000000000003E-2</v>
      </c>
      <c r="AO86" s="3">
        <v>0.88200000000000001</v>
      </c>
      <c r="AP86" s="3">
        <v>-46.612000000000002</v>
      </c>
      <c r="AQ86" s="3">
        <v>0.99099999999999999</v>
      </c>
      <c r="AR86" s="3">
        <v>9.7000000000000003E-2</v>
      </c>
      <c r="AS86" s="3">
        <v>1.0149999999999999</v>
      </c>
      <c r="AT86" s="3">
        <v>-48.667999999999999</v>
      </c>
      <c r="AU86" s="3">
        <v>1.05</v>
      </c>
      <c r="AV86" s="3">
        <v>0.10100000000000001</v>
      </c>
      <c r="AW86" s="3">
        <v>0.92300000000000004</v>
      </c>
      <c r="AX86" s="3">
        <v>-44.893000000000001</v>
      </c>
      <c r="AY86" s="3">
        <v>0.97399999999999998</v>
      </c>
      <c r="AZ86" s="3">
        <v>0.104</v>
      </c>
      <c r="BA86" s="3">
        <v>1.0429999999999999</v>
      </c>
      <c r="BB86" s="3">
        <v>-36.639000000000003</v>
      </c>
      <c r="BC86" s="3">
        <v>1.075</v>
      </c>
      <c r="BD86" s="3">
        <v>0.10100000000000001</v>
      </c>
      <c r="BE86" s="3">
        <v>0.88600000000000001</v>
      </c>
      <c r="BF86" s="3">
        <v>-15.749000000000001</v>
      </c>
      <c r="BG86" s="3">
        <v>1.0329999999999999</v>
      </c>
      <c r="BH86" s="3">
        <v>9.8000000000000004E-2</v>
      </c>
      <c r="BI86" s="3">
        <v>0.94799999999999995</v>
      </c>
      <c r="BJ86" s="3">
        <v>-43.66</v>
      </c>
      <c r="BK86" s="3">
        <v>0.96699999999999997</v>
      </c>
      <c r="BL86" s="3">
        <v>0.109</v>
      </c>
      <c r="BM86" s="3">
        <v>1.054</v>
      </c>
      <c r="BN86" s="3">
        <v>-45.804000000000002</v>
      </c>
      <c r="BO86" s="3">
        <v>0.97099999999999997</v>
      </c>
      <c r="BP86" s="3">
        <v>0.105</v>
      </c>
      <c r="BQ86" s="3">
        <v>1.048</v>
      </c>
      <c r="BR86" s="3">
        <v>-51.558</v>
      </c>
      <c r="BS86" s="3">
        <v>0.871</v>
      </c>
      <c r="BT86" s="3">
        <v>0.10299999999999999</v>
      </c>
      <c r="BU86" s="3">
        <v>1.2310000000000001</v>
      </c>
      <c r="BV86" s="3">
        <v>-24.997</v>
      </c>
      <c r="BW86" s="3">
        <v>0.89</v>
      </c>
      <c r="BX86" s="3">
        <v>0.11600000000000001</v>
      </c>
      <c r="BY86" s="3">
        <v>1.194</v>
      </c>
      <c r="BZ86" s="2">
        <v>-34.625</v>
      </c>
      <c r="CA86" s="2" t="s">
        <v>200</v>
      </c>
      <c r="CB86" s="2">
        <v>0.115</v>
      </c>
      <c r="CC86" s="2">
        <v>1.381</v>
      </c>
      <c r="CD86" s="2">
        <v>-0.111</v>
      </c>
      <c r="CE86" s="2">
        <v>0.75600000000000001</v>
      </c>
      <c r="CF86" s="2">
        <v>0.104</v>
      </c>
      <c r="CG86" s="2">
        <v>1.482</v>
      </c>
      <c r="CH86" s="2">
        <v>-25.155999999999999</v>
      </c>
    </row>
    <row r="87" spans="3:86">
      <c r="C87" s="3">
        <v>1.1859999999999999</v>
      </c>
      <c r="D87" s="3">
        <v>0.13200000000000001</v>
      </c>
      <c r="E87" s="3">
        <v>0.74099999999999999</v>
      </c>
      <c r="F87" s="3">
        <v>-65.093000000000004</v>
      </c>
      <c r="G87" s="3">
        <v>1.256</v>
      </c>
      <c r="H87" s="3">
        <v>0.112</v>
      </c>
      <c r="I87" s="3">
        <v>0.66200000000000003</v>
      </c>
      <c r="J87" s="3">
        <v>-62.533000000000001</v>
      </c>
      <c r="K87" s="3">
        <v>1.208</v>
      </c>
      <c r="L87" s="3">
        <v>0.122</v>
      </c>
      <c r="M87" s="3">
        <v>0.71599999999999997</v>
      </c>
      <c r="N87" s="3">
        <v>-47.801000000000002</v>
      </c>
      <c r="O87" s="3">
        <v>1.2430000000000001</v>
      </c>
      <c r="P87" s="3">
        <v>0.10199999999999999</v>
      </c>
      <c r="Q87" s="3">
        <v>0.67600000000000005</v>
      </c>
      <c r="R87" s="3">
        <v>-56.027999999999999</v>
      </c>
      <c r="S87" s="3">
        <v>1.28</v>
      </c>
      <c r="T87" s="3">
        <v>0.113</v>
      </c>
      <c r="U87" s="3">
        <v>0.63700000000000001</v>
      </c>
      <c r="V87" s="3">
        <v>-79.644000000000005</v>
      </c>
      <c r="W87" s="3">
        <v>1.24</v>
      </c>
      <c r="X87" s="3">
        <v>0.107</v>
      </c>
      <c r="Y87" s="3">
        <v>0.68</v>
      </c>
      <c r="Z87" s="3">
        <v>-67.150999999999996</v>
      </c>
      <c r="AA87" s="3">
        <v>1.1910000000000001</v>
      </c>
      <c r="AB87" s="3">
        <v>0.10299999999999999</v>
      </c>
      <c r="AC87" s="3">
        <v>0.73599999999999999</v>
      </c>
      <c r="AD87" s="3">
        <v>-80.106999999999999</v>
      </c>
      <c r="AE87" s="3">
        <v>1.1719999999999999</v>
      </c>
      <c r="AF87" s="3">
        <v>0.11600000000000001</v>
      </c>
      <c r="AG87" s="3">
        <v>0.75800000000000001</v>
      </c>
      <c r="AH87" s="3">
        <v>-66.677000000000007</v>
      </c>
      <c r="AI87" s="3">
        <v>1.1739999999999999</v>
      </c>
      <c r="AJ87" s="3">
        <v>9.6000000000000002E-2</v>
      </c>
      <c r="AK87" s="3">
        <v>0.75600000000000001</v>
      </c>
      <c r="AL87" s="3">
        <v>-64.48</v>
      </c>
      <c r="AM87" s="3">
        <v>1.1579999999999999</v>
      </c>
      <c r="AN87" s="3">
        <v>0.115</v>
      </c>
      <c r="AO87" s="3">
        <v>0.77600000000000002</v>
      </c>
      <c r="AP87" s="3">
        <v>-78.480999999999995</v>
      </c>
      <c r="AQ87" s="3">
        <v>1.2789999999999999</v>
      </c>
      <c r="AR87" s="3">
        <v>0.107</v>
      </c>
      <c r="AS87" s="3">
        <v>0.63800000000000001</v>
      </c>
      <c r="AT87" s="3">
        <v>-70.328999999999994</v>
      </c>
      <c r="AU87" s="3">
        <v>1.19</v>
      </c>
      <c r="AV87" s="3">
        <v>9.7000000000000003E-2</v>
      </c>
      <c r="AW87" s="3">
        <v>0.73599999999999999</v>
      </c>
      <c r="AX87" s="3">
        <v>-69.006</v>
      </c>
      <c r="AY87" s="3">
        <v>1.1279999999999999</v>
      </c>
      <c r="AZ87" s="3">
        <v>0.11899999999999999</v>
      </c>
      <c r="BA87" s="3">
        <v>0.81399999999999995</v>
      </c>
      <c r="BB87" s="3">
        <v>-48.180999999999997</v>
      </c>
      <c r="BC87" s="3">
        <v>1.1040000000000001</v>
      </c>
      <c r="BD87" s="3">
        <v>0.112</v>
      </c>
      <c r="BE87" s="3">
        <v>0.84499999999999997</v>
      </c>
      <c r="BF87" s="3">
        <v>-38.094000000000001</v>
      </c>
      <c r="BG87" s="3">
        <v>0.95399999999999996</v>
      </c>
      <c r="BH87" s="3">
        <v>0.108</v>
      </c>
      <c r="BI87" s="3">
        <v>1.077</v>
      </c>
      <c r="BJ87" s="3">
        <v>-35.725999999999999</v>
      </c>
      <c r="BK87" s="3">
        <v>1.0629999999999999</v>
      </c>
      <c r="BL87" s="3">
        <v>9.5000000000000001E-2</v>
      </c>
      <c r="BM87" s="3">
        <v>0.90400000000000003</v>
      </c>
      <c r="BN87" s="3">
        <v>-42.499000000000002</v>
      </c>
      <c r="BO87" s="3">
        <v>0.97499999999999998</v>
      </c>
      <c r="BP87" s="3">
        <v>0.122</v>
      </c>
      <c r="BQ87" s="3">
        <v>1.042</v>
      </c>
      <c r="BR87" s="3">
        <v>-55.232999999999997</v>
      </c>
      <c r="BS87" s="3">
        <v>0.95299999999999996</v>
      </c>
      <c r="BT87" s="3">
        <v>0.11700000000000001</v>
      </c>
      <c r="BU87" s="3">
        <v>1.079</v>
      </c>
      <c r="BV87" s="3">
        <v>-22.98</v>
      </c>
      <c r="BW87" s="3">
        <v>0.89</v>
      </c>
      <c r="BX87" s="3">
        <v>0.114</v>
      </c>
      <c r="BY87" s="3">
        <v>1.1930000000000001</v>
      </c>
      <c r="BZ87" s="2">
        <v>-54.978999999999999</v>
      </c>
      <c r="CA87" s="2">
        <v>1.002</v>
      </c>
      <c r="CB87" s="2">
        <v>0.122</v>
      </c>
      <c r="CC87" s="2">
        <v>0.997</v>
      </c>
      <c r="CD87" s="2">
        <v>-16.109000000000002</v>
      </c>
      <c r="CE87" s="2">
        <v>0.89600000000000002</v>
      </c>
      <c r="CF87" s="2">
        <v>0.112</v>
      </c>
      <c r="CG87" s="2">
        <v>1.1830000000000001</v>
      </c>
      <c r="CH87" s="2">
        <v>-2.8410000000000002</v>
      </c>
    </row>
    <row r="88" spans="3:86">
      <c r="C88" s="3">
        <v>1.115</v>
      </c>
      <c r="D88" s="3">
        <v>0.13</v>
      </c>
      <c r="E88" s="3">
        <v>0.83099999999999996</v>
      </c>
      <c r="F88" s="3">
        <v>-73.248000000000005</v>
      </c>
      <c r="G88" s="3">
        <v>1.036</v>
      </c>
      <c r="H88" s="3">
        <v>0.13</v>
      </c>
      <c r="I88" s="3">
        <v>0.94299999999999995</v>
      </c>
      <c r="J88" s="3">
        <v>-34.106999999999999</v>
      </c>
      <c r="K88" s="3">
        <v>1.1619999999999999</v>
      </c>
      <c r="L88" s="3">
        <v>0.127</v>
      </c>
      <c r="M88" s="3">
        <v>0.77</v>
      </c>
      <c r="N88" s="3">
        <v>-72.352000000000004</v>
      </c>
      <c r="O88" s="3">
        <v>1.2310000000000001</v>
      </c>
      <c r="P88" s="3">
        <v>0.121</v>
      </c>
      <c r="Q88" s="3">
        <v>0.69</v>
      </c>
      <c r="R88" s="3">
        <v>-54.133000000000003</v>
      </c>
      <c r="S88" s="3">
        <v>1.274</v>
      </c>
      <c r="T88" s="3">
        <v>0.129</v>
      </c>
      <c r="U88" s="3">
        <v>0.64400000000000002</v>
      </c>
      <c r="V88" s="3">
        <v>-60.488999999999997</v>
      </c>
      <c r="W88" s="3">
        <v>1.2190000000000001</v>
      </c>
      <c r="X88" s="3">
        <v>0.12</v>
      </c>
      <c r="Y88" s="3">
        <v>0.70399999999999996</v>
      </c>
      <c r="Z88" s="3">
        <v>-57.738999999999997</v>
      </c>
      <c r="AA88" s="3">
        <v>1.167</v>
      </c>
      <c r="AB88" s="3">
        <v>0.125</v>
      </c>
      <c r="AC88" s="3">
        <v>0.76400000000000001</v>
      </c>
      <c r="AD88" s="3">
        <v>-52.1</v>
      </c>
      <c r="AE88" s="3">
        <v>1.165</v>
      </c>
      <c r="AF88" s="3">
        <v>0.122</v>
      </c>
      <c r="AG88" s="3">
        <v>0.76700000000000002</v>
      </c>
      <c r="AH88" s="3">
        <v>-68.626999999999995</v>
      </c>
      <c r="AI88" s="3">
        <v>1.2170000000000001</v>
      </c>
      <c r="AJ88" s="3">
        <v>0.121</v>
      </c>
      <c r="AK88" s="3">
        <v>0.70599999999999996</v>
      </c>
      <c r="AL88" s="3">
        <v>-49.972000000000001</v>
      </c>
      <c r="AM88" s="3">
        <v>1.2490000000000001</v>
      </c>
      <c r="AN88" s="3">
        <v>0.13800000000000001</v>
      </c>
      <c r="AO88" s="3">
        <v>0.67</v>
      </c>
      <c r="AP88" s="3">
        <v>-54.345999999999997</v>
      </c>
      <c r="AQ88" s="3">
        <v>1.177</v>
      </c>
      <c r="AR88" s="3">
        <v>0.13700000000000001</v>
      </c>
      <c r="AS88" s="3">
        <v>0.752</v>
      </c>
      <c r="AT88" s="3">
        <v>-83.198999999999998</v>
      </c>
      <c r="AU88" s="3">
        <v>1.081</v>
      </c>
      <c r="AV88" s="3">
        <v>0.12</v>
      </c>
      <c r="AW88" s="3">
        <v>0.878</v>
      </c>
      <c r="AX88" s="3">
        <v>-61.16</v>
      </c>
      <c r="AY88" s="3">
        <v>1.2130000000000001</v>
      </c>
      <c r="AZ88" s="3">
        <v>0.126</v>
      </c>
      <c r="BA88" s="3">
        <v>0.71</v>
      </c>
      <c r="BB88" s="3">
        <v>-76.203999999999994</v>
      </c>
      <c r="BC88" s="3">
        <v>1.0960000000000001</v>
      </c>
      <c r="BD88" s="3">
        <v>0.121</v>
      </c>
      <c r="BE88" s="3">
        <v>0.85699999999999998</v>
      </c>
      <c r="BF88" s="3">
        <v>-22.789000000000001</v>
      </c>
      <c r="BG88" s="3">
        <v>1.133</v>
      </c>
      <c r="BH88" s="3">
        <v>0.124</v>
      </c>
      <c r="BI88" s="3">
        <v>0.80700000000000005</v>
      </c>
      <c r="BJ88" s="3">
        <v>-46.45</v>
      </c>
      <c r="BK88" s="3">
        <v>1.0429999999999999</v>
      </c>
      <c r="BL88" s="3">
        <v>0.11700000000000001</v>
      </c>
      <c r="BM88" s="3">
        <v>0.93400000000000005</v>
      </c>
      <c r="BN88" s="3">
        <v>-47.316000000000003</v>
      </c>
      <c r="BO88" s="3">
        <v>1.042</v>
      </c>
      <c r="BP88" s="3">
        <v>0.105</v>
      </c>
      <c r="BQ88" s="3">
        <v>0.93500000000000005</v>
      </c>
      <c r="BR88" s="3">
        <v>-63.273000000000003</v>
      </c>
      <c r="BS88" s="3">
        <v>1</v>
      </c>
      <c r="BT88" s="3">
        <v>0.122</v>
      </c>
      <c r="BU88" s="3">
        <v>1.0009999999999999</v>
      </c>
      <c r="BV88" s="3">
        <v>-40.186999999999998</v>
      </c>
      <c r="BW88" s="3">
        <v>0.99199999999999999</v>
      </c>
      <c r="BX88" s="3">
        <v>0.122</v>
      </c>
      <c r="BY88" s="3">
        <v>1.0129999999999999</v>
      </c>
      <c r="BZ88" s="2">
        <v>-31.507000000000001</v>
      </c>
      <c r="CA88" s="2">
        <v>0.94399999999999995</v>
      </c>
      <c r="CB88" s="2">
        <v>0.11600000000000001</v>
      </c>
      <c r="CC88" s="2">
        <v>1.095</v>
      </c>
      <c r="CD88" s="2">
        <v>-43.021999999999998</v>
      </c>
      <c r="CE88" s="2">
        <v>0.91800000000000004</v>
      </c>
      <c r="CF88" s="2">
        <v>9.9000000000000005E-2</v>
      </c>
      <c r="CG88" s="2">
        <v>1.1419999999999999</v>
      </c>
      <c r="CH88" s="2">
        <v>-32.249000000000002</v>
      </c>
    </row>
    <row r="89" spans="3:86">
      <c r="C89" s="3">
        <v>0.80500000000000005</v>
      </c>
      <c r="D89" s="3">
        <v>0.11799999999999999</v>
      </c>
      <c r="E89" s="3">
        <v>1.37</v>
      </c>
      <c r="F89" s="3">
        <v>-12.176</v>
      </c>
      <c r="G89" s="3">
        <v>0.88300000000000001</v>
      </c>
      <c r="H89" s="3">
        <v>0.11899999999999999</v>
      </c>
      <c r="I89" s="3">
        <v>1.2070000000000001</v>
      </c>
      <c r="J89" s="3">
        <v>-38.904000000000003</v>
      </c>
      <c r="K89" s="3">
        <v>0.90800000000000003</v>
      </c>
      <c r="L89" s="3">
        <v>0.11899999999999999</v>
      </c>
      <c r="M89" s="3">
        <v>1.159</v>
      </c>
      <c r="N89" s="3">
        <v>-56.14</v>
      </c>
      <c r="O89" s="3">
        <v>0.81100000000000005</v>
      </c>
      <c r="P89" s="3">
        <v>0.122</v>
      </c>
      <c r="Q89" s="3">
        <v>1.355</v>
      </c>
      <c r="R89" s="3">
        <v>-22.332999999999998</v>
      </c>
      <c r="S89" s="3">
        <v>0.83899999999999997</v>
      </c>
      <c r="T89" s="3">
        <v>0.106</v>
      </c>
      <c r="U89" s="3">
        <v>1.296</v>
      </c>
      <c r="V89" s="3">
        <v>-54.234999999999999</v>
      </c>
      <c r="W89" s="3">
        <v>0.87</v>
      </c>
      <c r="X89" s="3">
        <v>0.10299999999999999</v>
      </c>
      <c r="Y89" s="3">
        <v>1.232</v>
      </c>
      <c r="Z89" s="3">
        <v>-18.460999999999999</v>
      </c>
      <c r="AA89" s="3">
        <v>0.85099999999999998</v>
      </c>
      <c r="AB89" s="3">
        <v>0.106</v>
      </c>
      <c r="AC89" s="3">
        <v>1.27</v>
      </c>
      <c r="AD89" s="3">
        <v>-35.734999999999999</v>
      </c>
      <c r="AE89" s="3">
        <v>0.8</v>
      </c>
      <c r="AF89" s="3">
        <v>0.123</v>
      </c>
      <c r="AG89" s="3">
        <v>1.379</v>
      </c>
      <c r="AH89" s="3">
        <v>-35.289000000000001</v>
      </c>
      <c r="AI89" s="3">
        <v>0.76600000000000001</v>
      </c>
      <c r="AJ89" s="3">
        <v>0.106</v>
      </c>
      <c r="AK89" s="3">
        <v>1.4570000000000001</v>
      </c>
      <c r="AL89" s="3">
        <v>-25.65</v>
      </c>
      <c r="AM89" s="3">
        <v>0.76600000000000001</v>
      </c>
      <c r="AN89" s="3">
        <v>0.109</v>
      </c>
      <c r="AO89" s="3">
        <v>1.4570000000000001</v>
      </c>
      <c r="AP89" s="3">
        <v>-18.341000000000001</v>
      </c>
      <c r="AQ89" s="3">
        <v>0.76700000000000002</v>
      </c>
      <c r="AR89" s="3">
        <v>0.113</v>
      </c>
      <c r="AS89" s="3">
        <v>1.4550000000000001</v>
      </c>
      <c r="AT89" s="3">
        <v>-24.78</v>
      </c>
      <c r="AU89" s="3">
        <v>0.80300000000000005</v>
      </c>
      <c r="AV89" s="3">
        <v>0.111</v>
      </c>
      <c r="AW89" s="3">
        <v>1.373</v>
      </c>
      <c r="AX89" s="3">
        <v>-35.015000000000001</v>
      </c>
      <c r="AY89" s="3">
        <v>0.64</v>
      </c>
      <c r="AZ89" s="3">
        <v>8.7999999999999995E-2</v>
      </c>
      <c r="BA89" s="3">
        <v>1.7849999999999999</v>
      </c>
      <c r="BB89" s="3">
        <v>-17.585999999999999</v>
      </c>
      <c r="BC89" s="3">
        <v>0.78200000000000003</v>
      </c>
      <c r="BD89" s="3">
        <v>8.5999999999999993E-2</v>
      </c>
      <c r="BE89" s="3">
        <v>1.42</v>
      </c>
      <c r="BF89" s="3">
        <v>-43.738</v>
      </c>
      <c r="BG89" s="3" t="s">
        <v>0</v>
      </c>
      <c r="BH89" s="3"/>
      <c r="BI89" s="3"/>
      <c r="BJ89" s="3"/>
      <c r="BK89" s="3">
        <v>0.77900000000000003</v>
      </c>
      <c r="BL89" s="3">
        <v>0.09</v>
      </c>
      <c r="BM89" s="3">
        <v>1.4259999999999999</v>
      </c>
      <c r="BN89" s="3">
        <v>-18.359000000000002</v>
      </c>
      <c r="BO89" s="3">
        <v>0.57799999999999996</v>
      </c>
      <c r="BP89" s="3">
        <v>9.4E-2</v>
      </c>
      <c r="BQ89" s="3">
        <v>1.9730000000000001</v>
      </c>
      <c r="BR89" s="3">
        <v>-10.403</v>
      </c>
      <c r="BS89" s="3">
        <v>0.52500000000000002</v>
      </c>
      <c r="BT89" s="3">
        <v>9.6000000000000002E-2</v>
      </c>
      <c r="BU89" s="3">
        <v>2.1480000000000001</v>
      </c>
      <c r="BV89" s="3">
        <v>-18.437000000000001</v>
      </c>
      <c r="BW89" s="3">
        <v>0.63900000000000001</v>
      </c>
      <c r="BX89" s="3">
        <v>0.107</v>
      </c>
      <c r="BY89" s="3">
        <v>1.788</v>
      </c>
      <c r="BZ89" s="2">
        <v>-11.279</v>
      </c>
      <c r="CA89" s="2">
        <v>0.53200000000000003</v>
      </c>
      <c r="CB89" s="2">
        <v>0.109</v>
      </c>
      <c r="CC89" s="2">
        <v>2.1240000000000001</v>
      </c>
      <c r="CD89" s="2">
        <v>-4.1420000000000003</v>
      </c>
      <c r="CE89" s="2">
        <v>0.626</v>
      </c>
      <c r="CF89" s="2">
        <v>0.11</v>
      </c>
      <c r="CG89" s="2">
        <v>1.825</v>
      </c>
      <c r="CH89" s="2">
        <v>-4.3369999999999997</v>
      </c>
    </row>
    <row r="90" spans="3:86">
      <c r="C90" s="3">
        <v>1.1890000000000001</v>
      </c>
      <c r="D90" s="3">
        <v>0.127</v>
      </c>
      <c r="E90" s="3">
        <v>0.73799999999999999</v>
      </c>
      <c r="F90" s="3">
        <v>-16.158999999999999</v>
      </c>
      <c r="G90" s="3" t="s">
        <v>0</v>
      </c>
      <c r="H90" s="3"/>
      <c r="I90" s="3"/>
      <c r="J90" s="3"/>
      <c r="K90" s="3" t="s">
        <v>0</v>
      </c>
      <c r="L90" s="3"/>
      <c r="M90" s="3"/>
      <c r="N90" s="3"/>
      <c r="O90" s="3">
        <v>1.1140000000000001</v>
      </c>
      <c r="P90" s="3">
        <v>0.13300000000000001</v>
      </c>
      <c r="Q90" s="3">
        <v>0.83199999999999996</v>
      </c>
      <c r="R90" s="3">
        <v>-3.41</v>
      </c>
      <c r="S90" s="3" t="s">
        <v>0</v>
      </c>
      <c r="T90" s="3"/>
      <c r="U90" s="3"/>
      <c r="V90" s="3"/>
      <c r="W90" s="3" t="s">
        <v>0</v>
      </c>
      <c r="X90" s="3"/>
      <c r="Y90" s="3"/>
      <c r="Z90" s="3"/>
      <c r="AA90" s="3">
        <v>1.004</v>
      </c>
      <c r="AB90" s="3">
        <v>0.13300000000000001</v>
      </c>
      <c r="AC90" s="3">
        <v>0.99399999999999999</v>
      </c>
      <c r="AD90" s="3">
        <v>-3.403</v>
      </c>
      <c r="AE90" s="3">
        <v>0.96599999999999997</v>
      </c>
      <c r="AF90" s="3">
        <v>0.151</v>
      </c>
      <c r="AG90" s="3">
        <v>1.0549999999999999</v>
      </c>
      <c r="AH90" s="3">
        <v>-9.8940000000000001</v>
      </c>
      <c r="AI90" s="3" t="s">
        <v>0</v>
      </c>
      <c r="AJ90" s="3"/>
      <c r="AK90" s="3"/>
      <c r="AL90" s="3"/>
      <c r="AM90" s="3">
        <v>0.85599999999999998</v>
      </c>
      <c r="AN90" s="3">
        <v>0.11600000000000001</v>
      </c>
      <c r="AO90" s="3">
        <v>1.2609999999999999</v>
      </c>
      <c r="AP90" s="3">
        <v>-18.210999999999999</v>
      </c>
      <c r="AQ90" s="3" t="s">
        <v>186</v>
      </c>
      <c r="AR90" s="3">
        <v>0.13900000000000001</v>
      </c>
      <c r="AS90" s="3">
        <v>1.081</v>
      </c>
      <c r="AT90" s="3">
        <v>-1.145</v>
      </c>
      <c r="AU90" s="3">
        <v>0.89300000000000002</v>
      </c>
      <c r="AV90" s="3">
        <v>0.127</v>
      </c>
      <c r="AW90" s="3">
        <v>1.1870000000000001</v>
      </c>
      <c r="AX90" s="3">
        <v>-34.220999999999997</v>
      </c>
      <c r="AY90" s="3">
        <v>0.86699999999999999</v>
      </c>
      <c r="AZ90" s="3">
        <v>9.9000000000000005E-2</v>
      </c>
      <c r="BA90" s="3">
        <v>1.2390000000000001</v>
      </c>
      <c r="BB90" s="3">
        <v>-16.024999999999999</v>
      </c>
      <c r="BC90" s="3" t="s">
        <v>0</v>
      </c>
      <c r="BD90" s="3"/>
      <c r="BE90" s="3"/>
      <c r="BF90" s="3"/>
      <c r="BG90" s="3">
        <v>0.872</v>
      </c>
      <c r="BH90" s="3">
        <v>0.13600000000000001</v>
      </c>
      <c r="BI90" s="3">
        <v>1.228</v>
      </c>
      <c r="BJ90" s="3">
        <v>-7.4429999999999996</v>
      </c>
      <c r="BK90" s="3">
        <v>0.81200000000000006</v>
      </c>
      <c r="BL90" s="3">
        <v>0.111</v>
      </c>
      <c r="BM90" s="3">
        <v>1.3540000000000001</v>
      </c>
      <c r="BN90" s="3">
        <v>-13.925000000000001</v>
      </c>
      <c r="BO90" s="3">
        <v>0.79400000000000004</v>
      </c>
      <c r="BP90" s="3">
        <v>0.111</v>
      </c>
      <c r="BQ90" s="3">
        <v>1.393</v>
      </c>
      <c r="BR90" s="3">
        <v>-24.934000000000001</v>
      </c>
      <c r="BS90" s="3">
        <v>0.82499999999999996</v>
      </c>
      <c r="BT90" s="3">
        <v>0.108</v>
      </c>
      <c r="BU90" s="3">
        <v>1.325</v>
      </c>
      <c r="BV90" s="3">
        <v>-14.236000000000001</v>
      </c>
      <c r="BW90" s="3">
        <v>0.76900000000000002</v>
      </c>
      <c r="BX90" s="3">
        <v>0.10100000000000001</v>
      </c>
      <c r="BY90" s="3">
        <v>1.4490000000000001</v>
      </c>
      <c r="BZ90" s="2">
        <v>-19.780999999999999</v>
      </c>
      <c r="CA90" s="2">
        <v>0.71899999999999997</v>
      </c>
      <c r="CB90" s="2">
        <v>0.10299999999999999</v>
      </c>
      <c r="CC90" s="2">
        <v>1.5720000000000001</v>
      </c>
      <c r="CD90" s="2">
        <v>-16.154</v>
      </c>
      <c r="CE90" s="2">
        <v>0.73</v>
      </c>
      <c r="CF90" s="2">
        <v>0.11600000000000001</v>
      </c>
      <c r="CG90" s="2">
        <v>1.5429999999999999</v>
      </c>
      <c r="CH90" s="2">
        <v>-25.861999999999998</v>
      </c>
    </row>
    <row r="91" spans="3:86">
      <c r="C91" s="3" t="s">
        <v>0</v>
      </c>
      <c r="D91" s="3"/>
      <c r="E91" s="3"/>
      <c r="F91" s="3"/>
      <c r="G91" s="3" t="s">
        <v>0</v>
      </c>
      <c r="H91" s="3"/>
      <c r="I91" s="3"/>
      <c r="J91" s="3"/>
      <c r="K91" s="3" t="s">
        <v>0</v>
      </c>
      <c r="L91" s="3"/>
      <c r="M91" s="3"/>
      <c r="N91" s="3"/>
      <c r="O91" s="3" t="s">
        <v>0</v>
      </c>
      <c r="P91" s="3"/>
      <c r="Q91" s="3"/>
      <c r="R91" s="3"/>
      <c r="S91" s="3" t="s">
        <v>0</v>
      </c>
      <c r="T91" s="3"/>
      <c r="U91" s="3"/>
      <c r="V91" s="3"/>
      <c r="W91" s="3" t="s">
        <v>0</v>
      </c>
      <c r="X91" s="3"/>
      <c r="Y91" s="3"/>
      <c r="Z91" s="3"/>
      <c r="AA91" s="3" t="s">
        <v>0</v>
      </c>
      <c r="AB91" s="3"/>
      <c r="AC91" s="3"/>
      <c r="AD91" s="3"/>
      <c r="AE91" s="3" t="s">
        <v>0</v>
      </c>
      <c r="AF91" s="3"/>
      <c r="AG91" s="3"/>
      <c r="AH91" s="3"/>
      <c r="AI91" s="3" t="s">
        <v>181</v>
      </c>
      <c r="AJ91" s="3">
        <v>0.108</v>
      </c>
      <c r="AK91" s="3">
        <v>0.96199999999999997</v>
      </c>
      <c r="AL91" s="3">
        <v>-1.0069999999999999</v>
      </c>
      <c r="AM91" s="3" t="s">
        <v>0</v>
      </c>
      <c r="AN91" s="3"/>
      <c r="AO91" s="3"/>
      <c r="AP91" s="3"/>
      <c r="AQ91" s="3" t="s">
        <v>0</v>
      </c>
      <c r="AR91" s="3"/>
      <c r="AS91" s="3"/>
      <c r="AT91" s="3"/>
      <c r="AU91" s="3">
        <v>1.0229999999999999</v>
      </c>
      <c r="AV91" s="3">
        <v>0.122</v>
      </c>
      <c r="AW91" s="3">
        <v>0.96399999999999997</v>
      </c>
      <c r="AX91" s="3">
        <v>-9.1980000000000004</v>
      </c>
      <c r="AY91" s="3">
        <v>0.89400000000000002</v>
      </c>
      <c r="AZ91" s="3">
        <v>0.104</v>
      </c>
      <c r="BA91" s="3">
        <v>1.1850000000000001</v>
      </c>
      <c r="BB91" s="3">
        <v>-3.516</v>
      </c>
      <c r="BC91" s="3" t="s">
        <v>0</v>
      </c>
      <c r="BD91" s="3"/>
      <c r="BE91" s="3"/>
      <c r="BF91" s="3"/>
      <c r="BG91" s="3" t="s">
        <v>0</v>
      </c>
      <c r="BH91" s="3"/>
      <c r="BI91" s="3"/>
      <c r="BJ91" s="3"/>
      <c r="BK91" s="3">
        <v>0.94599999999999995</v>
      </c>
      <c r="BL91" s="3">
        <v>0.105</v>
      </c>
      <c r="BM91" s="3">
        <v>1.091</v>
      </c>
      <c r="BN91" s="3">
        <v>-2.0489999999999999</v>
      </c>
      <c r="BO91" s="3">
        <v>0.78800000000000003</v>
      </c>
      <c r="BP91" s="3">
        <v>0.104</v>
      </c>
      <c r="BQ91" s="3">
        <v>1.407</v>
      </c>
      <c r="BR91" s="3">
        <v>-16.824000000000002</v>
      </c>
      <c r="BS91" s="3" t="s">
        <v>0</v>
      </c>
      <c r="BT91" s="3"/>
      <c r="BU91" s="3"/>
      <c r="BV91" s="3"/>
      <c r="BW91" s="3" t="s">
        <v>0</v>
      </c>
      <c r="BX91" s="3"/>
      <c r="BY91" s="3"/>
      <c r="CA91" s="2">
        <v>0.66800000000000004</v>
      </c>
      <c r="CB91" s="2">
        <v>7.2999999999999995E-2</v>
      </c>
      <c r="CC91" s="2">
        <v>1.7070000000000001</v>
      </c>
      <c r="CD91" s="2">
        <v>-15.45</v>
      </c>
      <c r="CE91" s="2" t="s">
        <v>0</v>
      </c>
    </row>
    <row r="92" spans="3:86">
      <c r="C92" s="3">
        <v>1.0780000000000001</v>
      </c>
      <c r="D92" s="3">
        <v>0.11799999999999999</v>
      </c>
      <c r="E92" s="3">
        <v>0.88300000000000001</v>
      </c>
      <c r="F92" s="3">
        <v>-89.781000000000006</v>
      </c>
      <c r="G92" s="3">
        <v>1.1719999999999999</v>
      </c>
      <c r="H92" s="3">
        <v>0.112</v>
      </c>
      <c r="I92" s="3">
        <v>0.75900000000000001</v>
      </c>
      <c r="J92" s="3">
        <v>-76.391000000000005</v>
      </c>
      <c r="K92" s="3">
        <v>1.1819999999999999</v>
      </c>
      <c r="L92" s="3">
        <v>0.109</v>
      </c>
      <c r="M92" s="3">
        <v>0.746</v>
      </c>
      <c r="N92" s="3">
        <v>-79.418000000000006</v>
      </c>
      <c r="O92" s="3">
        <v>1.2090000000000001</v>
      </c>
      <c r="P92" s="3">
        <v>0.105</v>
      </c>
      <c r="Q92" s="3">
        <v>0.71399999999999997</v>
      </c>
      <c r="R92" s="3">
        <v>-76.463999999999999</v>
      </c>
      <c r="S92" s="3">
        <v>1.155</v>
      </c>
      <c r="T92" s="3">
        <v>0.104</v>
      </c>
      <c r="U92" s="3">
        <v>0.77900000000000003</v>
      </c>
      <c r="V92" s="3">
        <v>-64.164000000000001</v>
      </c>
      <c r="W92" s="3">
        <v>1.1279999999999999</v>
      </c>
      <c r="X92" s="3">
        <v>0.122</v>
      </c>
      <c r="Y92" s="3">
        <v>0.81399999999999995</v>
      </c>
      <c r="Z92" s="3">
        <v>-90.144999999999996</v>
      </c>
      <c r="AA92" s="3">
        <v>1.1080000000000001</v>
      </c>
      <c r="AB92" s="3">
        <v>0.11700000000000001</v>
      </c>
      <c r="AC92" s="3">
        <v>0.84</v>
      </c>
      <c r="AD92" s="3">
        <v>-39.29</v>
      </c>
      <c r="AE92" s="3">
        <v>1.143</v>
      </c>
      <c r="AF92" s="3">
        <v>0.129</v>
      </c>
      <c r="AG92" s="3">
        <v>0.79400000000000004</v>
      </c>
      <c r="AH92" s="3">
        <v>-80.784999999999997</v>
      </c>
      <c r="AI92" s="3">
        <v>1.1200000000000001</v>
      </c>
      <c r="AJ92" s="3">
        <v>0.11</v>
      </c>
      <c r="AK92" s="3">
        <v>0.82499999999999996</v>
      </c>
      <c r="AL92" s="3">
        <v>-71.659000000000006</v>
      </c>
      <c r="AM92" s="3">
        <v>1.0529999999999999</v>
      </c>
      <c r="AN92" s="3">
        <v>0.10199999999999999</v>
      </c>
      <c r="AO92" s="3">
        <v>0.91800000000000004</v>
      </c>
      <c r="AP92" s="3">
        <v>-86.344999999999999</v>
      </c>
      <c r="AQ92" s="3">
        <v>1.135</v>
      </c>
      <c r="AR92" s="3">
        <v>9.9000000000000005E-2</v>
      </c>
      <c r="AS92" s="3">
        <v>0.80500000000000005</v>
      </c>
      <c r="AT92" s="3">
        <v>-55.603999999999999</v>
      </c>
      <c r="AU92" s="3">
        <v>0.97099999999999997</v>
      </c>
      <c r="AV92" s="3">
        <v>0.109</v>
      </c>
      <c r="AW92" s="3">
        <v>1.0469999999999999</v>
      </c>
      <c r="AX92" s="3">
        <v>-63.067999999999998</v>
      </c>
      <c r="AY92" s="3">
        <v>1.069</v>
      </c>
      <c r="AZ92" s="3">
        <v>0.11600000000000001</v>
      </c>
      <c r="BA92" s="3">
        <v>0.89600000000000002</v>
      </c>
      <c r="BB92" s="3">
        <v>-38.250999999999998</v>
      </c>
      <c r="BC92" s="3">
        <v>1.1080000000000001</v>
      </c>
      <c r="BD92" s="3">
        <v>0.123</v>
      </c>
      <c r="BE92" s="3">
        <v>0.84099999999999997</v>
      </c>
      <c r="BF92" s="3">
        <v>-73.093000000000004</v>
      </c>
      <c r="BG92" s="3">
        <v>1.0760000000000001</v>
      </c>
      <c r="BH92" s="3">
        <v>0.107</v>
      </c>
      <c r="BI92" s="3">
        <v>0.88500000000000001</v>
      </c>
      <c r="BJ92" s="3">
        <v>-51.581000000000003</v>
      </c>
      <c r="BK92" s="3">
        <v>1.0129999999999999</v>
      </c>
      <c r="BL92" s="3">
        <v>0.106</v>
      </c>
      <c r="BM92" s="3">
        <v>0.98</v>
      </c>
      <c r="BN92" s="3">
        <v>-58.027999999999999</v>
      </c>
      <c r="BO92" s="3">
        <v>0.97199999999999998</v>
      </c>
      <c r="BP92" s="3">
        <v>9.6000000000000002E-2</v>
      </c>
      <c r="BQ92" s="3">
        <v>1.046</v>
      </c>
      <c r="BR92" s="3">
        <v>-32.863</v>
      </c>
      <c r="BS92" s="3">
        <v>0.98499999999999999</v>
      </c>
      <c r="BT92" s="3">
        <v>0.09</v>
      </c>
      <c r="BU92" s="3">
        <v>1.0249999999999999</v>
      </c>
      <c r="BV92" s="3">
        <v>-38.593000000000004</v>
      </c>
      <c r="BW92" s="3">
        <v>1.012</v>
      </c>
      <c r="BX92" s="3">
        <v>0.12</v>
      </c>
      <c r="BY92" s="3">
        <v>0.98099999999999998</v>
      </c>
      <c r="BZ92" s="2">
        <v>-17.385999999999999</v>
      </c>
      <c r="CA92" s="2">
        <v>0.82699999999999996</v>
      </c>
      <c r="CB92" s="2">
        <v>0.10299999999999999</v>
      </c>
      <c r="CC92" s="2">
        <v>1.321</v>
      </c>
      <c r="CD92" s="2">
        <v>-38.783999999999999</v>
      </c>
      <c r="CE92" s="2">
        <v>0.877</v>
      </c>
      <c r="CF92" s="2">
        <v>0.108</v>
      </c>
      <c r="CG92" s="2">
        <v>1.218</v>
      </c>
      <c r="CH92" s="2">
        <v>-36.695</v>
      </c>
    </row>
    <row r="93" spans="3:86">
      <c r="C93" s="3">
        <v>0.85499999999999998</v>
      </c>
      <c r="D93" s="3">
        <v>0.11600000000000001</v>
      </c>
      <c r="E93" s="3">
        <v>1.2629999999999999</v>
      </c>
      <c r="F93" s="3">
        <v>-42.554000000000002</v>
      </c>
      <c r="G93" s="3">
        <v>0.76800000000000002</v>
      </c>
      <c r="H93" s="3">
        <v>0.111</v>
      </c>
      <c r="I93" s="3">
        <v>1.4530000000000001</v>
      </c>
      <c r="J93" s="3">
        <v>-53.252000000000002</v>
      </c>
      <c r="K93" s="3">
        <v>0.77400000000000002</v>
      </c>
      <c r="L93" s="3">
        <v>0.11600000000000001</v>
      </c>
      <c r="M93" s="3">
        <v>1.4390000000000001</v>
      </c>
      <c r="N93" s="3">
        <v>-50.615000000000002</v>
      </c>
      <c r="O93" s="3">
        <v>0.77800000000000002</v>
      </c>
      <c r="P93" s="3">
        <v>9.9000000000000005E-2</v>
      </c>
      <c r="Q93" s="3">
        <v>1.43</v>
      </c>
      <c r="R93" s="3">
        <v>-46.820999999999998</v>
      </c>
      <c r="S93" s="3">
        <v>0.65200000000000002</v>
      </c>
      <c r="T93" s="3">
        <v>0.11</v>
      </c>
      <c r="U93" s="3">
        <v>1.75</v>
      </c>
      <c r="V93" s="3">
        <v>-27.783000000000001</v>
      </c>
      <c r="W93" s="3">
        <v>0.63700000000000001</v>
      </c>
      <c r="X93" s="3">
        <v>0.107</v>
      </c>
      <c r="Y93" s="3">
        <v>1.794</v>
      </c>
      <c r="Z93" s="3">
        <v>-26.794</v>
      </c>
      <c r="AA93" s="3">
        <v>0.68600000000000005</v>
      </c>
      <c r="AB93" s="3">
        <v>0.104</v>
      </c>
      <c r="AC93" s="3">
        <v>1.6579999999999999</v>
      </c>
      <c r="AD93" s="3">
        <v>-39.021999999999998</v>
      </c>
      <c r="AE93" s="3">
        <v>0.70299999999999996</v>
      </c>
      <c r="AF93" s="3">
        <v>0.11600000000000001</v>
      </c>
      <c r="AG93" s="3">
        <v>1.6120000000000001</v>
      </c>
      <c r="AH93" s="3">
        <v>-43.2</v>
      </c>
      <c r="AI93" s="3">
        <v>0.65500000000000003</v>
      </c>
      <c r="AJ93" s="3">
        <v>0.107</v>
      </c>
      <c r="AK93" s="3">
        <v>1.7410000000000001</v>
      </c>
      <c r="AL93" s="3">
        <v>-21.367000000000001</v>
      </c>
      <c r="AM93" s="3">
        <v>0.59299999999999997</v>
      </c>
      <c r="AN93" s="3">
        <v>0.107</v>
      </c>
      <c r="AO93" s="3">
        <v>1.925</v>
      </c>
      <c r="AP93" s="3">
        <v>-26.515999999999998</v>
      </c>
      <c r="AQ93" s="3">
        <v>0.64600000000000002</v>
      </c>
      <c r="AR93" s="3">
        <v>9.7000000000000003E-2</v>
      </c>
      <c r="AS93" s="3">
        <v>1.768</v>
      </c>
      <c r="AT93" s="3">
        <v>-5.5279999999999996</v>
      </c>
      <c r="AU93" s="3">
        <v>0.66</v>
      </c>
      <c r="AV93" s="3">
        <v>0.105</v>
      </c>
      <c r="AW93" s="3">
        <v>1.73</v>
      </c>
      <c r="AX93" s="3">
        <v>-27.292999999999999</v>
      </c>
      <c r="AY93" s="3">
        <v>0.622</v>
      </c>
      <c r="AZ93" s="3">
        <v>0.10199999999999999</v>
      </c>
      <c r="BA93" s="3">
        <v>1.8360000000000001</v>
      </c>
      <c r="BB93" s="3">
        <v>-19.5</v>
      </c>
      <c r="BC93" s="3">
        <v>0.61499999999999999</v>
      </c>
      <c r="BD93" s="3">
        <v>0.111</v>
      </c>
      <c r="BE93" s="3">
        <v>1.859</v>
      </c>
      <c r="BF93" s="3">
        <v>-20.11</v>
      </c>
      <c r="BG93" s="3">
        <v>0.63100000000000001</v>
      </c>
      <c r="BH93" s="3">
        <v>0.11899999999999999</v>
      </c>
      <c r="BI93" s="3">
        <v>1.8120000000000001</v>
      </c>
      <c r="BJ93" s="3">
        <v>-8.202</v>
      </c>
      <c r="BK93" s="3">
        <v>0.56799999999999995</v>
      </c>
      <c r="BL93" s="3">
        <v>0.113</v>
      </c>
      <c r="BM93" s="3">
        <v>2.004</v>
      </c>
      <c r="BN93" s="3">
        <v>-10.746</v>
      </c>
      <c r="BO93" s="3">
        <v>0.57399999999999995</v>
      </c>
      <c r="BP93" s="3">
        <v>0.123</v>
      </c>
      <c r="BQ93" s="3">
        <v>1.984</v>
      </c>
      <c r="BR93" s="3">
        <v>-11.225</v>
      </c>
      <c r="BS93" s="3">
        <v>0.621</v>
      </c>
      <c r="BT93" s="3">
        <v>0.11799999999999999</v>
      </c>
      <c r="BU93" s="3">
        <v>1.839</v>
      </c>
      <c r="BV93" s="3">
        <v>-8.3580000000000005</v>
      </c>
      <c r="BW93" s="3">
        <v>0.57299999999999995</v>
      </c>
      <c r="BX93" s="3">
        <v>9.8000000000000004E-2</v>
      </c>
      <c r="BY93" s="3">
        <v>1.988</v>
      </c>
      <c r="BZ93" s="2">
        <v>-5.4539999999999997</v>
      </c>
      <c r="CA93" s="2" t="s">
        <v>0</v>
      </c>
      <c r="CE93" s="2">
        <v>0.53300000000000003</v>
      </c>
      <c r="CF93" s="2">
        <v>0.111</v>
      </c>
      <c r="CG93" s="2">
        <v>2.1219999999999999</v>
      </c>
      <c r="CH93" s="2">
        <v>-2.891</v>
      </c>
    </row>
    <row r="94" spans="3:86">
      <c r="C94" s="3">
        <v>1.135</v>
      </c>
      <c r="D94" s="3">
        <v>0.19700000000000001</v>
      </c>
      <c r="E94" s="3">
        <v>0.80500000000000005</v>
      </c>
      <c r="F94" s="3">
        <v>-27.760999999999999</v>
      </c>
      <c r="G94" s="3">
        <v>1.131</v>
      </c>
      <c r="H94" s="3">
        <v>0.14899999999999999</v>
      </c>
      <c r="I94" s="3">
        <v>0.81</v>
      </c>
      <c r="J94" s="3">
        <v>-52.249000000000002</v>
      </c>
      <c r="K94" s="3">
        <v>1.091</v>
      </c>
      <c r="L94" s="3">
        <v>0.155</v>
      </c>
      <c r="M94" s="3">
        <v>0.86399999999999999</v>
      </c>
      <c r="N94" s="3">
        <v>-34.942999999999998</v>
      </c>
      <c r="O94" s="3">
        <v>1.01</v>
      </c>
      <c r="P94" s="3">
        <v>0.152</v>
      </c>
      <c r="Q94" s="3">
        <v>0.98399999999999999</v>
      </c>
      <c r="R94" s="3">
        <v>-27.14</v>
      </c>
      <c r="S94" s="3">
        <v>1.0469999999999999</v>
      </c>
      <c r="T94" s="3">
        <v>0.14599999999999999</v>
      </c>
      <c r="U94" s="3">
        <v>0.92800000000000005</v>
      </c>
      <c r="V94" s="3">
        <v>-37.533000000000001</v>
      </c>
      <c r="W94" s="3">
        <v>1.024</v>
      </c>
      <c r="X94" s="3">
        <v>0.14099999999999999</v>
      </c>
      <c r="Y94" s="3">
        <v>0.96199999999999997</v>
      </c>
      <c r="Z94" s="3">
        <v>-36.823</v>
      </c>
      <c r="AA94" s="3">
        <v>0.98399999999999999</v>
      </c>
      <c r="AB94" s="3">
        <v>0.151</v>
      </c>
      <c r="AC94" s="3">
        <v>1.026</v>
      </c>
      <c r="AD94" s="3">
        <v>-35.555999999999997</v>
      </c>
      <c r="AE94" s="3">
        <v>0.92100000000000004</v>
      </c>
      <c r="AF94" s="3">
        <v>0.13800000000000001</v>
      </c>
      <c r="AG94" s="3">
        <v>1.135</v>
      </c>
      <c r="AH94" s="3">
        <v>-24.067</v>
      </c>
      <c r="AI94" s="3">
        <v>0.92400000000000004</v>
      </c>
      <c r="AJ94" s="3">
        <v>0.13400000000000001</v>
      </c>
      <c r="AK94" s="3">
        <v>1.131</v>
      </c>
      <c r="AL94" s="3">
        <v>-22.879000000000001</v>
      </c>
      <c r="AM94" s="3">
        <v>0.95499999999999996</v>
      </c>
      <c r="AN94" s="3">
        <v>0.153</v>
      </c>
      <c r="AO94" s="3">
        <v>1.075</v>
      </c>
      <c r="AP94" s="3">
        <v>-29.28</v>
      </c>
      <c r="AQ94" s="3">
        <v>0.79500000000000004</v>
      </c>
      <c r="AR94" s="3">
        <v>0.13300000000000001</v>
      </c>
      <c r="AS94" s="3">
        <v>1.391</v>
      </c>
      <c r="AT94" s="3">
        <v>-9.9740000000000002</v>
      </c>
      <c r="AU94" s="3" t="s">
        <v>158</v>
      </c>
      <c r="AV94" s="3">
        <v>0.157</v>
      </c>
      <c r="AW94" s="3">
        <v>1.347</v>
      </c>
      <c r="AX94" s="3">
        <v>-0.95499999999999996</v>
      </c>
      <c r="AY94" s="3">
        <v>0.86199999999999999</v>
      </c>
      <c r="AZ94" s="3">
        <v>0.122</v>
      </c>
      <c r="BA94" s="3">
        <v>1.2490000000000001</v>
      </c>
      <c r="BB94" s="3">
        <v>-18.14</v>
      </c>
      <c r="BC94" s="3">
        <v>0.72099999999999997</v>
      </c>
      <c r="BD94" s="3">
        <v>0.13700000000000001</v>
      </c>
      <c r="BE94" s="3">
        <v>1.5669999999999999</v>
      </c>
      <c r="BF94" s="3">
        <v>-4.7160000000000002</v>
      </c>
      <c r="BG94" s="3">
        <v>0.81899999999999995</v>
      </c>
      <c r="BH94" s="3">
        <v>0.15</v>
      </c>
      <c r="BI94" s="3">
        <v>1.3380000000000001</v>
      </c>
      <c r="BJ94" s="3">
        <v>-8.3719999999999999</v>
      </c>
      <c r="BK94" s="3">
        <v>0.77300000000000002</v>
      </c>
      <c r="BL94" s="3">
        <v>0.13900000000000001</v>
      </c>
      <c r="BM94" s="3">
        <v>1.44</v>
      </c>
      <c r="BN94" s="3">
        <v>-14.474</v>
      </c>
      <c r="BO94" s="3">
        <v>0.68300000000000005</v>
      </c>
      <c r="BP94" s="3">
        <v>0.127</v>
      </c>
      <c r="BQ94" s="3">
        <v>1.6659999999999999</v>
      </c>
      <c r="BR94" s="3">
        <v>-14.849</v>
      </c>
      <c r="BS94" s="3">
        <v>0.68500000000000005</v>
      </c>
      <c r="BT94" s="3">
        <v>0.114</v>
      </c>
      <c r="BU94" s="3">
        <v>1.66</v>
      </c>
      <c r="BV94" s="3">
        <v>-22.119</v>
      </c>
      <c r="BW94" s="3">
        <v>0.63500000000000001</v>
      </c>
      <c r="BX94" s="3">
        <v>0.115</v>
      </c>
      <c r="BY94" s="3">
        <v>1.7989999999999999</v>
      </c>
      <c r="BZ94" s="2">
        <v>-25.818000000000001</v>
      </c>
      <c r="CA94" s="2">
        <v>0.64200000000000002</v>
      </c>
      <c r="CB94" s="2">
        <v>0.11700000000000001</v>
      </c>
      <c r="CC94" s="2">
        <v>1.78</v>
      </c>
      <c r="CD94" s="2">
        <v>-10.351000000000001</v>
      </c>
      <c r="CE94" s="2">
        <v>0.624</v>
      </c>
      <c r="CF94" s="2">
        <v>9.9000000000000005E-2</v>
      </c>
      <c r="CG94" s="2">
        <v>1.831</v>
      </c>
      <c r="CH94" s="2">
        <v>-13.75</v>
      </c>
    </row>
    <row r="95" spans="3:86">
      <c r="C95" s="3">
        <v>1.3029999999999999</v>
      </c>
      <c r="D95" s="3">
        <v>9.0999999999999998E-2</v>
      </c>
      <c r="E95" s="3">
        <v>0.61399999999999999</v>
      </c>
      <c r="F95" s="3">
        <v>-56.808999999999997</v>
      </c>
      <c r="G95" s="3">
        <v>1.2869999999999999</v>
      </c>
      <c r="H95" s="3">
        <v>0.106</v>
      </c>
      <c r="I95" s="3">
        <v>0.63</v>
      </c>
      <c r="J95" s="3">
        <v>-65.753</v>
      </c>
      <c r="K95" s="3">
        <v>1.325</v>
      </c>
      <c r="L95" s="3">
        <v>0.13</v>
      </c>
      <c r="M95" s="3">
        <v>0.59299999999999997</v>
      </c>
      <c r="N95" s="3">
        <v>-35.576000000000001</v>
      </c>
      <c r="O95" s="3">
        <v>1.117</v>
      </c>
      <c r="P95" s="3">
        <v>0.13100000000000001</v>
      </c>
      <c r="Q95" s="3">
        <v>0.82799999999999996</v>
      </c>
      <c r="R95" s="3">
        <v>-46.683</v>
      </c>
      <c r="S95" s="3">
        <v>1.1379999999999999</v>
      </c>
      <c r="T95" s="3">
        <v>0.1</v>
      </c>
      <c r="U95" s="3">
        <v>0.80100000000000005</v>
      </c>
      <c r="V95" s="3">
        <v>-72.542000000000002</v>
      </c>
      <c r="W95" s="3">
        <v>1.1950000000000001</v>
      </c>
      <c r="X95" s="3">
        <v>0.11899999999999999</v>
      </c>
      <c r="Y95" s="3">
        <v>0.73</v>
      </c>
      <c r="Z95" s="3">
        <v>-45.850999999999999</v>
      </c>
      <c r="AA95" s="3">
        <v>1.157</v>
      </c>
      <c r="AB95" s="3">
        <v>0.121</v>
      </c>
      <c r="AC95" s="3">
        <v>0.77600000000000002</v>
      </c>
      <c r="AD95" s="3">
        <v>-15.303000000000001</v>
      </c>
      <c r="AE95" s="3">
        <v>1.2070000000000001</v>
      </c>
      <c r="AF95" s="3">
        <v>0.10199999999999999</v>
      </c>
      <c r="AG95" s="3">
        <v>0.71699999999999997</v>
      </c>
      <c r="AH95" s="3">
        <v>-59.985999999999997</v>
      </c>
      <c r="AI95" s="3">
        <v>1.0760000000000001</v>
      </c>
      <c r="AJ95" s="3">
        <v>0.106</v>
      </c>
      <c r="AK95" s="3">
        <v>0.88500000000000001</v>
      </c>
      <c r="AL95" s="3">
        <v>-73.820999999999998</v>
      </c>
      <c r="AM95" s="3">
        <v>1.1080000000000001</v>
      </c>
      <c r="AN95" s="3">
        <v>0.11</v>
      </c>
      <c r="AO95" s="3">
        <v>0.84</v>
      </c>
      <c r="AP95" s="3">
        <v>-42.613</v>
      </c>
      <c r="AQ95" s="3">
        <v>1.0189999999999999</v>
      </c>
      <c r="AR95" s="3">
        <v>9.7000000000000003E-2</v>
      </c>
      <c r="AS95" s="3">
        <v>0.97099999999999997</v>
      </c>
      <c r="AT95" s="3">
        <v>-51.975999999999999</v>
      </c>
      <c r="AU95" s="3">
        <v>1.034</v>
      </c>
      <c r="AV95" s="3">
        <v>0.1</v>
      </c>
      <c r="AW95" s="3">
        <v>0.94699999999999995</v>
      </c>
      <c r="AX95" s="3">
        <v>-41.213999999999999</v>
      </c>
      <c r="AY95" s="3">
        <v>1.0389999999999999</v>
      </c>
      <c r="AZ95" s="3">
        <v>0.114</v>
      </c>
      <c r="BA95" s="3">
        <v>0.93899999999999995</v>
      </c>
      <c r="BB95" s="3">
        <v>-27.899000000000001</v>
      </c>
      <c r="BC95" s="3">
        <v>0.97299999999999998</v>
      </c>
      <c r="BD95" s="3">
        <v>9.9000000000000005E-2</v>
      </c>
      <c r="BE95" s="3">
        <v>1.044</v>
      </c>
      <c r="BF95" s="3">
        <v>-25.105</v>
      </c>
      <c r="BG95" s="3">
        <v>1.0309999999999999</v>
      </c>
      <c r="BH95" s="3">
        <v>0.109</v>
      </c>
      <c r="BI95" s="3">
        <v>0.95099999999999996</v>
      </c>
      <c r="BJ95" s="3">
        <v>-44.914999999999999</v>
      </c>
      <c r="BK95" s="3">
        <v>0.97099999999999997</v>
      </c>
      <c r="BL95" s="3">
        <v>0.106</v>
      </c>
      <c r="BM95" s="3">
        <v>1.048</v>
      </c>
      <c r="BN95" s="3">
        <v>-36.137</v>
      </c>
      <c r="BO95" s="3">
        <v>0.95199999999999996</v>
      </c>
      <c r="BP95" s="3">
        <v>0.12</v>
      </c>
      <c r="BQ95" s="3">
        <v>1.081</v>
      </c>
      <c r="BR95" s="3">
        <v>-8.3680000000000003</v>
      </c>
      <c r="BS95" s="3">
        <v>0.92400000000000004</v>
      </c>
      <c r="BT95" s="3">
        <v>0.09</v>
      </c>
      <c r="BU95" s="3">
        <v>1.1299999999999999</v>
      </c>
      <c r="BV95" s="3">
        <v>-51.374000000000002</v>
      </c>
      <c r="BW95" s="3">
        <v>0.9</v>
      </c>
      <c r="BX95" s="3">
        <v>0.113</v>
      </c>
      <c r="BY95" s="3">
        <v>1.175</v>
      </c>
      <c r="BZ95" s="2">
        <v>-14.539</v>
      </c>
      <c r="CA95" s="2">
        <v>0.81599999999999995</v>
      </c>
      <c r="CB95" s="2">
        <v>9.2999999999999999E-2</v>
      </c>
      <c r="CC95" s="2">
        <v>1.3460000000000001</v>
      </c>
      <c r="CD95" s="2">
        <v>-2.7669999999999999</v>
      </c>
      <c r="CE95" s="2">
        <v>0.85499999999999998</v>
      </c>
      <c r="CF95" s="2">
        <v>0.106</v>
      </c>
      <c r="CG95" s="2">
        <v>1.2629999999999999</v>
      </c>
      <c r="CH95" s="2">
        <v>-16.097999999999999</v>
      </c>
    </row>
    <row r="96" spans="3:86">
      <c r="C96" s="3">
        <v>0.78200000000000003</v>
      </c>
      <c r="D96" s="3">
        <v>9.8000000000000004E-2</v>
      </c>
      <c r="E96" s="3">
        <v>1.419</v>
      </c>
      <c r="F96" s="3">
        <v>-44.311</v>
      </c>
      <c r="G96" s="3">
        <v>0.89500000000000002</v>
      </c>
      <c r="H96" s="3">
        <v>0.113</v>
      </c>
      <c r="I96" s="3">
        <v>1.1839999999999999</v>
      </c>
      <c r="J96" s="3">
        <v>-49.648000000000003</v>
      </c>
      <c r="K96" s="3">
        <v>0.76500000000000001</v>
      </c>
      <c r="L96" s="3">
        <v>0.123</v>
      </c>
      <c r="M96" s="3">
        <v>1.46</v>
      </c>
      <c r="N96" s="3">
        <v>-40.765999999999998</v>
      </c>
      <c r="O96" s="3">
        <v>0.81599999999999995</v>
      </c>
      <c r="P96" s="3">
        <v>0.12</v>
      </c>
      <c r="Q96" s="3">
        <v>1.345</v>
      </c>
      <c r="R96" s="3">
        <v>-29.922999999999998</v>
      </c>
      <c r="S96" s="3">
        <v>0.874</v>
      </c>
      <c r="T96" s="3">
        <v>0.106</v>
      </c>
      <c r="U96" s="3">
        <v>1.226</v>
      </c>
      <c r="V96" s="3">
        <v>-36.695999999999998</v>
      </c>
      <c r="W96" s="3">
        <v>0.78100000000000003</v>
      </c>
      <c r="X96" s="3">
        <v>0.111</v>
      </c>
      <c r="Y96" s="3">
        <v>1.423</v>
      </c>
      <c r="Z96" s="3">
        <v>-41.311999999999998</v>
      </c>
      <c r="AA96" s="3">
        <v>0.70299999999999996</v>
      </c>
      <c r="AB96" s="3">
        <v>0.108</v>
      </c>
      <c r="AC96" s="3">
        <v>1.6140000000000001</v>
      </c>
      <c r="AD96" s="3">
        <v>-53.338000000000001</v>
      </c>
      <c r="AE96" s="3">
        <v>0.79500000000000004</v>
      </c>
      <c r="AF96" s="3">
        <v>0.107</v>
      </c>
      <c r="AG96" s="3">
        <v>1.391</v>
      </c>
      <c r="AH96" s="3">
        <v>-20.254999999999999</v>
      </c>
      <c r="AI96" s="3">
        <v>0.78400000000000003</v>
      </c>
      <c r="AJ96" s="3">
        <v>0.1</v>
      </c>
      <c r="AK96" s="3">
        <v>1.415</v>
      </c>
      <c r="AL96" s="3">
        <v>-40.146000000000001</v>
      </c>
      <c r="AM96" s="3">
        <v>0.64</v>
      </c>
      <c r="AN96" s="3">
        <v>9.9000000000000005E-2</v>
      </c>
      <c r="AO96" s="3">
        <v>1.7849999999999999</v>
      </c>
      <c r="AP96" s="3">
        <v>-38.970999999999997</v>
      </c>
      <c r="AQ96" s="3" t="s">
        <v>0</v>
      </c>
      <c r="AR96" s="3"/>
      <c r="AS96" s="3"/>
      <c r="AT96" s="3"/>
      <c r="AU96" s="3">
        <v>0.7</v>
      </c>
      <c r="AV96" s="3">
        <v>0.10199999999999999</v>
      </c>
      <c r="AW96" s="3">
        <v>1.6220000000000001</v>
      </c>
      <c r="AX96" s="3">
        <v>-31.451000000000001</v>
      </c>
      <c r="AY96" s="3" t="s">
        <v>0</v>
      </c>
      <c r="AZ96" s="3"/>
      <c r="BA96" s="3"/>
      <c r="BB96" s="3"/>
      <c r="BC96" s="3">
        <v>0.59399999999999997</v>
      </c>
      <c r="BD96" s="3">
        <v>0.113</v>
      </c>
      <c r="BE96" s="3">
        <v>1.921</v>
      </c>
      <c r="BF96" s="3">
        <v>-17.100999999999999</v>
      </c>
      <c r="BG96" s="3">
        <v>0.68100000000000005</v>
      </c>
      <c r="BH96" s="3">
        <v>0.10199999999999999</v>
      </c>
      <c r="BI96" s="3">
        <v>1.6719999999999999</v>
      </c>
      <c r="BJ96" s="3">
        <v>-8.7270000000000003</v>
      </c>
      <c r="BK96" s="3">
        <v>0.58399999999999996</v>
      </c>
      <c r="BL96" s="3">
        <v>0.105</v>
      </c>
      <c r="BM96" s="3">
        <v>1.954</v>
      </c>
      <c r="BN96" s="3">
        <v>-13.455</v>
      </c>
      <c r="BO96" s="3">
        <v>0.67500000000000004</v>
      </c>
      <c r="BP96" s="3">
        <v>9.7000000000000003E-2</v>
      </c>
      <c r="BQ96" s="3">
        <v>1.6879999999999999</v>
      </c>
      <c r="BR96" s="3">
        <v>-3.5409999999999999</v>
      </c>
      <c r="BS96" s="3">
        <v>0.58599999999999997</v>
      </c>
      <c r="BT96" s="3">
        <v>0.114</v>
      </c>
      <c r="BU96" s="3">
        <v>1.948</v>
      </c>
      <c r="BV96" s="3">
        <v>-9.0030000000000001</v>
      </c>
      <c r="BW96" s="3">
        <v>0.58499999999999996</v>
      </c>
      <c r="BX96" s="3">
        <v>0.113</v>
      </c>
      <c r="BY96" s="3">
        <v>1.9510000000000001</v>
      </c>
      <c r="BZ96" s="2">
        <v>-12.539</v>
      </c>
      <c r="CA96" s="2" t="s">
        <v>201</v>
      </c>
      <c r="CB96" s="2">
        <v>9.8000000000000004E-2</v>
      </c>
      <c r="CC96" s="2">
        <v>1.893</v>
      </c>
      <c r="CD96" s="2">
        <v>-0.747</v>
      </c>
      <c r="CE96" s="2">
        <v>0.47499999999999998</v>
      </c>
      <c r="CF96" s="2">
        <v>9.5000000000000001E-2</v>
      </c>
      <c r="CG96" s="2">
        <v>2.3279999999999998</v>
      </c>
      <c r="CH96" s="2">
        <v>-9.9009999999999998</v>
      </c>
    </row>
    <row r="97" spans="2:118">
      <c r="C97" s="3">
        <v>0.91700000000000004</v>
      </c>
      <c r="D97" s="3">
        <v>0.104</v>
      </c>
      <c r="E97" s="3">
        <v>1.143</v>
      </c>
      <c r="F97" s="3">
        <v>-27.645</v>
      </c>
      <c r="G97" s="3">
        <v>0.82</v>
      </c>
      <c r="H97" s="3">
        <v>0.10299999999999999</v>
      </c>
      <c r="I97" s="3">
        <v>1.337</v>
      </c>
      <c r="J97" s="3">
        <v>-34.003</v>
      </c>
      <c r="K97" s="3">
        <v>0.90800000000000003</v>
      </c>
      <c r="L97" s="3">
        <v>9.8000000000000004E-2</v>
      </c>
      <c r="M97" s="3">
        <v>1.1599999999999999</v>
      </c>
      <c r="N97" s="3">
        <v>-39.165999999999997</v>
      </c>
      <c r="O97" s="3">
        <v>0.86599999999999999</v>
      </c>
      <c r="P97" s="3">
        <v>0.10100000000000001</v>
      </c>
      <c r="Q97" s="3">
        <v>1.2410000000000001</v>
      </c>
      <c r="R97" s="3">
        <v>-41.091999999999999</v>
      </c>
      <c r="S97" s="3">
        <v>0.78100000000000003</v>
      </c>
      <c r="T97" s="3">
        <v>0.11899999999999999</v>
      </c>
      <c r="U97" s="3">
        <v>1.423</v>
      </c>
      <c r="V97" s="3">
        <v>-32.697000000000003</v>
      </c>
      <c r="W97" s="3">
        <v>0.83599999999999997</v>
      </c>
      <c r="X97" s="3">
        <v>0.107</v>
      </c>
      <c r="Y97" s="3">
        <v>1.3029999999999999</v>
      </c>
      <c r="Z97" s="3">
        <v>-21.8</v>
      </c>
      <c r="AA97" s="3">
        <v>0.85599999999999998</v>
      </c>
      <c r="AB97" s="3">
        <v>0.108</v>
      </c>
      <c r="AC97" s="3">
        <v>1.26</v>
      </c>
      <c r="AD97" s="3">
        <v>-36.067</v>
      </c>
      <c r="AE97" s="3">
        <v>0.82</v>
      </c>
      <c r="AF97" s="3">
        <v>0.115</v>
      </c>
      <c r="AG97" s="3">
        <v>1.3360000000000001</v>
      </c>
      <c r="AH97" s="3">
        <v>-22.664999999999999</v>
      </c>
      <c r="AI97" s="3">
        <v>0.78800000000000003</v>
      </c>
      <c r="AJ97" s="3">
        <v>0.104</v>
      </c>
      <c r="AK97" s="3">
        <v>1.4059999999999999</v>
      </c>
      <c r="AL97" s="3">
        <v>-32.128999999999998</v>
      </c>
      <c r="AM97" s="3">
        <v>0.76</v>
      </c>
      <c r="AN97" s="3">
        <v>0.10100000000000001</v>
      </c>
      <c r="AO97" s="3">
        <v>1.472</v>
      </c>
      <c r="AP97" s="3">
        <v>-33.604999999999997</v>
      </c>
      <c r="AQ97" s="3">
        <v>0.75900000000000001</v>
      </c>
      <c r="AR97" s="3">
        <v>0.104</v>
      </c>
      <c r="AS97" s="3">
        <v>1.474</v>
      </c>
      <c r="AT97" s="3">
        <v>-21.815999999999999</v>
      </c>
      <c r="AU97" s="3">
        <v>0.70499999999999996</v>
      </c>
      <c r="AV97" s="3">
        <v>0.112</v>
      </c>
      <c r="AW97" s="3">
        <v>1.609</v>
      </c>
      <c r="AX97" s="3">
        <v>-5.1580000000000004</v>
      </c>
      <c r="AY97" s="3">
        <v>0.72099999999999997</v>
      </c>
      <c r="AZ97" s="3">
        <v>0.121</v>
      </c>
      <c r="BA97" s="3">
        <v>1.5660000000000001</v>
      </c>
      <c r="BB97" s="3">
        <v>-2.3439999999999999</v>
      </c>
      <c r="BC97" s="3">
        <v>0.77300000000000002</v>
      </c>
      <c r="BD97" s="3">
        <v>0.13</v>
      </c>
      <c r="BE97" s="3">
        <v>1.4410000000000001</v>
      </c>
      <c r="BF97" s="3">
        <v>-4.3840000000000003</v>
      </c>
      <c r="BG97" s="3">
        <v>0.65</v>
      </c>
      <c r="BH97" s="3">
        <v>0.105</v>
      </c>
      <c r="BI97" s="3">
        <v>1.756</v>
      </c>
      <c r="BJ97" s="3">
        <v>-21.274999999999999</v>
      </c>
      <c r="BK97" s="3">
        <v>0.75900000000000001</v>
      </c>
      <c r="BL97" s="3">
        <v>0.107</v>
      </c>
      <c r="BM97" s="3">
        <v>1.4730000000000001</v>
      </c>
      <c r="BN97" s="3">
        <v>-17.36</v>
      </c>
      <c r="BO97" s="3">
        <v>0.73799999999999999</v>
      </c>
      <c r="BP97" s="3">
        <v>0.11799999999999999</v>
      </c>
      <c r="BQ97" s="3">
        <v>1.524</v>
      </c>
      <c r="BR97" s="3">
        <v>-4.4930000000000003</v>
      </c>
      <c r="BS97" s="3">
        <v>0.60499999999999998</v>
      </c>
      <c r="BT97" s="3">
        <v>0.109</v>
      </c>
      <c r="BU97" s="3">
        <v>1.8879999999999999</v>
      </c>
      <c r="BV97" s="3">
        <v>-20.908999999999999</v>
      </c>
      <c r="BW97" s="3">
        <v>0.66900000000000004</v>
      </c>
      <c r="BX97" s="3">
        <v>0.11600000000000001</v>
      </c>
      <c r="BY97" s="3">
        <v>1.704</v>
      </c>
      <c r="BZ97" s="2">
        <v>-21.050999999999998</v>
      </c>
      <c r="CA97" s="2">
        <v>0.58899999999999997</v>
      </c>
      <c r="CB97" s="2">
        <v>0.13200000000000001</v>
      </c>
      <c r="CC97" s="2">
        <v>1.9379999999999999</v>
      </c>
      <c r="CD97" s="2">
        <v>-4.2699999999999996</v>
      </c>
      <c r="CE97" s="2">
        <v>0.58599999999999997</v>
      </c>
      <c r="CF97" s="2">
        <v>0.126</v>
      </c>
      <c r="CG97" s="2">
        <v>1.946</v>
      </c>
      <c r="CH97" s="2">
        <v>-8.7539999999999996</v>
      </c>
    </row>
    <row r="98" spans="2:118">
      <c r="C98" s="3">
        <v>1.2010000000000001</v>
      </c>
      <c r="D98" s="3">
        <v>0.109</v>
      </c>
      <c r="E98" s="3">
        <v>0.72399999999999998</v>
      </c>
      <c r="F98" s="3">
        <v>-16.25</v>
      </c>
      <c r="G98" s="3">
        <v>1.2250000000000001</v>
      </c>
      <c r="H98" s="3">
        <v>0.156</v>
      </c>
      <c r="I98" s="3">
        <v>0.69599999999999995</v>
      </c>
      <c r="J98" s="3">
        <v>-12.917</v>
      </c>
      <c r="K98" s="3">
        <v>1.133</v>
      </c>
      <c r="L98" s="3">
        <v>0.127</v>
      </c>
      <c r="M98" s="3">
        <v>0.80800000000000005</v>
      </c>
      <c r="N98" s="3">
        <v>-28.94</v>
      </c>
      <c r="O98" s="3">
        <v>1.1120000000000001</v>
      </c>
      <c r="P98" s="3">
        <v>0.124</v>
      </c>
      <c r="Q98" s="3">
        <v>0.83499999999999996</v>
      </c>
      <c r="R98" s="3">
        <v>-12.487</v>
      </c>
      <c r="S98" s="3">
        <v>1.0680000000000001</v>
      </c>
      <c r="T98" s="3">
        <v>0.12</v>
      </c>
      <c r="U98" s="3">
        <v>0.89700000000000002</v>
      </c>
      <c r="V98" s="3">
        <v>-5.0279999999999996</v>
      </c>
      <c r="W98" s="3">
        <v>1.07</v>
      </c>
      <c r="X98" s="3">
        <v>0.125</v>
      </c>
      <c r="Y98" s="3">
        <v>0.89400000000000002</v>
      </c>
      <c r="Z98" s="3">
        <v>-10.749000000000001</v>
      </c>
      <c r="AA98" s="3">
        <v>0.98799999999999999</v>
      </c>
      <c r="AB98" s="3">
        <v>0.10199999999999999</v>
      </c>
      <c r="AC98" s="3">
        <v>1.02</v>
      </c>
      <c r="AD98" s="3">
        <v>-23.518000000000001</v>
      </c>
      <c r="AE98" s="3">
        <v>0.90200000000000002</v>
      </c>
      <c r="AF98" s="3">
        <v>0.121</v>
      </c>
      <c r="AG98" s="3">
        <v>1.171</v>
      </c>
      <c r="AH98" s="3">
        <v>-3.8559999999999999</v>
      </c>
      <c r="AI98" s="3">
        <v>0.93799999999999994</v>
      </c>
      <c r="AJ98" s="3">
        <v>9.8000000000000004E-2</v>
      </c>
      <c r="AK98" s="3">
        <v>1.1060000000000001</v>
      </c>
      <c r="AL98" s="3">
        <v>-9.5839999999999996</v>
      </c>
      <c r="AM98" s="3">
        <v>1.0049999999999999</v>
      </c>
      <c r="AN98" s="3">
        <v>0.125</v>
      </c>
      <c r="AO98" s="3">
        <v>0.99099999999999999</v>
      </c>
      <c r="AP98" s="3">
        <v>-2.2480000000000002</v>
      </c>
      <c r="AQ98" s="3" t="s">
        <v>0</v>
      </c>
      <c r="AR98" s="3"/>
      <c r="AS98" s="3"/>
      <c r="AT98" s="3"/>
      <c r="AU98" s="3">
        <v>0.90100000000000002</v>
      </c>
      <c r="AV98" s="3">
        <v>0.125</v>
      </c>
      <c r="AW98" s="3">
        <v>1.1739999999999999</v>
      </c>
      <c r="AX98" s="3">
        <v>-5.4249999999999998</v>
      </c>
      <c r="AY98" s="3" t="s">
        <v>189</v>
      </c>
      <c r="AZ98" s="3">
        <v>0.111</v>
      </c>
      <c r="BA98" s="3">
        <v>1.4470000000000001</v>
      </c>
      <c r="BB98" s="3">
        <v>-0.72899999999999998</v>
      </c>
      <c r="BC98" s="3">
        <v>0.88900000000000001</v>
      </c>
      <c r="BD98" s="3">
        <v>0.1</v>
      </c>
      <c r="BE98" s="3">
        <v>1.1950000000000001</v>
      </c>
      <c r="BF98" s="3">
        <v>-24.936</v>
      </c>
      <c r="BG98" s="3" t="s">
        <v>0</v>
      </c>
      <c r="BH98" s="3"/>
      <c r="BI98" s="3"/>
      <c r="BJ98" s="3"/>
      <c r="BK98" s="3">
        <v>0.73799999999999999</v>
      </c>
      <c r="BL98" s="3">
        <v>0.127</v>
      </c>
      <c r="BM98" s="3">
        <v>1.524</v>
      </c>
      <c r="BN98" s="3">
        <v>-8.4079999999999995</v>
      </c>
      <c r="BO98" s="3" t="s">
        <v>0</v>
      </c>
      <c r="BP98" s="3"/>
      <c r="BQ98" s="3"/>
      <c r="BR98" s="3"/>
      <c r="BS98" s="3" t="s">
        <v>0</v>
      </c>
      <c r="BT98" s="3"/>
      <c r="BU98" s="3"/>
      <c r="BV98" s="3"/>
      <c r="BW98" s="3">
        <v>0.72699999999999998</v>
      </c>
      <c r="BX98" s="3">
        <v>0.105</v>
      </c>
      <c r="BY98" s="3">
        <v>1.5529999999999999</v>
      </c>
      <c r="BZ98" s="2">
        <v>-7.3310000000000004</v>
      </c>
      <c r="CA98" s="2" t="s">
        <v>0</v>
      </c>
      <c r="CE98" s="2">
        <v>0.67900000000000005</v>
      </c>
      <c r="CF98" s="2">
        <v>0.112</v>
      </c>
      <c r="CG98" s="2">
        <v>1.677</v>
      </c>
      <c r="CH98" s="2">
        <v>-19.867999999999999</v>
      </c>
    </row>
    <row r="99" spans="2:118">
      <c r="C99" s="3">
        <v>1.0069999999999999</v>
      </c>
      <c r="D99" s="3">
        <v>0.104</v>
      </c>
      <c r="E99" s="3">
        <v>0.98799999999999999</v>
      </c>
      <c r="F99" s="3">
        <v>-43.307000000000002</v>
      </c>
      <c r="G99" s="3">
        <v>1.1379999999999999</v>
      </c>
      <c r="H99" s="3">
        <v>9.6000000000000002E-2</v>
      </c>
      <c r="I99" s="3">
        <v>0.80100000000000005</v>
      </c>
      <c r="J99" s="3">
        <v>-45.502000000000002</v>
      </c>
      <c r="K99" s="3">
        <v>1.165</v>
      </c>
      <c r="L99" s="3">
        <v>0.13500000000000001</v>
      </c>
      <c r="M99" s="3">
        <v>0.76700000000000002</v>
      </c>
      <c r="N99" s="3">
        <v>-27.853000000000002</v>
      </c>
      <c r="O99" s="3">
        <v>1.1339999999999999</v>
      </c>
      <c r="P99" s="3">
        <v>0.122</v>
      </c>
      <c r="Q99" s="3">
        <v>0.80600000000000005</v>
      </c>
      <c r="R99" s="3">
        <v>-57.36</v>
      </c>
      <c r="S99" s="3">
        <v>1.1399999999999999</v>
      </c>
      <c r="T99" s="3">
        <v>0.114</v>
      </c>
      <c r="U99" s="3">
        <v>0.79800000000000004</v>
      </c>
      <c r="V99" s="3">
        <v>-30.876999999999999</v>
      </c>
      <c r="W99" s="3">
        <v>1.0469999999999999</v>
      </c>
      <c r="X99" s="3">
        <v>9.7000000000000003E-2</v>
      </c>
      <c r="Y99" s="3">
        <v>0.92800000000000005</v>
      </c>
      <c r="Z99" s="3">
        <v>-66.343999999999994</v>
      </c>
      <c r="AA99" s="3">
        <v>1.026</v>
      </c>
      <c r="AB99" s="3">
        <v>0.105</v>
      </c>
      <c r="AC99" s="3">
        <v>0.95899999999999996</v>
      </c>
      <c r="AD99" s="3">
        <v>-6.7539999999999996</v>
      </c>
      <c r="AE99" s="3">
        <v>0.95699999999999996</v>
      </c>
      <c r="AF99" s="3">
        <v>0.109</v>
      </c>
      <c r="AG99" s="3">
        <v>1.0720000000000001</v>
      </c>
      <c r="AH99" s="3">
        <v>-41.156999999999996</v>
      </c>
      <c r="AI99" s="3">
        <v>1.034</v>
      </c>
      <c r="AJ99" s="3">
        <v>0.12</v>
      </c>
      <c r="AK99" s="3">
        <v>0.94699999999999995</v>
      </c>
      <c r="AL99" s="3">
        <v>-26.754000000000001</v>
      </c>
      <c r="AM99" s="3">
        <v>0.97099999999999997</v>
      </c>
      <c r="AN99" s="3">
        <v>0.124</v>
      </c>
      <c r="AO99" s="3">
        <v>1.048</v>
      </c>
      <c r="AP99" s="3">
        <v>-16.867000000000001</v>
      </c>
      <c r="AQ99" s="3">
        <v>0.97599999999999998</v>
      </c>
      <c r="AR99" s="3">
        <v>0.11</v>
      </c>
      <c r="AS99" s="3">
        <v>1.0389999999999999</v>
      </c>
      <c r="AT99" s="3">
        <v>-53.094999999999999</v>
      </c>
      <c r="AU99" s="3">
        <v>1.0129999999999999</v>
      </c>
      <c r="AV99" s="3">
        <v>0.106</v>
      </c>
      <c r="AW99" s="3">
        <v>0.97899999999999998</v>
      </c>
      <c r="AX99" s="3">
        <v>-54.905999999999999</v>
      </c>
      <c r="AY99" s="3">
        <v>1.0169999999999999</v>
      </c>
      <c r="AZ99" s="3">
        <v>9.0999999999999998E-2</v>
      </c>
      <c r="BA99" s="3">
        <v>0.97299999999999998</v>
      </c>
      <c r="BB99" s="3">
        <v>-34.124000000000002</v>
      </c>
      <c r="BC99" s="3">
        <v>1.0720000000000001</v>
      </c>
      <c r="BD99" s="3">
        <v>0.106</v>
      </c>
      <c r="BE99" s="3">
        <v>0.89100000000000001</v>
      </c>
      <c r="BF99" s="3">
        <v>-15.907999999999999</v>
      </c>
      <c r="BG99" s="3">
        <v>0.85399999999999998</v>
      </c>
      <c r="BH99" s="3">
        <v>0.104</v>
      </c>
      <c r="BI99" s="3">
        <v>1.266</v>
      </c>
      <c r="BJ99" s="3">
        <v>-18.561</v>
      </c>
      <c r="BK99" s="3">
        <v>0.86599999999999999</v>
      </c>
      <c r="BL99" s="3">
        <v>0.10299999999999999</v>
      </c>
      <c r="BM99" s="3">
        <v>1.24</v>
      </c>
      <c r="BN99" s="3">
        <v>-13.884</v>
      </c>
      <c r="BO99" s="3">
        <v>0.91100000000000003</v>
      </c>
      <c r="BP99" s="3">
        <v>0.104</v>
      </c>
      <c r="BQ99" s="3">
        <v>1.155</v>
      </c>
      <c r="BR99" s="3">
        <v>-7.234</v>
      </c>
      <c r="BS99" s="3">
        <v>0.90500000000000003</v>
      </c>
      <c r="BT99" s="3">
        <v>0.109</v>
      </c>
      <c r="BU99" s="3">
        <v>1.165</v>
      </c>
      <c r="BV99" s="3">
        <v>-13.742000000000001</v>
      </c>
      <c r="BW99" s="3">
        <v>0.88500000000000001</v>
      </c>
      <c r="BX99" s="3">
        <v>8.8999999999999996E-2</v>
      </c>
      <c r="BY99" s="3">
        <v>1.204</v>
      </c>
      <c r="BZ99" s="2">
        <v>-25.462</v>
      </c>
      <c r="CA99" s="2">
        <v>0.85799999999999998</v>
      </c>
      <c r="CB99" s="2">
        <v>0.11700000000000001</v>
      </c>
      <c r="CC99" s="2">
        <v>1.2569999999999999</v>
      </c>
      <c r="CD99" s="2">
        <v>-24.100999999999999</v>
      </c>
      <c r="CE99" s="2">
        <v>0.81499999999999995</v>
      </c>
      <c r="CF99" s="2">
        <v>0.11700000000000001</v>
      </c>
      <c r="CG99" s="2">
        <v>1.347</v>
      </c>
      <c r="CH99" s="2">
        <v>-26.341999999999999</v>
      </c>
    </row>
    <row r="100" spans="2:118">
      <c r="C100" s="3">
        <v>1.155</v>
      </c>
      <c r="D100" s="3">
        <v>0.125</v>
      </c>
      <c r="E100" s="3">
        <v>0.77900000000000003</v>
      </c>
      <c r="F100" s="3">
        <v>-65.150999999999996</v>
      </c>
      <c r="G100" s="3">
        <v>1.198</v>
      </c>
      <c r="H100" s="3">
        <v>0.112</v>
      </c>
      <c r="I100" s="3">
        <v>0.72699999999999998</v>
      </c>
      <c r="J100" s="3">
        <v>-95.131</v>
      </c>
      <c r="K100" s="3">
        <v>1.0669999999999999</v>
      </c>
      <c r="L100" s="3">
        <v>0.114</v>
      </c>
      <c r="M100" s="3">
        <v>0.89800000000000002</v>
      </c>
      <c r="N100" s="3">
        <v>-56.820999999999998</v>
      </c>
      <c r="O100" s="3">
        <v>1.149</v>
      </c>
      <c r="P100" s="3">
        <v>0.11799999999999999</v>
      </c>
      <c r="Q100" s="3">
        <v>0.78700000000000003</v>
      </c>
      <c r="R100" s="3">
        <v>-87.48</v>
      </c>
      <c r="S100" s="3">
        <v>0.98199999999999998</v>
      </c>
      <c r="T100" s="3">
        <v>0.104</v>
      </c>
      <c r="U100" s="3">
        <v>1.0289999999999999</v>
      </c>
      <c r="V100" s="3">
        <v>-56.765999999999998</v>
      </c>
      <c r="W100" s="3">
        <v>1.17</v>
      </c>
      <c r="X100" s="3">
        <v>0.126</v>
      </c>
      <c r="Y100" s="3">
        <v>0.76100000000000001</v>
      </c>
      <c r="Z100" s="3">
        <v>-67.001000000000005</v>
      </c>
      <c r="AA100" s="3">
        <v>1.083</v>
      </c>
      <c r="AB100" s="3">
        <v>0.11700000000000001</v>
      </c>
      <c r="AC100" s="3">
        <v>0.875</v>
      </c>
      <c r="AD100" s="3">
        <v>-65.078000000000003</v>
      </c>
      <c r="AE100" s="3">
        <v>1.21</v>
      </c>
      <c r="AF100" s="3">
        <v>9.7000000000000003E-2</v>
      </c>
      <c r="AG100" s="3">
        <v>0.71399999999999997</v>
      </c>
      <c r="AH100" s="3">
        <v>-85.311999999999998</v>
      </c>
      <c r="AI100" s="3">
        <v>1.1779999999999999</v>
      </c>
      <c r="AJ100" s="3">
        <v>0.11700000000000001</v>
      </c>
      <c r="AK100" s="3">
        <v>0.751</v>
      </c>
      <c r="AL100" s="3">
        <v>-54.154000000000003</v>
      </c>
      <c r="AM100" s="3">
        <v>1.1870000000000001</v>
      </c>
      <c r="AN100" s="3">
        <v>9.7000000000000003E-2</v>
      </c>
      <c r="AO100" s="3">
        <v>0.74</v>
      </c>
      <c r="AP100" s="3">
        <v>-62.152000000000001</v>
      </c>
      <c r="AQ100" s="3">
        <v>1.181</v>
      </c>
      <c r="AR100" s="3">
        <v>0.127</v>
      </c>
      <c r="AS100" s="3">
        <v>0.747</v>
      </c>
      <c r="AT100" s="3">
        <v>-60.542999999999999</v>
      </c>
      <c r="AU100" s="3">
        <v>1.06</v>
      </c>
      <c r="AV100" s="3">
        <v>0.111</v>
      </c>
      <c r="AW100" s="3">
        <v>0.90800000000000003</v>
      </c>
      <c r="AX100" s="3">
        <v>-36.331000000000003</v>
      </c>
      <c r="AY100" s="3">
        <v>0.99199999999999999</v>
      </c>
      <c r="AZ100" s="3">
        <v>0.107</v>
      </c>
      <c r="BA100" s="3">
        <v>1.0129999999999999</v>
      </c>
      <c r="BB100" s="3">
        <v>-44.387</v>
      </c>
      <c r="BC100" s="3">
        <v>1.1819999999999999</v>
      </c>
      <c r="BD100" s="3">
        <v>0.107</v>
      </c>
      <c r="BE100" s="3">
        <v>0.746</v>
      </c>
      <c r="BF100" s="3">
        <v>-29.742000000000001</v>
      </c>
      <c r="BG100" s="3">
        <v>1.016</v>
      </c>
      <c r="BH100" s="3">
        <v>0.107</v>
      </c>
      <c r="BI100" s="3">
        <v>0.97399999999999998</v>
      </c>
      <c r="BJ100" s="3">
        <v>-33.694000000000003</v>
      </c>
      <c r="BK100" s="3">
        <v>0.95199999999999996</v>
      </c>
      <c r="BL100" s="3">
        <v>0.105</v>
      </c>
      <c r="BM100" s="3">
        <v>1.08</v>
      </c>
      <c r="BN100" s="3">
        <v>-20.343</v>
      </c>
      <c r="BO100" s="3">
        <v>0.93200000000000005</v>
      </c>
      <c r="BP100" s="3">
        <v>0.10100000000000001</v>
      </c>
      <c r="BQ100" s="3">
        <v>1.115</v>
      </c>
      <c r="BR100" s="3">
        <v>-25.571000000000002</v>
      </c>
      <c r="BS100" s="3">
        <v>1.02</v>
      </c>
      <c r="BT100" s="3">
        <v>9.4E-2</v>
      </c>
      <c r="BU100" s="3">
        <v>0.96799999999999997</v>
      </c>
      <c r="BV100" s="3">
        <v>-53.179000000000002</v>
      </c>
      <c r="BW100" s="3">
        <v>1.014</v>
      </c>
      <c r="BX100" s="3">
        <v>0.10100000000000001</v>
      </c>
      <c r="BY100" s="3">
        <v>0.97699999999999998</v>
      </c>
      <c r="BZ100" s="2">
        <v>-37.543999999999997</v>
      </c>
      <c r="CA100" s="2">
        <v>0.997</v>
      </c>
      <c r="CB100" s="2">
        <v>0.114</v>
      </c>
      <c r="CC100" s="2">
        <v>1.0049999999999999</v>
      </c>
      <c r="CD100" s="2">
        <v>-42.404000000000003</v>
      </c>
      <c r="CE100" s="2">
        <v>0.95899999999999996</v>
      </c>
      <c r="CF100" s="2">
        <v>0.109</v>
      </c>
      <c r="CG100" s="2">
        <v>1.069</v>
      </c>
      <c r="CH100" s="2">
        <v>-18.625</v>
      </c>
    </row>
    <row r="101" spans="2:118">
      <c r="C101" s="3">
        <v>0.95399999999999996</v>
      </c>
      <c r="D101" s="3">
        <v>0.10199999999999999</v>
      </c>
      <c r="E101" s="3">
        <v>1.0760000000000001</v>
      </c>
      <c r="F101" s="3">
        <v>-43.497</v>
      </c>
      <c r="G101" s="3">
        <v>0.93200000000000005</v>
      </c>
      <c r="H101" s="3">
        <v>0.10299999999999999</v>
      </c>
      <c r="I101" s="3">
        <v>1.1160000000000001</v>
      </c>
      <c r="J101" s="3">
        <v>-31.533000000000001</v>
      </c>
      <c r="K101" s="3">
        <v>1.02</v>
      </c>
      <c r="L101" s="3">
        <v>0.107</v>
      </c>
      <c r="M101" s="3">
        <v>0.96899999999999997</v>
      </c>
      <c r="N101" s="3">
        <v>-47.454999999999998</v>
      </c>
      <c r="O101" s="3">
        <v>0.99399999999999999</v>
      </c>
      <c r="P101" s="3">
        <v>0.107</v>
      </c>
      <c r="Q101" s="3">
        <v>1.0089999999999999</v>
      </c>
      <c r="R101" s="3">
        <v>-53.08</v>
      </c>
      <c r="S101" s="3">
        <v>1.026</v>
      </c>
      <c r="T101" s="3">
        <v>9.5000000000000001E-2</v>
      </c>
      <c r="U101" s="3">
        <v>0.96</v>
      </c>
      <c r="V101" s="3">
        <v>-42.462000000000003</v>
      </c>
      <c r="W101" s="3">
        <v>0.92100000000000004</v>
      </c>
      <c r="X101" s="3">
        <v>0.104</v>
      </c>
      <c r="Y101" s="3">
        <v>1.1359999999999999</v>
      </c>
      <c r="Z101" s="3">
        <v>-6.3440000000000003</v>
      </c>
      <c r="AA101" s="3">
        <v>1.0469999999999999</v>
      </c>
      <c r="AB101" s="3">
        <v>0.126</v>
      </c>
      <c r="AC101" s="3">
        <v>0.92700000000000005</v>
      </c>
      <c r="AD101" s="3">
        <v>-30.15</v>
      </c>
      <c r="AE101" s="3">
        <v>0.90700000000000003</v>
      </c>
      <c r="AF101" s="3">
        <v>0.108</v>
      </c>
      <c r="AG101" s="3">
        <v>1.161</v>
      </c>
      <c r="AH101" s="3">
        <v>-37.716000000000001</v>
      </c>
      <c r="AI101" s="3">
        <v>0.96799999999999997</v>
      </c>
      <c r="AJ101" s="3">
        <v>0.11799999999999999</v>
      </c>
      <c r="AK101" s="3">
        <v>1.054</v>
      </c>
      <c r="AL101" s="3">
        <v>-18.72</v>
      </c>
      <c r="AM101" s="3">
        <v>0.871</v>
      </c>
      <c r="AN101" s="3">
        <v>0.114</v>
      </c>
      <c r="AO101" s="3">
        <v>1.232</v>
      </c>
      <c r="AP101" s="3">
        <v>-22.936</v>
      </c>
      <c r="AQ101" s="3">
        <v>0.83299999999999996</v>
      </c>
      <c r="AR101" s="3">
        <v>9.4E-2</v>
      </c>
      <c r="AS101" s="3">
        <v>1.3089999999999999</v>
      </c>
      <c r="AT101" s="3">
        <v>-19.805</v>
      </c>
      <c r="AU101" s="3">
        <v>0.86</v>
      </c>
      <c r="AV101" s="3">
        <v>0.108</v>
      </c>
      <c r="AW101" s="3">
        <v>1.2529999999999999</v>
      </c>
      <c r="AX101" s="3">
        <v>-25.759</v>
      </c>
      <c r="AY101" s="3">
        <v>0.86</v>
      </c>
      <c r="AZ101" s="3">
        <v>0.10100000000000001</v>
      </c>
      <c r="BA101" s="3">
        <v>1.252</v>
      </c>
      <c r="BB101" s="3">
        <v>-37.668999999999997</v>
      </c>
      <c r="BC101" s="3">
        <v>0.82</v>
      </c>
      <c r="BD101" s="3">
        <v>0.1</v>
      </c>
      <c r="BE101" s="3">
        <v>1.3360000000000001</v>
      </c>
      <c r="BF101" s="3">
        <v>-35.909999999999997</v>
      </c>
      <c r="BG101" s="3">
        <v>0.83899999999999997</v>
      </c>
      <c r="BH101" s="3">
        <v>7.5999999999999998E-2</v>
      </c>
      <c r="BI101" s="3">
        <v>1.296</v>
      </c>
      <c r="BJ101" s="3">
        <v>-17.434000000000001</v>
      </c>
      <c r="BK101" s="3">
        <v>0.84199999999999997</v>
      </c>
      <c r="BL101" s="3">
        <v>0.10299999999999999</v>
      </c>
      <c r="BM101" s="3">
        <v>1.2889999999999999</v>
      </c>
      <c r="BN101" s="3">
        <v>-16.04</v>
      </c>
      <c r="BO101" s="3">
        <v>0.92</v>
      </c>
      <c r="BP101" s="3">
        <v>0.10100000000000001</v>
      </c>
      <c r="BQ101" s="3">
        <v>1.137</v>
      </c>
      <c r="BR101" s="3">
        <v>-23.797999999999998</v>
      </c>
      <c r="BS101" s="3">
        <v>0.83</v>
      </c>
      <c r="BT101" s="3">
        <v>0.1</v>
      </c>
      <c r="BU101" s="3">
        <v>1.3140000000000001</v>
      </c>
      <c r="BV101" s="3">
        <v>-21.099</v>
      </c>
      <c r="BW101" s="3">
        <v>0.76700000000000002</v>
      </c>
      <c r="BX101" s="3">
        <v>0.107</v>
      </c>
      <c r="BY101" s="3">
        <v>1.4550000000000001</v>
      </c>
      <c r="BZ101" s="3">
        <v>-19.716000000000001</v>
      </c>
      <c r="CA101" s="2">
        <v>0.69599999999999995</v>
      </c>
      <c r="CB101" s="2">
        <v>0.104</v>
      </c>
      <c r="CC101" s="2">
        <v>1.6319999999999999</v>
      </c>
      <c r="CD101" s="2">
        <v>-15.291</v>
      </c>
      <c r="CE101" s="2" t="s">
        <v>0</v>
      </c>
    </row>
    <row r="102" spans="2:118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  <row r="103" spans="2:118">
      <c r="C103" s="3">
        <f>AVERAGE(C2:C101)</f>
        <v>1.0285714285714285</v>
      </c>
      <c r="E103" s="3"/>
      <c r="F103" s="3"/>
      <c r="G103" s="3">
        <f>AVERAGE(G2:G101)</f>
        <v>1.0404505494505494</v>
      </c>
      <c r="H103" s="3"/>
      <c r="I103" s="3"/>
      <c r="J103" s="3"/>
      <c r="K103" s="3">
        <f>AVERAGE(K2:K101)</f>
        <v>1.0222696629213479</v>
      </c>
      <c r="L103" s="3"/>
      <c r="M103" s="3"/>
      <c r="N103" s="3"/>
      <c r="O103" s="3">
        <f>AVERAGE(O2:O101)</f>
        <v>1.0086989247311833</v>
      </c>
      <c r="P103" s="3"/>
      <c r="Q103" s="3"/>
      <c r="R103" s="3"/>
      <c r="S103" s="3">
        <f>AVERAGE(S2:S101)</f>
        <v>0.99729347826086978</v>
      </c>
      <c r="T103" s="3"/>
      <c r="U103" s="3"/>
      <c r="V103" s="3"/>
      <c r="W103" s="3">
        <f>AVERAGE(W2:W101)</f>
        <v>0.98403333333333309</v>
      </c>
      <c r="X103" s="3"/>
      <c r="Y103" s="3"/>
      <c r="Z103" s="3"/>
      <c r="AA103" s="3">
        <f>AVERAGE(AA2:AA101)</f>
        <v>0.96712643678160903</v>
      </c>
      <c r="AB103" s="3"/>
      <c r="AC103" s="3"/>
      <c r="AD103" s="3"/>
      <c r="AE103" s="3">
        <f>AVERAGE(AE2:AE101)</f>
        <v>0.96294623655913947</v>
      </c>
      <c r="AF103" s="3"/>
      <c r="AG103" s="3"/>
      <c r="AH103" s="3"/>
      <c r="AI103" s="3">
        <f>AVERAGE(AI2:AI101)</f>
        <v>0.93967032967033004</v>
      </c>
      <c r="AJ103" s="3"/>
      <c r="AK103" s="3"/>
      <c r="AL103" s="3"/>
      <c r="AM103" s="3">
        <f>AVERAGE(AM2:AM101)</f>
        <v>0.92526666666666635</v>
      </c>
      <c r="AN103" s="3"/>
      <c r="AO103" s="3"/>
      <c r="AP103" s="3"/>
      <c r="AQ103" s="3">
        <f>AVERAGE(AQ2:AQ101)</f>
        <v>0.91489772727272767</v>
      </c>
      <c r="AR103" s="3"/>
      <c r="AS103" s="3"/>
      <c r="AT103" s="3"/>
      <c r="AU103" s="3">
        <f>AVERAGE(AU2:AU101)</f>
        <v>0.89917204301075293</v>
      </c>
      <c r="AV103" s="3"/>
      <c r="AW103" s="3"/>
      <c r="AX103" s="3"/>
      <c r="AY103" s="3">
        <f>AVERAGE(AY2:AY101)</f>
        <v>0.88616483516483502</v>
      </c>
      <c r="AZ103" s="3"/>
      <c r="BA103" s="3"/>
      <c r="BB103" s="3"/>
      <c r="BC103" s="3">
        <f>AVERAGE(BC2:BC101)</f>
        <v>0.86670967741935467</v>
      </c>
      <c r="BD103" s="3"/>
      <c r="BE103" s="3"/>
      <c r="BF103" s="3"/>
      <c r="BG103" s="3">
        <f>AVERAGE(BG2:BG101)</f>
        <v>0.8526451612903222</v>
      </c>
      <c r="BH103" s="3"/>
      <c r="BI103" s="3"/>
      <c r="BJ103" s="3"/>
      <c r="BK103" s="3">
        <f>AVERAGE(BK2:BK101)</f>
        <v>0.82391860465116273</v>
      </c>
      <c r="BL103" s="3"/>
      <c r="BM103" s="3"/>
      <c r="BN103" s="3"/>
      <c r="BO103" s="3">
        <f>AVERAGE(BO2:BO101)</f>
        <v>0.81803260869565197</v>
      </c>
      <c r="BP103" s="3"/>
      <c r="BQ103" s="3"/>
      <c r="BR103" s="3"/>
      <c r="BS103" s="3">
        <f>AVERAGE(BS2:BS101)</f>
        <v>0.79393258426966284</v>
      </c>
      <c r="BT103" s="3"/>
      <c r="BU103" s="3"/>
      <c r="BV103" s="3"/>
      <c r="BW103" s="3">
        <f>AVERAGE(BW2:BW101)</f>
        <v>0.77827586206896526</v>
      </c>
      <c r="BX103" s="3"/>
      <c r="BY103" s="3"/>
      <c r="BZ103" s="3"/>
      <c r="CA103" s="3">
        <f>AVERAGE(CA2:CA101)</f>
        <v>0.77310843373493998</v>
      </c>
      <c r="CE103" s="3">
        <f>AVERAGE(CE2:CE101)</f>
        <v>0.73628571428571421</v>
      </c>
    </row>
    <row r="104" spans="2:118">
      <c r="C104" s="3">
        <f>_xlfn.QUARTILE.INC(C2:C101, 1)</f>
        <v>0.88250000000000006</v>
      </c>
      <c r="E104" s="3"/>
      <c r="F104" s="3"/>
      <c r="G104" s="3">
        <f>_xlfn.QUARTILE.INC(G2:G101, 1)</f>
        <v>0.88700000000000001</v>
      </c>
      <c r="H104" s="3"/>
      <c r="I104" s="3"/>
      <c r="J104" s="3"/>
      <c r="K104" s="3">
        <f>_xlfn.QUARTILE.INC(K2:K101, 1)</f>
        <v>0.877</v>
      </c>
      <c r="L104" s="3"/>
      <c r="M104" s="3"/>
      <c r="N104" s="3"/>
      <c r="O104" s="3">
        <f>_xlfn.QUARTILE.INC(O2:O101, 1)</f>
        <v>0.84099999999999997</v>
      </c>
      <c r="P104" s="3"/>
      <c r="Q104" s="3"/>
      <c r="R104" s="3"/>
      <c r="S104" s="3">
        <f>_xlfn.QUARTILE.INC(S2:S101, 1)</f>
        <v>0.85975000000000001</v>
      </c>
      <c r="T104" s="3"/>
      <c r="U104" s="3"/>
      <c r="V104" s="3"/>
      <c r="W104" s="3">
        <f>_xlfn.QUARTILE.INC(W2:W101, 1)</f>
        <v>0.83124999999999993</v>
      </c>
      <c r="X104" s="3"/>
      <c r="Y104" s="3"/>
      <c r="Z104" s="3"/>
      <c r="AA104" s="3">
        <f>_xlfn.QUARTILE.INC(AA2:AA101, 1)</f>
        <v>0.8</v>
      </c>
      <c r="AB104" s="3"/>
      <c r="AC104" s="3"/>
      <c r="AD104" s="3"/>
      <c r="AE104" s="3">
        <f>_xlfn.QUARTILE.INC(AE2:AE101, 1)</f>
        <v>0.80500000000000005</v>
      </c>
      <c r="AF104" s="3"/>
      <c r="AG104" s="3"/>
      <c r="AH104" s="3"/>
      <c r="AI104" s="3">
        <f>_xlfn.QUARTILE.INC(AI2:AI101, 1)</f>
        <v>0.76750000000000007</v>
      </c>
      <c r="AJ104" s="3"/>
      <c r="AK104" s="3"/>
      <c r="AL104" s="3"/>
      <c r="AM104" s="3">
        <f>_xlfn.QUARTILE.INC(AM2:AM101, 1)</f>
        <v>0.76150000000000007</v>
      </c>
      <c r="AN104" s="3"/>
      <c r="AO104" s="3"/>
      <c r="AP104" s="3"/>
      <c r="AQ104" s="3">
        <f>_xlfn.QUARTILE.INC(AQ2:AQ101, 1)</f>
        <v>0.75700000000000001</v>
      </c>
      <c r="AR104" s="3"/>
      <c r="AS104" s="3"/>
      <c r="AT104" s="3"/>
      <c r="AU104" s="3">
        <f>_xlfn.QUARTILE.INC(AU2:AU101, 1)</f>
        <v>0.74299999999999999</v>
      </c>
      <c r="AV104" s="3"/>
      <c r="AW104" s="3"/>
      <c r="AX104" s="3"/>
      <c r="AY104" s="3">
        <f>_xlfn.QUARTILE.INC(AY2:AY101, 1)</f>
        <v>0.71950000000000003</v>
      </c>
      <c r="AZ104" s="3"/>
      <c r="BA104" s="3"/>
      <c r="BB104" s="3"/>
      <c r="BC104" s="3">
        <f>_xlfn.QUARTILE.INC(BC2:BC101, 1)</f>
        <v>0.69199999999999995</v>
      </c>
      <c r="BD104" s="3"/>
      <c r="BE104" s="3"/>
      <c r="BF104" s="3"/>
      <c r="BG104" s="3">
        <f>_xlfn.QUARTILE.INC(BG2:BG101, 1)</f>
        <v>0.68500000000000005</v>
      </c>
      <c r="BH104" s="3"/>
      <c r="BI104" s="3"/>
      <c r="BJ104" s="3"/>
      <c r="BK104" s="3">
        <f>_xlfn.QUARTILE.INC(BK2:BK101, 1)</f>
        <v>0.66625000000000001</v>
      </c>
      <c r="BL104" s="3"/>
      <c r="BM104" s="3"/>
      <c r="BN104" s="3"/>
      <c r="BO104" s="3">
        <f>_xlfn.QUARTILE.INC(BO2:BO101, 1)</f>
        <v>0.67025000000000001</v>
      </c>
      <c r="BP104" s="3"/>
      <c r="BQ104" s="3"/>
      <c r="BR104" s="3"/>
      <c r="BS104" s="3">
        <f>_xlfn.QUARTILE.INC(BS2:BS101, 1)</f>
        <v>0.622</v>
      </c>
      <c r="BT104" s="3"/>
      <c r="BU104" s="3"/>
      <c r="BV104" s="3"/>
      <c r="BW104" s="3">
        <f>_xlfn.QUARTILE.INC(BW2:BW101, 1)</f>
        <v>0.62549999999999994</v>
      </c>
      <c r="BX104" s="3"/>
      <c r="BY104" s="3"/>
      <c r="BZ104" s="3"/>
      <c r="CA104" s="3">
        <f>_xlfn.QUARTILE.INC(CA2:CA101, 1)</f>
        <v>0.61299999999999999</v>
      </c>
      <c r="CE104" s="3">
        <f>_xlfn.QUARTILE.INC(CE2:CE101, 1)</f>
        <v>0.59575</v>
      </c>
    </row>
    <row r="105" spans="2:118">
      <c r="C105" s="3">
        <f>_xlfn.QUARTILE.INC(C2:C101, 2)</f>
        <v>0.98399999999999999</v>
      </c>
      <c r="E105" s="3"/>
      <c r="F105" s="3"/>
      <c r="G105" s="3">
        <f>_xlfn.QUARTILE.INC(G2:G101, 2)</f>
        <v>1.036</v>
      </c>
      <c r="H105" s="3"/>
      <c r="I105" s="3"/>
      <c r="J105" s="3"/>
      <c r="K105" s="3">
        <f>_xlfn.QUARTILE.INC(K2:K101, 2)</f>
        <v>1.0049999999999999</v>
      </c>
      <c r="L105" s="3"/>
      <c r="M105" s="3"/>
      <c r="N105" s="3"/>
      <c r="O105" s="3">
        <f>_xlfn.QUARTILE.INC(O2:O101, 2)</f>
        <v>1.0009999999999999</v>
      </c>
      <c r="P105" s="3"/>
      <c r="Q105" s="3"/>
      <c r="R105" s="3"/>
      <c r="S105" s="3">
        <f>_xlfn.QUARTILE.INC(S2:S101, 2)</f>
        <v>0.97449999999999992</v>
      </c>
      <c r="T105" s="3"/>
      <c r="U105" s="3"/>
      <c r="V105" s="3"/>
      <c r="W105" s="3">
        <f>_xlfn.QUARTILE.INC(W2:W101, 2)</f>
        <v>0.94499999999999995</v>
      </c>
      <c r="X105" s="3"/>
      <c r="Y105" s="3"/>
      <c r="Z105" s="3"/>
      <c r="AA105" s="3">
        <f>_xlfn.QUARTILE.INC(AA2:AA101, 2)</f>
        <v>0.95199999999999996</v>
      </c>
      <c r="AB105" s="3"/>
      <c r="AC105" s="3"/>
      <c r="AD105" s="3"/>
      <c r="AE105" s="3">
        <f>_xlfn.QUARTILE.INC(AE2:AE101, 2)</f>
        <v>0.95899999999999996</v>
      </c>
      <c r="AF105" s="3"/>
      <c r="AG105" s="3"/>
      <c r="AH105" s="3"/>
      <c r="AI105" s="3">
        <f>_xlfn.QUARTILE.INC(AI2:AI101, 2)</f>
        <v>0.92600000000000005</v>
      </c>
      <c r="AJ105" s="3"/>
      <c r="AK105" s="3"/>
      <c r="AL105" s="3"/>
      <c r="AM105" s="3">
        <f>_xlfn.QUARTILE.INC(AM2:AM101, 2)</f>
        <v>0.95699999999999996</v>
      </c>
      <c r="AN105" s="3"/>
      <c r="AO105" s="3"/>
      <c r="AP105" s="3"/>
      <c r="AQ105" s="3">
        <f>_xlfn.QUARTILE.INC(AQ2:AQ101, 2)</f>
        <v>0.90850000000000009</v>
      </c>
      <c r="AR105" s="3"/>
      <c r="AS105" s="3"/>
      <c r="AT105" s="3"/>
      <c r="AU105" s="3">
        <f>_xlfn.QUARTILE.INC(AU2:AU101, 2)</f>
        <v>0.89500000000000002</v>
      </c>
      <c r="AV105" s="3"/>
      <c r="AW105" s="3"/>
      <c r="AX105" s="3"/>
      <c r="AY105" s="3">
        <f>_xlfn.QUARTILE.INC(AY2:AY101, 2)</f>
        <v>0.86199999999999999</v>
      </c>
      <c r="AZ105" s="3"/>
      <c r="BA105" s="3"/>
      <c r="BB105" s="3"/>
      <c r="BC105" s="3">
        <f>_xlfn.QUARTILE.INC(BC2:BC101, 2)</f>
        <v>0.85199999999999998</v>
      </c>
      <c r="BD105" s="3"/>
      <c r="BE105" s="3"/>
      <c r="BF105" s="3"/>
      <c r="BG105" s="3">
        <f>_xlfn.QUARTILE.INC(BG2:BG101, 2)</f>
        <v>0.86699999999999999</v>
      </c>
      <c r="BH105" s="3"/>
      <c r="BI105" s="3"/>
      <c r="BJ105" s="3"/>
      <c r="BK105" s="3">
        <f>_xlfn.QUARTILE.INC(BK2:BK101, 2)</f>
        <v>0.82450000000000001</v>
      </c>
      <c r="BL105" s="3"/>
      <c r="BM105" s="3"/>
      <c r="BN105" s="3"/>
      <c r="BO105" s="3">
        <f>_xlfn.QUARTILE.INC(BO2:BO101, 2)</f>
        <v>0.84949999999999992</v>
      </c>
      <c r="BP105" s="3"/>
      <c r="BQ105" s="3"/>
      <c r="BR105" s="3"/>
      <c r="BS105" s="3">
        <f>_xlfn.QUARTILE.INC(BS2:BS101, 2)</f>
        <v>0.81699999999999995</v>
      </c>
      <c r="BT105" s="3"/>
      <c r="BU105" s="3"/>
      <c r="BV105" s="3"/>
      <c r="BW105" s="3">
        <f>_xlfn.QUARTILE.INC(BW2:BW101, 2)</f>
        <v>0.76900000000000002</v>
      </c>
      <c r="BX105" s="3"/>
      <c r="BY105" s="3"/>
      <c r="BZ105" s="3"/>
      <c r="CA105" s="3">
        <f>_xlfn.QUARTILE.INC(CA2:CA101, 2)</f>
        <v>0.76800000000000002</v>
      </c>
      <c r="CE105" s="3">
        <f>_xlfn.QUARTILE.INC(CE2:CE101, 2)</f>
        <v>0.754</v>
      </c>
    </row>
    <row r="106" spans="2:118">
      <c r="C106" s="3">
        <f>_xlfn.QUARTILE.INC(C2:C101, 3)</f>
        <v>1.1844999999999999</v>
      </c>
      <c r="E106" s="3"/>
      <c r="F106" s="3"/>
      <c r="G106" s="3">
        <f>_xlfn.QUARTILE.INC(G2:G101, 3)</f>
        <v>1.2029999999999998</v>
      </c>
      <c r="H106" s="3"/>
      <c r="I106" s="3"/>
      <c r="J106" s="3"/>
      <c r="K106" s="3">
        <f>_xlfn.QUARTILE.INC(K2:K101, 3)</f>
        <v>1.1599999999999999</v>
      </c>
      <c r="L106" s="3"/>
      <c r="M106" s="3"/>
      <c r="N106" s="3"/>
      <c r="O106" s="3">
        <f>_xlfn.QUARTILE.INC(O2:O101, 3)</f>
        <v>1.167</v>
      </c>
      <c r="P106" s="3"/>
      <c r="Q106" s="3"/>
      <c r="R106" s="3"/>
      <c r="S106" s="3">
        <f>_xlfn.QUARTILE.INC(S2:S101, 3)</f>
        <v>1.1384999999999998</v>
      </c>
      <c r="T106" s="3"/>
      <c r="U106" s="3"/>
      <c r="V106" s="3"/>
      <c r="W106" s="3">
        <f>_xlfn.QUARTILE.INC(W2:W101, 3)</f>
        <v>1.1577500000000001</v>
      </c>
      <c r="X106" s="3"/>
      <c r="Y106" s="3"/>
      <c r="Z106" s="3"/>
      <c r="AA106" s="3">
        <f>_xlfn.QUARTILE.INC(AA2:AA101, 3)</f>
        <v>1.137</v>
      </c>
      <c r="AB106" s="3"/>
      <c r="AC106" s="3"/>
      <c r="AD106" s="3"/>
      <c r="AE106" s="3">
        <f>_xlfn.QUARTILE.INC(AE2:AE101, 3)</f>
        <v>1.1319999999999999</v>
      </c>
      <c r="AF106" s="3"/>
      <c r="AG106" s="3"/>
      <c r="AH106" s="3"/>
      <c r="AI106" s="3">
        <f>_xlfn.QUARTILE.INC(AI2:AI101, 3)</f>
        <v>1.1274999999999999</v>
      </c>
      <c r="AJ106" s="3"/>
      <c r="AK106" s="3"/>
      <c r="AL106" s="3"/>
      <c r="AM106" s="3">
        <f>_xlfn.QUARTILE.INC(AM2:AM101, 3)</f>
        <v>1.0965</v>
      </c>
      <c r="AN106" s="3"/>
      <c r="AO106" s="3"/>
      <c r="AP106" s="3"/>
      <c r="AQ106" s="3">
        <f>_xlfn.QUARTILE.INC(AQ2:AQ101, 3)</f>
        <v>1.0634999999999999</v>
      </c>
      <c r="AR106" s="3"/>
      <c r="AS106" s="3"/>
      <c r="AT106" s="3"/>
      <c r="AU106" s="3">
        <f>_xlfn.QUARTILE.INC(AU2:AU101, 3)</f>
        <v>1.06</v>
      </c>
      <c r="AV106" s="3"/>
      <c r="AW106" s="3"/>
      <c r="AX106" s="3"/>
      <c r="AY106" s="3">
        <f>_xlfn.QUARTILE.INC(AY2:AY101, 3)</f>
        <v>1.0539999999999998</v>
      </c>
      <c r="AZ106" s="3"/>
      <c r="BA106" s="3"/>
      <c r="BB106" s="3"/>
      <c r="BC106" s="3">
        <f>_xlfn.QUARTILE.INC(BC2:BC101, 3)</f>
        <v>1.044</v>
      </c>
      <c r="BD106" s="3"/>
      <c r="BE106" s="3"/>
      <c r="BF106" s="3"/>
      <c r="BG106" s="3">
        <f>_xlfn.QUARTILE.INC(BG2:BG101, 3)</f>
        <v>1.0229999999999999</v>
      </c>
      <c r="BH106" s="3"/>
      <c r="BI106" s="3"/>
      <c r="BJ106" s="3"/>
      <c r="BK106" s="3">
        <f>_xlfn.QUARTILE.INC(BK2:BK101, 3)</f>
        <v>0.98099999999999998</v>
      </c>
      <c r="BL106" s="3"/>
      <c r="BM106" s="3"/>
      <c r="BN106" s="3"/>
      <c r="BO106" s="3">
        <f>_xlfn.QUARTILE.INC(BO2:BO101, 3)</f>
        <v>0.96724999999999994</v>
      </c>
      <c r="BP106" s="3"/>
      <c r="BQ106" s="3"/>
      <c r="BR106" s="3"/>
      <c r="BS106" s="3">
        <f>_xlfn.QUARTILE.INC(BS2:BS101, 3)</f>
        <v>0.93300000000000005</v>
      </c>
      <c r="BT106" s="3"/>
      <c r="BU106" s="3"/>
      <c r="BV106" s="3"/>
      <c r="BW106" s="3">
        <f>_xlfn.QUARTILE.INC(BW2:BW101, 3)</f>
        <v>0.9425</v>
      </c>
      <c r="BX106" s="3"/>
      <c r="BY106" s="3"/>
      <c r="BZ106" s="3"/>
      <c r="CA106" s="3">
        <f>_xlfn.QUARTILE.INC(CA2:CA101, 3)</f>
        <v>0.92700000000000005</v>
      </c>
      <c r="CE106" s="3">
        <f>_xlfn.QUARTILE.INC(CE2:CE101, 3)</f>
        <v>0.87875000000000003</v>
      </c>
    </row>
    <row r="107" spans="2:118">
      <c r="BB107" s="3"/>
      <c r="BC107" s="3"/>
      <c r="BD107" s="3"/>
    </row>
    <row r="108" spans="2:118">
      <c r="I108" s="2" t="s">
        <v>27</v>
      </c>
      <c r="J108" s="2" t="s">
        <v>26</v>
      </c>
      <c r="K108" s="2" t="s">
        <v>25</v>
      </c>
      <c r="L108" s="2" t="s">
        <v>24</v>
      </c>
      <c r="M108" s="2" t="s">
        <v>23</v>
      </c>
      <c r="N108" s="2" t="s">
        <v>22</v>
      </c>
      <c r="O108" s="2" t="s">
        <v>21</v>
      </c>
      <c r="P108" s="2" t="s">
        <v>20</v>
      </c>
      <c r="Q108" s="2" t="s">
        <v>19</v>
      </c>
      <c r="R108" s="2" t="s">
        <v>18</v>
      </c>
      <c r="S108" s="2" t="s">
        <v>17</v>
      </c>
      <c r="T108" s="2" t="s">
        <v>16</v>
      </c>
      <c r="U108" s="2" t="s">
        <v>15</v>
      </c>
      <c r="V108" s="2" t="s">
        <v>14</v>
      </c>
      <c r="W108" s="2" t="s">
        <v>13</v>
      </c>
      <c r="X108" s="2" t="s">
        <v>12</v>
      </c>
      <c r="Y108" s="2" t="s">
        <v>11</v>
      </c>
      <c r="Z108" s="2" t="s">
        <v>10</v>
      </c>
      <c r="AA108" s="2" t="s">
        <v>9</v>
      </c>
      <c r="AB108" s="2" t="s">
        <v>8</v>
      </c>
    </row>
    <row r="109" spans="2:118">
      <c r="B109" s="2">
        <f t="shared" ref="B109:B129" si="0">R109+S109</f>
        <v>28</v>
      </c>
      <c r="D109" s="3" t="s">
        <v>5</v>
      </c>
      <c r="E109" s="2">
        <v>0</v>
      </c>
      <c r="F109" s="2" t="s">
        <v>4</v>
      </c>
      <c r="G109" s="2">
        <v>91</v>
      </c>
      <c r="H109" s="2" t="s">
        <v>3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6</v>
      </c>
      <c r="Q109" s="2">
        <v>24</v>
      </c>
      <c r="R109" s="2">
        <v>18</v>
      </c>
      <c r="S109" s="2">
        <v>10</v>
      </c>
      <c r="T109" s="2">
        <v>12</v>
      </c>
      <c r="U109" s="2">
        <v>11</v>
      </c>
      <c r="V109" s="2">
        <v>9</v>
      </c>
      <c r="W109" s="2">
        <v>1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C109" s="3"/>
      <c r="BG109" s="3"/>
      <c r="BL109" s="3"/>
      <c r="BP109" s="3"/>
      <c r="BV109" s="3"/>
      <c r="BZ109" s="3"/>
      <c r="CF109" s="3"/>
      <c r="CJ109" s="3"/>
      <c r="CP109" s="3"/>
      <c r="CT109" s="3"/>
      <c r="CZ109" s="3"/>
      <c r="DD109" s="3"/>
      <c r="DJ109" s="3"/>
      <c r="DN109" s="3"/>
    </row>
    <row r="110" spans="2:118">
      <c r="B110" s="2">
        <f t="shared" si="0"/>
        <v>27</v>
      </c>
      <c r="D110" s="3" t="s">
        <v>5</v>
      </c>
      <c r="E110" s="2">
        <v>0.01</v>
      </c>
      <c r="F110" s="2" t="s">
        <v>4</v>
      </c>
      <c r="G110" s="2">
        <v>91</v>
      </c>
      <c r="H110" s="2" t="s">
        <v>3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6</v>
      </c>
      <c r="Q110" s="2">
        <v>21</v>
      </c>
      <c r="R110" s="2">
        <v>16</v>
      </c>
      <c r="S110" s="2">
        <v>11</v>
      </c>
      <c r="T110" s="2">
        <v>12</v>
      </c>
      <c r="U110" s="2">
        <v>16</v>
      </c>
      <c r="V110" s="2">
        <v>9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C110" s="3"/>
      <c r="BG110" s="3"/>
      <c r="BL110" s="3"/>
      <c r="BP110" s="3"/>
      <c r="BV110" s="3"/>
      <c r="BZ110" s="3"/>
      <c r="CF110" s="3"/>
      <c r="CJ110" s="3"/>
      <c r="CP110" s="3"/>
      <c r="CT110" s="3"/>
      <c r="CZ110" s="3"/>
      <c r="DD110" s="3"/>
      <c r="DJ110" s="3"/>
      <c r="DN110" s="3"/>
    </row>
    <row r="111" spans="2:118">
      <c r="B111" s="2">
        <f t="shared" si="0"/>
        <v>30</v>
      </c>
      <c r="D111" s="3" t="s">
        <v>5</v>
      </c>
      <c r="E111" s="2">
        <v>0.02</v>
      </c>
      <c r="F111" s="2" t="s">
        <v>4</v>
      </c>
      <c r="G111" s="2">
        <v>89</v>
      </c>
      <c r="H111" s="2" t="s">
        <v>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13</v>
      </c>
      <c r="Q111" s="2">
        <v>11</v>
      </c>
      <c r="R111" s="2">
        <v>19</v>
      </c>
      <c r="S111" s="2">
        <v>11</v>
      </c>
      <c r="T111" s="2">
        <v>18</v>
      </c>
      <c r="U111" s="2">
        <v>12</v>
      </c>
      <c r="V111" s="2">
        <v>5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C111" s="3"/>
      <c r="BG111" s="3"/>
      <c r="BL111" s="3"/>
      <c r="BP111" s="3"/>
      <c r="BV111" s="3"/>
      <c r="BZ111" s="3"/>
      <c r="CF111" s="3"/>
      <c r="CJ111" s="3"/>
      <c r="CP111" s="3"/>
      <c r="CT111" s="3"/>
      <c r="CZ111" s="3"/>
      <c r="DD111" s="3"/>
      <c r="DJ111" s="3"/>
      <c r="DN111" s="3"/>
    </row>
    <row r="112" spans="2:118">
      <c r="B112" s="2">
        <f t="shared" si="0"/>
        <v>24</v>
      </c>
      <c r="D112" s="3" t="s">
        <v>5</v>
      </c>
      <c r="E112" s="2">
        <v>0.03</v>
      </c>
      <c r="F112" s="2" t="s">
        <v>4</v>
      </c>
      <c r="G112" s="2">
        <v>93</v>
      </c>
      <c r="H112" s="2" t="s">
        <v>3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1</v>
      </c>
      <c r="P112" s="2">
        <v>10</v>
      </c>
      <c r="Q112" s="2">
        <v>21</v>
      </c>
      <c r="R112" s="2">
        <v>14</v>
      </c>
      <c r="S112" s="2">
        <v>10</v>
      </c>
      <c r="T112" s="2">
        <v>23</v>
      </c>
      <c r="U112" s="2">
        <v>13</v>
      </c>
      <c r="V112" s="2">
        <v>1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C112" s="3"/>
      <c r="BG112" s="3"/>
      <c r="BL112" s="3"/>
      <c r="BP112" s="3"/>
      <c r="BV112" s="3"/>
      <c r="BZ112" s="3"/>
      <c r="CF112" s="3"/>
      <c r="CJ112" s="3"/>
      <c r="CP112" s="3"/>
      <c r="CT112" s="3"/>
      <c r="CZ112" s="3"/>
      <c r="DD112" s="3"/>
      <c r="DJ112" s="3"/>
      <c r="DN112" s="3"/>
    </row>
    <row r="113" spans="2:118">
      <c r="B113" s="2">
        <f t="shared" si="0"/>
        <v>31</v>
      </c>
      <c r="D113" s="3" t="s">
        <v>5</v>
      </c>
      <c r="E113" s="2">
        <v>0.04</v>
      </c>
      <c r="F113" s="2" t="s">
        <v>4</v>
      </c>
      <c r="G113" s="2">
        <v>92</v>
      </c>
      <c r="H113" s="2" t="s">
        <v>3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2</v>
      </c>
      <c r="P113" s="2">
        <v>13</v>
      </c>
      <c r="Q113" s="2">
        <v>16</v>
      </c>
      <c r="R113" s="2">
        <v>17</v>
      </c>
      <c r="S113" s="2">
        <v>14</v>
      </c>
      <c r="T113" s="2">
        <v>14</v>
      </c>
      <c r="U113" s="2">
        <v>13</v>
      </c>
      <c r="V113" s="2">
        <v>3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C113" s="3"/>
      <c r="BG113" s="3"/>
      <c r="BL113" s="3"/>
      <c r="BP113" s="3"/>
      <c r="BV113" s="3"/>
      <c r="BZ113" s="3"/>
      <c r="CF113" s="3"/>
      <c r="CJ113" s="3"/>
      <c r="CP113" s="3"/>
      <c r="CT113" s="3"/>
      <c r="CZ113" s="3"/>
      <c r="DD113" s="3"/>
      <c r="DJ113" s="3"/>
      <c r="DN113" s="3"/>
    </row>
    <row r="114" spans="2:118">
      <c r="B114" s="2">
        <f t="shared" si="0"/>
        <v>26</v>
      </c>
      <c r="D114" s="3" t="s">
        <v>5</v>
      </c>
      <c r="E114" s="2">
        <v>0.05</v>
      </c>
      <c r="F114" s="2" t="s">
        <v>4</v>
      </c>
      <c r="G114" s="2">
        <v>90</v>
      </c>
      <c r="H114" s="2" t="s">
        <v>3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3</v>
      </c>
      <c r="P114" s="2">
        <v>15</v>
      </c>
      <c r="Q114" s="2">
        <v>17</v>
      </c>
      <c r="R114" s="2">
        <v>12</v>
      </c>
      <c r="S114" s="2">
        <v>14</v>
      </c>
      <c r="T114" s="2">
        <v>15</v>
      </c>
      <c r="U114" s="2">
        <v>10</v>
      </c>
      <c r="V114" s="2">
        <v>3</v>
      </c>
      <c r="W114" s="2">
        <v>1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C114" s="3"/>
      <c r="BG114" s="3"/>
      <c r="BL114" s="3"/>
      <c r="BP114" s="3"/>
      <c r="BV114" s="3"/>
      <c r="BZ114" s="3"/>
      <c r="CF114" s="3"/>
      <c r="CJ114" s="3"/>
      <c r="CP114" s="3"/>
      <c r="CT114" s="3"/>
      <c r="CZ114" s="3"/>
      <c r="DD114" s="3"/>
      <c r="DJ114" s="3"/>
      <c r="DN114" s="3"/>
    </row>
    <row r="115" spans="2:118">
      <c r="B115" s="2">
        <f t="shared" si="0"/>
        <v>21</v>
      </c>
      <c r="D115" s="3" t="s">
        <v>2</v>
      </c>
      <c r="E115" s="2">
        <v>0.06</v>
      </c>
      <c r="F115" s="2" t="s">
        <v>4</v>
      </c>
      <c r="G115" s="2">
        <v>87</v>
      </c>
      <c r="H115" s="2" t="s">
        <v>3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4</v>
      </c>
      <c r="P115" s="2">
        <v>17</v>
      </c>
      <c r="Q115" s="2">
        <v>17</v>
      </c>
      <c r="R115" s="2">
        <v>11</v>
      </c>
      <c r="S115" s="2">
        <v>10</v>
      </c>
      <c r="T115" s="2">
        <v>16</v>
      </c>
      <c r="U115" s="2">
        <v>11</v>
      </c>
      <c r="V115" s="2">
        <v>1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C115" s="3"/>
      <c r="BG115" s="3"/>
      <c r="BL115" s="3"/>
      <c r="BP115" s="3"/>
      <c r="BV115" s="3"/>
      <c r="BZ115" s="3"/>
      <c r="CF115" s="3"/>
      <c r="CJ115" s="3"/>
      <c r="CP115" s="3"/>
      <c r="CT115" s="3"/>
      <c r="CZ115" s="3"/>
      <c r="DD115" s="3"/>
      <c r="DJ115" s="3"/>
      <c r="DN115" s="3"/>
    </row>
    <row r="116" spans="2:118">
      <c r="B116" s="2">
        <f t="shared" si="0"/>
        <v>25</v>
      </c>
      <c r="D116" s="3" t="s">
        <v>5</v>
      </c>
      <c r="E116" s="2">
        <v>7.0000000000000007E-2</v>
      </c>
      <c r="F116" s="2" t="s">
        <v>4</v>
      </c>
      <c r="G116" s="2">
        <v>93</v>
      </c>
      <c r="H116" s="2" t="s">
        <v>3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6</v>
      </c>
      <c r="P116" s="2">
        <v>16</v>
      </c>
      <c r="Q116" s="2">
        <v>15</v>
      </c>
      <c r="R116" s="2">
        <v>13</v>
      </c>
      <c r="S116" s="2">
        <v>12</v>
      </c>
      <c r="T116" s="2">
        <v>20</v>
      </c>
      <c r="U116" s="2">
        <v>11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C116" s="3"/>
      <c r="BG116" s="3"/>
      <c r="BL116" s="3"/>
      <c r="BP116" s="3"/>
      <c r="BV116" s="3"/>
      <c r="BZ116" s="3"/>
      <c r="CF116" s="3"/>
      <c r="CJ116" s="3"/>
      <c r="CP116" s="3"/>
      <c r="CT116" s="3"/>
      <c r="CZ116" s="3"/>
      <c r="DD116" s="3"/>
      <c r="DJ116" s="3"/>
      <c r="DN116" s="3"/>
    </row>
    <row r="117" spans="2:118">
      <c r="B117" s="2">
        <f t="shared" si="0"/>
        <v>22</v>
      </c>
      <c r="D117" s="3" t="s">
        <v>5</v>
      </c>
      <c r="E117" s="2">
        <v>0.08</v>
      </c>
      <c r="F117" s="2" t="s">
        <v>4</v>
      </c>
      <c r="G117" s="2">
        <v>91</v>
      </c>
      <c r="H117" s="2" t="s">
        <v>3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9</v>
      </c>
      <c r="P117" s="2">
        <v>24</v>
      </c>
      <c r="Q117" s="2">
        <v>10</v>
      </c>
      <c r="R117" s="2">
        <v>12</v>
      </c>
      <c r="S117" s="2">
        <v>10</v>
      </c>
      <c r="T117" s="2">
        <v>17</v>
      </c>
      <c r="U117" s="2">
        <v>9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C117" s="3"/>
      <c r="BG117" s="3"/>
      <c r="BL117" s="3"/>
      <c r="BP117" s="3"/>
      <c r="BV117" s="3"/>
      <c r="BZ117" s="3"/>
      <c r="CF117" s="3"/>
      <c r="CJ117" s="3"/>
      <c r="CP117" s="3"/>
      <c r="CT117" s="3"/>
      <c r="CZ117" s="3"/>
      <c r="DD117" s="3"/>
      <c r="DJ117" s="3"/>
      <c r="DN117" s="3"/>
    </row>
    <row r="118" spans="2:118">
      <c r="B118" s="2">
        <f t="shared" si="0"/>
        <v>27</v>
      </c>
      <c r="D118" s="3" t="s">
        <v>5</v>
      </c>
      <c r="E118" s="2">
        <v>0.09</v>
      </c>
      <c r="F118" s="2" t="s">
        <v>4</v>
      </c>
      <c r="G118" s="2">
        <v>90</v>
      </c>
      <c r="H118" s="2" t="s">
        <v>3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2</v>
      </c>
      <c r="O118" s="2">
        <v>12</v>
      </c>
      <c r="P118" s="2">
        <v>14</v>
      </c>
      <c r="Q118" s="2">
        <v>14</v>
      </c>
      <c r="R118" s="2">
        <v>11</v>
      </c>
      <c r="S118" s="2">
        <v>16</v>
      </c>
      <c r="T118" s="2">
        <v>18</v>
      </c>
      <c r="U118" s="2">
        <v>3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C118" s="3"/>
      <c r="BG118" s="3"/>
      <c r="BL118" s="3"/>
      <c r="BP118" s="3"/>
      <c r="BV118" s="3"/>
      <c r="BZ118" s="3"/>
      <c r="CF118" s="3"/>
      <c r="CJ118" s="3"/>
      <c r="CP118" s="3"/>
      <c r="CT118" s="3"/>
      <c r="CZ118" s="3"/>
      <c r="DD118" s="3"/>
      <c r="DJ118" s="3"/>
      <c r="DN118" s="3"/>
    </row>
    <row r="119" spans="2:118">
      <c r="B119" s="2">
        <f t="shared" si="0"/>
        <v>27</v>
      </c>
      <c r="D119" s="3" t="s">
        <v>5</v>
      </c>
      <c r="E119" s="2">
        <v>0.1</v>
      </c>
      <c r="F119" s="2" t="s">
        <v>4</v>
      </c>
      <c r="G119" s="2">
        <v>88</v>
      </c>
      <c r="H119" s="2" t="s">
        <v>3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2</v>
      </c>
      <c r="O119" s="2">
        <v>11</v>
      </c>
      <c r="P119" s="2">
        <v>17</v>
      </c>
      <c r="Q119" s="2">
        <v>12</v>
      </c>
      <c r="R119" s="2">
        <v>14</v>
      </c>
      <c r="S119" s="2">
        <v>13</v>
      </c>
      <c r="T119" s="2">
        <v>12</v>
      </c>
      <c r="U119" s="2">
        <v>7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C119" s="3"/>
      <c r="BG119" s="3"/>
      <c r="BL119" s="3"/>
      <c r="BP119" s="3"/>
      <c r="BV119" s="3"/>
      <c r="BZ119" s="3"/>
      <c r="CF119" s="3"/>
      <c r="CJ119" s="3"/>
      <c r="CP119" s="3"/>
      <c r="CT119" s="3"/>
      <c r="CZ119" s="3"/>
      <c r="DD119" s="3"/>
      <c r="DJ119" s="3"/>
      <c r="DN119" s="3"/>
    </row>
    <row r="120" spans="2:118">
      <c r="B120" s="2">
        <f t="shared" si="0"/>
        <v>28</v>
      </c>
      <c r="D120" s="3" t="s">
        <v>5</v>
      </c>
      <c r="E120" s="2">
        <v>0.11</v>
      </c>
      <c r="F120" s="2" t="s">
        <v>4</v>
      </c>
      <c r="G120" s="2">
        <v>93</v>
      </c>
      <c r="H120" s="2" t="s">
        <v>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3</v>
      </c>
      <c r="O120" s="2">
        <v>13</v>
      </c>
      <c r="P120" s="2">
        <v>16</v>
      </c>
      <c r="Q120" s="2">
        <v>15</v>
      </c>
      <c r="R120" s="2">
        <v>13</v>
      </c>
      <c r="S120" s="2">
        <v>15</v>
      </c>
      <c r="T120" s="2">
        <v>15</v>
      </c>
      <c r="U120" s="2">
        <v>3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C120" s="3"/>
      <c r="BG120" s="3"/>
      <c r="BL120" s="3"/>
      <c r="BP120" s="3"/>
      <c r="BV120" s="3"/>
      <c r="BZ120" s="3"/>
      <c r="CF120" s="3"/>
      <c r="CJ120" s="3"/>
      <c r="CP120" s="3"/>
      <c r="CT120" s="3"/>
      <c r="CZ120" s="3"/>
      <c r="DD120" s="3"/>
      <c r="DJ120" s="3"/>
      <c r="DN120" s="3"/>
    </row>
    <row r="121" spans="2:118">
      <c r="B121" s="2">
        <f t="shared" si="0"/>
        <v>21</v>
      </c>
      <c r="D121" s="3" t="s">
        <v>5</v>
      </c>
      <c r="E121" s="2">
        <v>0.12</v>
      </c>
      <c r="F121" s="2" t="s">
        <v>4</v>
      </c>
      <c r="G121" s="2">
        <v>91</v>
      </c>
      <c r="H121" s="2" t="s">
        <v>3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2</v>
      </c>
      <c r="O121" s="2">
        <v>16</v>
      </c>
      <c r="P121" s="2">
        <v>20</v>
      </c>
      <c r="Q121" s="2">
        <v>15</v>
      </c>
      <c r="R121" s="2">
        <v>9</v>
      </c>
      <c r="S121" s="2">
        <v>12</v>
      </c>
      <c r="T121" s="2">
        <v>13</v>
      </c>
      <c r="U121" s="2">
        <v>4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C121" s="3"/>
      <c r="BG121" s="3"/>
      <c r="BL121" s="3"/>
      <c r="BP121" s="3"/>
      <c r="BV121" s="3"/>
      <c r="BZ121" s="3"/>
      <c r="CF121" s="3"/>
      <c r="CJ121" s="3"/>
      <c r="CP121" s="3"/>
      <c r="CT121" s="3"/>
      <c r="CZ121" s="3"/>
      <c r="DD121" s="3"/>
      <c r="DJ121" s="3"/>
      <c r="DN121" s="3"/>
    </row>
    <row r="122" spans="2:118">
      <c r="B122" s="2">
        <f t="shared" si="0"/>
        <v>25</v>
      </c>
      <c r="D122" s="3" t="s">
        <v>5</v>
      </c>
      <c r="E122" s="2">
        <v>0.13</v>
      </c>
      <c r="F122" s="2" t="s">
        <v>4</v>
      </c>
      <c r="G122" s="2">
        <v>93</v>
      </c>
      <c r="H122" s="2" t="s">
        <v>3</v>
      </c>
      <c r="I122" s="2">
        <v>0</v>
      </c>
      <c r="J122" s="2">
        <v>0</v>
      </c>
      <c r="K122" s="2">
        <v>0</v>
      </c>
      <c r="L122" s="2">
        <v>0</v>
      </c>
      <c r="M122" s="2">
        <v>1</v>
      </c>
      <c r="N122" s="2">
        <v>7</v>
      </c>
      <c r="O122" s="2">
        <v>16</v>
      </c>
      <c r="P122" s="2">
        <v>13</v>
      </c>
      <c r="Q122" s="2">
        <v>16</v>
      </c>
      <c r="R122" s="2">
        <v>11</v>
      </c>
      <c r="S122" s="2">
        <v>14</v>
      </c>
      <c r="T122" s="2">
        <v>15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C122" s="3"/>
      <c r="BG122" s="3"/>
      <c r="BL122" s="3"/>
      <c r="BP122" s="3"/>
      <c r="BV122" s="3"/>
      <c r="BZ122" s="3"/>
      <c r="CF122" s="3"/>
      <c r="CJ122" s="3"/>
      <c r="CP122" s="3"/>
      <c r="CT122" s="3"/>
      <c r="CZ122" s="3"/>
      <c r="DD122" s="3"/>
      <c r="DJ122" s="3"/>
      <c r="DN122" s="3"/>
    </row>
    <row r="123" spans="2:118">
      <c r="B123" s="2">
        <f t="shared" si="0"/>
        <v>32</v>
      </c>
      <c r="D123" s="3" t="s">
        <v>5</v>
      </c>
      <c r="E123" s="2">
        <v>0.14000000000000001</v>
      </c>
      <c r="F123" s="2" t="s">
        <v>4</v>
      </c>
      <c r="G123" s="2">
        <v>93</v>
      </c>
      <c r="H123" s="2" t="s">
        <v>3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7</v>
      </c>
      <c r="O123" s="2">
        <v>22</v>
      </c>
      <c r="P123" s="2">
        <v>10</v>
      </c>
      <c r="Q123" s="2">
        <v>15</v>
      </c>
      <c r="R123" s="2">
        <v>10</v>
      </c>
      <c r="S123" s="2">
        <v>22</v>
      </c>
      <c r="T123" s="2">
        <v>6</v>
      </c>
      <c r="U123" s="2">
        <v>1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C123" s="3"/>
      <c r="BG123" s="3"/>
      <c r="BL123" s="3"/>
      <c r="BP123" s="3"/>
      <c r="BV123" s="3"/>
      <c r="BZ123" s="3"/>
      <c r="CF123" s="3"/>
      <c r="CJ123" s="3"/>
      <c r="CP123" s="3"/>
      <c r="CT123" s="3"/>
      <c r="CZ123" s="3"/>
      <c r="DD123" s="3"/>
      <c r="DJ123" s="3"/>
      <c r="DN123" s="3"/>
    </row>
    <row r="124" spans="2:118">
      <c r="B124" s="2">
        <f t="shared" si="0"/>
        <v>31</v>
      </c>
      <c r="D124" s="3" t="s">
        <v>5</v>
      </c>
      <c r="E124" s="2">
        <v>0.15</v>
      </c>
      <c r="F124" s="2" t="s">
        <v>4</v>
      </c>
      <c r="G124" s="2">
        <v>86</v>
      </c>
      <c r="H124" s="2" t="s">
        <v>3</v>
      </c>
      <c r="I124" s="2">
        <v>0</v>
      </c>
      <c r="J124" s="2">
        <v>0</v>
      </c>
      <c r="K124" s="2">
        <v>0</v>
      </c>
      <c r="L124" s="2">
        <v>0</v>
      </c>
      <c r="M124" s="2">
        <v>1</v>
      </c>
      <c r="N124" s="2">
        <v>11</v>
      </c>
      <c r="O124" s="2">
        <v>14</v>
      </c>
      <c r="P124" s="2">
        <v>13</v>
      </c>
      <c r="Q124" s="2">
        <v>14</v>
      </c>
      <c r="R124" s="2">
        <v>14</v>
      </c>
      <c r="S124" s="2">
        <v>17</v>
      </c>
      <c r="T124" s="2">
        <v>2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C124" s="3"/>
      <c r="BG124" s="3"/>
      <c r="BL124" s="3"/>
      <c r="BP124" s="3"/>
      <c r="BV124" s="3"/>
      <c r="BZ124" s="3"/>
      <c r="CF124" s="3"/>
      <c r="CJ124" s="3"/>
      <c r="CP124" s="3"/>
      <c r="CT124" s="3"/>
      <c r="CZ124" s="3"/>
      <c r="DD124" s="3"/>
      <c r="DJ124" s="3"/>
      <c r="DN124" s="3"/>
    </row>
    <row r="125" spans="2:118">
      <c r="B125" s="2">
        <f t="shared" si="0"/>
        <v>32</v>
      </c>
      <c r="D125" s="3" t="s">
        <v>5</v>
      </c>
      <c r="E125" s="2">
        <v>0.16</v>
      </c>
      <c r="F125" s="2" t="s">
        <v>4</v>
      </c>
      <c r="G125" s="2">
        <v>92</v>
      </c>
      <c r="H125" s="2" t="s">
        <v>3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11</v>
      </c>
      <c r="O125" s="2">
        <v>18</v>
      </c>
      <c r="P125" s="2">
        <v>11</v>
      </c>
      <c r="Q125" s="2">
        <v>19</v>
      </c>
      <c r="R125" s="2">
        <v>18</v>
      </c>
      <c r="S125" s="2">
        <v>14</v>
      </c>
      <c r="T125" s="2">
        <v>1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C125" s="3"/>
      <c r="BG125" s="3"/>
      <c r="BL125" s="3"/>
      <c r="BP125" s="3"/>
      <c r="BV125" s="3"/>
      <c r="BZ125" s="3"/>
      <c r="CF125" s="3"/>
      <c r="CJ125" s="3"/>
      <c r="CP125" s="3"/>
      <c r="CT125" s="3"/>
      <c r="CZ125" s="3"/>
      <c r="DD125" s="3"/>
      <c r="DJ125" s="3"/>
      <c r="DN125" s="3"/>
    </row>
    <row r="126" spans="2:118">
      <c r="B126" s="2">
        <f t="shared" si="0"/>
        <v>31</v>
      </c>
      <c r="D126" s="3" t="s">
        <v>5</v>
      </c>
      <c r="E126" s="2">
        <v>0.17</v>
      </c>
      <c r="F126" s="2" t="s">
        <v>4</v>
      </c>
      <c r="G126" s="2">
        <v>89</v>
      </c>
      <c r="H126" s="2" t="s">
        <v>3</v>
      </c>
      <c r="I126" s="2">
        <v>0</v>
      </c>
      <c r="J126" s="2">
        <v>0</v>
      </c>
      <c r="K126" s="2">
        <v>0</v>
      </c>
      <c r="L126" s="2">
        <v>0</v>
      </c>
      <c r="M126" s="2">
        <v>2</v>
      </c>
      <c r="N126" s="2">
        <v>17</v>
      </c>
      <c r="O126" s="2">
        <v>13</v>
      </c>
      <c r="P126" s="2">
        <v>11</v>
      </c>
      <c r="Q126" s="2">
        <v>15</v>
      </c>
      <c r="R126" s="2">
        <v>17</v>
      </c>
      <c r="S126" s="2">
        <v>14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C126" s="3"/>
      <c r="BG126" s="3"/>
      <c r="BL126" s="3"/>
      <c r="BP126" s="3"/>
      <c r="BV126" s="3"/>
      <c r="BZ126" s="3"/>
      <c r="CF126" s="3"/>
      <c r="CJ126" s="3"/>
      <c r="CP126" s="3"/>
      <c r="CT126" s="3"/>
      <c r="CZ126" s="3"/>
      <c r="DD126" s="3"/>
      <c r="DJ126" s="3"/>
      <c r="DN126" s="3"/>
    </row>
    <row r="127" spans="2:118">
      <c r="B127" s="2">
        <f t="shared" si="0"/>
        <v>28</v>
      </c>
      <c r="D127" s="3" t="s">
        <v>5</v>
      </c>
      <c r="E127" s="2">
        <v>0.18</v>
      </c>
      <c r="F127" s="2" t="s">
        <v>4</v>
      </c>
      <c r="G127" s="2">
        <v>87</v>
      </c>
      <c r="H127" s="2" t="s">
        <v>3</v>
      </c>
      <c r="I127" s="2">
        <v>0</v>
      </c>
      <c r="J127" s="2">
        <v>0</v>
      </c>
      <c r="K127" s="2">
        <v>0</v>
      </c>
      <c r="L127" s="2">
        <v>0</v>
      </c>
      <c r="M127" s="2">
        <v>4</v>
      </c>
      <c r="N127" s="2">
        <v>13</v>
      </c>
      <c r="O127" s="2">
        <v>17</v>
      </c>
      <c r="P127" s="2">
        <v>12</v>
      </c>
      <c r="Q127" s="2">
        <v>13</v>
      </c>
      <c r="R127" s="2">
        <v>15</v>
      </c>
      <c r="S127" s="2">
        <v>13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C127" s="3"/>
      <c r="BG127" s="3"/>
      <c r="BL127" s="3"/>
      <c r="BP127" s="3"/>
      <c r="BV127" s="3"/>
      <c r="BZ127" s="3"/>
      <c r="CF127" s="3"/>
      <c r="CJ127" s="3"/>
      <c r="CP127" s="3"/>
      <c r="CT127" s="3"/>
      <c r="CZ127" s="3"/>
      <c r="DD127" s="3"/>
      <c r="DJ127" s="3"/>
      <c r="DN127" s="3"/>
    </row>
    <row r="128" spans="2:118">
      <c r="B128" s="2">
        <f t="shared" si="0"/>
        <v>26</v>
      </c>
      <c r="D128" s="3" t="s">
        <v>5</v>
      </c>
      <c r="E128" s="2">
        <v>0.19</v>
      </c>
      <c r="F128" s="2" t="s">
        <v>4</v>
      </c>
      <c r="G128" s="2">
        <v>83</v>
      </c>
      <c r="H128" s="2" t="s">
        <v>3</v>
      </c>
      <c r="I128" s="2">
        <v>0</v>
      </c>
      <c r="J128" s="2">
        <v>0</v>
      </c>
      <c r="K128" s="2">
        <v>0</v>
      </c>
      <c r="L128" s="2">
        <v>0</v>
      </c>
      <c r="M128" s="2">
        <v>2</v>
      </c>
      <c r="N128" s="2">
        <v>16</v>
      </c>
      <c r="O128" s="2">
        <v>16</v>
      </c>
      <c r="P128" s="2">
        <v>8</v>
      </c>
      <c r="Q128" s="2">
        <v>15</v>
      </c>
      <c r="R128" s="2">
        <v>18</v>
      </c>
      <c r="S128" s="2">
        <v>8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C128" s="3"/>
      <c r="BG128" s="3"/>
      <c r="BL128" s="3"/>
      <c r="BP128" s="3"/>
      <c r="BV128" s="3"/>
      <c r="BZ128" s="3"/>
      <c r="CF128" s="3"/>
      <c r="CJ128" s="3"/>
      <c r="CP128" s="3"/>
      <c r="CT128" s="3"/>
      <c r="CZ128" s="3"/>
      <c r="DD128" s="3"/>
      <c r="DJ128" s="3"/>
      <c r="DN128" s="3"/>
    </row>
    <row r="129" spans="2:118">
      <c r="B129" s="2">
        <f t="shared" si="0"/>
        <v>17</v>
      </c>
      <c r="D129" s="3" t="s">
        <v>5</v>
      </c>
      <c r="E129" s="2">
        <v>0.2</v>
      </c>
      <c r="F129" s="2" t="s">
        <v>4</v>
      </c>
      <c r="G129" s="2">
        <v>84</v>
      </c>
      <c r="H129" s="2" t="s">
        <v>3</v>
      </c>
      <c r="I129" s="2">
        <v>0</v>
      </c>
      <c r="J129" s="2">
        <v>0</v>
      </c>
      <c r="K129" s="2">
        <v>0</v>
      </c>
      <c r="L129" s="2">
        <v>0</v>
      </c>
      <c r="M129" s="2">
        <v>6</v>
      </c>
      <c r="N129" s="2">
        <v>16</v>
      </c>
      <c r="O129" s="2">
        <v>14</v>
      </c>
      <c r="P129" s="2">
        <v>13</v>
      </c>
      <c r="Q129" s="2">
        <v>18</v>
      </c>
      <c r="R129" s="2">
        <v>15</v>
      </c>
      <c r="S129" s="2">
        <v>2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C129" s="3"/>
      <c r="BG129" s="3"/>
      <c r="BL129" s="3"/>
      <c r="BP129" s="3"/>
      <c r="BV129" s="3"/>
      <c r="BZ129" s="3"/>
      <c r="CF129" s="3"/>
      <c r="CJ129" s="3"/>
      <c r="CP129" s="3"/>
      <c r="CT129" s="3"/>
      <c r="CZ129" s="3"/>
      <c r="DD129" s="3"/>
      <c r="DJ129" s="3"/>
      <c r="DN129" s="3"/>
    </row>
    <row r="130" spans="2:118"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C130" s="3"/>
      <c r="BG130" s="3"/>
      <c r="BH130" s="3"/>
      <c r="BI130" s="3"/>
      <c r="BJ130" s="3"/>
      <c r="BL130" s="3"/>
      <c r="BP130" s="3"/>
      <c r="BV130" s="3"/>
      <c r="BZ130" s="3"/>
      <c r="CF130" s="3"/>
      <c r="CJ130" s="3"/>
      <c r="CP130" s="3"/>
      <c r="CT130" s="3"/>
      <c r="CZ130" s="3"/>
      <c r="DD130" s="3"/>
      <c r="DJ130" s="3"/>
      <c r="DN130" s="3"/>
    </row>
    <row r="131" spans="2:118"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C131" s="3"/>
      <c r="BG131" s="3"/>
      <c r="BL131" s="3"/>
      <c r="BP131" s="3"/>
      <c r="BV131" s="3"/>
      <c r="BZ131" s="3"/>
      <c r="CF131" s="3"/>
      <c r="CJ131" s="3"/>
      <c r="CP131" s="3"/>
      <c r="CT131" s="3"/>
      <c r="CZ131" s="3"/>
      <c r="DD131" s="3"/>
      <c r="DJ131" s="3"/>
      <c r="DN131" s="3"/>
    </row>
    <row r="132" spans="2:118"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C132" s="3"/>
      <c r="BG132" s="3"/>
      <c r="BL132" s="3"/>
      <c r="BP132" s="3"/>
      <c r="BV132" s="3"/>
      <c r="BZ132" s="3"/>
      <c r="CF132" s="3"/>
      <c r="CJ132" s="3"/>
      <c r="CP132" s="3"/>
      <c r="CT132" s="3"/>
      <c r="CZ132" s="3"/>
      <c r="DD132" s="3"/>
      <c r="DJ132" s="3"/>
      <c r="DN132" s="3"/>
    </row>
    <row r="133" spans="2:118"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C133" s="3"/>
      <c r="BG133" s="3"/>
      <c r="BL133" s="3"/>
      <c r="BP133" s="3"/>
      <c r="BV133" s="3"/>
      <c r="BZ133" s="3"/>
      <c r="CF133" s="3"/>
      <c r="CJ133" s="3"/>
      <c r="CP133" s="3"/>
      <c r="CT133" s="3"/>
      <c r="CZ133" s="3"/>
      <c r="DD133" s="3"/>
      <c r="DJ133" s="3"/>
      <c r="DN133" s="3"/>
    </row>
    <row r="134" spans="2:118"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C134" s="3"/>
      <c r="BG134" s="3"/>
      <c r="BL134" s="3"/>
      <c r="BP134" s="3"/>
      <c r="BV134" s="3"/>
      <c r="BZ134" s="3"/>
      <c r="CF134" s="3"/>
      <c r="CJ134" s="3"/>
      <c r="CP134" s="3"/>
      <c r="CT134" s="3"/>
      <c r="CZ134" s="3"/>
      <c r="DD134" s="3"/>
      <c r="DJ134" s="3"/>
      <c r="DN134" s="3"/>
    </row>
    <row r="135" spans="2:118"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C135" s="3"/>
      <c r="BG135" s="3"/>
      <c r="BL135" s="3"/>
      <c r="BP135" s="3"/>
      <c r="BV135" s="3"/>
      <c r="BZ135" s="3"/>
      <c r="CF135" s="3"/>
      <c r="CJ135" s="3"/>
      <c r="CP135" s="3"/>
      <c r="CT135" s="3"/>
      <c r="CZ135" s="3"/>
      <c r="DD135" s="3"/>
      <c r="DJ135" s="3"/>
      <c r="DN135" s="3"/>
    </row>
    <row r="136" spans="2:118"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C136" s="3"/>
      <c r="BG136" s="3"/>
      <c r="BL136" s="3"/>
      <c r="BP136" s="3"/>
      <c r="BV136" s="3"/>
      <c r="BZ136" s="3"/>
      <c r="CF136" s="3"/>
      <c r="CJ136" s="3"/>
      <c r="CP136" s="3"/>
      <c r="CT136" s="3"/>
      <c r="CZ136" s="3"/>
      <c r="DD136" s="3"/>
      <c r="DJ136" s="3"/>
      <c r="DN136" s="3"/>
    </row>
    <row r="137" spans="2:118"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C137" s="3"/>
      <c r="BG137" s="3"/>
      <c r="BL137" s="3"/>
      <c r="BP137" s="3"/>
      <c r="BV137" s="3"/>
      <c r="BZ137" s="3"/>
      <c r="CF137" s="3"/>
      <c r="CJ137" s="3"/>
      <c r="CP137" s="3"/>
      <c r="CT137" s="3"/>
      <c r="CZ137" s="3"/>
      <c r="DD137" s="3"/>
      <c r="DJ137" s="3"/>
      <c r="DN137" s="3"/>
    </row>
    <row r="138" spans="2:118"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C138" s="3"/>
      <c r="BG138" s="3"/>
      <c r="BL138" s="3"/>
      <c r="BP138" s="3"/>
      <c r="BV138" s="3"/>
      <c r="BZ138" s="3"/>
      <c r="CF138" s="3"/>
      <c r="CJ138" s="3"/>
      <c r="CP138" s="3"/>
      <c r="CT138" s="3"/>
      <c r="CZ138" s="3"/>
      <c r="DD138" s="3"/>
      <c r="DJ138" s="3"/>
      <c r="DN138" s="3"/>
    </row>
    <row r="139" spans="2:118"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C139" s="3"/>
      <c r="BG139" s="3"/>
      <c r="BL139" s="3"/>
      <c r="BP139" s="3"/>
      <c r="BV139" s="3"/>
      <c r="BZ139" s="3"/>
      <c r="CF139" s="3"/>
      <c r="CJ139" s="3"/>
      <c r="CP139" s="3"/>
      <c r="CT139" s="3"/>
      <c r="CZ139" s="3"/>
      <c r="DD139" s="3"/>
      <c r="DJ139" s="3"/>
      <c r="DN139" s="3"/>
    </row>
    <row r="140" spans="2:118"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C140" s="3"/>
      <c r="BG140" s="3"/>
      <c r="BL140" s="3"/>
      <c r="BP140" s="3"/>
      <c r="BV140" s="3"/>
      <c r="BZ140" s="3"/>
      <c r="CF140" s="3"/>
      <c r="CJ140" s="3"/>
      <c r="CP140" s="3"/>
      <c r="CT140" s="3"/>
      <c r="CZ140" s="3"/>
      <c r="DD140" s="3"/>
      <c r="DJ140" s="3"/>
      <c r="DN140" s="3"/>
    </row>
    <row r="141" spans="2:118"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C141" s="3"/>
      <c r="BG141" s="3"/>
      <c r="BL141" s="3"/>
      <c r="BP141" s="3"/>
      <c r="BV141" s="3"/>
      <c r="BZ141" s="3"/>
      <c r="CF141" s="3"/>
      <c r="CJ141" s="3"/>
      <c r="CP141" s="3"/>
      <c r="CT141" s="3"/>
      <c r="CZ141" s="3"/>
      <c r="DD141" s="3"/>
      <c r="DJ141" s="3"/>
      <c r="DN141" s="3"/>
    </row>
    <row r="142" spans="2:118"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C142" s="3"/>
      <c r="BG142" s="3"/>
      <c r="BL142" s="3"/>
      <c r="BP142" s="3"/>
      <c r="BV142" s="3"/>
      <c r="BZ142" s="3"/>
      <c r="CF142" s="3"/>
      <c r="CJ142" s="3"/>
      <c r="CP142" s="3"/>
      <c r="CT142" s="3"/>
      <c r="CZ142" s="3"/>
      <c r="DD142" s="3"/>
      <c r="DJ142" s="3"/>
      <c r="DN142" s="3"/>
    </row>
    <row r="143" spans="2:118"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C143" s="3"/>
      <c r="BG143" s="3"/>
      <c r="BL143" s="3"/>
      <c r="BP143" s="3"/>
      <c r="BV143" s="3"/>
      <c r="BZ143" s="3"/>
      <c r="CF143" s="3"/>
      <c r="CJ143" s="3"/>
      <c r="CP143" s="3"/>
      <c r="CT143" s="3"/>
      <c r="CZ143" s="3"/>
      <c r="DD143" s="3"/>
      <c r="DJ143" s="3"/>
      <c r="DN143" s="3"/>
    </row>
    <row r="144" spans="2:118"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C144" s="3"/>
      <c r="BG144" s="3"/>
      <c r="BL144" s="3"/>
      <c r="BP144" s="3"/>
      <c r="BV144" s="3"/>
      <c r="BZ144" s="3"/>
      <c r="CF144" s="3"/>
      <c r="CJ144" s="3"/>
      <c r="CP144" s="3"/>
      <c r="CT144" s="3"/>
      <c r="CZ144" s="3"/>
      <c r="DD144" s="3"/>
      <c r="DJ144" s="3"/>
      <c r="DN144" s="3"/>
    </row>
    <row r="145" spans="32:118"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C145" s="3"/>
      <c r="BG145" s="3"/>
      <c r="BL145" s="3"/>
      <c r="BP145" s="3"/>
      <c r="BV145" s="3"/>
      <c r="BZ145" s="3"/>
      <c r="CF145" s="3"/>
      <c r="CJ145" s="3"/>
      <c r="CP145" s="3"/>
      <c r="CT145" s="3"/>
      <c r="CZ145" s="3"/>
      <c r="DD145" s="3"/>
      <c r="DJ145" s="3"/>
      <c r="DN145" s="3"/>
    </row>
    <row r="146" spans="32:118"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C146" s="3"/>
      <c r="BG146" s="3"/>
      <c r="BL146" s="3"/>
      <c r="BP146" s="3"/>
      <c r="BV146" s="3"/>
      <c r="BZ146" s="3"/>
      <c r="CF146" s="3"/>
      <c r="CJ146" s="3"/>
      <c r="CP146" s="3"/>
      <c r="CT146" s="3"/>
      <c r="CZ146" s="3"/>
      <c r="DD146" s="3"/>
      <c r="DJ146" s="3"/>
      <c r="DN146" s="3"/>
    </row>
    <row r="147" spans="32:118"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C147" s="3"/>
      <c r="BG147" s="3"/>
      <c r="BL147" s="3"/>
      <c r="BP147" s="3"/>
      <c r="BV147" s="3"/>
      <c r="BZ147" s="3"/>
      <c r="CF147" s="3"/>
      <c r="CJ147" s="3"/>
      <c r="CP147" s="3"/>
      <c r="CT147" s="3"/>
      <c r="CZ147" s="3"/>
      <c r="DD147" s="3"/>
      <c r="DJ147" s="3"/>
      <c r="DN147" s="3"/>
    </row>
    <row r="148" spans="32:118"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C148" s="3"/>
      <c r="BG148" s="3"/>
      <c r="BL148" s="3"/>
      <c r="BP148" s="3"/>
      <c r="BV148" s="3"/>
      <c r="BZ148" s="3"/>
      <c r="CF148" s="3"/>
      <c r="CJ148" s="3"/>
      <c r="CP148" s="3"/>
      <c r="CT148" s="3"/>
      <c r="CZ148" s="3"/>
      <c r="DD148" s="3"/>
      <c r="DJ148" s="3"/>
      <c r="DN148" s="3"/>
    </row>
    <row r="149" spans="32:118"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C149" s="3"/>
      <c r="BG149" s="3"/>
      <c r="BL149" s="3"/>
      <c r="BP149" s="3"/>
      <c r="BV149" s="3"/>
      <c r="BZ149" s="3"/>
      <c r="CF149" s="3"/>
      <c r="CJ149" s="3"/>
      <c r="CP149" s="3"/>
      <c r="CT149" s="3"/>
      <c r="CZ149" s="3"/>
      <c r="DD149" s="3"/>
      <c r="DJ149" s="3"/>
      <c r="DN149" s="3"/>
    </row>
    <row r="150" spans="32:118"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C150" s="3"/>
      <c r="BG150" s="3"/>
      <c r="BL150" s="3"/>
      <c r="BP150" s="3"/>
      <c r="BV150" s="3"/>
      <c r="BZ150" s="3"/>
      <c r="CF150" s="3"/>
      <c r="CJ150" s="3"/>
      <c r="CP150" s="3"/>
      <c r="CT150" s="3"/>
      <c r="CZ150" s="3"/>
      <c r="DD150" s="3"/>
      <c r="DJ150" s="3"/>
      <c r="DN150" s="3"/>
    </row>
    <row r="151" spans="32:118"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C151" s="3"/>
      <c r="BG151" s="3"/>
      <c r="BL151" s="3"/>
      <c r="BP151" s="3"/>
      <c r="BV151" s="3"/>
      <c r="BZ151" s="3"/>
      <c r="CF151" s="3"/>
      <c r="CJ151" s="3"/>
      <c r="CP151" s="3"/>
      <c r="CT151" s="3"/>
      <c r="CZ151" s="3"/>
      <c r="DD151" s="3"/>
      <c r="DJ151" s="3"/>
      <c r="DN151" s="3"/>
    </row>
    <row r="152" spans="32:118"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C152" s="3"/>
      <c r="BG152" s="3"/>
      <c r="BL152" s="3"/>
      <c r="BP152" s="3"/>
      <c r="BV152" s="3"/>
      <c r="BZ152" s="3"/>
      <c r="CF152" s="3"/>
      <c r="CJ152" s="3"/>
      <c r="CP152" s="3"/>
      <c r="CT152" s="3"/>
      <c r="CZ152" s="3"/>
      <c r="DD152" s="3"/>
      <c r="DJ152" s="3"/>
      <c r="DN152" s="3"/>
    </row>
    <row r="153" spans="32:118"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C153" s="3"/>
      <c r="BG153" s="3"/>
      <c r="BL153" s="3"/>
      <c r="BP153" s="3"/>
      <c r="BV153" s="3"/>
      <c r="BZ153" s="3"/>
      <c r="CF153" s="3"/>
      <c r="CJ153" s="3"/>
      <c r="CP153" s="3"/>
      <c r="CT153" s="3"/>
      <c r="CZ153" s="3"/>
      <c r="DD153" s="3"/>
      <c r="DJ153" s="3"/>
      <c r="DN153" s="3"/>
    </row>
    <row r="154" spans="32:118"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C154" s="3"/>
      <c r="BG154" s="3"/>
      <c r="BL154" s="3"/>
      <c r="BP154" s="3"/>
      <c r="BV154" s="3"/>
      <c r="BZ154" s="3"/>
      <c r="CF154" s="3"/>
      <c r="CJ154" s="3"/>
      <c r="CP154" s="3"/>
      <c r="CT154" s="3"/>
      <c r="CZ154" s="3"/>
      <c r="DD154" s="3"/>
      <c r="DJ154" s="3"/>
      <c r="DN154" s="3"/>
    </row>
    <row r="155" spans="32:118"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C155" s="3"/>
      <c r="BG155" s="3"/>
      <c r="BL155" s="3"/>
      <c r="BP155" s="3"/>
      <c r="BV155" s="3"/>
      <c r="BZ155" s="3"/>
      <c r="CF155" s="3"/>
      <c r="CJ155" s="3"/>
      <c r="CP155" s="3"/>
      <c r="CT155" s="3"/>
      <c r="CZ155" s="3"/>
      <c r="DD155" s="3"/>
      <c r="DJ155" s="3"/>
      <c r="DN155" s="3"/>
    </row>
    <row r="156" spans="32:118"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C156" s="3"/>
      <c r="BG156" s="3"/>
      <c r="BL156" s="3"/>
      <c r="BP156" s="3"/>
      <c r="BV156" s="3"/>
      <c r="BZ156" s="3"/>
      <c r="CF156" s="3"/>
      <c r="CJ156" s="3"/>
      <c r="CP156" s="3"/>
      <c r="CT156" s="3"/>
      <c r="CZ156" s="3"/>
      <c r="DD156" s="3"/>
      <c r="DJ156" s="3"/>
      <c r="DN156" s="3"/>
    </row>
    <row r="157" spans="32:118"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C157" s="3"/>
      <c r="BG157" s="3"/>
      <c r="BL157" s="3"/>
      <c r="BP157" s="3"/>
      <c r="BV157" s="3"/>
      <c r="BZ157" s="3"/>
      <c r="CF157" s="3"/>
      <c r="CJ157" s="3"/>
      <c r="CP157" s="3"/>
      <c r="CT157" s="3"/>
      <c r="CZ157" s="3"/>
      <c r="DD157" s="3"/>
      <c r="DJ157" s="3"/>
      <c r="DN157" s="3"/>
    </row>
    <row r="158" spans="32:118"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C158" s="3"/>
      <c r="BG158" s="3"/>
      <c r="BL158" s="3"/>
      <c r="BP158" s="3"/>
      <c r="BV158" s="3"/>
      <c r="BZ158" s="3"/>
      <c r="CF158" s="3"/>
      <c r="CJ158" s="3"/>
      <c r="CP158" s="3"/>
      <c r="CT158" s="3"/>
      <c r="CZ158" s="3"/>
      <c r="DD158" s="3"/>
      <c r="DJ158" s="3"/>
      <c r="DN158" s="3"/>
    </row>
    <row r="159" spans="32:118"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C159" s="3"/>
      <c r="BG159" s="3"/>
      <c r="BL159" s="3"/>
      <c r="BP159" s="3"/>
      <c r="BV159" s="3"/>
      <c r="BZ159" s="3"/>
      <c r="CF159" s="3"/>
      <c r="CJ159" s="3"/>
      <c r="CP159" s="3"/>
      <c r="CT159" s="3"/>
      <c r="CZ159" s="3"/>
      <c r="DD159" s="3"/>
      <c r="DJ159" s="3"/>
      <c r="DN159" s="3"/>
    </row>
    <row r="160" spans="32:118"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C160" s="3"/>
      <c r="BG160" s="3"/>
      <c r="BL160" s="3"/>
      <c r="BP160" s="3"/>
      <c r="BV160" s="3"/>
      <c r="BZ160" s="3"/>
      <c r="CF160" s="3"/>
      <c r="CJ160" s="3"/>
      <c r="CP160" s="3"/>
      <c r="CT160" s="3"/>
      <c r="CZ160" s="3"/>
      <c r="DD160" s="3"/>
      <c r="DJ160" s="3"/>
      <c r="DN160" s="3"/>
    </row>
    <row r="161" spans="32:118"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C161" s="3"/>
      <c r="BG161" s="3"/>
      <c r="BL161" s="3"/>
      <c r="BP161" s="3"/>
      <c r="BV161" s="3"/>
      <c r="BZ161" s="3"/>
      <c r="CF161" s="3"/>
      <c r="CJ161" s="3"/>
      <c r="CP161" s="3"/>
      <c r="CT161" s="3"/>
      <c r="CZ161" s="3"/>
      <c r="DD161" s="3"/>
      <c r="DJ161" s="3"/>
      <c r="DN161" s="3"/>
    </row>
    <row r="162" spans="32:118"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C162" s="3"/>
      <c r="BG162" s="3"/>
      <c r="BL162" s="3"/>
      <c r="BP162" s="3"/>
      <c r="BV162" s="3"/>
      <c r="BZ162" s="3"/>
      <c r="CF162" s="3"/>
      <c r="CJ162" s="3"/>
      <c r="CP162" s="3"/>
      <c r="CT162" s="3"/>
      <c r="CZ162" s="3"/>
      <c r="DD162" s="3"/>
      <c r="DJ162" s="3"/>
      <c r="DN162" s="3"/>
    </row>
    <row r="163" spans="32:118"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C163" s="3"/>
      <c r="BG163" s="3"/>
      <c r="BL163" s="3"/>
      <c r="BP163" s="3"/>
      <c r="BV163" s="3"/>
      <c r="BZ163" s="3"/>
      <c r="CF163" s="3"/>
      <c r="CJ163" s="3"/>
      <c r="CP163" s="3"/>
      <c r="CT163" s="3"/>
      <c r="CZ163" s="3"/>
      <c r="DD163" s="3"/>
      <c r="DJ163" s="3"/>
      <c r="DN163" s="3"/>
    </row>
    <row r="164" spans="32:118"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C164" s="3"/>
      <c r="BG164" s="3"/>
      <c r="BL164" s="3"/>
      <c r="BP164" s="3"/>
      <c r="BV164" s="3"/>
      <c r="BZ164" s="3"/>
      <c r="CF164" s="3"/>
      <c r="CJ164" s="3"/>
      <c r="CP164" s="3"/>
      <c r="CT164" s="3"/>
      <c r="CZ164" s="3"/>
      <c r="DD164" s="3"/>
      <c r="DJ164" s="3"/>
      <c r="DN164" s="3"/>
    </row>
    <row r="165" spans="32:118"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C165" s="3"/>
      <c r="BG165" s="3"/>
      <c r="BL165" s="3"/>
      <c r="BP165" s="3"/>
      <c r="BV165" s="3"/>
      <c r="BZ165" s="3"/>
      <c r="CF165" s="3"/>
      <c r="CJ165" s="3"/>
      <c r="CP165" s="3"/>
      <c r="CT165" s="3"/>
      <c r="CZ165" s="3"/>
      <c r="DD165" s="3"/>
      <c r="DJ165" s="3"/>
      <c r="DN165" s="3"/>
    </row>
    <row r="166" spans="32:118"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C166" s="3"/>
      <c r="BG166" s="3"/>
      <c r="BL166" s="3"/>
      <c r="BP166" s="3"/>
      <c r="BV166" s="3"/>
      <c r="BZ166" s="3"/>
      <c r="CF166" s="3"/>
      <c r="CJ166" s="3"/>
      <c r="CP166" s="3"/>
      <c r="CT166" s="3"/>
      <c r="CZ166" s="3"/>
      <c r="DD166" s="3"/>
      <c r="DJ166" s="3"/>
      <c r="DN166" s="3"/>
    </row>
    <row r="167" spans="32:118"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C167" s="3"/>
      <c r="BG167" s="3"/>
      <c r="BL167" s="3"/>
      <c r="BP167" s="3"/>
      <c r="BV167" s="3"/>
      <c r="BZ167" s="3"/>
      <c r="CF167" s="3"/>
      <c r="CJ167" s="3"/>
      <c r="CP167" s="3"/>
      <c r="CT167" s="3"/>
      <c r="CZ167" s="3"/>
      <c r="DD167" s="3"/>
      <c r="DJ167" s="3"/>
      <c r="DN167" s="3"/>
    </row>
    <row r="168" spans="32:118"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C168" s="3"/>
      <c r="BG168" s="3"/>
      <c r="BL168" s="3"/>
      <c r="BP168" s="3"/>
      <c r="BV168" s="3"/>
      <c r="BZ168" s="3"/>
      <c r="CF168" s="3"/>
      <c r="CJ168" s="3"/>
      <c r="CP168" s="3"/>
      <c r="CT168" s="3"/>
      <c r="CZ168" s="3"/>
      <c r="DD168" s="3"/>
      <c r="DJ168" s="3"/>
      <c r="DN168" s="3"/>
    </row>
    <row r="169" spans="32:118"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C169" s="3"/>
      <c r="BG169" s="3"/>
      <c r="BL169" s="3"/>
      <c r="BP169" s="3"/>
      <c r="BV169" s="3"/>
      <c r="BZ169" s="3"/>
      <c r="CF169" s="3"/>
      <c r="CJ169" s="3"/>
      <c r="CP169" s="3"/>
      <c r="CT169" s="3"/>
      <c r="CZ169" s="3"/>
      <c r="DD169" s="3"/>
      <c r="DJ169" s="3"/>
      <c r="DN169" s="3"/>
    </row>
    <row r="170" spans="32:118"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C170" s="3"/>
      <c r="BG170" s="3"/>
      <c r="BL170" s="3"/>
      <c r="BP170" s="3"/>
      <c r="BV170" s="3"/>
      <c r="BZ170" s="3"/>
      <c r="CF170" s="3"/>
      <c r="CJ170" s="3"/>
      <c r="CP170" s="3"/>
      <c r="CT170" s="3"/>
      <c r="CZ170" s="3"/>
      <c r="DD170" s="3"/>
      <c r="DJ170" s="3"/>
      <c r="DN170" s="3"/>
    </row>
    <row r="171" spans="32:118"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C171" s="3"/>
      <c r="BG171" s="3"/>
      <c r="BL171" s="3"/>
      <c r="BP171" s="3"/>
      <c r="BV171" s="3"/>
      <c r="BZ171" s="3"/>
      <c r="CF171" s="3"/>
      <c r="CJ171" s="3"/>
      <c r="CP171" s="3"/>
      <c r="CT171" s="3"/>
      <c r="CZ171" s="3"/>
      <c r="DD171" s="3"/>
      <c r="DJ171" s="3"/>
      <c r="DN171" s="3"/>
    </row>
    <row r="172" spans="32:118"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C172" s="3"/>
      <c r="BG172" s="3"/>
      <c r="BL172" s="3"/>
      <c r="BP172" s="3"/>
      <c r="BV172" s="3"/>
      <c r="BZ172" s="3"/>
      <c r="CF172" s="3"/>
      <c r="CJ172" s="3"/>
      <c r="CP172" s="3"/>
      <c r="CT172" s="3"/>
      <c r="CZ172" s="3"/>
      <c r="DD172" s="3"/>
      <c r="DJ172" s="3"/>
      <c r="DN172" s="3"/>
    </row>
    <row r="173" spans="32:118"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C173" s="3"/>
      <c r="BG173" s="3"/>
      <c r="BL173" s="3"/>
      <c r="BP173" s="3"/>
      <c r="BV173" s="3"/>
      <c r="BZ173" s="3"/>
      <c r="CF173" s="3"/>
      <c r="CJ173" s="3"/>
      <c r="CP173" s="3"/>
      <c r="CT173" s="3"/>
      <c r="CZ173" s="3"/>
      <c r="DD173" s="3"/>
      <c r="DJ173" s="3"/>
      <c r="DN173" s="3"/>
    </row>
    <row r="174" spans="32:118"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C174" s="3"/>
      <c r="BG174" s="3"/>
      <c r="BL174" s="3"/>
      <c r="BP174" s="3"/>
      <c r="BV174" s="3"/>
      <c r="BZ174" s="3"/>
      <c r="CF174" s="3"/>
      <c r="CJ174" s="3"/>
      <c r="CP174" s="3"/>
      <c r="CT174" s="3"/>
      <c r="CZ174" s="3"/>
      <c r="DD174" s="3"/>
      <c r="DJ174" s="3"/>
      <c r="DN174" s="3"/>
    </row>
    <row r="175" spans="32:118"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C175" s="3"/>
      <c r="BG175" s="3"/>
      <c r="BL175" s="3"/>
      <c r="BP175" s="3"/>
      <c r="BV175" s="3"/>
      <c r="BZ175" s="3"/>
      <c r="CF175" s="3"/>
      <c r="CJ175" s="3"/>
      <c r="CP175" s="3"/>
      <c r="CT175" s="3"/>
      <c r="CZ175" s="3"/>
      <c r="DD175" s="3"/>
      <c r="DJ175" s="3"/>
      <c r="DN175" s="3"/>
    </row>
    <row r="176" spans="32:118"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C176" s="3"/>
      <c r="BG176" s="3"/>
      <c r="BL176" s="3"/>
      <c r="BP176" s="3"/>
      <c r="BV176" s="3"/>
      <c r="BZ176" s="3"/>
      <c r="CF176" s="3"/>
      <c r="CJ176" s="3"/>
      <c r="CP176" s="3"/>
      <c r="CT176" s="3"/>
      <c r="CZ176" s="3"/>
      <c r="DD176" s="3"/>
      <c r="DJ176" s="3"/>
      <c r="DN176" s="3"/>
    </row>
    <row r="177" spans="32:118"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C177" s="3"/>
      <c r="BG177" s="3"/>
      <c r="BL177" s="3"/>
      <c r="BP177" s="3"/>
      <c r="BV177" s="3"/>
      <c r="BZ177" s="3"/>
      <c r="CF177" s="3"/>
      <c r="CJ177" s="3"/>
      <c r="CP177" s="3"/>
      <c r="CT177" s="3"/>
      <c r="CZ177" s="3"/>
      <c r="DD177" s="3"/>
      <c r="DJ177" s="3"/>
      <c r="DN177" s="3"/>
    </row>
    <row r="178" spans="32:118"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C178" s="3"/>
      <c r="BG178" s="3"/>
      <c r="BL178" s="3"/>
      <c r="BP178" s="3"/>
      <c r="BV178" s="3"/>
      <c r="BZ178" s="3"/>
      <c r="CF178" s="3"/>
      <c r="CJ178" s="3"/>
      <c r="CP178" s="3"/>
      <c r="CT178" s="3"/>
      <c r="CZ178" s="3"/>
      <c r="DD178" s="3"/>
      <c r="DJ178" s="3"/>
      <c r="DN178" s="3"/>
    </row>
    <row r="179" spans="32:118"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C179" s="3"/>
      <c r="BG179" s="3"/>
      <c r="BL179" s="3"/>
      <c r="BP179" s="3"/>
      <c r="BV179" s="3"/>
      <c r="BZ179" s="3"/>
      <c r="CF179" s="3"/>
      <c r="CJ179" s="3"/>
      <c r="CP179" s="3"/>
      <c r="CT179" s="3"/>
      <c r="CZ179" s="3"/>
      <c r="DD179" s="3"/>
      <c r="DJ179" s="3"/>
      <c r="DN179" s="3"/>
    </row>
    <row r="180" spans="32:118"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C180" s="3"/>
      <c r="BG180" s="3"/>
      <c r="BL180" s="3"/>
      <c r="BP180" s="3"/>
      <c r="BV180" s="3"/>
      <c r="BZ180" s="3"/>
      <c r="CF180" s="3"/>
      <c r="CJ180" s="3"/>
      <c r="CP180" s="3"/>
      <c r="CT180" s="3"/>
      <c r="CZ180" s="3"/>
      <c r="DD180" s="3"/>
      <c r="DJ180" s="3"/>
      <c r="DN180" s="3"/>
    </row>
    <row r="181" spans="32:118"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C181" s="3"/>
      <c r="BG181" s="3"/>
      <c r="BL181" s="3"/>
      <c r="BP181" s="3"/>
      <c r="BV181" s="3"/>
      <c r="BZ181" s="3"/>
      <c r="CF181" s="3"/>
      <c r="CJ181" s="3"/>
      <c r="CP181" s="3"/>
      <c r="CT181" s="3"/>
      <c r="CZ181" s="3"/>
      <c r="DD181" s="3"/>
      <c r="DJ181" s="3"/>
      <c r="DN181" s="3"/>
    </row>
    <row r="182" spans="32:118"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C182" s="3"/>
      <c r="BG182" s="3"/>
      <c r="BL182" s="3"/>
      <c r="BP182" s="3"/>
      <c r="BV182" s="3"/>
      <c r="BZ182" s="3"/>
      <c r="CF182" s="3"/>
      <c r="CJ182" s="3"/>
      <c r="CP182" s="3"/>
      <c r="CT182" s="3"/>
      <c r="CZ182" s="3"/>
      <c r="DD182" s="3"/>
      <c r="DJ182" s="3"/>
      <c r="DN182" s="3"/>
    </row>
    <row r="183" spans="32:118"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C183" s="3"/>
      <c r="BG183" s="3"/>
      <c r="BL183" s="3"/>
      <c r="BP183" s="3"/>
      <c r="BV183" s="3"/>
      <c r="BZ183" s="3"/>
      <c r="CF183" s="3"/>
      <c r="CJ183" s="3"/>
      <c r="CP183" s="3"/>
      <c r="CT183" s="3"/>
      <c r="CZ183" s="3"/>
      <c r="DD183" s="3"/>
      <c r="DJ183" s="3"/>
      <c r="DN183" s="3"/>
    </row>
    <row r="184" spans="32:118"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C184" s="3"/>
      <c r="BG184" s="3"/>
      <c r="BL184" s="3"/>
      <c r="BP184" s="3"/>
      <c r="BV184" s="3"/>
      <c r="BZ184" s="3"/>
      <c r="CF184" s="3"/>
      <c r="CJ184" s="3"/>
      <c r="CP184" s="3"/>
      <c r="CT184" s="3"/>
      <c r="CZ184" s="3"/>
      <c r="DD184" s="3"/>
      <c r="DJ184" s="3"/>
      <c r="DN184" s="3"/>
    </row>
    <row r="185" spans="32:118"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C185" s="3"/>
      <c r="BG185" s="3"/>
      <c r="BL185" s="3"/>
      <c r="BP185" s="3"/>
      <c r="BV185" s="3"/>
      <c r="BZ185" s="3"/>
      <c r="CF185" s="3"/>
      <c r="CJ185" s="3"/>
      <c r="CP185" s="3"/>
      <c r="CT185" s="3"/>
      <c r="CZ185" s="3"/>
      <c r="DD185" s="3"/>
      <c r="DJ185" s="3"/>
      <c r="DN185" s="3"/>
    </row>
    <row r="186" spans="32:118"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C186" s="3"/>
      <c r="BG186" s="3"/>
      <c r="BL186" s="3"/>
      <c r="BP186" s="3"/>
      <c r="BV186" s="3"/>
      <c r="BZ186" s="3"/>
      <c r="CF186" s="3"/>
      <c r="CJ186" s="3"/>
      <c r="CP186" s="3"/>
      <c r="CT186" s="3"/>
      <c r="CZ186" s="3"/>
      <c r="DD186" s="3"/>
      <c r="DJ186" s="3"/>
      <c r="DN186" s="3"/>
    </row>
    <row r="187" spans="32:118"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C187" s="3"/>
      <c r="BG187" s="3"/>
      <c r="BL187" s="3"/>
      <c r="BP187" s="3"/>
      <c r="BV187" s="3"/>
      <c r="BZ187" s="3"/>
      <c r="CF187" s="3"/>
      <c r="CJ187" s="3"/>
      <c r="CP187" s="3"/>
      <c r="CT187" s="3"/>
      <c r="CZ187" s="3"/>
      <c r="DD187" s="3"/>
      <c r="DJ187" s="3"/>
      <c r="DN187" s="3"/>
    </row>
    <row r="188" spans="32:118"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C188" s="3"/>
      <c r="BG188" s="3"/>
      <c r="BL188" s="3"/>
      <c r="BP188" s="3"/>
      <c r="BV188" s="3"/>
      <c r="BZ188" s="3"/>
      <c r="CF188" s="3"/>
      <c r="CJ188" s="3"/>
      <c r="CP188" s="3"/>
      <c r="CT188" s="3"/>
      <c r="CZ188" s="3"/>
      <c r="DD188" s="3"/>
      <c r="DJ188" s="3"/>
      <c r="DN188" s="3"/>
    </row>
    <row r="189" spans="32:118"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C189" s="3"/>
      <c r="BG189" s="3"/>
      <c r="BL189" s="3"/>
      <c r="BP189" s="3"/>
      <c r="BV189" s="3"/>
      <c r="BZ189" s="3"/>
      <c r="CF189" s="3"/>
      <c r="CJ189" s="3"/>
      <c r="CP189" s="3"/>
      <c r="CT189" s="3"/>
      <c r="CZ189" s="3"/>
      <c r="DD189" s="3"/>
      <c r="DJ189" s="3"/>
      <c r="DN189" s="3"/>
    </row>
    <row r="190" spans="32:118"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C190" s="3"/>
      <c r="BG190" s="3"/>
      <c r="BL190" s="3"/>
      <c r="BP190" s="3"/>
      <c r="BV190" s="3"/>
      <c r="BZ190" s="3"/>
      <c r="CF190" s="3"/>
      <c r="CJ190" s="3"/>
      <c r="CP190" s="3"/>
      <c r="CT190" s="3"/>
      <c r="CZ190" s="3"/>
      <c r="DD190" s="3"/>
      <c r="DJ190" s="3"/>
      <c r="DN190" s="3"/>
    </row>
    <row r="191" spans="32:118"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C191" s="3"/>
      <c r="BG191" s="3"/>
      <c r="BL191" s="3"/>
      <c r="BP191" s="3"/>
      <c r="BV191" s="3"/>
      <c r="BZ191" s="3"/>
      <c r="CF191" s="3"/>
      <c r="CJ191" s="3"/>
      <c r="CP191" s="3"/>
      <c r="CT191" s="3"/>
      <c r="CZ191" s="3"/>
      <c r="DD191" s="3"/>
      <c r="DJ191" s="3"/>
      <c r="DN191" s="3"/>
    </row>
    <row r="192" spans="32:118"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C192" s="3"/>
      <c r="BG192" s="3"/>
      <c r="BL192" s="3"/>
      <c r="BP192" s="3"/>
      <c r="BV192" s="3"/>
      <c r="BZ192" s="3"/>
      <c r="CF192" s="3"/>
      <c r="CJ192" s="3"/>
      <c r="CP192" s="3"/>
      <c r="CT192" s="3"/>
      <c r="CZ192" s="3"/>
      <c r="DD192" s="3"/>
      <c r="DJ192" s="3"/>
      <c r="DN192" s="3"/>
    </row>
    <row r="193" spans="32:118"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C193" s="3"/>
      <c r="BG193" s="3"/>
      <c r="BL193" s="3"/>
      <c r="BP193" s="3"/>
      <c r="BV193" s="3"/>
      <c r="BZ193" s="3"/>
      <c r="CF193" s="3"/>
      <c r="CJ193" s="3"/>
      <c r="CP193" s="3"/>
      <c r="CT193" s="3"/>
      <c r="CZ193" s="3"/>
      <c r="DD193" s="3"/>
      <c r="DJ193" s="3"/>
      <c r="DN193" s="3"/>
    </row>
    <row r="194" spans="32:118"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C194" s="3"/>
      <c r="BG194" s="3"/>
      <c r="BL194" s="3"/>
      <c r="BP194" s="3"/>
      <c r="BV194" s="3"/>
      <c r="BZ194" s="3"/>
      <c r="CF194" s="3"/>
      <c r="CJ194" s="3"/>
      <c r="CP194" s="3"/>
      <c r="CT194" s="3"/>
      <c r="CZ194" s="3"/>
      <c r="DD194" s="3"/>
      <c r="DJ194" s="3"/>
      <c r="DN194" s="3"/>
    </row>
    <row r="195" spans="32:118"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C195" s="3"/>
      <c r="BG195" s="3"/>
      <c r="BL195" s="3"/>
      <c r="BP195" s="3"/>
      <c r="BV195" s="3"/>
      <c r="BZ195" s="3"/>
      <c r="CF195" s="3"/>
      <c r="CJ195" s="3"/>
      <c r="CP195" s="3"/>
      <c r="CT195" s="3"/>
      <c r="CZ195" s="3"/>
      <c r="DD195" s="3"/>
      <c r="DJ195" s="3"/>
      <c r="DN195" s="3"/>
    </row>
    <row r="196" spans="32:118"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C196" s="3"/>
      <c r="BG196" s="3"/>
      <c r="BL196" s="3"/>
      <c r="BP196" s="3"/>
      <c r="BV196" s="3"/>
      <c r="BZ196" s="3"/>
      <c r="CF196" s="3"/>
      <c r="CJ196" s="3"/>
      <c r="CP196" s="3"/>
      <c r="CT196" s="3"/>
      <c r="CZ196" s="3"/>
      <c r="DD196" s="3"/>
      <c r="DJ196" s="3"/>
      <c r="DN196" s="3"/>
    </row>
    <row r="197" spans="32:118"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C197" s="3"/>
      <c r="BG197" s="3"/>
      <c r="BL197" s="3"/>
      <c r="BP197" s="3"/>
      <c r="BV197" s="3"/>
      <c r="BZ197" s="3"/>
      <c r="CF197" s="3"/>
      <c r="CJ197" s="3"/>
      <c r="CP197" s="3"/>
      <c r="CT197" s="3"/>
      <c r="CZ197" s="3"/>
      <c r="DD197" s="3"/>
      <c r="DJ197" s="3"/>
      <c r="DN197" s="3"/>
    </row>
    <row r="198" spans="32:118"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C198" s="3"/>
      <c r="BG198" s="3"/>
      <c r="BL198" s="3"/>
      <c r="BP198" s="3"/>
      <c r="BV198" s="3"/>
      <c r="BZ198" s="3"/>
      <c r="CF198" s="3"/>
      <c r="CJ198" s="3"/>
      <c r="CP198" s="3"/>
      <c r="CT198" s="3"/>
      <c r="CZ198" s="3"/>
      <c r="DD198" s="3"/>
      <c r="DJ198" s="3"/>
      <c r="DN198" s="3"/>
    </row>
    <row r="199" spans="32:118"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C199" s="3"/>
      <c r="BG199" s="3"/>
      <c r="BL199" s="3"/>
      <c r="BP199" s="3"/>
      <c r="BV199" s="3"/>
      <c r="BZ199" s="3"/>
      <c r="CF199" s="3"/>
      <c r="CJ199" s="3"/>
      <c r="CP199" s="3"/>
      <c r="CT199" s="3"/>
      <c r="CZ199" s="3"/>
      <c r="DD199" s="3"/>
      <c r="DJ199" s="3"/>
      <c r="DN199" s="3"/>
    </row>
    <row r="200" spans="32:118"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C200" s="3"/>
      <c r="BG200" s="3"/>
      <c r="BL200" s="3"/>
      <c r="BP200" s="3"/>
      <c r="BV200" s="3"/>
      <c r="BZ200" s="3"/>
      <c r="CF200" s="3"/>
      <c r="CJ200" s="3"/>
      <c r="CP200" s="3"/>
      <c r="CT200" s="3"/>
      <c r="CZ200" s="3"/>
      <c r="DD200" s="3"/>
      <c r="DJ200" s="3"/>
      <c r="DN200" s="3"/>
    </row>
    <row r="201" spans="32:118"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C201" s="3"/>
      <c r="BG201" s="3"/>
      <c r="BL201" s="3"/>
      <c r="BP201" s="3"/>
      <c r="BV201" s="3"/>
      <c r="BZ201" s="3"/>
      <c r="CF201" s="3"/>
      <c r="CJ201" s="3"/>
      <c r="CP201" s="3"/>
      <c r="CT201" s="3"/>
      <c r="CZ201" s="3"/>
      <c r="DD201" s="3"/>
      <c r="DJ201" s="3"/>
      <c r="DN201" s="3"/>
    </row>
    <row r="202" spans="32:118"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C202" s="3"/>
      <c r="BG202" s="3"/>
      <c r="BL202" s="3"/>
      <c r="BP202" s="3"/>
      <c r="BV202" s="3"/>
      <c r="BZ202" s="3"/>
      <c r="CF202" s="3"/>
      <c r="CJ202" s="3"/>
      <c r="CP202" s="3"/>
      <c r="CT202" s="3"/>
      <c r="CZ202" s="3"/>
      <c r="DD202" s="3"/>
      <c r="DJ202" s="3"/>
      <c r="DN202" s="3"/>
    </row>
    <row r="203" spans="32:118"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C203" s="3"/>
      <c r="BG203" s="3"/>
      <c r="BL203" s="3"/>
      <c r="BP203" s="3"/>
      <c r="BV203" s="3"/>
      <c r="BZ203" s="3"/>
      <c r="CF203" s="3"/>
      <c r="CJ203" s="3"/>
      <c r="CP203" s="3"/>
      <c r="CT203" s="3"/>
      <c r="CZ203" s="3"/>
      <c r="DD203" s="3"/>
      <c r="DJ203" s="3"/>
      <c r="DN203" s="3"/>
    </row>
    <row r="204" spans="32:118"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C204" s="3"/>
      <c r="BG204" s="3"/>
      <c r="BL204" s="3"/>
      <c r="BP204" s="3"/>
      <c r="BV204" s="3"/>
      <c r="BZ204" s="3"/>
      <c r="CF204" s="3"/>
      <c r="CJ204" s="3"/>
      <c r="CP204" s="3"/>
      <c r="CT204" s="3"/>
      <c r="CZ204" s="3"/>
      <c r="DD204" s="3"/>
      <c r="DJ204" s="3"/>
      <c r="DN204" s="3"/>
    </row>
    <row r="205" spans="32:118"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C205" s="3"/>
      <c r="BG205" s="3"/>
      <c r="BL205" s="3"/>
      <c r="BP205" s="3"/>
      <c r="BV205" s="3"/>
      <c r="BZ205" s="3"/>
      <c r="CF205" s="3"/>
      <c r="CJ205" s="3"/>
      <c r="CP205" s="3"/>
      <c r="CT205" s="3"/>
      <c r="CZ205" s="3"/>
      <c r="DD205" s="3"/>
      <c r="DJ205" s="3"/>
      <c r="DN205" s="3"/>
    </row>
    <row r="206" spans="32:118"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C206" s="3"/>
      <c r="BG206" s="3"/>
      <c r="BL206" s="3"/>
      <c r="BP206" s="3"/>
      <c r="BV206" s="3"/>
      <c r="BZ206" s="3"/>
      <c r="CF206" s="3"/>
      <c r="CJ206" s="3"/>
      <c r="CP206" s="3"/>
      <c r="CT206" s="3"/>
      <c r="CZ206" s="3"/>
      <c r="DD206" s="3"/>
      <c r="DJ206" s="3"/>
      <c r="DN206" s="3"/>
    </row>
    <row r="207" spans="32:118"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C207" s="3"/>
      <c r="BG207" s="3"/>
      <c r="BL207" s="3"/>
      <c r="BP207" s="3"/>
      <c r="BV207" s="3"/>
      <c r="BZ207" s="3"/>
      <c r="CF207" s="3"/>
      <c r="CJ207" s="3"/>
      <c r="CP207" s="3"/>
      <c r="CT207" s="3"/>
      <c r="CZ207" s="3"/>
      <c r="DD207" s="3"/>
      <c r="DJ207" s="3"/>
      <c r="DN207" s="3"/>
    </row>
    <row r="208" spans="32:118"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C208" s="3"/>
      <c r="BG208" s="3"/>
      <c r="BL208" s="3"/>
      <c r="BP208" s="3"/>
      <c r="BV208" s="3"/>
      <c r="BZ208" s="3"/>
      <c r="CF208" s="3"/>
      <c r="CJ208" s="3"/>
      <c r="CP208" s="3"/>
      <c r="CT208" s="3"/>
      <c r="CZ208" s="3"/>
      <c r="DD208" s="3"/>
      <c r="DJ208" s="3"/>
      <c r="DN208" s="3"/>
    </row>
    <row r="212" spans="34:50">
      <c r="AH212" s="7"/>
      <c r="AI212" s="7"/>
      <c r="AJ212" s="7"/>
      <c r="AK212" s="7"/>
      <c r="AL212" s="7"/>
      <c r="AM212" s="7"/>
      <c r="AS212" s="7"/>
      <c r="AT212" s="7"/>
      <c r="AU212" s="7"/>
      <c r="AV212" s="7"/>
      <c r="AW212" s="7"/>
      <c r="AX212" s="7"/>
    </row>
    <row r="226" spans="39:52">
      <c r="AM226" s="7"/>
      <c r="AN226" s="7"/>
      <c r="AO226" s="7"/>
      <c r="AX226" s="7"/>
      <c r="AY226" s="7"/>
      <c r="AZ226" s="7"/>
    </row>
  </sheetData>
  <phoneticPr fontId="3"/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97CB-4678-4782-8BA0-69CC83E95D4C}">
  <dimension ref="A1:DN226"/>
  <sheetViews>
    <sheetView topLeftCell="A21" zoomScale="75" workbookViewId="0">
      <selection activeCell="U59" sqref="U59"/>
    </sheetView>
  </sheetViews>
  <sheetFormatPr baseColWidth="10" defaultColWidth="7.1640625" defaultRowHeight="20"/>
  <cols>
    <col min="1" max="1" width="18" style="2" customWidth="1"/>
    <col min="2" max="3" width="13.33203125" style="2" customWidth="1"/>
    <col min="4" max="4" width="8.6640625" style="2" bestFit="1" customWidth="1"/>
    <col min="5" max="50" width="7.1640625" style="2"/>
    <col min="51" max="80" width="8.1640625" style="2" customWidth="1"/>
    <col min="81" max="16384" width="7.1640625" style="2"/>
  </cols>
  <sheetData>
    <row r="1" spans="1:86">
      <c r="A1" s="1" t="s">
        <v>58</v>
      </c>
      <c r="C1" s="2" t="s">
        <v>7</v>
      </c>
      <c r="G1" s="2" t="s">
        <v>57</v>
      </c>
      <c r="K1" s="2" t="s">
        <v>56</v>
      </c>
      <c r="O1" s="2" t="s">
        <v>55</v>
      </c>
      <c r="S1" s="2" t="s">
        <v>54</v>
      </c>
      <c r="W1" s="2" t="s">
        <v>53</v>
      </c>
      <c r="AA1" s="2" t="s">
        <v>52</v>
      </c>
      <c r="AE1" s="2" t="s">
        <v>51</v>
      </c>
      <c r="AI1" s="2" t="s">
        <v>50</v>
      </c>
      <c r="AM1" s="2" t="s">
        <v>49</v>
      </c>
      <c r="AQ1" s="2" t="s">
        <v>48</v>
      </c>
      <c r="AU1" s="2" t="s">
        <v>47</v>
      </c>
      <c r="AY1" s="2" t="s">
        <v>46</v>
      </c>
      <c r="BC1" s="2" t="s">
        <v>45</v>
      </c>
      <c r="BG1" s="2" t="s">
        <v>44</v>
      </c>
      <c r="BK1" s="2" t="s">
        <v>43</v>
      </c>
      <c r="BO1" s="2" t="s">
        <v>42</v>
      </c>
      <c r="BS1" s="2" t="s">
        <v>41</v>
      </c>
      <c r="BW1" s="2" t="s">
        <v>40</v>
      </c>
      <c r="CA1" s="2" t="s">
        <v>39</v>
      </c>
      <c r="CE1" s="2" t="s">
        <v>38</v>
      </c>
    </row>
    <row r="2" spans="1:86">
      <c r="A2" s="1" t="s">
        <v>37</v>
      </c>
      <c r="B2" s="2" t="s">
        <v>6</v>
      </c>
      <c r="C2" s="3" t="s">
        <v>0</v>
      </c>
      <c r="D2" s="3"/>
      <c r="E2" s="3"/>
      <c r="F2" s="3"/>
      <c r="G2" s="3" t="s">
        <v>0</v>
      </c>
      <c r="H2" s="3"/>
      <c r="I2" s="3"/>
      <c r="J2" s="3"/>
      <c r="K2" s="3" t="s">
        <v>0</v>
      </c>
      <c r="L2" s="3"/>
      <c r="M2" s="3"/>
      <c r="N2" s="3"/>
      <c r="O2" s="3" t="s">
        <v>0</v>
      </c>
      <c r="P2" s="3"/>
      <c r="Q2" s="3"/>
      <c r="R2" s="3"/>
      <c r="S2" s="3" t="s">
        <v>0</v>
      </c>
      <c r="T2" s="3"/>
      <c r="U2" s="3"/>
      <c r="V2" s="3"/>
      <c r="W2" s="3" t="s">
        <v>0</v>
      </c>
      <c r="X2" s="3"/>
      <c r="Y2" s="3"/>
      <c r="Z2" s="3"/>
      <c r="AA2" s="3" t="s">
        <v>0</v>
      </c>
      <c r="AB2" s="3"/>
      <c r="AC2" s="3"/>
      <c r="AD2" s="3"/>
      <c r="AE2" s="3">
        <v>1.194</v>
      </c>
      <c r="AF2" s="3">
        <v>0.1</v>
      </c>
      <c r="AG2" s="3">
        <v>0.73199999999999998</v>
      </c>
      <c r="AH2" s="3">
        <v>-20.138999999999999</v>
      </c>
      <c r="AI2" s="3" t="s">
        <v>0</v>
      </c>
      <c r="AJ2" s="3"/>
      <c r="AK2" s="3"/>
      <c r="AL2" s="3"/>
      <c r="AM2" s="3">
        <v>1.099</v>
      </c>
      <c r="AN2" s="3">
        <v>0.108</v>
      </c>
      <c r="AO2" s="3">
        <v>0.85199999999999998</v>
      </c>
      <c r="AP2" s="3">
        <v>-29.844000000000001</v>
      </c>
      <c r="AQ2" s="3">
        <v>0.995</v>
      </c>
      <c r="AR2" s="3">
        <v>0.13</v>
      </c>
      <c r="AS2" s="3">
        <v>1.0089999999999999</v>
      </c>
      <c r="AT2" s="3">
        <v>-6.0549999999999997</v>
      </c>
      <c r="AU2" s="3" t="s">
        <v>0</v>
      </c>
      <c r="AV2" s="3"/>
      <c r="AW2" s="3"/>
      <c r="AX2" s="3"/>
      <c r="AY2" s="3" t="s">
        <v>0</v>
      </c>
      <c r="AZ2" s="3"/>
      <c r="BA2" s="3"/>
      <c r="BB2" s="3"/>
      <c r="BC2" s="3">
        <v>0.93200000000000005</v>
      </c>
      <c r="BD2" s="3">
        <v>0.1</v>
      </c>
      <c r="BE2" s="3">
        <v>1.1160000000000001</v>
      </c>
      <c r="BF2" s="3">
        <v>-12.353</v>
      </c>
      <c r="BG2" s="3">
        <v>0.85799999999999998</v>
      </c>
      <c r="BH2" s="3">
        <v>0.12</v>
      </c>
      <c r="BI2" s="3">
        <v>1.256</v>
      </c>
      <c r="BJ2" s="3">
        <v>-14.734</v>
      </c>
      <c r="BK2" s="3">
        <v>0.82799999999999996</v>
      </c>
      <c r="BL2" s="3">
        <v>0.11799999999999999</v>
      </c>
      <c r="BM2" s="3">
        <v>1.3180000000000001</v>
      </c>
      <c r="BN2" s="3">
        <v>-7.8259999999999996</v>
      </c>
      <c r="BO2" s="3">
        <v>0.86</v>
      </c>
      <c r="BP2" s="3">
        <v>0.113</v>
      </c>
      <c r="BQ2" s="3">
        <v>1.2529999999999999</v>
      </c>
      <c r="BR2" s="3">
        <v>-9.8209999999999997</v>
      </c>
      <c r="BS2" s="3">
        <v>0.83699999999999997</v>
      </c>
      <c r="BT2" s="3">
        <v>0.10299999999999999</v>
      </c>
      <c r="BU2" s="3">
        <v>1.3009999999999999</v>
      </c>
      <c r="BV2" s="3">
        <v>-3.0859999999999999</v>
      </c>
      <c r="BW2" s="3">
        <v>0.74299999999999999</v>
      </c>
      <c r="BX2" s="3">
        <v>9.1999999999999998E-2</v>
      </c>
      <c r="BY2" s="3">
        <v>1.5129999999999999</v>
      </c>
      <c r="BZ2" s="2">
        <v>-21.332999999999998</v>
      </c>
      <c r="CA2" s="2">
        <v>0.74</v>
      </c>
      <c r="CB2" s="2">
        <v>0.13200000000000001</v>
      </c>
      <c r="CC2" s="2">
        <v>1.52</v>
      </c>
      <c r="CD2" s="2">
        <v>-10.63</v>
      </c>
      <c r="CE2" s="2">
        <v>0.76700000000000002</v>
      </c>
      <c r="CF2" s="2">
        <v>0.12</v>
      </c>
      <c r="CG2" s="2">
        <v>1.456</v>
      </c>
      <c r="CH2" s="2">
        <v>-8.1920000000000002</v>
      </c>
    </row>
    <row r="3" spans="1:86">
      <c r="A3" s="1" t="s">
        <v>36</v>
      </c>
      <c r="C3" s="3">
        <v>1.052</v>
      </c>
      <c r="D3" s="3">
        <v>0.16500000000000001</v>
      </c>
      <c r="E3" s="3">
        <v>0.92</v>
      </c>
      <c r="F3" s="3">
        <v>-12.967000000000001</v>
      </c>
      <c r="G3" s="3">
        <v>0.85399999999999998</v>
      </c>
      <c r="H3" s="3">
        <v>0.151</v>
      </c>
      <c r="I3" s="3">
        <v>1.2649999999999999</v>
      </c>
      <c r="J3" s="3">
        <v>-10.657</v>
      </c>
      <c r="K3" s="2">
        <v>0.93600000000000005</v>
      </c>
      <c r="L3" s="2">
        <v>0.17100000000000001</v>
      </c>
      <c r="M3" s="3">
        <v>1.1080000000000001</v>
      </c>
      <c r="N3" s="3">
        <v>-11.756</v>
      </c>
      <c r="O3" s="3" t="s">
        <v>0</v>
      </c>
      <c r="P3" s="3"/>
      <c r="Q3" s="3"/>
      <c r="R3" s="3"/>
      <c r="S3" s="3" t="s">
        <v>125</v>
      </c>
      <c r="T3" s="3">
        <v>0.155</v>
      </c>
      <c r="U3" s="3">
        <v>1.1060000000000001</v>
      </c>
      <c r="V3" s="3">
        <v>-0.624</v>
      </c>
      <c r="W3" s="3">
        <v>0.97499999999999998</v>
      </c>
      <c r="X3" s="3">
        <v>0.154</v>
      </c>
      <c r="Y3" s="3">
        <v>1.04</v>
      </c>
      <c r="Z3" s="3">
        <v>-14.451000000000001</v>
      </c>
      <c r="AA3" s="3">
        <v>0.89900000000000002</v>
      </c>
      <c r="AB3" s="3">
        <v>0.155</v>
      </c>
      <c r="AC3" s="3">
        <v>1.177</v>
      </c>
      <c r="AD3" s="3">
        <v>-17.667999999999999</v>
      </c>
      <c r="AE3" s="3">
        <v>1.0169999999999999</v>
      </c>
      <c r="AF3" s="3">
        <v>0.14599999999999999</v>
      </c>
      <c r="AG3" s="3">
        <v>0.97199999999999998</v>
      </c>
      <c r="AH3" s="3">
        <v>-33.994</v>
      </c>
      <c r="AI3" s="3">
        <v>0.88400000000000001</v>
      </c>
      <c r="AJ3" s="3">
        <v>0.15</v>
      </c>
      <c r="AK3" s="3">
        <v>1.206</v>
      </c>
      <c r="AL3" s="3">
        <v>-11.611000000000001</v>
      </c>
      <c r="AM3" s="3">
        <v>0.90700000000000003</v>
      </c>
      <c r="AN3" s="3">
        <v>0.153</v>
      </c>
      <c r="AO3" s="3">
        <v>1.161</v>
      </c>
      <c r="AP3" s="3">
        <v>-23.754000000000001</v>
      </c>
      <c r="AQ3" s="3">
        <v>0.86499999999999999</v>
      </c>
      <c r="AR3" s="3">
        <v>0.152</v>
      </c>
      <c r="AS3" s="3">
        <v>1.2430000000000001</v>
      </c>
      <c r="AT3" s="3">
        <v>-28.85</v>
      </c>
      <c r="AU3" s="3">
        <v>0.74299999999999999</v>
      </c>
      <c r="AV3" s="3">
        <v>0.15</v>
      </c>
      <c r="AW3" s="3">
        <v>1.512</v>
      </c>
      <c r="AX3" s="3">
        <v>-8.1180000000000003</v>
      </c>
      <c r="AY3" s="3">
        <v>0.72099999999999997</v>
      </c>
      <c r="AZ3" s="3">
        <v>0.159</v>
      </c>
      <c r="BA3" s="3">
        <v>1.5669999999999999</v>
      </c>
      <c r="BB3" s="3">
        <v>-10.199999999999999</v>
      </c>
      <c r="BC3" s="3">
        <v>0.76200000000000001</v>
      </c>
      <c r="BD3" s="3">
        <v>0.15</v>
      </c>
      <c r="BE3" s="3">
        <v>1.4670000000000001</v>
      </c>
      <c r="BF3" s="3">
        <v>-12.74</v>
      </c>
      <c r="BG3" s="3" t="s">
        <v>0</v>
      </c>
      <c r="BH3" s="3"/>
      <c r="BI3" s="3"/>
      <c r="BJ3" s="3"/>
      <c r="BK3" s="3">
        <v>0.77100000000000002</v>
      </c>
      <c r="BL3" s="3">
        <v>0.14399999999999999</v>
      </c>
      <c r="BM3" s="3">
        <v>1.4450000000000001</v>
      </c>
      <c r="BN3" s="3">
        <v>-4.7690000000000001</v>
      </c>
      <c r="BO3" s="3">
        <v>0.75900000000000001</v>
      </c>
      <c r="BP3" s="3">
        <v>0.152</v>
      </c>
      <c r="BQ3" s="3">
        <v>1.4730000000000001</v>
      </c>
      <c r="BR3" s="3">
        <v>-9.3740000000000006</v>
      </c>
      <c r="BS3" s="3">
        <v>0.71499999999999997</v>
      </c>
      <c r="BT3" s="3">
        <v>0.15</v>
      </c>
      <c r="BU3" s="3">
        <v>1.581</v>
      </c>
      <c r="BV3" s="3">
        <v>-20.405000000000001</v>
      </c>
      <c r="BW3" s="3">
        <v>0.78500000000000003</v>
      </c>
      <c r="BX3" s="3">
        <v>0.14699999999999999</v>
      </c>
      <c r="BY3" s="3">
        <v>1.413</v>
      </c>
      <c r="BZ3" s="2">
        <v>-28.417999999999999</v>
      </c>
      <c r="CA3" s="2">
        <v>0.67500000000000004</v>
      </c>
      <c r="CB3" s="2">
        <v>0.14299999999999999</v>
      </c>
      <c r="CC3" s="2">
        <v>1.6859999999999999</v>
      </c>
      <c r="CD3" s="2">
        <v>-7.7149999999999999</v>
      </c>
      <c r="CE3" s="2">
        <v>0.63</v>
      </c>
      <c r="CF3" s="2">
        <v>0.14099999999999999</v>
      </c>
      <c r="CG3" s="2">
        <v>1.8149999999999999</v>
      </c>
      <c r="CH3" s="2">
        <v>-14.609</v>
      </c>
    </row>
    <row r="4" spans="1:86">
      <c r="A4" s="1" t="s">
        <v>35</v>
      </c>
      <c r="C4" s="3">
        <v>0.80100000000000005</v>
      </c>
      <c r="D4" s="3">
        <v>0.16500000000000001</v>
      </c>
      <c r="E4" s="3">
        <v>1.379</v>
      </c>
      <c r="F4" s="3">
        <v>-47.723999999999997</v>
      </c>
      <c r="G4" s="3">
        <v>0.878</v>
      </c>
      <c r="H4" s="3">
        <v>0.17299999999999999</v>
      </c>
      <c r="I4" s="3">
        <v>1.2170000000000001</v>
      </c>
      <c r="J4" s="3">
        <v>-61.744999999999997</v>
      </c>
      <c r="K4" s="3">
        <v>0.84699999999999998</v>
      </c>
      <c r="L4" s="3">
        <v>0.157</v>
      </c>
      <c r="M4" s="3">
        <v>1.2789999999999999</v>
      </c>
      <c r="N4" s="3">
        <v>-57.677999999999997</v>
      </c>
      <c r="O4" s="3">
        <v>0.85</v>
      </c>
      <c r="P4" s="3">
        <v>0.16500000000000001</v>
      </c>
      <c r="Q4" s="3">
        <v>1.2729999999999999</v>
      </c>
      <c r="R4" s="3">
        <v>-46.24</v>
      </c>
      <c r="S4" s="3">
        <v>0.86399999999999999</v>
      </c>
      <c r="T4" s="3">
        <v>0.157</v>
      </c>
      <c r="U4" s="3">
        <v>1.244</v>
      </c>
      <c r="V4" s="3">
        <v>-49.039000000000001</v>
      </c>
      <c r="W4" s="3">
        <v>0.85099999999999998</v>
      </c>
      <c r="X4" s="3">
        <v>0.15</v>
      </c>
      <c r="Y4" s="3">
        <v>1.272</v>
      </c>
      <c r="Z4" s="3">
        <v>-58.459000000000003</v>
      </c>
      <c r="AA4" s="3">
        <v>0.85399999999999998</v>
      </c>
      <c r="AB4" s="3">
        <v>0.156</v>
      </c>
      <c r="AC4" s="3">
        <v>1.264</v>
      </c>
      <c r="AD4" s="3">
        <v>-43.66</v>
      </c>
      <c r="AE4" s="3">
        <v>0.82099999999999995</v>
      </c>
      <c r="AF4" s="3">
        <v>0.17</v>
      </c>
      <c r="AG4" s="3">
        <v>1.3340000000000001</v>
      </c>
      <c r="AH4" s="3">
        <v>-42.338000000000001</v>
      </c>
      <c r="AI4" s="3">
        <v>0.84</v>
      </c>
      <c r="AJ4" s="3">
        <v>0.156</v>
      </c>
      <c r="AK4" s="3">
        <v>1.294</v>
      </c>
      <c r="AL4" s="3">
        <v>-39.194000000000003</v>
      </c>
      <c r="AM4" s="3">
        <v>0.91100000000000003</v>
      </c>
      <c r="AN4" s="3">
        <v>0.152</v>
      </c>
      <c r="AO4" s="3">
        <v>1.1539999999999999</v>
      </c>
      <c r="AP4" s="3">
        <v>-46.804000000000002</v>
      </c>
      <c r="AQ4" s="3">
        <v>0.80900000000000005</v>
      </c>
      <c r="AR4" s="3">
        <v>0.157</v>
      </c>
      <c r="AS4" s="3">
        <v>1.359</v>
      </c>
      <c r="AT4" s="3">
        <v>-44.055</v>
      </c>
      <c r="AU4" s="3">
        <v>0.84899999999999998</v>
      </c>
      <c r="AV4" s="3">
        <v>0.14599999999999999</v>
      </c>
      <c r="AW4" s="3">
        <v>1.2749999999999999</v>
      </c>
      <c r="AX4" s="3">
        <v>-35.899000000000001</v>
      </c>
      <c r="AY4" s="3">
        <v>0.84199999999999997</v>
      </c>
      <c r="AZ4" s="3">
        <v>0.14799999999999999</v>
      </c>
      <c r="BA4" s="3">
        <v>1.29</v>
      </c>
      <c r="BB4" s="3">
        <v>-25.827000000000002</v>
      </c>
      <c r="BC4" s="3">
        <v>0.71899999999999997</v>
      </c>
      <c r="BD4" s="3">
        <v>0.129</v>
      </c>
      <c r="BE4" s="3">
        <v>1.571</v>
      </c>
      <c r="BF4" s="3">
        <v>-41.426000000000002</v>
      </c>
      <c r="BG4" s="3">
        <v>0.81499999999999995</v>
      </c>
      <c r="BH4" s="3">
        <v>0.14399999999999999</v>
      </c>
      <c r="BI4" s="3">
        <v>1.3460000000000001</v>
      </c>
      <c r="BJ4" s="3">
        <v>-30.353000000000002</v>
      </c>
      <c r="BK4" s="3">
        <v>0.84199999999999997</v>
      </c>
      <c r="BL4" s="3">
        <v>0.13500000000000001</v>
      </c>
      <c r="BM4" s="3">
        <v>1.2889999999999999</v>
      </c>
      <c r="BN4" s="3">
        <v>-28.094999999999999</v>
      </c>
      <c r="BO4" s="3">
        <v>0.71699999999999997</v>
      </c>
      <c r="BP4" s="3">
        <v>0.13400000000000001</v>
      </c>
      <c r="BQ4" s="3">
        <v>1.5780000000000001</v>
      </c>
      <c r="BR4" s="3">
        <v>-30.827000000000002</v>
      </c>
      <c r="BS4" s="3">
        <v>0.79200000000000004</v>
      </c>
      <c r="BT4" s="3">
        <v>0.14699999999999999</v>
      </c>
      <c r="BU4" s="3">
        <v>1.397</v>
      </c>
      <c r="BV4" s="3">
        <v>-26.716000000000001</v>
      </c>
      <c r="BW4" s="3">
        <v>0.749</v>
      </c>
      <c r="BX4" s="3">
        <v>0.129</v>
      </c>
      <c r="BY4" s="3">
        <v>1.4970000000000001</v>
      </c>
      <c r="BZ4" s="2">
        <v>-27.477</v>
      </c>
      <c r="CA4" s="2">
        <v>0.82</v>
      </c>
      <c r="CB4" s="2">
        <v>0.122</v>
      </c>
      <c r="CC4" s="2">
        <v>1.335</v>
      </c>
      <c r="CD4" s="2">
        <v>-27.361000000000001</v>
      </c>
      <c r="CE4" s="2">
        <v>0.77</v>
      </c>
      <c r="CF4" s="2">
        <v>0.125</v>
      </c>
      <c r="CG4" s="2">
        <v>1.4470000000000001</v>
      </c>
      <c r="CH4" s="2">
        <v>-4.4969999999999999</v>
      </c>
    </row>
    <row r="5" spans="1:86">
      <c r="A5" s="1" t="s">
        <v>34</v>
      </c>
      <c r="C5" s="3">
        <v>0.66600000000000004</v>
      </c>
      <c r="D5" s="3">
        <v>0.20599999999999999</v>
      </c>
      <c r="E5" s="3">
        <v>1.7110000000000001</v>
      </c>
      <c r="F5" s="3">
        <v>-43.122999999999998</v>
      </c>
      <c r="G5" s="3">
        <v>0.66500000000000004</v>
      </c>
      <c r="H5" s="3">
        <v>0.19700000000000001</v>
      </c>
      <c r="I5" s="3">
        <v>1.716</v>
      </c>
      <c r="J5" s="3">
        <v>-44.808999999999997</v>
      </c>
      <c r="K5" s="3">
        <v>0.622</v>
      </c>
      <c r="L5" s="3">
        <v>0.191</v>
      </c>
      <c r="M5" s="3">
        <v>1.837</v>
      </c>
      <c r="N5" s="3">
        <v>-39.023000000000003</v>
      </c>
      <c r="O5" s="3">
        <v>0.61299999999999999</v>
      </c>
      <c r="P5" s="3">
        <v>0.189</v>
      </c>
      <c r="Q5" s="3">
        <v>1.865</v>
      </c>
      <c r="R5" s="3">
        <v>-38.253</v>
      </c>
      <c r="S5" s="3">
        <v>0.66700000000000004</v>
      </c>
      <c r="T5" s="3">
        <v>0.19400000000000001</v>
      </c>
      <c r="U5" s="3">
        <v>1.708</v>
      </c>
      <c r="V5" s="3">
        <v>-40.594999999999999</v>
      </c>
      <c r="W5" s="3">
        <v>0.75700000000000001</v>
      </c>
      <c r="X5" s="3">
        <v>0.17499999999999999</v>
      </c>
      <c r="Y5" s="3">
        <v>1.4790000000000001</v>
      </c>
      <c r="Z5" s="3">
        <v>-45.237000000000002</v>
      </c>
      <c r="AA5" s="3">
        <v>0.74299999999999999</v>
      </c>
      <c r="AB5" s="3">
        <v>0.18099999999999999</v>
      </c>
      <c r="AC5" s="3">
        <v>1.5109999999999999</v>
      </c>
      <c r="AD5" s="3">
        <v>-35.761000000000003</v>
      </c>
      <c r="AE5" s="3">
        <v>0.67700000000000005</v>
      </c>
      <c r="AF5" s="3">
        <v>0.16200000000000001</v>
      </c>
      <c r="AG5" s="3">
        <v>1.6830000000000001</v>
      </c>
      <c r="AH5" s="3">
        <v>-35.122999999999998</v>
      </c>
      <c r="AI5" s="3">
        <v>0.77700000000000002</v>
      </c>
      <c r="AJ5" s="3">
        <v>0.153</v>
      </c>
      <c r="AK5" s="3">
        <v>1.4330000000000001</v>
      </c>
      <c r="AL5" s="3">
        <v>-37.018000000000001</v>
      </c>
      <c r="AM5" s="3">
        <v>0.76400000000000001</v>
      </c>
      <c r="AN5" s="3">
        <v>0.15</v>
      </c>
      <c r="AO5" s="3">
        <v>1.4610000000000001</v>
      </c>
      <c r="AP5" s="3">
        <v>-38.305999999999997</v>
      </c>
      <c r="AQ5" s="3">
        <v>0.73099999999999998</v>
      </c>
      <c r="AR5" s="3">
        <v>0.152</v>
      </c>
      <c r="AS5" s="3">
        <v>1.542</v>
      </c>
      <c r="AT5" s="3">
        <v>-32.414999999999999</v>
      </c>
      <c r="AU5" s="3">
        <v>0.70699999999999996</v>
      </c>
      <c r="AV5" s="3">
        <v>0.16200000000000001</v>
      </c>
      <c r="AW5" s="3">
        <v>1.6040000000000001</v>
      </c>
      <c r="AX5" s="3">
        <v>-30.196000000000002</v>
      </c>
      <c r="AY5" s="3">
        <v>0.7</v>
      </c>
      <c r="AZ5" s="3">
        <v>0.191</v>
      </c>
      <c r="BA5" s="3">
        <v>1.621</v>
      </c>
      <c r="BB5" s="3">
        <v>-30.042999999999999</v>
      </c>
      <c r="BC5" s="3">
        <v>0.71</v>
      </c>
      <c r="BD5" s="3">
        <v>0.126</v>
      </c>
      <c r="BE5" s="3">
        <v>1.5940000000000001</v>
      </c>
      <c r="BF5" s="3">
        <v>-35.231000000000002</v>
      </c>
      <c r="BG5" s="3">
        <v>0.72499999999999998</v>
      </c>
      <c r="BH5" s="3">
        <v>0.14499999999999999</v>
      </c>
      <c r="BI5" s="3">
        <v>1.5580000000000001</v>
      </c>
      <c r="BJ5" s="3">
        <v>-23.271000000000001</v>
      </c>
      <c r="BK5" s="3">
        <v>0.63100000000000001</v>
      </c>
      <c r="BL5" s="3">
        <v>0.151</v>
      </c>
      <c r="BM5" s="3">
        <v>1.8109999999999999</v>
      </c>
      <c r="BN5" s="3">
        <v>-16.253</v>
      </c>
      <c r="BO5" s="3">
        <v>0.65400000000000003</v>
      </c>
      <c r="BP5" s="3">
        <v>0.14599999999999999</v>
      </c>
      <c r="BQ5" s="3">
        <v>1.7450000000000001</v>
      </c>
      <c r="BR5" s="3">
        <v>-22.105</v>
      </c>
      <c r="BS5" s="3">
        <v>0.72599999999999998</v>
      </c>
      <c r="BT5" s="3">
        <v>0.13100000000000001</v>
      </c>
      <c r="BU5" s="3">
        <v>1.554</v>
      </c>
      <c r="BV5" s="3">
        <v>-35.976999999999997</v>
      </c>
      <c r="BW5" s="3">
        <v>0.61499999999999999</v>
      </c>
      <c r="BX5" s="3">
        <v>0.153</v>
      </c>
      <c r="BY5" s="3">
        <v>1.857</v>
      </c>
      <c r="BZ5" s="2">
        <v>-27.495999999999999</v>
      </c>
      <c r="CA5" s="2">
        <v>0.68300000000000005</v>
      </c>
      <c r="CB5" s="2">
        <v>0.14099999999999999</v>
      </c>
      <c r="CC5" s="2">
        <v>1.6659999999999999</v>
      </c>
      <c r="CD5" s="2">
        <v>-12.401</v>
      </c>
      <c r="CE5" s="2">
        <v>0.67700000000000005</v>
      </c>
      <c r="CF5" s="2">
        <v>0.13400000000000001</v>
      </c>
      <c r="CG5" s="2">
        <v>1.6830000000000001</v>
      </c>
      <c r="CH5" s="2">
        <v>-17.074000000000002</v>
      </c>
    </row>
    <row r="6" spans="1:86">
      <c r="A6" s="1" t="s">
        <v>33</v>
      </c>
      <c r="C6" s="3">
        <v>1.163</v>
      </c>
      <c r="D6" s="3">
        <v>0.11</v>
      </c>
      <c r="E6" s="3">
        <v>0.76900000000000002</v>
      </c>
      <c r="F6" s="3">
        <v>-21.379000000000001</v>
      </c>
      <c r="G6" s="3">
        <v>1.198</v>
      </c>
      <c r="H6" s="3">
        <v>0.106</v>
      </c>
      <c r="I6" s="3">
        <v>0.72699999999999998</v>
      </c>
      <c r="J6" s="3">
        <v>-30.050999999999998</v>
      </c>
      <c r="K6" s="3">
        <v>1.2629999999999999</v>
      </c>
      <c r="L6" s="3">
        <v>0.115</v>
      </c>
      <c r="M6" s="3">
        <v>0.65500000000000003</v>
      </c>
      <c r="N6" s="3">
        <v>-24.527000000000001</v>
      </c>
      <c r="O6" s="3">
        <v>1.1399999999999999</v>
      </c>
      <c r="P6" s="3">
        <v>9.8000000000000004E-2</v>
      </c>
      <c r="Q6" s="3">
        <v>0.79800000000000004</v>
      </c>
      <c r="R6" s="3">
        <v>-15.666</v>
      </c>
      <c r="S6" s="3">
        <v>1.232</v>
      </c>
      <c r="T6" s="3">
        <v>9.6000000000000002E-2</v>
      </c>
      <c r="U6" s="3">
        <v>0.68799999999999994</v>
      </c>
      <c r="V6" s="3">
        <v>-61.506</v>
      </c>
      <c r="W6" s="3">
        <v>1.0429999999999999</v>
      </c>
      <c r="X6" s="3">
        <v>9.9000000000000005E-2</v>
      </c>
      <c r="Y6" s="3">
        <v>0.93300000000000005</v>
      </c>
      <c r="Z6" s="3">
        <v>-11.202</v>
      </c>
      <c r="AA6" s="3">
        <v>1.163</v>
      </c>
      <c r="AB6" s="3">
        <v>9.8000000000000004E-2</v>
      </c>
      <c r="AC6" s="3">
        <v>0.77</v>
      </c>
      <c r="AD6" s="3">
        <v>-57.036000000000001</v>
      </c>
      <c r="AE6" s="3">
        <v>1.0269999999999999</v>
      </c>
      <c r="AF6" s="3">
        <v>0.112</v>
      </c>
      <c r="AG6" s="3">
        <v>0.95799999999999996</v>
      </c>
      <c r="AH6" s="3">
        <v>-28.494</v>
      </c>
      <c r="AI6" s="3">
        <v>1.137</v>
      </c>
      <c r="AJ6" s="3">
        <v>9.6000000000000002E-2</v>
      </c>
      <c r="AK6" s="3">
        <v>0.80200000000000005</v>
      </c>
      <c r="AL6" s="3">
        <v>-61.610999999999997</v>
      </c>
      <c r="AM6" s="3">
        <v>1.089</v>
      </c>
      <c r="AN6" s="3">
        <v>0.09</v>
      </c>
      <c r="AO6" s="3">
        <v>0.86699999999999999</v>
      </c>
      <c r="AP6" s="3">
        <v>-33.222000000000001</v>
      </c>
      <c r="AQ6" s="3">
        <v>1.04</v>
      </c>
      <c r="AR6" s="3">
        <v>0.104</v>
      </c>
      <c r="AS6" s="3">
        <v>0.93799999999999994</v>
      </c>
      <c r="AT6" s="3">
        <v>-36.734000000000002</v>
      </c>
      <c r="AU6" s="3">
        <v>0.94799999999999995</v>
      </c>
      <c r="AV6" s="3">
        <v>9.7000000000000003E-2</v>
      </c>
      <c r="AW6" s="3">
        <v>1.087</v>
      </c>
      <c r="AX6" s="3">
        <v>-20.734999999999999</v>
      </c>
      <c r="AY6" s="3">
        <v>1.046</v>
      </c>
      <c r="AZ6" s="3">
        <v>9.1999999999999998E-2</v>
      </c>
      <c r="BA6" s="3">
        <v>0.92800000000000005</v>
      </c>
      <c r="BB6" s="3">
        <v>-25.658999999999999</v>
      </c>
      <c r="BC6" s="3" t="s">
        <v>0</v>
      </c>
      <c r="BD6" s="3"/>
      <c r="BE6" s="3"/>
      <c r="BF6" s="3"/>
      <c r="BG6" s="3">
        <v>1.022</v>
      </c>
      <c r="BH6" s="3">
        <v>0.106</v>
      </c>
      <c r="BI6" s="3">
        <v>0.96499999999999997</v>
      </c>
      <c r="BJ6" s="3">
        <v>-26.553999999999998</v>
      </c>
      <c r="BK6" s="3">
        <v>0.97299999999999998</v>
      </c>
      <c r="BL6" s="3">
        <v>0.106</v>
      </c>
      <c r="BM6" s="3">
        <v>1.0449999999999999</v>
      </c>
      <c r="BN6" s="3">
        <v>-22.425000000000001</v>
      </c>
      <c r="BO6" s="3">
        <v>0.95899999999999996</v>
      </c>
      <c r="BP6" s="3">
        <v>0.104</v>
      </c>
      <c r="BQ6" s="3">
        <v>1.069</v>
      </c>
      <c r="BR6" s="3">
        <v>-53.08</v>
      </c>
      <c r="BS6" s="3">
        <v>0.99099999999999999</v>
      </c>
      <c r="BT6" s="3">
        <v>0.115</v>
      </c>
      <c r="BU6" s="3">
        <v>1.0149999999999999</v>
      </c>
      <c r="BV6" s="3">
        <v>-17.311</v>
      </c>
      <c r="BW6" s="3">
        <v>0.91400000000000003</v>
      </c>
      <c r="BX6" s="3">
        <v>0.115</v>
      </c>
      <c r="BY6" s="3">
        <v>1.1479999999999999</v>
      </c>
      <c r="BZ6" s="2">
        <v>-20.922999999999998</v>
      </c>
      <c r="CA6" s="2">
        <v>0.85</v>
      </c>
      <c r="CB6" s="2">
        <v>9.4E-2</v>
      </c>
      <c r="CC6" s="2">
        <v>1.272</v>
      </c>
      <c r="CD6" s="2">
        <v>-19.349</v>
      </c>
      <c r="CE6" s="2">
        <v>0.78</v>
      </c>
      <c r="CF6" s="2">
        <v>9.9000000000000005E-2</v>
      </c>
      <c r="CG6" s="2">
        <v>1.425</v>
      </c>
      <c r="CH6" s="2">
        <v>-50.136000000000003</v>
      </c>
    </row>
    <row r="7" spans="1:86">
      <c r="A7" s="4" t="s">
        <v>32</v>
      </c>
      <c r="C7" s="3">
        <v>1.012</v>
      </c>
      <c r="D7" s="3">
        <v>0.106</v>
      </c>
      <c r="E7" s="3">
        <v>0.98099999999999998</v>
      </c>
      <c r="F7" s="3">
        <v>-23.93</v>
      </c>
      <c r="G7" s="3">
        <v>0.875</v>
      </c>
      <c r="H7" s="3">
        <v>0.104</v>
      </c>
      <c r="I7" s="3">
        <v>1.222</v>
      </c>
      <c r="J7" s="3">
        <v>-26.359000000000002</v>
      </c>
      <c r="K7" s="3">
        <v>0.96299999999999997</v>
      </c>
      <c r="L7" s="3">
        <v>0.122</v>
      </c>
      <c r="M7" s="3">
        <v>1.0609999999999999</v>
      </c>
      <c r="N7" s="3">
        <v>-9.2420000000000009</v>
      </c>
      <c r="O7" s="3">
        <v>0.95399999999999996</v>
      </c>
      <c r="P7" s="3">
        <v>0.106</v>
      </c>
      <c r="Q7" s="3">
        <v>1.077</v>
      </c>
      <c r="R7" s="3">
        <v>-37.402999999999999</v>
      </c>
      <c r="S7" s="3">
        <v>1.0089999999999999</v>
      </c>
      <c r="T7" s="3">
        <v>9.8000000000000004E-2</v>
      </c>
      <c r="U7" s="3">
        <v>0.98499999999999999</v>
      </c>
      <c r="V7" s="3">
        <v>-38.668999999999997</v>
      </c>
      <c r="W7" s="3">
        <v>0.96599999999999997</v>
      </c>
      <c r="X7" s="3">
        <v>0.104</v>
      </c>
      <c r="Y7" s="3">
        <v>1.0569999999999999</v>
      </c>
      <c r="Z7" s="3">
        <v>-30.960999999999999</v>
      </c>
      <c r="AA7" s="3">
        <v>0.97499999999999998</v>
      </c>
      <c r="AB7" s="3">
        <v>0.111</v>
      </c>
      <c r="AC7" s="3">
        <v>1.0409999999999999</v>
      </c>
      <c r="AD7" s="3">
        <v>-16.149000000000001</v>
      </c>
      <c r="AE7" s="3">
        <v>0.93500000000000005</v>
      </c>
      <c r="AF7" s="3">
        <v>0.114</v>
      </c>
      <c r="AG7" s="3">
        <v>1.111</v>
      </c>
      <c r="AH7" s="3">
        <v>-27.207000000000001</v>
      </c>
      <c r="AI7" s="3">
        <v>0.89600000000000002</v>
      </c>
      <c r="AJ7" s="3">
        <v>0.111</v>
      </c>
      <c r="AK7" s="3">
        <v>1.1819999999999999</v>
      </c>
      <c r="AL7" s="3">
        <v>-28.023</v>
      </c>
      <c r="AM7" s="3">
        <v>0.90700000000000003</v>
      </c>
      <c r="AN7" s="3">
        <v>0.105</v>
      </c>
      <c r="AO7" s="3">
        <v>1.1619999999999999</v>
      </c>
      <c r="AP7" s="3">
        <v>-38.83</v>
      </c>
      <c r="AQ7" s="3">
        <v>0.84899999999999998</v>
      </c>
      <c r="AR7" s="3">
        <v>0.109</v>
      </c>
      <c r="AS7" s="3">
        <v>1.276</v>
      </c>
      <c r="AT7" s="3">
        <v>-39.244999999999997</v>
      </c>
      <c r="AU7" s="3">
        <v>0.86299999999999999</v>
      </c>
      <c r="AV7" s="3">
        <v>9.9000000000000005E-2</v>
      </c>
      <c r="AW7" s="3">
        <v>1.2470000000000001</v>
      </c>
      <c r="AX7" s="3">
        <v>-32.209000000000003</v>
      </c>
      <c r="AY7" s="3">
        <v>0.91800000000000004</v>
      </c>
      <c r="AZ7" s="3">
        <v>9.9000000000000005E-2</v>
      </c>
      <c r="BA7" s="3">
        <v>1.1399999999999999</v>
      </c>
      <c r="BB7" s="3">
        <v>-37.277000000000001</v>
      </c>
      <c r="BC7" s="3">
        <v>0.78600000000000003</v>
      </c>
      <c r="BD7" s="3">
        <v>0.105</v>
      </c>
      <c r="BE7" s="3">
        <v>1.41</v>
      </c>
      <c r="BF7" s="3">
        <v>-19.866</v>
      </c>
      <c r="BG7" s="3">
        <v>0.82799999999999996</v>
      </c>
      <c r="BH7" s="3">
        <v>0.105</v>
      </c>
      <c r="BI7" s="3">
        <v>1.319</v>
      </c>
      <c r="BJ7" s="3">
        <v>-33.323</v>
      </c>
      <c r="BK7" s="3">
        <v>0.73399999999999999</v>
      </c>
      <c r="BL7" s="3">
        <v>0.11700000000000001</v>
      </c>
      <c r="BM7" s="3">
        <v>1.5349999999999999</v>
      </c>
      <c r="BN7" s="3">
        <v>-23.452000000000002</v>
      </c>
      <c r="BO7" s="3">
        <v>0.80800000000000005</v>
      </c>
      <c r="BP7" s="3">
        <v>9.9000000000000005E-2</v>
      </c>
      <c r="BQ7" s="3">
        <v>1.3620000000000001</v>
      </c>
      <c r="BR7" s="3">
        <v>-27.120999999999999</v>
      </c>
      <c r="BS7" s="3">
        <v>0.75600000000000001</v>
      </c>
      <c r="BT7" s="3">
        <v>0.106</v>
      </c>
      <c r="BU7" s="3">
        <v>1.48</v>
      </c>
      <c r="BV7" s="3">
        <v>-25.791</v>
      </c>
      <c r="BW7" s="3">
        <v>0.73799999999999999</v>
      </c>
      <c r="BX7" s="3">
        <v>0.104</v>
      </c>
      <c r="BY7" s="3">
        <v>1.5249999999999999</v>
      </c>
      <c r="BZ7" s="2">
        <v>-16.231000000000002</v>
      </c>
      <c r="CA7" s="2">
        <v>0.68899999999999995</v>
      </c>
      <c r="CB7" s="2">
        <v>0.108</v>
      </c>
      <c r="CC7" s="2">
        <v>1.649</v>
      </c>
      <c r="CD7" s="2">
        <v>-10.619</v>
      </c>
      <c r="CE7" s="2">
        <v>0.751</v>
      </c>
      <c r="CF7" s="2">
        <v>0.114</v>
      </c>
      <c r="CG7" s="2">
        <v>1.494</v>
      </c>
      <c r="CH7" s="2">
        <v>-17.780999999999999</v>
      </c>
    </row>
    <row r="8" spans="1:86">
      <c r="A8" s="5" t="s">
        <v>31</v>
      </c>
      <c r="C8" s="3">
        <v>1.2030000000000001</v>
      </c>
      <c r="D8" s="3">
        <v>0.105</v>
      </c>
      <c r="E8" s="3">
        <v>0.72099999999999997</v>
      </c>
      <c r="F8" s="3">
        <v>-61.564</v>
      </c>
      <c r="G8" s="3">
        <v>1.21</v>
      </c>
      <c r="H8" s="3">
        <v>0.09</v>
      </c>
      <c r="I8" s="3">
        <v>0.71399999999999997</v>
      </c>
      <c r="J8" s="3">
        <v>-65.741</v>
      </c>
      <c r="K8" s="3">
        <v>1.1679999999999999</v>
      </c>
      <c r="L8" s="3">
        <v>9.2999999999999999E-2</v>
      </c>
      <c r="M8" s="3">
        <v>0.76300000000000001</v>
      </c>
      <c r="N8" s="3">
        <v>-43.54</v>
      </c>
      <c r="O8" s="3">
        <v>1.3109999999999999</v>
      </c>
      <c r="P8" s="3">
        <v>0.10299999999999999</v>
      </c>
      <c r="Q8" s="3">
        <v>0.60599999999999998</v>
      </c>
      <c r="R8" s="3">
        <v>-44.935000000000002</v>
      </c>
      <c r="S8" s="3">
        <v>1.224</v>
      </c>
      <c r="T8" s="3">
        <v>0.108</v>
      </c>
      <c r="U8" s="3">
        <v>0.69699999999999995</v>
      </c>
      <c r="V8" s="3">
        <v>-49.082999999999998</v>
      </c>
      <c r="W8" s="3">
        <v>1.2190000000000001</v>
      </c>
      <c r="X8" s="3">
        <v>9.7000000000000003E-2</v>
      </c>
      <c r="Y8" s="3">
        <v>0.70299999999999996</v>
      </c>
      <c r="Z8" s="3">
        <v>-60.593000000000004</v>
      </c>
      <c r="AA8" s="3">
        <v>1.1479999999999999</v>
      </c>
      <c r="AB8" s="3">
        <v>0.11700000000000001</v>
      </c>
      <c r="AC8" s="3">
        <v>0.78900000000000003</v>
      </c>
      <c r="AD8" s="3">
        <v>-31.597000000000001</v>
      </c>
      <c r="AE8" s="3">
        <v>1.17</v>
      </c>
      <c r="AF8" s="3">
        <v>0.10199999999999999</v>
      </c>
      <c r="AG8" s="3">
        <v>0.76100000000000001</v>
      </c>
      <c r="AH8" s="3">
        <v>-43.44</v>
      </c>
      <c r="AI8" s="3">
        <v>1.1950000000000001</v>
      </c>
      <c r="AJ8" s="3">
        <v>0.113</v>
      </c>
      <c r="AK8" s="3">
        <v>0.73099999999999998</v>
      </c>
      <c r="AL8" s="3">
        <v>-71.445999999999998</v>
      </c>
      <c r="AM8" s="3">
        <v>1.1539999999999999</v>
      </c>
      <c r="AN8" s="3">
        <v>9.9000000000000005E-2</v>
      </c>
      <c r="AO8" s="3">
        <v>0.78</v>
      </c>
      <c r="AP8" s="3">
        <v>-37.628</v>
      </c>
      <c r="AQ8" s="3">
        <v>1.113</v>
      </c>
      <c r="AR8" s="3">
        <v>0.11700000000000001</v>
      </c>
      <c r="AS8" s="3">
        <v>0.83399999999999996</v>
      </c>
      <c r="AT8" s="3">
        <v>-31.826000000000001</v>
      </c>
      <c r="AU8" s="3">
        <v>1.1739999999999999</v>
      </c>
      <c r="AV8" s="3">
        <v>0.11799999999999999</v>
      </c>
      <c r="AW8" s="3">
        <v>0.755</v>
      </c>
      <c r="AX8" s="3">
        <v>-49.863</v>
      </c>
      <c r="AY8" s="3">
        <v>1.0920000000000001</v>
      </c>
      <c r="AZ8" s="3">
        <v>9.7000000000000003E-2</v>
      </c>
      <c r="BA8" s="3">
        <v>0.86299999999999999</v>
      </c>
      <c r="BB8" s="3">
        <v>-46.45</v>
      </c>
      <c r="BC8" s="3">
        <v>1.038</v>
      </c>
      <c r="BD8" s="3">
        <v>0.10100000000000001</v>
      </c>
      <c r="BE8" s="3">
        <v>0.94</v>
      </c>
      <c r="BF8" s="3">
        <v>-20.164999999999999</v>
      </c>
      <c r="BG8" s="3">
        <v>1.0209999999999999</v>
      </c>
      <c r="BH8" s="3">
        <v>0.10199999999999999</v>
      </c>
      <c r="BI8" s="3">
        <v>0.96599999999999997</v>
      </c>
      <c r="BJ8" s="3">
        <v>-64.575999999999993</v>
      </c>
      <c r="BK8" s="3">
        <v>1.0469999999999999</v>
      </c>
      <c r="BL8" s="3">
        <v>8.5000000000000006E-2</v>
      </c>
      <c r="BM8" s="3">
        <v>0.92700000000000005</v>
      </c>
      <c r="BN8" s="3">
        <v>-31.138000000000002</v>
      </c>
      <c r="BO8" s="3">
        <v>0.97399999999999998</v>
      </c>
      <c r="BP8" s="3">
        <v>0.13400000000000001</v>
      </c>
      <c r="BQ8" s="3">
        <v>1.044</v>
      </c>
      <c r="BR8" s="3">
        <v>-50.918999999999997</v>
      </c>
      <c r="BS8" s="3">
        <v>0.95199999999999996</v>
      </c>
      <c r="BT8" s="3">
        <v>0.112</v>
      </c>
      <c r="BU8" s="3">
        <v>1.08</v>
      </c>
      <c r="BV8" s="3">
        <v>-35.683</v>
      </c>
      <c r="BW8" s="3">
        <v>1.0069999999999999</v>
      </c>
      <c r="BX8" s="3">
        <v>0.11799999999999999</v>
      </c>
      <c r="BY8" s="3">
        <v>0.98799999999999999</v>
      </c>
      <c r="BZ8" s="2">
        <v>-41.401000000000003</v>
      </c>
      <c r="CA8" s="2">
        <v>0.92900000000000005</v>
      </c>
      <c r="CB8" s="2">
        <v>9.0999999999999998E-2</v>
      </c>
      <c r="CC8" s="2">
        <v>1.121</v>
      </c>
      <c r="CD8" s="2">
        <v>-32.026000000000003</v>
      </c>
      <c r="CE8" s="2">
        <v>0.84699999999999998</v>
      </c>
      <c r="CF8" s="2">
        <v>0.107</v>
      </c>
      <c r="CG8" s="2">
        <v>1.28</v>
      </c>
      <c r="CH8" s="2">
        <v>-17.707000000000001</v>
      </c>
    </row>
    <row r="9" spans="1:86">
      <c r="A9" s="5" t="s">
        <v>30</v>
      </c>
      <c r="C9" s="3">
        <v>0.89300000000000002</v>
      </c>
      <c r="D9" s="3">
        <v>9.9000000000000005E-2</v>
      </c>
      <c r="E9" s="3">
        <v>1.1870000000000001</v>
      </c>
      <c r="F9" s="3">
        <v>-48.692</v>
      </c>
      <c r="G9" s="3">
        <v>0.83599999999999997</v>
      </c>
      <c r="H9" s="3">
        <v>0.10199999999999999</v>
      </c>
      <c r="I9" s="3">
        <v>1.302</v>
      </c>
      <c r="J9" s="3">
        <v>-27.619</v>
      </c>
      <c r="K9" s="3">
        <v>0.90500000000000003</v>
      </c>
      <c r="L9" s="3">
        <v>0.107</v>
      </c>
      <c r="M9" s="3">
        <v>1.1639999999999999</v>
      </c>
      <c r="N9" s="3">
        <v>-32.158000000000001</v>
      </c>
      <c r="O9" s="3">
        <v>0.90100000000000002</v>
      </c>
      <c r="P9" s="3">
        <v>0.123</v>
      </c>
      <c r="Q9" s="3">
        <v>1.1719999999999999</v>
      </c>
      <c r="R9" s="3">
        <v>-37.523000000000003</v>
      </c>
      <c r="S9" s="3">
        <v>0.80900000000000005</v>
      </c>
      <c r="T9" s="3">
        <v>9.6000000000000002E-2</v>
      </c>
      <c r="U9" s="3">
        <v>1.36</v>
      </c>
      <c r="V9" s="3">
        <v>-30.314</v>
      </c>
      <c r="W9" s="3">
        <v>0.85799999999999998</v>
      </c>
      <c r="X9" s="3">
        <v>0.12</v>
      </c>
      <c r="Y9" s="3">
        <v>1.258</v>
      </c>
      <c r="Z9" s="3">
        <v>-29.475000000000001</v>
      </c>
      <c r="AA9" s="3">
        <v>0.873</v>
      </c>
      <c r="AB9" s="3">
        <v>0.11700000000000001</v>
      </c>
      <c r="AC9" s="3">
        <v>1.2270000000000001</v>
      </c>
      <c r="AD9" s="3">
        <v>-28.914000000000001</v>
      </c>
      <c r="AE9" s="3" t="s">
        <v>0</v>
      </c>
      <c r="AF9" s="3"/>
      <c r="AG9" s="3"/>
      <c r="AH9" s="3"/>
      <c r="AI9" s="3">
        <v>0.81499999999999995</v>
      </c>
      <c r="AJ9" s="3">
        <v>0.111</v>
      </c>
      <c r="AK9" s="3">
        <v>1.3460000000000001</v>
      </c>
      <c r="AL9" s="3">
        <v>-34.311999999999998</v>
      </c>
      <c r="AM9" s="3">
        <v>0.86699999999999999</v>
      </c>
      <c r="AN9" s="3">
        <v>0.10299999999999999</v>
      </c>
      <c r="AO9" s="3">
        <v>1.2390000000000001</v>
      </c>
      <c r="AP9" s="3">
        <v>-28.802</v>
      </c>
      <c r="AQ9" s="3">
        <v>0.80100000000000005</v>
      </c>
      <c r="AR9" s="3">
        <v>0.1</v>
      </c>
      <c r="AS9" s="3">
        <v>1.3779999999999999</v>
      </c>
      <c r="AT9" s="3">
        <v>-29.382000000000001</v>
      </c>
      <c r="AU9" s="3">
        <v>0.745</v>
      </c>
      <c r="AV9" s="3">
        <v>9.7000000000000003E-2</v>
      </c>
      <c r="AW9" s="3">
        <v>1.508</v>
      </c>
      <c r="AX9" s="3">
        <v>-16.376999999999999</v>
      </c>
      <c r="AY9" s="3">
        <v>0.84599999999999997</v>
      </c>
      <c r="AZ9" s="3">
        <v>0.104</v>
      </c>
      <c r="BA9" s="3">
        <v>1.282</v>
      </c>
      <c r="BB9" s="3">
        <v>-24.553000000000001</v>
      </c>
      <c r="BC9" s="3">
        <v>0.66300000000000003</v>
      </c>
      <c r="BD9" s="3">
        <v>8.4000000000000005E-2</v>
      </c>
      <c r="BE9" s="3">
        <v>1.72</v>
      </c>
      <c r="BF9" s="3">
        <v>-18.771000000000001</v>
      </c>
      <c r="BG9" s="3">
        <v>0.72399999999999998</v>
      </c>
      <c r="BH9" s="3">
        <v>0.10299999999999999</v>
      </c>
      <c r="BI9" s="3">
        <v>1.56</v>
      </c>
      <c r="BJ9" s="3">
        <v>-28.853999999999999</v>
      </c>
      <c r="BK9" s="3">
        <v>0.70699999999999996</v>
      </c>
      <c r="BL9" s="3">
        <v>9.6000000000000002E-2</v>
      </c>
      <c r="BM9" s="3">
        <v>1.6020000000000001</v>
      </c>
      <c r="BN9" s="3">
        <v>-10.586</v>
      </c>
      <c r="BO9" s="3" t="s">
        <v>99</v>
      </c>
      <c r="BP9" s="3">
        <v>0.108</v>
      </c>
      <c r="BQ9" s="3">
        <v>1.6919999999999999</v>
      </c>
      <c r="BR9" s="3">
        <v>-0.376</v>
      </c>
      <c r="BS9" s="3" t="s">
        <v>0</v>
      </c>
      <c r="BT9" s="3"/>
      <c r="BU9" s="3"/>
      <c r="BV9" s="3"/>
      <c r="BW9" s="3">
        <v>0.64200000000000002</v>
      </c>
      <c r="BX9" s="3">
        <v>0.13</v>
      </c>
      <c r="BY9" s="3">
        <v>1.7789999999999999</v>
      </c>
      <c r="BZ9" s="2">
        <v>-9.5679999999999996</v>
      </c>
      <c r="CA9" s="2" t="s">
        <v>0</v>
      </c>
      <c r="CE9" s="2" t="s">
        <v>141</v>
      </c>
      <c r="CF9" s="2">
        <v>9.5000000000000001E-2</v>
      </c>
      <c r="CG9" s="2">
        <v>1.8220000000000001</v>
      </c>
      <c r="CH9" s="2">
        <v>-1.8069999999999999</v>
      </c>
    </row>
    <row r="10" spans="1:86">
      <c r="A10" s="6" t="s">
        <v>29</v>
      </c>
      <c r="C10" s="3" t="s">
        <v>0</v>
      </c>
      <c r="D10" s="3"/>
      <c r="E10" s="3"/>
      <c r="F10" s="3"/>
      <c r="G10" s="3" t="s">
        <v>0</v>
      </c>
      <c r="H10" s="3"/>
      <c r="I10" s="3"/>
      <c r="J10" s="3"/>
      <c r="K10" s="3">
        <v>1.429</v>
      </c>
      <c r="L10" s="3">
        <v>0.12</v>
      </c>
      <c r="M10" s="3">
        <v>0.501</v>
      </c>
      <c r="N10" s="3">
        <v>-24.266999999999999</v>
      </c>
      <c r="O10" s="3">
        <v>1.347</v>
      </c>
      <c r="P10" s="3">
        <v>0.11600000000000001</v>
      </c>
      <c r="Q10" s="3">
        <v>0.57199999999999995</v>
      </c>
      <c r="R10" s="3">
        <v>-30.565000000000001</v>
      </c>
      <c r="S10" s="3" t="s">
        <v>0</v>
      </c>
      <c r="T10" s="3"/>
      <c r="U10" s="3"/>
      <c r="V10" s="3"/>
      <c r="W10" s="3">
        <v>1.1830000000000001</v>
      </c>
      <c r="X10" s="3">
        <v>0.124</v>
      </c>
      <c r="Y10" s="3">
        <v>0.74399999999999999</v>
      </c>
      <c r="Z10" s="3">
        <v>-26.501999999999999</v>
      </c>
      <c r="AA10" s="3">
        <v>1.2490000000000001</v>
      </c>
      <c r="AB10" s="3">
        <v>0.11899999999999999</v>
      </c>
      <c r="AC10" s="3">
        <v>0.67</v>
      </c>
      <c r="AD10" s="3">
        <v>-34.677999999999997</v>
      </c>
      <c r="AE10" s="3">
        <v>1.25</v>
      </c>
      <c r="AF10" s="3">
        <v>8.5000000000000006E-2</v>
      </c>
      <c r="AG10" s="3">
        <v>0.66900000000000004</v>
      </c>
      <c r="AH10" s="3">
        <v>-50.52</v>
      </c>
      <c r="AI10" s="3">
        <v>1.089</v>
      </c>
      <c r="AJ10" s="3">
        <v>9.8000000000000004E-2</v>
      </c>
      <c r="AK10" s="3">
        <v>0.86699999999999999</v>
      </c>
      <c r="AL10" s="3">
        <v>-45.308</v>
      </c>
      <c r="AM10" s="3">
        <v>1.117</v>
      </c>
      <c r="AN10" s="3">
        <v>0.11600000000000001</v>
      </c>
      <c r="AO10" s="3">
        <v>0.82899999999999996</v>
      </c>
      <c r="AP10" s="3">
        <v>-18.893000000000001</v>
      </c>
      <c r="AQ10" s="3">
        <v>1.1080000000000001</v>
      </c>
      <c r="AR10" s="3">
        <v>0.10299999999999999</v>
      </c>
      <c r="AS10" s="3">
        <v>0.84099999999999997</v>
      </c>
      <c r="AT10" s="3">
        <v>-36.192999999999998</v>
      </c>
      <c r="AU10" s="3">
        <v>1.085</v>
      </c>
      <c r="AV10" s="3">
        <v>0.11600000000000001</v>
      </c>
      <c r="AW10" s="3">
        <v>0.873</v>
      </c>
      <c r="AX10" s="3">
        <v>-9.8130000000000006</v>
      </c>
      <c r="AY10" s="3">
        <v>0.94799999999999995</v>
      </c>
      <c r="AZ10" s="3">
        <v>0.104</v>
      </c>
      <c r="BA10" s="3">
        <v>1.0880000000000001</v>
      </c>
      <c r="BB10" s="3">
        <v>-29.425000000000001</v>
      </c>
      <c r="BC10" s="3">
        <v>1.077</v>
      </c>
      <c r="BD10" s="3">
        <v>0.113</v>
      </c>
      <c r="BE10" s="3">
        <v>0.88400000000000001</v>
      </c>
      <c r="BF10" s="3">
        <v>-28.385999999999999</v>
      </c>
      <c r="BG10" s="3">
        <v>1.01</v>
      </c>
      <c r="BH10" s="3">
        <v>0.10199999999999999</v>
      </c>
      <c r="BI10" s="3">
        <v>0.98399999999999999</v>
      </c>
      <c r="BJ10" s="3">
        <v>-54.241</v>
      </c>
      <c r="BK10" s="3">
        <v>0.99399999999999999</v>
      </c>
      <c r="BL10" s="3">
        <v>9.6000000000000002E-2</v>
      </c>
      <c r="BM10" s="3">
        <v>1.0089999999999999</v>
      </c>
      <c r="BN10" s="3">
        <v>-8.702</v>
      </c>
      <c r="BO10" s="3">
        <v>0.98199999999999998</v>
      </c>
      <c r="BP10" s="3">
        <v>0.11600000000000001</v>
      </c>
      <c r="BQ10" s="3">
        <v>1.0289999999999999</v>
      </c>
      <c r="BR10" s="3">
        <v>-28.887</v>
      </c>
      <c r="BS10" s="3">
        <v>0.872</v>
      </c>
      <c r="BT10" s="3">
        <v>0.10299999999999999</v>
      </c>
      <c r="BU10" s="3">
        <v>1.2290000000000001</v>
      </c>
      <c r="BV10" s="3">
        <v>-11.243</v>
      </c>
      <c r="BW10" s="3">
        <v>0.86199999999999999</v>
      </c>
      <c r="BX10" s="3">
        <v>0.10199999999999999</v>
      </c>
      <c r="BY10" s="3">
        <v>1.2490000000000001</v>
      </c>
      <c r="BZ10" s="2">
        <v>-3.8690000000000002</v>
      </c>
      <c r="CA10" s="2">
        <v>0.92700000000000005</v>
      </c>
      <c r="CB10" s="2">
        <v>9.8000000000000004E-2</v>
      </c>
      <c r="CC10" s="2">
        <v>1.125</v>
      </c>
      <c r="CD10" s="2">
        <v>-23.809000000000001</v>
      </c>
      <c r="CE10" s="2">
        <v>0.83199999999999996</v>
      </c>
      <c r="CF10" s="2">
        <v>0.104</v>
      </c>
      <c r="CG10" s="2">
        <v>1.31</v>
      </c>
      <c r="CH10" s="2">
        <v>-21.329000000000001</v>
      </c>
    </row>
    <row r="11" spans="1:86">
      <c r="A11" s="6" t="s">
        <v>28</v>
      </c>
      <c r="C11" s="3">
        <v>0.95799999999999996</v>
      </c>
      <c r="D11" s="3">
        <v>0.11</v>
      </c>
      <c r="E11" s="3">
        <v>1.069</v>
      </c>
      <c r="F11" s="3">
        <v>-37.618000000000002</v>
      </c>
      <c r="G11" s="3">
        <v>1.0980000000000001</v>
      </c>
      <c r="H11" s="3">
        <v>0.105</v>
      </c>
      <c r="I11" s="3">
        <v>0.85499999999999998</v>
      </c>
      <c r="J11" s="3">
        <v>-40.476999999999997</v>
      </c>
      <c r="K11" s="3">
        <v>1.0169999999999999</v>
      </c>
      <c r="L11" s="3">
        <v>0.127</v>
      </c>
      <c r="M11" s="3">
        <v>0.97299999999999998</v>
      </c>
      <c r="N11" s="3">
        <v>-37.335999999999999</v>
      </c>
      <c r="O11" s="3">
        <v>1.077</v>
      </c>
      <c r="P11" s="3">
        <v>0.108</v>
      </c>
      <c r="Q11" s="3">
        <v>0.88400000000000001</v>
      </c>
      <c r="R11" s="3">
        <v>-40.000999999999998</v>
      </c>
      <c r="S11" s="3">
        <v>1.034</v>
      </c>
      <c r="T11" s="3">
        <v>0.11799999999999999</v>
      </c>
      <c r="U11" s="3">
        <v>0.94699999999999995</v>
      </c>
      <c r="V11" s="3">
        <v>-63.86</v>
      </c>
      <c r="W11" s="3">
        <v>0.93300000000000005</v>
      </c>
      <c r="X11" s="3">
        <v>0.113</v>
      </c>
      <c r="Y11" s="3">
        <v>1.115</v>
      </c>
      <c r="Z11" s="3">
        <v>-42.759</v>
      </c>
      <c r="AA11" s="3">
        <v>1.1299999999999999</v>
      </c>
      <c r="AB11" s="3">
        <v>0.11600000000000001</v>
      </c>
      <c r="AC11" s="3">
        <v>0.81100000000000005</v>
      </c>
      <c r="AD11" s="3">
        <v>-51.161999999999999</v>
      </c>
      <c r="AE11" s="3">
        <v>1.0069999999999999</v>
      </c>
      <c r="AF11" s="3">
        <v>0.10199999999999999</v>
      </c>
      <c r="AG11" s="3">
        <v>0.98799999999999999</v>
      </c>
      <c r="AH11" s="3">
        <v>-71.771000000000001</v>
      </c>
      <c r="AI11" s="3">
        <v>1.0369999999999999</v>
      </c>
      <c r="AJ11" s="3">
        <v>0.11600000000000001</v>
      </c>
      <c r="AK11" s="3">
        <v>0.94199999999999995</v>
      </c>
      <c r="AL11" s="3">
        <v>-34.151000000000003</v>
      </c>
      <c r="AM11" s="3">
        <v>0.96599999999999997</v>
      </c>
      <c r="AN11" s="3">
        <v>0.10299999999999999</v>
      </c>
      <c r="AO11" s="3">
        <v>1.056</v>
      </c>
      <c r="AP11" s="3">
        <v>-56.994</v>
      </c>
      <c r="AQ11" s="3">
        <v>1.046</v>
      </c>
      <c r="AR11" s="3">
        <v>9.6000000000000002E-2</v>
      </c>
      <c r="AS11" s="3">
        <v>0.92900000000000005</v>
      </c>
      <c r="AT11" s="3">
        <v>-29.131</v>
      </c>
      <c r="AU11" s="3">
        <v>1.0329999999999999</v>
      </c>
      <c r="AV11" s="3">
        <v>9.2999999999999999E-2</v>
      </c>
      <c r="AW11" s="3">
        <v>0.94799999999999995</v>
      </c>
      <c r="AX11" s="3">
        <v>-48.274999999999999</v>
      </c>
      <c r="AY11" s="3">
        <v>0.89400000000000002</v>
      </c>
      <c r="AZ11" s="3">
        <v>9.4E-2</v>
      </c>
      <c r="BA11" s="3">
        <v>1.1870000000000001</v>
      </c>
      <c r="BB11" s="3">
        <v>-21.167999999999999</v>
      </c>
      <c r="BC11" s="3">
        <v>0.89200000000000002</v>
      </c>
      <c r="BD11" s="3">
        <v>0.09</v>
      </c>
      <c r="BE11" s="3">
        <v>1.19</v>
      </c>
      <c r="BF11" s="3">
        <v>-19.800999999999998</v>
      </c>
      <c r="BG11" s="3">
        <v>0.874</v>
      </c>
      <c r="BH11" s="3">
        <v>0.104</v>
      </c>
      <c r="BI11" s="3">
        <v>1.2250000000000001</v>
      </c>
      <c r="BJ11" s="3">
        <v>-5.008</v>
      </c>
      <c r="BK11" s="3">
        <v>0.92200000000000004</v>
      </c>
      <c r="BL11" s="3">
        <v>0.107</v>
      </c>
      <c r="BM11" s="3">
        <v>1.133</v>
      </c>
      <c r="BN11" s="3">
        <v>-36.293999999999997</v>
      </c>
      <c r="BO11" s="3">
        <v>0.88</v>
      </c>
      <c r="BP11" s="3">
        <v>0.107</v>
      </c>
      <c r="BQ11" s="3">
        <v>1.212</v>
      </c>
      <c r="BR11" s="3">
        <v>-14.111000000000001</v>
      </c>
      <c r="BS11" s="3">
        <v>0.84699999999999998</v>
      </c>
      <c r="BT11" s="3">
        <v>9.0999999999999998E-2</v>
      </c>
      <c r="BU11" s="3">
        <v>1.28</v>
      </c>
      <c r="BV11" s="3">
        <v>-23.56</v>
      </c>
      <c r="BW11" s="3">
        <v>0.90100000000000002</v>
      </c>
      <c r="BX11" s="3">
        <v>0.1</v>
      </c>
      <c r="BY11" s="3">
        <v>1.1719999999999999</v>
      </c>
      <c r="BZ11" s="2">
        <v>-27.193000000000001</v>
      </c>
      <c r="CA11" s="2">
        <v>0.83399999999999996</v>
      </c>
      <c r="CB11" s="2">
        <v>0.107</v>
      </c>
      <c r="CC11" s="2">
        <v>1.306</v>
      </c>
      <c r="CD11" s="2">
        <v>-17.420999999999999</v>
      </c>
      <c r="CE11" s="2">
        <v>0.82899999999999996</v>
      </c>
      <c r="CF11" s="2">
        <v>0.125</v>
      </c>
      <c r="CG11" s="2">
        <v>1.3169999999999999</v>
      </c>
      <c r="CH11" s="2">
        <v>-17.045000000000002</v>
      </c>
    </row>
    <row r="12" spans="1:86">
      <c r="C12" s="3">
        <v>1.206</v>
      </c>
      <c r="D12" s="3">
        <v>0.125</v>
      </c>
      <c r="E12" s="3">
        <v>0.71799999999999997</v>
      </c>
      <c r="F12" s="3">
        <v>-64.875</v>
      </c>
      <c r="G12" s="3">
        <v>1.2270000000000001</v>
      </c>
      <c r="H12" s="3">
        <v>0.124</v>
      </c>
      <c r="I12" s="3">
        <v>0.69399999999999995</v>
      </c>
      <c r="J12" s="3">
        <v>-48.427999999999997</v>
      </c>
      <c r="K12" s="3">
        <v>1.083</v>
      </c>
      <c r="L12" s="3">
        <v>0.11799999999999999</v>
      </c>
      <c r="M12" s="3">
        <v>0.875</v>
      </c>
      <c r="N12" s="3">
        <v>-43.029000000000003</v>
      </c>
      <c r="O12" s="3">
        <v>1.2</v>
      </c>
      <c r="P12" s="3">
        <v>0.106</v>
      </c>
      <c r="Q12" s="3">
        <v>0.72499999999999998</v>
      </c>
      <c r="R12" s="3">
        <v>-47.082999999999998</v>
      </c>
      <c r="S12" s="3">
        <v>1.153</v>
      </c>
      <c r="T12" s="3">
        <v>0.126</v>
      </c>
      <c r="U12" s="3">
        <v>0.78200000000000003</v>
      </c>
      <c r="V12" s="3">
        <v>-36.743000000000002</v>
      </c>
      <c r="W12" s="3">
        <v>1.02</v>
      </c>
      <c r="X12" s="3">
        <v>0.121</v>
      </c>
      <c r="Y12" s="3">
        <v>0.96799999999999997</v>
      </c>
      <c r="Z12" s="3">
        <v>-48.293999999999997</v>
      </c>
      <c r="AA12" s="3">
        <v>1.0629999999999999</v>
      </c>
      <c r="AB12" s="3">
        <v>0.123</v>
      </c>
      <c r="AC12" s="3">
        <v>0.90300000000000002</v>
      </c>
      <c r="AD12" s="3">
        <v>-55.107999999999997</v>
      </c>
      <c r="AE12" s="3">
        <v>1.0069999999999999</v>
      </c>
      <c r="AF12" s="3">
        <v>0.128</v>
      </c>
      <c r="AG12" s="3">
        <v>0.99</v>
      </c>
      <c r="AH12" s="3">
        <v>-45.180999999999997</v>
      </c>
      <c r="AI12" s="3">
        <v>0.998</v>
      </c>
      <c r="AJ12" s="3">
        <v>0.12</v>
      </c>
      <c r="AK12" s="3">
        <v>1.0029999999999999</v>
      </c>
      <c r="AL12" s="3">
        <v>-52.238999999999997</v>
      </c>
      <c r="AM12" s="3">
        <v>1.032</v>
      </c>
      <c r="AN12" s="3">
        <v>0.114</v>
      </c>
      <c r="AO12" s="3">
        <v>0.95</v>
      </c>
      <c r="AP12" s="3">
        <v>-22.986000000000001</v>
      </c>
      <c r="AQ12" s="3">
        <v>0.97899999999999998</v>
      </c>
      <c r="AR12" s="3">
        <v>0.115</v>
      </c>
      <c r="AS12" s="3">
        <v>1.034</v>
      </c>
      <c r="AT12" s="3">
        <v>-22.056000000000001</v>
      </c>
      <c r="AU12" s="3">
        <v>1.0489999999999999</v>
      </c>
      <c r="AV12" s="3">
        <v>0.104</v>
      </c>
      <c r="AW12" s="3">
        <v>0.92400000000000004</v>
      </c>
      <c r="AX12" s="3">
        <v>-30.478999999999999</v>
      </c>
      <c r="AY12" s="3">
        <v>0.97199999999999998</v>
      </c>
      <c r="AZ12" s="3">
        <v>0.114</v>
      </c>
      <c r="BA12" s="3">
        <v>1.0469999999999999</v>
      </c>
      <c r="BB12" s="3">
        <v>-21.350999999999999</v>
      </c>
      <c r="BC12" s="3">
        <v>0.98799999999999999</v>
      </c>
      <c r="BD12" s="3">
        <v>0.124</v>
      </c>
      <c r="BE12" s="3">
        <v>1.0189999999999999</v>
      </c>
      <c r="BF12" s="3">
        <v>-51.228999999999999</v>
      </c>
      <c r="BG12" s="3">
        <v>0.98599999999999999</v>
      </c>
      <c r="BH12" s="3">
        <v>0.114</v>
      </c>
      <c r="BI12" s="3">
        <v>1.0229999999999999</v>
      </c>
      <c r="BJ12" s="3">
        <v>-34.606000000000002</v>
      </c>
      <c r="BK12" s="3">
        <v>0.85099999999999998</v>
      </c>
      <c r="BL12" s="3">
        <v>0.106</v>
      </c>
      <c r="BM12" s="3">
        <v>1.2709999999999999</v>
      </c>
      <c r="BN12" s="3">
        <v>-24.422999999999998</v>
      </c>
      <c r="BO12" s="3">
        <v>0.92</v>
      </c>
      <c r="BP12" s="3">
        <v>0.107</v>
      </c>
      <c r="BQ12" s="3">
        <v>1.1379999999999999</v>
      </c>
      <c r="BR12" s="3">
        <v>-45.408999999999999</v>
      </c>
      <c r="BS12" s="3">
        <v>0.94699999999999995</v>
      </c>
      <c r="BT12" s="3">
        <v>0.10100000000000001</v>
      </c>
      <c r="BU12" s="3">
        <v>1.0900000000000001</v>
      </c>
      <c r="BV12" s="3">
        <v>-40.155999999999999</v>
      </c>
      <c r="BW12" s="3">
        <v>0.79400000000000004</v>
      </c>
      <c r="BX12" s="3">
        <v>0.11</v>
      </c>
      <c r="BY12" s="3">
        <v>1.3939999999999999</v>
      </c>
      <c r="BZ12" s="2">
        <v>-35.423999999999999</v>
      </c>
      <c r="CA12" s="2">
        <v>0.73899999999999999</v>
      </c>
      <c r="CB12" s="2">
        <v>0.104</v>
      </c>
      <c r="CC12" s="2">
        <v>1.522</v>
      </c>
      <c r="CD12" s="2">
        <v>-32.308999999999997</v>
      </c>
      <c r="CE12" s="2">
        <v>0.78800000000000003</v>
      </c>
      <c r="CF12" s="2">
        <v>0.106</v>
      </c>
      <c r="CG12" s="2">
        <v>1.407</v>
      </c>
      <c r="CH12" s="2">
        <v>-15.686999999999999</v>
      </c>
    </row>
    <row r="13" spans="1:86">
      <c r="C13" s="3">
        <v>0.89200000000000002</v>
      </c>
      <c r="D13" s="3">
        <v>0.13700000000000001</v>
      </c>
      <c r="E13" s="3">
        <v>1.19</v>
      </c>
      <c r="F13" s="3">
        <v>-49.621000000000002</v>
      </c>
      <c r="G13" s="3">
        <v>0.84699999999999998</v>
      </c>
      <c r="H13" s="3">
        <v>0.14599999999999999</v>
      </c>
      <c r="I13" s="3">
        <v>1.28</v>
      </c>
      <c r="J13" s="3">
        <v>-48.07</v>
      </c>
      <c r="K13" s="3">
        <v>0.92300000000000004</v>
      </c>
      <c r="L13" s="3">
        <v>0.12</v>
      </c>
      <c r="M13" s="3">
        <v>1.1319999999999999</v>
      </c>
      <c r="N13" s="3">
        <v>-51.447000000000003</v>
      </c>
      <c r="O13" s="3">
        <v>0.91700000000000004</v>
      </c>
      <c r="P13" s="3">
        <v>0.14000000000000001</v>
      </c>
      <c r="Q13" s="3">
        <v>1.143</v>
      </c>
      <c r="R13" s="3">
        <v>-49.945</v>
      </c>
      <c r="S13" s="3">
        <v>0.96599999999999997</v>
      </c>
      <c r="T13" s="3">
        <v>0.13300000000000001</v>
      </c>
      <c r="U13" s="3">
        <v>1.0569999999999999</v>
      </c>
      <c r="V13" s="3">
        <v>-33.436999999999998</v>
      </c>
      <c r="W13" s="3">
        <v>0.86699999999999999</v>
      </c>
      <c r="X13" s="3">
        <v>0.114</v>
      </c>
      <c r="Y13" s="3">
        <v>1.238</v>
      </c>
      <c r="Z13" s="3">
        <v>-44.884</v>
      </c>
      <c r="AA13" s="3">
        <v>0.83599999999999997</v>
      </c>
      <c r="AB13" s="3">
        <v>0.114</v>
      </c>
      <c r="AC13" s="3">
        <v>1.302</v>
      </c>
      <c r="AD13" s="3">
        <v>-48.838000000000001</v>
      </c>
      <c r="AE13" s="3">
        <v>0.83699999999999997</v>
      </c>
      <c r="AF13" s="3">
        <v>0.106</v>
      </c>
      <c r="AG13" s="3">
        <v>1.3009999999999999</v>
      </c>
      <c r="AH13" s="3">
        <v>-28.073</v>
      </c>
      <c r="AI13" s="3">
        <v>0.95299999999999996</v>
      </c>
      <c r="AJ13" s="3">
        <v>0.124</v>
      </c>
      <c r="AK13" s="3">
        <v>1.079</v>
      </c>
      <c r="AL13" s="3">
        <v>-53.62</v>
      </c>
      <c r="AM13" s="3">
        <v>0.85099999999999998</v>
      </c>
      <c r="AN13" s="3">
        <v>0.11</v>
      </c>
      <c r="AO13" s="3">
        <v>1.2709999999999999</v>
      </c>
      <c r="AP13" s="3">
        <v>-46.470999999999997</v>
      </c>
      <c r="AQ13" s="3">
        <v>0.90700000000000003</v>
      </c>
      <c r="AR13" s="3">
        <v>0.125</v>
      </c>
      <c r="AS13" s="3">
        <v>1.1619999999999999</v>
      </c>
      <c r="AT13" s="3">
        <v>-50.831000000000003</v>
      </c>
      <c r="AU13" s="3">
        <v>0.78900000000000003</v>
      </c>
      <c r="AV13" s="3">
        <v>0.115</v>
      </c>
      <c r="AW13" s="3">
        <v>1.405</v>
      </c>
      <c r="AX13" s="3">
        <v>-39.281999999999996</v>
      </c>
      <c r="AY13" s="3">
        <v>0.874</v>
      </c>
      <c r="AZ13" s="3">
        <v>0.111</v>
      </c>
      <c r="BA13" s="3">
        <v>1.2250000000000001</v>
      </c>
      <c r="BB13" s="3">
        <v>-48.667000000000002</v>
      </c>
      <c r="BC13" s="3">
        <v>0.90400000000000003</v>
      </c>
      <c r="BD13" s="3">
        <v>0.107</v>
      </c>
      <c r="BE13" s="3">
        <v>1.1679999999999999</v>
      </c>
      <c r="BF13" s="3">
        <v>-48.009</v>
      </c>
      <c r="BG13" s="3">
        <v>0.80800000000000005</v>
      </c>
      <c r="BH13" s="3">
        <v>0.106</v>
      </c>
      <c r="BI13" s="3">
        <v>1.363</v>
      </c>
      <c r="BJ13" s="3">
        <v>-24.45</v>
      </c>
      <c r="BK13" s="3">
        <v>0.71</v>
      </c>
      <c r="BL13" s="3">
        <v>0.111</v>
      </c>
      <c r="BM13" s="3">
        <v>1.5940000000000001</v>
      </c>
      <c r="BN13" s="3">
        <v>-35.314999999999998</v>
      </c>
      <c r="BO13" s="3">
        <v>0.74399999999999999</v>
      </c>
      <c r="BP13" s="3">
        <v>0.13400000000000001</v>
      </c>
      <c r="BQ13" s="3">
        <v>1.5089999999999999</v>
      </c>
      <c r="BR13" s="3">
        <v>-39.732999999999997</v>
      </c>
      <c r="BS13" s="3">
        <v>0.81899999999999995</v>
      </c>
      <c r="BT13" s="3">
        <v>0.108</v>
      </c>
      <c r="BU13" s="3">
        <v>1.339</v>
      </c>
      <c r="BV13" s="3">
        <v>-45.33</v>
      </c>
      <c r="BW13" s="3">
        <v>0.63800000000000001</v>
      </c>
      <c r="BX13" s="3">
        <v>0.121</v>
      </c>
      <c r="BY13" s="3">
        <v>1.79</v>
      </c>
      <c r="BZ13" s="2">
        <v>-20.103999999999999</v>
      </c>
      <c r="CA13" s="2">
        <v>0.79100000000000004</v>
      </c>
      <c r="CB13" s="2">
        <v>0.109</v>
      </c>
      <c r="CC13" s="2">
        <v>1.401</v>
      </c>
      <c r="CD13" s="2">
        <v>-47.564999999999998</v>
      </c>
      <c r="CE13" s="2">
        <v>0.753</v>
      </c>
      <c r="CF13" s="2">
        <v>0.107</v>
      </c>
      <c r="CG13" s="2">
        <v>1.4870000000000001</v>
      </c>
      <c r="CH13" s="2">
        <v>-31.565999999999999</v>
      </c>
    </row>
    <row r="14" spans="1:86">
      <c r="C14" s="3">
        <v>0.95599999999999996</v>
      </c>
      <c r="D14" s="3">
        <v>0.11700000000000001</v>
      </c>
      <c r="E14" s="3">
        <v>1.0740000000000001</v>
      </c>
      <c r="F14" s="3">
        <v>-71.619</v>
      </c>
      <c r="G14" s="3">
        <v>0.88500000000000001</v>
      </c>
      <c r="H14" s="3">
        <v>0.126</v>
      </c>
      <c r="I14" s="3">
        <v>1.2030000000000001</v>
      </c>
      <c r="J14" s="3">
        <v>-56.838000000000001</v>
      </c>
      <c r="K14" s="3">
        <v>0.75</v>
      </c>
      <c r="L14" s="3">
        <v>0.11899999999999999</v>
      </c>
      <c r="M14" s="3">
        <v>1.496</v>
      </c>
      <c r="N14" s="3">
        <v>-44.817</v>
      </c>
      <c r="O14" s="3">
        <v>0.95499999999999996</v>
      </c>
      <c r="P14" s="3">
        <v>0.115</v>
      </c>
      <c r="Q14" s="3">
        <v>1.0760000000000001</v>
      </c>
      <c r="R14" s="3">
        <v>-68.459999999999994</v>
      </c>
      <c r="S14" s="3">
        <v>0.88400000000000001</v>
      </c>
      <c r="T14" s="3">
        <v>0.113</v>
      </c>
      <c r="U14" s="3">
        <v>1.2050000000000001</v>
      </c>
      <c r="V14" s="3">
        <v>-70.647000000000006</v>
      </c>
      <c r="W14" s="3">
        <v>0.91500000000000004</v>
      </c>
      <c r="X14" s="3">
        <v>0.104</v>
      </c>
      <c r="Y14" s="3">
        <v>1.147</v>
      </c>
      <c r="Z14" s="3">
        <v>-59.356000000000002</v>
      </c>
      <c r="AA14" s="3">
        <v>0.72599999999999998</v>
      </c>
      <c r="AB14" s="3">
        <v>0.105</v>
      </c>
      <c r="AC14" s="3">
        <v>1.5549999999999999</v>
      </c>
      <c r="AD14" s="3">
        <v>-35.268999999999998</v>
      </c>
      <c r="AE14" s="3">
        <v>0.9</v>
      </c>
      <c r="AF14" s="3">
        <v>0.11</v>
      </c>
      <c r="AG14" s="3">
        <v>1.175</v>
      </c>
      <c r="AH14" s="3">
        <v>-38.374000000000002</v>
      </c>
      <c r="AI14" s="3">
        <v>0.93300000000000005</v>
      </c>
      <c r="AJ14" s="3">
        <v>9.8000000000000004E-2</v>
      </c>
      <c r="AK14" s="3">
        <v>1.113</v>
      </c>
      <c r="AL14" s="3">
        <v>-61.896000000000001</v>
      </c>
      <c r="AM14" s="3">
        <v>0.88900000000000001</v>
      </c>
      <c r="AN14" s="3">
        <v>0.106</v>
      </c>
      <c r="AO14" s="3">
        <v>1.196</v>
      </c>
      <c r="AP14" s="3">
        <v>-42.933999999999997</v>
      </c>
      <c r="AQ14" s="3">
        <v>0.89900000000000002</v>
      </c>
      <c r="AR14" s="3">
        <v>0.11600000000000001</v>
      </c>
      <c r="AS14" s="3">
        <v>1.1759999999999999</v>
      </c>
      <c r="AT14" s="3">
        <v>-47.015999999999998</v>
      </c>
      <c r="AU14" s="3">
        <v>0.875</v>
      </c>
      <c r="AV14" s="3">
        <v>0.105</v>
      </c>
      <c r="AW14" s="3">
        <v>1.2230000000000001</v>
      </c>
      <c r="AX14" s="3">
        <v>-45.063000000000002</v>
      </c>
      <c r="AY14" s="3">
        <v>0.79700000000000004</v>
      </c>
      <c r="AZ14" s="3">
        <v>0.11799999999999999</v>
      </c>
      <c r="BA14" s="3">
        <v>1.387</v>
      </c>
      <c r="BB14" s="3">
        <v>-45.713999999999999</v>
      </c>
      <c r="BC14" s="3">
        <v>0.77400000000000002</v>
      </c>
      <c r="BD14" s="3">
        <v>8.1000000000000003E-2</v>
      </c>
      <c r="BE14" s="3">
        <v>1.44</v>
      </c>
      <c r="BF14" s="3">
        <v>-38.848999999999997</v>
      </c>
      <c r="BG14" s="3">
        <v>0.68600000000000005</v>
      </c>
      <c r="BH14" s="3">
        <v>0.106</v>
      </c>
      <c r="BI14" s="3">
        <v>1.657</v>
      </c>
      <c r="BJ14" s="3">
        <v>-13.077</v>
      </c>
      <c r="BK14" s="3">
        <v>0.79600000000000004</v>
      </c>
      <c r="BL14" s="3">
        <v>0.125</v>
      </c>
      <c r="BM14" s="3">
        <v>1.389</v>
      </c>
      <c r="BN14" s="3">
        <v>-24.158000000000001</v>
      </c>
      <c r="BO14" s="3">
        <v>0.77200000000000002</v>
      </c>
      <c r="BP14" s="3">
        <v>0.114</v>
      </c>
      <c r="BQ14" s="3">
        <v>1.4430000000000001</v>
      </c>
      <c r="BR14" s="3">
        <v>-28.908000000000001</v>
      </c>
      <c r="BS14" s="3">
        <v>0.747</v>
      </c>
      <c r="BT14" s="3">
        <v>9.4E-2</v>
      </c>
      <c r="BU14" s="3">
        <v>1.502</v>
      </c>
      <c r="BV14" s="3">
        <v>-38.851999999999997</v>
      </c>
      <c r="BW14" s="3">
        <v>0.77100000000000002</v>
      </c>
      <c r="BX14" s="3">
        <v>0.112</v>
      </c>
      <c r="BY14" s="3">
        <v>1.444</v>
      </c>
      <c r="BZ14" s="2">
        <v>-16.396999999999998</v>
      </c>
      <c r="CA14" s="2">
        <v>0.68700000000000006</v>
      </c>
      <c r="CB14" s="2">
        <v>0.105</v>
      </c>
      <c r="CC14" s="2">
        <v>1.6539999999999999</v>
      </c>
      <c r="CD14" s="2">
        <v>-27.837</v>
      </c>
      <c r="CE14" s="2">
        <v>0.60699999999999998</v>
      </c>
      <c r="CF14" s="2">
        <v>0.113</v>
      </c>
      <c r="CG14" s="2">
        <v>1.883</v>
      </c>
      <c r="CH14" s="2">
        <v>-15.523</v>
      </c>
    </row>
    <row r="15" spans="1:86">
      <c r="C15" s="3">
        <v>0.8</v>
      </c>
      <c r="D15" s="3">
        <v>9.9000000000000005E-2</v>
      </c>
      <c r="E15" s="3">
        <v>1.381</v>
      </c>
      <c r="F15" s="3">
        <v>-44.637999999999998</v>
      </c>
      <c r="G15" s="3">
        <v>0.88300000000000001</v>
      </c>
      <c r="H15" s="3">
        <v>0.113</v>
      </c>
      <c r="I15" s="3">
        <v>1.2070000000000001</v>
      </c>
      <c r="J15" s="3">
        <v>-53.268999999999998</v>
      </c>
      <c r="K15" s="3">
        <v>0.84399999999999997</v>
      </c>
      <c r="L15" s="3">
        <v>0.109</v>
      </c>
      <c r="M15" s="3">
        <v>1.2849999999999999</v>
      </c>
      <c r="N15" s="3">
        <v>-50.887999999999998</v>
      </c>
      <c r="O15" s="3">
        <v>0.83599999999999997</v>
      </c>
      <c r="P15" s="3">
        <v>0.122</v>
      </c>
      <c r="Q15" s="3">
        <v>1.302</v>
      </c>
      <c r="R15" s="3">
        <v>-47.877000000000002</v>
      </c>
      <c r="S15" s="3">
        <v>0.78600000000000003</v>
      </c>
      <c r="T15" s="3">
        <v>0.108</v>
      </c>
      <c r="U15" s="3">
        <v>1.41</v>
      </c>
      <c r="V15" s="3">
        <v>-30.911000000000001</v>
      </c>
      <c r="W15" s="3">
        <v>0.84399999999999997</v>
      </c>
      <c r="X15" s="3">
        <v>0.11</v>
      </c>
      <c r="Y15" s="3">
        <v>1.2849999999999999</v>
      </c>
      <c r="Z15" s="3">
        <v>-24.917000000000002</v>
      </c>
      <c r="AA15" s="3">
        <v>0.79400000000000004</v>
      </c>
      <c r="AB15" s="3">
        <v>0.123</v>
      </c>
      <c r="AC15" s="3">
        <v>1.393</v>
      </c>
      <c r="AD15" s="3">
        <v>-29.968</v>
      </c>
      <c r="AE15" s="3">
        <v>0.83199999999999996</v>
      </c>
      <c r="AF15" s="3">
        <v>0.108</v>
      </c>
      <c r="AG15" s="3">
        <v>1.31</v>
      </c>
      <c r="AH15" s="3">
        <v>-31.218</v>
      </c>
      <c r="AI15" s="3">
        <v>0.76500000000000001</v>
      </c>
      <c r="AJ15" s="3">
        <v>0.104</v>
      </c>
      <c r="AK15" s="3">
        <v>1.4590000000000001</v>
      </c>
      <c r="AL15" s="3">
        <v>-24.198</v>
      </c>
      <c r="AM15" s="3">
        <v>0.84199999999999997</v>
      </c>
      <c r="AN15" s="3">
        <v>9.8000000000000004E-2</v>
      </c>
      <c r="AO15" s="3">
        <v>1.2889999999999999</v>
      </c>
      <c r="AP15" s="3">
        <v>-37.329000000000001</v>
      </c>
      <c r="AQ15" s="3">
        <v>0.76900000000000002</v>
      </c>
      <c r="AR15" s="3">
        <v>0.11899999999999999</v>
      </c>
      <c r="AS15" s="3">
        <v>1.45</v>
      </c>
      <c r="AT15" s="3">
        <v>-24.448</v>
      </c>
      <c r="AU15" s="3">
        <v>0.71899999999999997</v>
      </c>
      <c r="AV15" s="3">
        <v>0.109</v>
      </c>
      <c r="AW15" s="3">
        <v>1.5720000000000001</v>
      </c>
      <c r="AX15" s="3">
        <v>-30.195</v>
      </c>
      <c r="AY15" s="3">
        <v>0.76100000000000001</v>
      </c>
      <c r="AZ15" s="3">
        <v>9.5000000000000001E-2</v>
      </c>
      <c r="BA15" s="3">
        <v>1.4690000000000001</v>
      </c>
      <c r="BB15" s="3">
        <v>-15.927</v>
      </c>
      <c r="BC15" s="3">
        <v>0.60899999999999999</v>
      </c>
      <c r="BD15" s="3">
        <v>9.7000000000000003E-2</v>
      </c>
      <c r="BE15" s="3">
        <v>1.8779999999999999</v>
      </c>
      <c r="BF15" s="3">
        <v>-27.306999999999999</v>
      </c>
      <c r="BG15" s="3">
        <v>0.75700000000000001</v>
      </c>
      <c r="BH15" s="3">
        <v>0.104</v>
      </c>
      <c r="BI15" s="3">
        <v>1.48</v>
      </c>
      <c r="BJ15" s="3">
        <v>-26.408000000000001</v>
      </c>
      <c r="BK15" s="3">
        <v>0.70899999999999996</v>
      </c>
      <c r="BL15" s="3">
        <v>0.10199999999999999</v>
      </c>
      <c r="BM15" s="3">
        <v>1.597</v>
      </c>
      <c r="BN15" s="3">
        <v>-15.276999999999999</v>
      </c>
      <c r="BO15" s="3">
        <v>0.71899999999999997</v>
      </c>
      <c r="BP15" s="3">
        <v>0.109</v>
      </c>
      <c r="BQ15" s="3">
        <v>1.5720000000000001</v>
      </c>
      <c r="BR15" s="3">
        <v>-14.848000000000001</v>
      </c>
      <c r="BS15" s="3">
        <v>0.71399999999999997</v>
      </c>
      <c r="BT15" s="3">
        <v>0.112</v>
      </c>
      <c r="BU15" s="3">
        <v>1.5840000000000001</v>
      </c>
      <c r="BV15" s="3">
        <v>-26.143999999999998</v>
      </c>
      <c r="BW15" s="3">
        <v>0.67300000000000004</v>
      </c>
      <c r="BX15" s="3">
        <v>0.115</v>
      </c>
      <c r="BY15" s="3">
        <v>1.6919999999999999</v>
      </c>
      <c r="BZ15" s="2">
        <v>-21.206</v>
      </c>
      <c r="CA15" s="2">
        <v>0.60599999999999998</v>
      </c>
      <c r="CB15" s="2">
        <v>0.121</v>
      </c>
      <c r="CC15" s="2">
        <v>1.885</v>
      </c>
      <c r="CD15" s="2">
        <v>-14.753</v>
      </c>
      <c r="CE15" s="2">
        <v>0.69799999999999995</v>
      </c>
      <c r="CF15" s="2">
        <v>0.10100000000000001</v>
      </c>
      <c r="CG15" s="2">
        <v>1.6259999999999999</v>
      </c>
      <c r="CH15" s="2">
        <v>-6.3689999999999998</v>
      </c>
    </row>
    <row r="16" spans="1:86">
      <c r="C16" s="3">
        <v>1.06</v>
      </c>
      <c r="D16" s="3">
        <v>9.9000000000000005E-2</v>
      </c>
      <c r="E16" s="3">
        <v>0.90800000000000003</v>
      </c>
      <c r="F16" s="3">
        <v>-36.924999999999997</v>
      </c>
      <c r="G16" s="3">
        <v>1.0289999999999999</v>
      </c>
      <c r="H16" s="3">
        <v>0.109</v>
      </c>
      <c r="I16" s="3">
        <v>0.95399999999999996</v>
      </c>
      <c r="J16" s="3">
        <v>-35.838000000000001</v>
      </c>
      <c r="K16" s="3">
        <v>0.96599999999999997</v>
      </c>
      <c r="L16" s="3">
        <v>0.109</v>
      </c>
      <c r="M16" s="3">
        <v>1.0569999999999999</v>
      </c>
      <c r="N16" s="3">
        <v>-46.222000000000001</v>
      </c>
      <c r="O16" s="3">
        <v>0.99099999999999999</v>
      </c>
      <c r="P16" s="3">
        <v>9.9000000000000005E-2</v>
      </c>
      <c r="Q16" s="3">
        <v>1.014</v>
      </c>
      <c r="R16" s="3">
        <v>-55.140999999999998</v>
      </c>
      <c r="S16" s="3">
        <v>0.92200000000000004</v>
      </c>
      <c r="T16" s="3">
        <v>0.09</v>
      </c>
      <c r="U16" s="3">
        <v>1.133</v>
      </c>
      <c r="V16" s="3">
        <v>-15.773999999999999</v>
      </c>
      <c r="W16" s="3">
        <v>0.90900000000000003</v>
      </c>
      <c r="X16" s="3">
        <v>0.11799999999999999</v>
      </c>
      <c r="Y16" s="3">
        <v>1.1579999999999999</v>
      </c>
      <c r="Z16" s="3">
        <v>-18.440999999999999</v>
      </c>
      <c r="AA16" s="3">
        <v>0.90700000000000003</v>
      </c>
      <c r="AB16" s="3">
        <v>0.11600000000000001</v>
      </c>
      <c r="AC16" s="3">
        <v>1.161</v>
      </c>
      <c r="AD16" s="3">
        <v>-35.909999999999997</v>
      </c>
      <c r="AE16" s="3">
        <v>0.98199999999999998</v>
      </c>
      <c r="AF16" s="3">
        <v>9.8000000000000004E-2</v>
      </c>
      <c r="AG16" s="3">
        <v>1.03</v>
      </c>
      <c r="AH16" s="3">
        <v>-38.545000000000002</v>
      </c>
      <c r="AI16" s="3">
        <v>0.876</v>
      </c>
      <c r="AJ16" s="3">
        <v>0.109</v>
      </c>
      <c r="AK16" s="3">
        <v>1.2210000000000001</v>
      </c>
      <c r="AL16" s="3">
        <v>-15.098000000000001</v>
      </c>
      <c r="AM16" s="3">
        <v>1.01</v>
      </c>
      <c r="AN16" s="3">
        <v>0.109</v>
      </c>
      <c r="AO16" s="3">
        <v>0.98399999999999999</v>
      </c>
      <c r="AP16" s="3">
        <v>-18.381</v>
      </c>
      <c r="AQ16" s="3">
        <v>0.94599999999999995</v>
      </c>
      <c r="AR16" s="3">
        <v>9.9000000000000005E-2</v>
      </c>
      <c r="AS16" s="3">
        <v>1.091</v>
      </c>
      <c r="AT16" s="3">
        <v>-27.760999999999999</v>
      </c>
      <c r="AU16" s="3">
        <v>0.91800000000000004</v>
      </c>
      <c r="AV16" s="3">
        <v>0.112</v>
      </c>
      <c r="AW16" s="3">
        <v>1.1419999999999999</v>
      </c>
      <c r="AX16" s="3">
        <v>-39.145000000000003</v>
      </c>
      <c r="AY16" s="3">
        <v>0.88200000000000001</v>
      </c>
      <c r="AZ16" s="3">
        <v>9.5000000000000001E-2</v>
      </c>
      <c r="BA16" s="3">
        <v>1.208</v>
      </c>
      <c r="BB16" s="3">
        <v>-15.98</v>
      </c>
      <c r="BC16" s="3">
        <v>0.90700000000000003</v>
      </c>
      <c r="BD16" s="3">
        <v>0.115</v>
      </c>
      <c r="BE16" s="3">
        <v>1.161</v>
      </c>
      <c r="BF16" s="3">
        <v>-39.811</v>
      </c>
      <c r="BG16" s="3">
        <v>0.88100000000000001</v>
      </c>
      <c r="BH16" s="3">
        <v>0.108</v>
      </c>
      <c r="BI16" s="3">
        <v>1.2110000000000001</v>
      </c>
      <c r="BJ16" s="3">
        <v>-6.8940000000000001</v>
      </c>
      <c r="BK16" s="3">
        <v>0.81200000000000006</v>
      </c>
      <c r="BL16" s="3">
        <v>9.1999999999999998E-2</v>
      </c>
      <c r="BM16" s="3">
        <v>1.3540000000000001</v>
      </c>
      <c r="BN16" s="3">
        <v>-37.729999999999997</v>
      </c>
      <c r="BO16" s="3">
        <v>0.67800000000000005</v>
      </c>
      <c r="BP16" s="3">
        <v>0.11</v>
      </c>
      <c r="BQ16" s="3">
        <v>1.6779999999999999</v>
      </c>
      <c r="BR16" s="3">
        <v>-24.108000000000001</v>
      </c>
      <c r="BS16" s="3">
        <v>0.76500000000000001</v>
      </c>
      <c r="BT16" s="3">
        <v>9.9000000000000005E-2</v>
      </c>
      <c r="BU16" s="3">
        <v>1.4590000000000001</v>
      </c>
      <c r="BV16" s="3">
        <v>-32.970999999999997</v>
      </c>
      <c r="BW16" s="3">
        <v>0.83399999999999996</v>
      </c>
      <c r="BX16" s="3">
        <v>0.11</v>
      </c>
      <c r="BY16" s="3">
        <v>1.3069999999999999</v>
      </c>
      <c r="BZ16" s="2">
        <v>-17.170999999999999</v>
      </c>
      <c r="CA16" s="2">
        <v>0.69399999999999995</v>
      </c>
      <c r="CB16" s="2">
        <v>0.10299999999999999</v>
      </c>
      <c r="CC16" s="2">
        <v>1.6359999999999999</v>
      </c>
      <c r="CD16" s="2">
        <v>-14.553000000000001</v>
      </c>
      <c r="CE16" s="2">
        <v>0.69</v>
      </c>
      <c r="CF16" s="2">
        <v>0.104</v>
      </c>
      <c r="CG16" s="2">
        <v>1.6479999999999999</v>
      </c>
      <c r="CH16" s="2">
        <v>-25.141999999999999</v>
      </c>
    </row>
    <row r="17" spans="3:86">
      <c r="C17" s="3">
        <v>1.1220000000000001</v>
      </c>
      <c r="D17" s="3">
        <v>0.109</v>
      </c>
      <c r="E17" s="3">
        <v>0.82199999999999995</v>
      </c>
      <c r="F17" s="3">
        <v>-51.783000000000001</v>
      </c>
      <c r="G17" s="3">
        <v>1.141</v>
      </c>
      <c r="H17" s="3">
        <v>0.1</v>
      </c>
      <c r="I17" s="3">
        <v>0.79600000000000004</v>
      </c>
      <c r="J17" s="3">
        <v>-72.576999999999998</v>
      </c>
      <c r="K17" s="3">
        <v>1.1399999999999999</v>
      </c>
      <c r="L17" s="3">
        <v>0.10199999999999999</v>
      </c>
      <c r="M17" s="3">
        <v>0.79900000000000004</v>
      </c>
      <c r="N17" s="3">
        <v>-43.69</v>
      </c>
      <c r="O17" s="3">
        <v>0.996</v>
      </c>
      <c r="P17" s="3">
        <v>9.6000000000000002E-2</v>
      </c>
      <c r="Q17" s="3">
        <v>1.006</v>
      </c>
      <c r="R17" s="3">
        <v>-34.177</v>
      </c>
      <c r="S17" s="3">
        <v>1.0649999999999999</v>
      </c>
      <c r="T17" s="3">
        <v>0.107</v>
      </c>
      <c r="U17" s="3">
        <v>0.90100000000000002</v>
      </c>
      <c r="V17" s="3">
        <v>-20.954000000000001</v>
      </c>
      <c r="W17" s="3">
        <v>0.97599999999999998</v>
      </c>
      <c r="X17" s="3">
        <v>0.104</v>
      </c>
      <c r="Y17" s="3">
        <v>1.0389999999999999</v>
      </c>
      <c r="Z17" s="3">
        <v>-30.2</v>
      </c>
      <c r="AA17" s="3">
        <v>1.052</v>
      </c>
      <c r="AB17" s="3">
        <v>0.10299999999999999</v>
      </c>
      <c r="AC17" s="3">
        <v>0.92</v>
      </c>
      <c r="AD17" s="3">
        <v>-9.4030000000000005</v>
      </c>
      <c r="AE17" s="3">
        <v>1.111</v>
      </c>
      <c r="AF17" s="3">
        <v>0.108</v>
      </c>
      <c r="AG17" s="3">
        <v>0.83699999999999997</v>
      </c>
      <c r="AH17" s="3">
        <v>-35.194000000000003</v>
      </c>
      <c r="AI17" s="3">
        <v>1.06</v>
      </c>
      <c r="AJ17" s="3">
        <v>9.1999999999999998E-2</v>
      </c>
      <c r="AK17" s="3">
        <v>0.90800000000000003</v>
      </c>
      <c r="AL17" s="3">
        <v>-36.561</v>
      </c>
      <c r="AM17" s="3">
        <v>1.081</v>
      </c>
      <c r="AN17" s="3">
        <v>0.114</v>
      </c>
      <c r="AO17" s="3">
        <v>0.878</v>
      </c>
      <c r="AP17" s="3">
        <v>-43.564999999999998</v>
      </c>
      <c r="AQ17" s="3">
        <v>0.89100000000000001</v>
      </c>
      <c r="AR17" s="3">
        <v>0.123</v>
      </c>
      <c r="AS17" s="3">
        <v>1.1919999999999999</v>
      </c>
      <c r="AT17" s="3">
        <v>-23.666</v>
      </c>
      <c r="AU17" s="3">
        <v>0.95399999999999996</v>
      </c>
      <c r="AV17" s="3">
        <v>9.4E-2</v>
      </c>
      <c r="AW17" s="3">
        <v>1.0760000000000001</v>
      </c>
      <c r="AX17" s="3">
        <v>-33.228000000000002</v>
      </c>
      <c r="AY17" s="3">
        <v>0.96599999999999997</v>
      </c>
      <c r="AZ17" s="3">
        <v>0.104</v>
      </c>
      <c r="BA17" s="3">
        <v>1.056</v>
      </c>
      <c r="BB17" s="3">
        <v>-25.12</v>
      </c>
      <c r="BC17" s="3">
        <v>0.98499999999999999</v>
      </c>
      <c r="BD17" s="3">
        <v>0.09</v>
      </c>
      <c r="BE17" s="3">
        <v>1.0249999999999999</v>
      </c>
      <c r="BF17" s="3">
        <v>-21.736000000000001</v>
      </c>
      <c r="BG17" s="3">
        <v>0.92200000000000004</v>
      </c>
      <c r="BH17" s="3">
        <v>0.113</v>
      </c>
      <c r="BI17" s="3">
        <v>1.1339999999999999</v>
      </c>
      <c r="BJ17" s="3">
        <v>-39.756999999999998</v>
      </c>
      <c r="BK17" s="3">
        <v>0.78900000000000003</v>
      </c>
      <c r="BL17" s="3">
        <v>0.11</v>
      </c>
      <c r="BM17" s="3">
        <v>1.403</v>
      </c>
      <c r="BN17" s="3">
        <v>-30.869</v>
      </c>
      <c r="BO17" s="3" t="s">
        <v>0</v>
      </c>
      <c r="BP17" s="3"/>
      <c r="BQ17" s="3"/>
      <c r="BR17" s="3"/>
      <c r="BS17" s="3">
        <v>0.85499999999999998</v>
      </c>
      <c r="BT17" s="3">
        <v>0.112</v>
      </c>
      <c r="BU17" s="3">
        <v>1.264</v>
      </c>
      <c r="BV17" s="3">
        <v>-13.813000000000001</v>
      </c>
      <c r="BW17" s="3">
        <v>0.83</v>
      </c>
      <c r="BX17" s="3">
        <v>9.6000000000000002E-2</v>
      </c>
      <c r="BY17" s="3">
        <v>1.3160000000000001</v>
      </c>
      <c r="BZ17" s="2">
        <v>-27.806000000000001</v>
      </c>
      <c r="CA17" s="2">
        <v>0.78600000000000003</v>
      </c>
      <c r="CB17" s="2">
        <v>0.10199999999999999</v>
      </c>
      <c r="CC17" s="2">
        <v>1.41</v>
      </c>
      <c r="CD17" s="2">
        <v>-31.350999999999999</v>
      </c>
      <c r="CE17" s="2">
        <v>0.76700000000000002</v>
      </c>
      <c r="CF17" s="2">
        <v>0.11700000000000001</v>
      </c>
      <c r="CG17" s="2">
        <v>1.454</v>
      </c>
      <c r="CH17" s="2">
        <v>-10.451000000000001</v>
      </c>
    </row>
    <row r="18" spans="3:86">
      <c r="C18" s="3">
        <v>1.1830000000000001</v>
      </c>
      <c r="D18" s="3">
        <v>0.126</v>
      </c>
      <c r="E18" s="3">
        <v>0.745</v>
      </c>
      <c r="F18" s="3">
        <v>-15.781000000000001</v>
      </c>
      <c r="G18" s="3">
        <v>1.1559999999999999</v>
      </c>
      <c r="H18" s="3">
        <v>0.10100000000000001</v>
      </c>
      <c r="I18" s="3">
        <v>0.77800000000000002</v>
      </c>
      <c r="J18" s="3">
        <v>-37.484000000000002</v>
      </c>
      <c r="K18" s="3">
        <v>1.2410000000000001</v>
      </c>
      <c r="L18" s="3">
        <v>0.111</v>
      </c>
      <c r="M18" s="3">
        <v>0.67900000000000005</v>
      </c>
      <c r="N18" s="3">
        <v>-34.814</v>
      </c>
      <c r="O18" s="3">
        <v>1.083</v>
      </c>
      <c r="P18" s="3">
        <v>0.11</v>
      </c>
      <c r="Q18" s="3">
        <v>0.875</v>
      </c>
      <c r="R18" s="3">
        <v>-36.228999999999999</v>
      </c>
      <c r="S18" s="3">
        <v>1.135</v>
      </c>
      <c r="T18" s="3">
        <v>0.104</v>
      </c>
      <c r="U18" s="3">
        <v>0.80400000000000005</v>
      </c>
      <c r="V18" s="3">
        <v>-23.72</v>
      </c>
      <c r="W18" s="3">
        <v>1.0840000000000001</v>
      </c>
      <c r="X18" s="3">
        <v>9.6000000000000002E-2</v>
      </c>
      <c r="Y18" s="3">
        <v>0.873</v>
      </c>
      <c r="Z18" s="3">
        <v>-64.433999999999997</v>
      </c>
      <c r="AA18" s="3">
        <v>1.0529999999999999</v>
      </c>
      <c r="AB18" s="3">
        <v>0.10199999999999999</v>
      </c>
      <c r="AC18" s="3">
        <v>0.91800000000000004</v>
      </c>
      <c r="AD18" s="3">
        <v>-25.597000000000001</v>
      </c>
      <c r="AE18" s="3">
        <v>1.024</v>
      </c>
      <c r="AF18" s="3">
        <v>0.10100000000000001</v>
      </c>
      <c r="AG18" s="3">
        <v>0.96199999999999997</v>
      </c>
      <c r="AH18" s="3">
        <v>-12.69</v>
      </c>
      <c r="AI18" s="3">
        <v>1.0840000000000001</v>
      </c>
      <c r="AJ18" s="3">
        <v>0.107</v>
      </c>
      <c r="AK18" s="3">
        <v>0.873</v>
      </c>
      <c r="AL18" s="3">
        <v>-42.540999999999997</v>
      </c>
      <c r="AM18" s="3">
        <v>0.99</v>
      </c>
      <c r="AN18" s="3">
        <v>0.105</v>
      </c>
      <c r="AO18" s="3">
        <v>1.016</v>
      </c>
      <c r="AP18" s="3">
        <v>-40.393000000000001</v>
      </c>
      <c r="AQ18" s="3">
        <v>0.99</v>
      </c>
      <c r="AR18" s="3">
        <v>9.8000000000000004E-2</v>
      </c>
      <c r="AS18" s="3">
        <v>1.0169999999999999</v>
      </c>
      <c r="AT18" s="3">
        <v>-21.524000000000001</v>
      </c>
      <c r="AU18" s="3">
        <v>0.96699999999999997</v>
      </c>
      <c r="AV18" s="3">
        <v>0.106</v>
      </c>
      <c r="AW18" s="3">
        <v>1.0549999999999999</v>
      </c>
      <c r="AX18" s="3">
        <v>-23.361000000000001</v>
      </c>
      <c r="AY18" s="3">
        <v>1.024</v>
      </c>
      <c r="AZ18" s="3">
        <v>0.11</v>
      </c>
      <c r="BA18" s="3">
        <v>0.96299999999999997</v>
      </c>
      <c r="BB18" s="3">
        <v>-17.893999999999998</v>
      </c>
      <c r="BC18" s="3">
        <v>0.99199999999999999</v>
      </c>
      <c r="BD18" s="3">
        <v>9.6000000000000002E-2</v>
      </c>
      <c r="BE18" s="3">
        <v>1.012</v>
      </c>
      <c r="BF18" s="3">
        <v>-25.53</v>
      </c>
      <c r="BG18" s="3">
        <v>0.83099999999999996</v>
      </c>
      <c r="BH18" s="3">
        <v>0.11</v>
      </c>
      <c r="BI18" s="3">
        <v>1.3120000000000001</v>
      </c>
      <c r="BJ18" s="3">
        <v>-37.695</v>
      </c>
      <c r="BK18" s="3">
        <v>0.84099999999999997</v>
      </c>
      <c r="BL18" s="3">
        <v>0.104</v>
      </c>
      <c r="BM18" s="3">
        <v>1.292</v>
      </c>
      <c r="BN18" s="3">
        <v>-11.19</v>
      </c>
      <c r="BO18" s="3">
        <v>0.82399999999999995</v>
      </c>
      <c r="BP18" s="3">
        <v>9.7000000000000003E-2</v>
      </c>
      <c r="BQ18" s="3">
        <v>1.327</v>
      </c>
      <c r="BR18" s="3">
        <v>-4.2320000000000002</v>
      </c>
      <c r="BS18" s="3">
        <v>0.89500000000000002</v>
      </c>
      <c r="BT18" s="3">
        <v>0.108</v>
      </c>
      <c r="BU18" s="3">
        <v>1.1830000000000001</v>
      </c>
      <c r="BV18" s="3">
        <v>-11.877000000000001</v>
      </c>
      <c r="BW18" s="3">
        <v>0.79300000000000004</v>
      </c>
      <c r="BX18" s="3">
        <v>0.113</v>
      </c>
      <c r="BY18" s="3">
        <v>1.3959999999999999</v>
      </c>
      <c r="BZ18" s="2">
        <v>-4.7939999999999996</v>
      </c>
      <c r="CA18" s="2">
        <v>0.81799999999999995</v>
      </c>
      <c r="CB18" s="2">
        <v>0.123</v>
      </c>
      <c r="CC18" s="2">
        <v>1.34</v>
      </c>
      <c r="CD18" s="2">
        <v>-14.835000000000001</v>
      </c>
      <c r="CE18" s="2">
        <v>0.86199999999999999</v>
      </c>
      <c r="CF18" s="2">
        <v>0.104</v>
      </c>
      <c r="CG18" s="2">
        <v>1.2490000000000001</v>
      </c>
      <c r="CH18" s="2">
        <v>-4.1429999999999998</v>
      </c>
    </row>
    <row r="19" spans="3:86">
      <c r="C19" s="3">
        <v>1.0469999999999999</v>
      </c>
      <c r="D19" s="3">
        <v>0.112</v>
      </c>
      <c r="E19" s="3">
        <v>0.92600000000000005</v>
      </c>
      <c r="F19" s="3">
        <v>-36.715000000000003</v>
      </c>
      <c r="G19" s="3">
        <v>0.95199999999999996</v>
      </c>
      <c r="H19" s="3">
        <v>0.126</v>
      </c>
      <c r="I19" s="3">
        <v>1.081</v>
      </c>
      <c r="J19" s="3">
        <v>-52.552999999999997</v>
      </c>
      <c r="K19" s="3">
        <v>1.095</v>
      </c>
      <c r="L19" s="3">
        <v>0.114</v>
      </c>
      <c r="M19" s="3">
        <v>0.85799999999999998</v>
      </c>
      <c r="N19" s="3">
        <v>-76.495999999999995</v>
      </c>
      <c r="O19" s="3">
        <v>1.054</v>
      </c>
      <c r="P19" s="3">
        <v>0.114</v>
      </c>
      <c r="Q19" s="3">
        <v>0.91700000000000004</v>
      </c>
      <c r="R19" s="3">
        <v>-57.097999999999999</v>
      </c>
      <c r="S19" s="3">
        <v>1.0629999999999999</v>
      </c>
      <c r="T19" s="3">
        <v>0.115</v>
      </c>
      <c r="U19" s="3">
        <v>0.90400000000000003</v>
      </c>
      <c r="V19" s="3">
        <v>-25.686</v>
      </c>
      <c r="W19" s="3">
        <v>1.0629999999999999</v>
      </c>
      <c r="X19" s="3">
        <v>9.9000000000000005E-2</v>
      </c>
      <c r="Y19" s="3">
        <v>0.90400000000000003</v>
      </c>
      <c r="Z19" s="3">
        <v>-42.289000000000001</v>
      </c>
      <c r="AA19" s="3">
        <v>0.98899999999999999</v>
      </c>
      <c r="AB19" s="3">
        <v>9.9000000000000005E-2</v>
      </c>
      <c r="AC19" s="3">
        <v>1.018</v>
      </c>
      <c r="AD19" s="3">
        <v>-39.470999999999997</v>
      </c>
      <c r="AE19" s="3">
        <v>1.077</v>
      </c>
      <c r="AF19" s="3">
        <v>0.10299999999999999</v>
      </c>
      <c r="AG19" s="3">
        <v>0.88400000000000001</v>
      </c>
      <c r="AH19" s="3">
        <v>-70.617999999999995</v>
      </c>
      <c r="AI19" s="3">
        <v>0.97599999999999998</v>
      </c>
      <c r="AJ19" s="3">
        <v>0.12</v>
      </c>
      <c r="AK19" s="3">
        <v>1.0389999999999999</v>
      </c>
      <c r="AL19" s="3">
        <v>-28.135999999999999</v>
      </c>
      <c r="AM19" s="3">
        <v>0.94099999999999995</v>
      </c>
      <c r="AN19" s="3">
        <v>0.115</v>
      </c>
      <c r="AO19" s="3">
        <v>1.1000000000000001</v>
      </c>
      <c r="AP19" s="3">
        <v>-28.626999999999999</v>
      </c>
      <c r="AQ19" s="3">
        <v>1.0760000000000001</v>
      </c>
      <c r="AR19" s="3">
        <v>0.12</v>
      </c>
      <c r="AS19" s="3">
        <v>0.88500000000000001</v>
      </c>
      <c r="AT19" s="3">
        <v>-51.134</v>
      </c>
      <c r="AU19" s="3">
        <v>1.0329999999999999</v>
      </c>
      <c r="AV19" s="3">
        <v>0.126</v>
      </c>
      <c r="AW19" s="3">
        <v>0.94799999999999995</v>
      </c>
      <c r="AX19" s="3">
        <v>-41.433</v>
      </c>
      <c r="AY19" s="3">
        <v>0.96199999999999997</v>
      </c>
      <c r="AZ19" s="3">
        <v>9.8000000000000004E-2</v>
      </c>
      <c r="BA19" s="3">
        <v>1.0629999999999999</v>
      </c>
      <c r="BB19" s="3">
        <v>-53.113</v>
      </c>
      <c r="BC19" s="3">
        <v>1.004</v>
      </c>
      <c r="BD19" s="3">
        <v>0.105</v>
      </c>
      <c r="BE19" s="3">
        <v>0.99299999999999999</v>
      </c>
      <c r="BF19" s="3">
        <v>-48.231999999999999</v>
      </c>
      <c r="BG19" s="3">
        <v>1.0009999999999999</v>
      </c>
      <c r="BH19" s="3">
        <v>0.11600000000000001</v>
      </c>
      <c r="BI19" s="3">
        <v>0.999</v>
      </c>
      <c r="BJ19" s="3">
        <v>-31.516999999999999</v>
      </c>
      <c r="BK19" s="3">
        <v>0.90200000000000002</v>
      </c>
      <c r="BL19" s="3">
        <v>0.10199999999999999</v>
      </c>
      <c r="BM19" s="3">
        <v>1.17</v>
      </c>
      <c r="BN19" s="3">
        <v>-29.282</v>
      </c>
      <c r="BO19" s="3">
        <v>0.92400000000000004</v>
      </c>
      <c r="BP19" s="3">
        <v>0.113</v>
      </c>
      <c r="BQ19" s="3">
        <v>1.131</v>
      </c>
      <c r="BR19" s="3">
        <v>-38.106000000000002</v>
      </c>
      <c r="BS19" s="3">
        <v>0.88300000000000001</v>
      </c>
      <c r="BT19" s="3">
        <v>0.104</v>
      </c>
      <c r="BU19" s="3">
        <v>1.208</v>
      </c>
      <c r="BV19" s="3">
        <v>-21.734000000000002</v>
      </c>
      <c r="BW19" s="3">
        <v>0.90500000000000003</v>
      </c>
      <c r="BX19" s="3">
        <v>9.5000000000000001E-2</v>
      </c>
      <c r="BY19" s="3">
        <v>1.165</v>
      </c>
      <c r="BZ19" s="2">
        <v>-28.152000000000001</v>
      </c>
      <c r="CA19" s="2">
        <v>0.83199999999999996</v>
      </c>
      <c r="CB19" s="2">
        <v>9.8000000000000004E-2</v>
      </c>
      <c r="CC19" s="2">
        <v>1.3109999999999999</v>
      </c>
      <c r="CD19" s="2">
        <v>-38.838999999999999</v>
      </c>
      <c r="CE19" s="2">
        <v>0.90800000000000003</v>
      </c>
      <c r="CF19" s="2">
        <v>0.11899999999999999</v>
      </c>
      <c r="CG19" s="2">
        <v>1.159</v>
      </c>
      <c r="CH19" s="2">
        <v>-47.963999999999999</v>
      </c>
    </row>
    <row r="20" spans="3:86">
      <c r="C20" s="3">
        <v>1.091</v>
      </c>
      <c r="D20" s="3">
        <v>0.11899999999999999</v>
      </c>
      <c r="E20" s="3">
        <v>0.86399999999999999</v>
      </c>
      <c r="F20" s="3">
        <v>-43.697000000000003</v>
      </c>
      <c r="G20" s="3">
        <v>1.1140000000000001</v>
      </c>
      <c r="H20" s="3">
        <v>0.13</v>
      </c>
      <c r="I20" s="3">
        <v>0.83199999999999996</v>
      </c>
      <c r="J20" s="3">
        <v>-55.235999999999997</v>
      </c>
      <c r="K20" s="3">
        <v>1.093</v>
      </c>
      <c r="L20" s="3">
        <v>0.126</v>
      </c>
      <c r="M20" s="3">
        <v>0.86099999999999999</v>
      </c>
      <c r="N20" s="3">
        <v>-41.973999999999997</v>
      </c>
      <c r="O20" s="3">
        <v>0.97699999999999998</v>
      </c>
      <c r="P20" s="3">
        <v>0.122</v>
      </c>
      <c r="Q20" s="3">
        <v>1.0369999999999999</v>
      </c>
      <c r="R20" s="3">
        <v>-29.29</v>
      </c>
      <c r="S20" s="3">
        <v>1.018</v>
      </c>
      <c r="T20" s="3">
        <v>0.123</v>
      </c>
      <c r="U20" s="3">
        <v>0.97099999999999997</v>
      </c>
      <c r="V20" s="3">
        <v>-51.14</v>
      </c>
      <c r="W20" s="3">
        <v>0.96299999999999997</v>
      </c>
      <c r="X20" s="3">
        <v>9.9000000000000005E-2</v>
      </c>
      <c r="Y20" s="3">
        <v>1.0620000000000001</v>
      </c>
      <c r="Z20" s="3">
        <v>-53.866999999999997</v>
      </c>
      <c r="AA20" s="3">
        <v>1.1160000000000001</v>
      </c>
      <c r="AB20" s="3">
        <v>9.5000000000000001E-2</v>
      </c>
      <c r="AC20" s="3">
        <v>0.83</v>
      </c>
      <c r="AD20" s="3">
        <v>-72.811000000000007</v>
      </c>
      <c r="AE20" s="3">
        <v>1.0329999999999999</v>
      </c>
      <c r="AF20" s="3">
        <v>0.115</v>
      </c>
      <c r="AG20" s="3">
        <v>0.94799999999999995</v>
      </c>
      <c r="AH20" s="3">
        <v>-34.499000000000002</v>
      </c>
      <c r="AI20" s="3">
        <v>1.038</v>
      </c>
      <c r="AJ20" s="3">
        <v>0.11700000000000001</v>
      </c>
      <c r="AK20" s="3">
        <v>0.94099999999999995</v>
      </c>
      <c r="AL20" s="3">
        <v>-34.895000000000003</v>
      </c>
      <c r="AM20" s="3">
        <v>0.98799999999999999</v>
      </c>
      <c r="AN20" s="3">
        <v>0.127</v>
      </c>
      <c r="AO20" s="3">
        <v>1.0189999999999999</v>
      </c>
      <c r="AP20" s="3">
        <v>-37.682000000000002</v>
      </c>
      <c r="AQ20" s="3">
        <v>0.90500000000000003</v>
      </c>
      <c r="AR20" s="3">
        <v>0.1</v>
      </c>
      <c r="AS20" s="3">
        <v>1.1659999999999999</v>
      </c>
      <c r="AT20" s="3">
        <v>-16.202000000000002</v>
      </c>
      <c r="AU20" s="3">
        <v>0.88200000000000001</v>
      </c>
      <c r="AV20" s="3">
        <v>0.1</v>
      </c>
      <c r="AW20" s="3">
        <v>1.2090000000000001</v>
      </c>
      <c r="AX20" s="3">
        <v>-38.756</v>
      </c>
      <c r="AY20" s="3">
        <v>0.99199999999999999</v>
      </c>
      <c r="AZ20" s="3">
        <v>0.11</v>
      </c>
      <c r="BA20" s="3">
        <v>1.0129999999999999</v>
      </c>
      <c r="BB20" s="3">
        <v>-38.533999999999999</v>
      </c>
      <c r="BC20" s="3">
        <v>0.99</v>
      </c>
      <c r="BD20" s="3">
        <v>9.7000000000000003E-2</v>
      </c>
      <c r="BE20" s="3">
        <v>1.0169999999999999</v>
      </c>
      <c r="BF20" s="3">
        <v>-25.134</v>
      </c>
      <c r="BG20" s="3">
        <v>0.84799999999999998</v>
      </c>
      <c r="BH20" s="3">
        <v>0.111</v>
      </c>
      <c r="BI20" s="3">
        <v>1.276</v>
      </c>
      <c r="BJ20" s="3">
        <v>-29.37</v>
      </c>
      <c r="BK20" s="3">
        <v>0.85799999999999998</v>
      </c>
      <c r="BL20" s="3">
        <v>0.10199999999999999</v>
      </c>
      <c r="BM20" s="3">
        <v>1.2569999999999999</v>
      </c>
      <c r="BN20" s="3">
        <v>-24.256</v>
      </c>
      <c r="BO20" s="3">
        <v>0.89200000000000002</v>
      </c>
      <c r="BP20" s="3">
        <v>0.11700000000000001</v>
      </c>
      <c r="BQ20" s="3">
        <v>1.19</v>
      </c>
      <c r="BR20" s="3">
        <v>-17.846</v>
      </c>
      <c r="BS20" s="3">
        <v>0.93300000000000005</v>
      </c>
      <c r="BT20" s="3">
        <v>0.13</v>
      </c>
      <c r="BU20" s="3">
        <v>1.1140000000000001</v>
      </c>
      <c r="BV20" s="3">
        <v>-9.5559999999999992</v>
      </c>
      <c r="BW20" s="3">
        <v>0.76200000000000001</v>
      </c>
      <c r="BX20" s="3">
        <v>0.10100000000000001</v>
      </c>
      <c r="BY20" s="3">
        <v>1.468</v>
      </c>
      <c r="BZ20" s="2">
        <v>-22.831</v>
      </c>
      <c r="CA20" s="2">
        <v>0.81100000000000005</v>
      </c>
      <c r="CB20" s="2">
        <v>0.106</v>
      </c>
      <c r="CC20" s="2">
        <v>1.355</v>
      </c>
      <c r="CD20" s="2">
        <v>-8.6229999999999993</v>
      </c>
      <c r="CE20" s="2">
        <v>0.72599999999999998</v>
      </c>
      <c r="CF20" s="2">
        <v>0.1</v>
      </c>
      <c r="CG20" s="2">
        <v>1.554</v>
      </c>
      <c r="CH20" s="2">
        <v>-17.407</v>
      </c>
    </row>
    <row r="21" spans="3:86">
      <c r="C21" s="3">
        <v>0.995</v>
      </c>
      <c r="D21" s="3">
        <v>0.14099999999999999</v>
      </c>
      <c r="E21" s="3">
        <v>1.008</v>
      </c>
      <c r="F21" s="3">
        <v>-35.28</v>
      </c>
      <c r="G21" s="3">
        <v>0.98399999999999999</v>
      </c>
      <c r="H21" s="3">
        <v>0.13200000000000001</v>
      </c>
      <c r="I21" s="3">
        <v>1.026</v>
      </c>
      <c r="J21" s="3">
        <v>-51.607999999999997</v>
      </c>
      <c r="K21" s="3">
        <v>0.90400000000000003</v>
      </c>
      <c r="L21" s="3">
        <v>0.11700000000000001</v>
      </c>
      <c r="M21" s="3">
        <v>1.167</v>
      </c>
      <c r="N21" s="3">
        <v>-48.197000000000003</v>
      </c>
      <c r="O21" s="3">
        <v>0.91200000000000003</v>
      </c>
      <c r="P21" s="3">
        <v>0.13200000000000001</v>
      </c>
      <c r="Q21" s="3">
        <v>1.1519999999999999</v>
      </c>
      <c r="R21" s="3">
        <v>-36.523000000000003</v>
      </c>
      <c r="S21" s="3">
        <v>0.93100000000000005</v>
      </c>
      <c r="T21" s="3">
        <v>0.129</v>
      </c>
      <c r="U21" s="3">
        <v>1.1180000000000001</v>
      </c>
      <c r="V21" s="3">
        <v>-52.759</v>
      </c>
      <c r="W21" s="3">
        <v>0.91600000000000004</v>
      </c>
      <c r="X21" s="3">
        <v>0.112</v>
      </c>
      <c r="Y21" s="3">
        <v>1.145</v>
      </c>
      <c r="Z21" s="3">
        <v>-24.998999999999999</v>
      </c>
      <c r="AA21" s="3">
        <v>0.85299999999999998</v>
      </c>
      <c r="AB21" s="3">
        <v>0.14099999999999999</v>
      </c>
      <c r="AC21" s="3">
        <v>1.2669999999999999</v>
      </c>
      <c r="AD21" s="3">
        <v>-13.148999999999999</v>
      </c>
      <c r="AE21" s="3">
        <v>0.89600000000000002</v>
      </c>
      <c r="AF21" s="3">
        <v>0.108</v>
      </c>
      <c r="AG21" s="3">
        <v>1.1819999999999999</v>
      </c>
      <c r="AH21" s="3">
        <v>-25.568000000000001</v>
      </c>
      <c r="AI21" s="3">
        <v>0.91300000000000003</v>
      </c>
      <c r="AJ21" s="3">
        <v>0.11700000000000001</v>
      </c>
      <c r="AK21" s="3">
        <v>1.1499999999999999</v>
      </c>
      <c r="AL21" s="3">
        <v>-35.460999999999999</v>
      </c>
      <c r="AM21" s="3">
        <v>0.84</v>
      </c>
      <c r="AN21" s="3">
        <v>0.112</v>
      </c>
      <c r="AO21" s="3">
        <v>1.2929999999999999</v>
      </c>
      <c r="AP21" s="3">
        <v>-50.94</v>
      </c>
      <c r="AQ21" s="3">
        <v>0.80900000000000005</v>
      </c>
      <c r="AR21" s="3">
        <v>0.13100000000000001</v>
      </c>
      <c r="AS21" s="3">
        <v>1.361</v>
      </c>
      <c r="AT21" s="3">
        <v>-23.292999999999999</v>
      </c>
      <c r="AU21" s="3">
        <v>0.81599999999999995</v>
      </c>
      <c r="AV21" s="3">
        <v>0.113</v>
      </c>
      <c r="AW21" s="3">
        <v>1.3440000000000001</v>
      </c>
      <c r="AX21" s="3">
        <v>-32.752000000000002</v>
      </c>
      <c r="AY21" s="3">
        <v>0.89800000000000002</v>
      </c>
      <c r="AZ21" s="3">
        <v>0.11600000000000001</v>
      </c>
      <c r="BA21" s="3">
        <v>1.1779999999999999</v>
      </c>
      <c r="BB21" s="3">
        <v>-60.445</v>
      </c>
      <c r="BC21" s="3">
        <v>0.92800000000000005</v>
      </c>
      <c r="BD21" s="3">
        <v>0.13300000000000001</v>
      </c>
      <c r="BE21" s="3">
        <v>1.1220000000000001</v>
      </c>
      <c r="BF21" s="3">
        <v>-42.097999999999999</v>
      </c>
      <c r="BG21" s="3">
        <v>0.73499999999999999</v>
      </c>
      <c r="BH21" s="3">
        <v>0.13600000000000001</v>
      </c>
      <c r="BI21" s="3">
        <v>1.532</v>
      </c>
      <c r="BJ21" s="3">
        <v>-30.55</v>
      </c>
      <c r="BK21" s="3">
        <v>0.74299999999999999</v>
      </c>
      <c r="BL21" s="3">
        <v>0.113</v>
      </c>
      <c r="BM21" s="3">
        <v>1.5129999999999999</v>
      </c>
      <c r="BN21" s="3">
        <v>-15.073</v>
      </c>
      <c r="BO21" s="3">
        <v>0.78200000000000003</v>
      </c>
      <c r="BP21" s="3">
        <v>0.121</v>
      </c>
      <c r="BQ21" s="3">
        <v>1.419</v>
      </c>
      <c r="BR21" s="3">
        <v>-23.318999999999999</v>
      </c>
      <c r="BS21" s="3">
        <v>0.74299999999999999</v>
      </c>
      <c r="BT21" s="3">
        <v>0.12</v>
      </c>
      <c r="BU21" s="3">
        <v>1.512</v>
      </c>
      <c r="BV21" s="3">
        <v>-34.862000000000002</v>
      </c>
      <c r="BW21" s="3">
        <v>0.76500000000000001</v>
      </c>
      <c r="BX21" s="3">
        <v>0.123</v>
      </c>
      <c r="BY21" s="3">
        <v>1.4610000000000001</v>
      </c>
      <c r="BZ21" s="2">
        <v>-19.062000000000001</v>
      </c>
      <c r="CA21" s="2">
        <v>0.72799999999999998</v>
      </c>
      <c r="CB21" s="2">
        <v>0.114</v>
      </c>
      <c r="CC21" s="2">
        <v>1.5489999999999999</v>
      </c>
      <c r="CD21" s="2">
        <v>-32.168999999999997</v>
      </c>
      <c r="CE21" s="2">
        <v>0.73599999999999999</v>
      </c>
      <c r="CF21" s="2">
        <v>0.11700000000000001</v>
      </c>
      <c r="CG21" s="2">
        <v>1.528</v>
      </c>
      <c r="CH21" s="2">
        <v>-31.027000000000001</v>
      </c>
    </row>
    <row r="22" spans="3:86">
      <c r="C22" s="3">
        <v>0.97399999999999998</v>
      </c>
      <c r="D22" s="3">
        <v>0.122</v>
      </c>
      <c r="E22" s="3">
        <v>1.0429999999999999</v>
      </c>
      <c r="F22" s="3">
        <v>-33.923000000000002</v>
      </c>
      <c r="G22" s="3">
        <v>0.92</v>
      </c>
      <c r="H22" s="3">
        <v>0.114</v>
      </c>
      <c r="I22" s="3">
        <v>1.1379999999999999</v>
      </c>
      <c r="J22" s="3">
        <v>-31.145</v>
      </c>
      <c r="K22" s="3">
        <v>0.86499999999999999</v>
      </c>
      <c r="L22" s="3">
        <v>0.128</v>
      </c>
      <c r="M22" s="3">
        <v>1.242</v>
      </c>
      <c r="N22" s="3">
        <v>-15.778</v>
      </c>
      <c r="O22" s="3">
        <v>0.79200000000000004</v>
      </c>
      <c r="P22" s="3">
        <v>0.14099999999999999</v>
      </c>
      <c r="Q22" s="3">
        <v>1.397</v>
      </c>
      <c r="R22" s="3">
        <v>-13.071999999999999</v>
      </c>
      <c r="S22" s="3">
        <v>0.83699999999999997</v>
      </c>
      <c r="T22" s="3">
        <v>0.106</v>
      </c>
      <c r="U22" s="3">
        <v>1.2989999999999999</v>
      </c>
      <c r="V22" s="3">
        <v>-18.041</v>
      </c>
      <c r="W22" s="3">
        <v>0.82699999999999996</v>
      </c>
      <c r="X22" s="3">
        <v>0.124</v>
      </c>
      <c r="Y22" s="3">
        <v>1.321</v>
      </c>
      <c r="Z22" s="3">
        <v>-16.684000000000001</v>
      </c>
      <c r="AA22" s="3">
        <v>0.90900000000000003</v>
      </c>
      <c r="AB22" s="3">
        <v>0.115</v>
      </c>
      <c r="AC22" s="3">
        <v>1.157</v>
      </c>
      <c r="AD22" s="3">
        <v>-24.468</v>
      </c>
      <c r="AE22" s="3">
        <v>0.76700000000000002</v>
      </c>
      <c r="AF22" s="3">
        <v>0.115</v>
      </c>
      <c r="AG22" s="3">
        <v>1.4550000000000001</v>
      </c>
      <c r="AH22" s="3">
        <v>-17.152999999999999</v>
      </c>
      <c r="AI22" s="3">
        <v>0.69499999999999995</v>
      </c>
      <c r="AJ22" s="3">
        <v>0.107</v>
      </c>
      <c r="AK22" s="3">
        <v>1.6339999999999999</v>
      </c>
      <c r="AL22" s="3">
        <v>-14.753</v>
      </c>
      <c r="AM22" s="3">
        <v>0.70699999999999996</v>
      </c>
      <c r="AN22" s="3">
        <v>0.104</v>
      </c>
      <c r="AO22" s="3">
        <v>1.6040000000000001</v>
      </c>
      <c r="AP22" s="3">
        <v>-15.973000000000001</v>
      </c>
      <c r="AQ22" s="3">
        <v>0.67800000000000005</v>
      </c>
      <c r="AR22" s="3">
        <v>0.112</v>
      </c>
      <c r="AS22" s="3">
        <v>1.679</v>
      </c>
      <c r="AT22" s="3">
        <v>-3.782</v>
      </c>
      <c r="AU22" s="3">
        <v>0.68799999999999994</v>
      </c>
      <c r="AV22" s="3">
        <v>0.121</v>
      </c>
      <c r="AW22" s="3">
        <v>1.653</v>
      </c>
      <c r="AX22" s="3">
        <v>-17.565999999999999</v>
      </c>
      <c r="AY22" s="3">
        <v>0.67800000000000005</v>
      </c>
      <c r="AZ22" s="3">
        <v>0.108</v>
      </c>
      <c r="BA22" s="3">
        <v>1.6779999999999999</v>
      </c>
      <c r="BB22" s="3">
        <v>-22.422000000000001</v>
      </c>
      <c r="BC22" s="3">
        <v>0.66200000000000003</v>
      </c>
      <c r="BD22" s="3">
        <v>0.123</v>
      </c>
      <c r="BE22" s="3">
        <v>1.722</v>
      </c>
      <c r="BF22" s="3">
        <v>-15.124000000000001</v>
      </c>
      <c r="BG22" s="3">
        <v>0.69499999999999995</v>
      </c>
      <c r="BH22" s="3">
        <v>0.126</v>
      </c>
      <c r="BI22" s="3">
        <v>1.633</v>
      </c>
      <c r="BJ22" s="3">
        <v>-16.797999999999998</v>
      </c>
      <c r="BK22" s="3">
        <v>0.56100000000000005</v>
      </c>
      <c r="BL22" s="3">
        <v>0.108</v>
      </c>
      <c r="BM22" s="3">
        <v>2.0270000000000001</v>
      </c>
      <c r="BN22" s="3">
        <v>-2.8439999999999999</v>
      </c>
      <c r="BO22" s="3">
        <v>0.66500000000000004</v>
      </c>
      <c r="BP22" s="3">
        <v>0.108</v>
      </c>
      <c r="BQ22" s="3">
        <v>1.7150000000000001</v>
      </c>
      <c r="BR22" s="3">
        <v>-18.084</v>
      </c>
      <c r="BS22" s="3">
        <v>0.57199999999999995</v>
      </c>
      <c r="BT22" s="3">
        <v>9.9000000000000005E-2</v>
      </c>
      <c r="BU22" s="3">
        <v>1.9910000000000001</v>
      </c>
      <c r="BV22" s="3">
        <v>-11.438000000000001</v>
      </c>
      <c r="BW22" s="3">
        <v>0.48599999999999999</v>
      </c>
      <c r="BX22" s="3">
        <v>0.127</v>
      </c>
      <c r="BY22" s="3">
        <v>2.2869999999999999</v>
      </c>
      <c r="BZ22" s="2">
        <v>-15.433</v>
      </c>
      <c r="CA22" s="2">
        <v>0.46700000000000003</v>
      </c>
      <c r="CB22" s="2">
        <v>0.122</v>
      </c>
      <c r="CC22" s="2">
        <v>2.3580000000000001</v>
      </c>
      <c r="CD22" s="2">
        <v>-4.5049999999999999</v>
      </c>
      <c r="CE22" s="2">
        <v>0.52</v>
      </c>
      <c r="CF22" s="2">
        <v>0.12</v>
      </c>
      <c r="CG22" s="2">
        <v>2.165</v>
      </c>
      <c r="CH22" s="2">
        <v>-11.135</v>
      </c>
    </row>
    <row r="23" spans="3:86">
      <c r="C23" s="3" t="s">
        <v>0</v>
      </c>
      <c r="D23" s="3"/>
      <c r="E23" s="3"/>
      <c r="F23" s="3"/>
      <c r="G23" s="3" t="s">
        <v>120</v>
      </c>
      <c r="H23" s="3">
        <v>9.5000000000000001E-2</v>
      </c>
      <c r="I23" s="3">
        <v>0.65500000000000003</v>
      </c>
      <c r="J23" s="3">
        <v>-0.112</v>
      </c>
      <c r="K23" s="3" t="s">
        <v>0</v>
      </c>
      <c r="L23" s="3"/>
      <c r="M23" s="3"/>
      <c r="N23" s="3"/>
      <c r="O23" s="3" t="s">
        <v>0</v>
      </c>
      <c r="P23" s="3"/>
      <c r="Q23" s="3"/>
      <c r="R23" s="3"/>
      <c r="S23" s="3">
        <v>1.161</v>
      </c>
      <c r="T23" s="3">
        <v>0.106</v>
      </c>
      <c r="U23" s="3">
        <v>0.77100000000000002</v>
      </c>
      <c r="V23" s="3">
        <v>-20.507999999999999</v>
      </c>
      <c r="W23" s="3" t="s">
        <v>0</v>
      </c>
      <c r="X23" s="3"/>
      <c r="Y23" s="3"/>
      <c r="Z23" s="3"/>
      <c r="AA23" s="3" t="s">
        <v>0</v>
      </c>
      <c r="AB23" s="3"/>
      <c r="AC23" s="3"/>
      <c r="AD23" s="3"/>
      <c r="AE23" s="3">
        <v>1.149</v>
      </c>
      <c r="AF23" s="3">
        <v>9.8000000000000004E-2</v>
      </c>
      <c r="AG23" s="3">
        <v>0.78600000000000003</v>
      </c>
      <c r="AH23" s="3">
        <v>-12.612</v>
      </c>
      <c r="AI23" s="3" t="s">
        <v>0</v>
      </c>
      <c r="AJ23" s="3"/>
      <c r="AK23" s="3"/>
      <c r="AL23" s="3"/>
      <c r="AM23" s="3">
        <v>0.96099999999999997</v>
      </c>
      <c r="AN23" s="3">
        <v>9.9000000000000005E-2</v>
      </c>
      <c r="AO23" s="3">
        <v>1.0660000000000001</v>
      </c>
      <c r="AP23" s="3">
        <v>-3.1309999999999998</v>
      </c>
      <c r="AQ23" s="3">
        <v>1.0169999999999999</v>
      </c>
      <c r="AR23" s="3">
        <v>9.7000000000000003E-2</v>
      </c>
      <c r="AS23" s="3">
        <v>0.97399999999999998</v>
      </c>
      <c r="AT23" s="3">
        <v>-13.048999999999999</v>
      </c>
      <c r="AU23" s="3" t="s">
        <v>0</v>
      </c>
      <c r="AV23" s="3"/>
      <c r="AW23" s="3"/>
      <c r="AX23" s="3"/>
      <c r="AY23" s="3" t="s">
        <v>0</v>
      </c>
      <c r="AZ23" s="3"/>
      <c r="BA23" s="3"/>
      <c r="BB23" s="3"/>
      <c r="BC23" s="3" t="s">
        <v>0</v>
      </c>
      <c r="BD23" s="3"/>
      <c r="BE23" s="3"/>
      <c r="BF23" s="3"/>
      <c r="BG23" s="3">
        <v>0.92900000000000005</v>
      </c>
      <c r="BH23" s="3">
        <v>0.11</v>
      </c>
      <c r="BI23" s="3">
        <v>1.121</v>
      </c>
      <c r="BJ23" s="3">
        <v>-25.14</v>
      </c>
      <c r="BK23" s="3">
        <v>0.93</v>
      </c>
      <c r="BL23" s="3">
        <v>9.4E-2</v>
      </c>
      <c r="BM23" s="3">
        <v>1.119</v>
      </c>
      <c r="BN23" s="3">
        <v>-34.856000000000002</v>
      </c>
      <c r="BO23" s="3">
        <v>0.876</v>
      </c>
      <c r="BP23" s="3">
        <v>0.10299999999999999</v>
      </c>
      <c r="BQ23" s="3">
        <v>1.222</v>
      </c>
      <c r="BR23" s="3">
        <v>-19.553999999999998</v>
      </c>
      <c r="BS23" s="3">
        <v>0.88500000000000001</v>
      </c>
      <c r="BT23" s="3">
        <v>0.104</v>
      </c>
      <c r="BU23" s="3">
        <v>1.204</v>
      </c>
      <c r="BV23" s="3">
        <v>-11.343</v>
      </c>
      <c r="BW23" s="3">
        <v>0.80500000000000005</v>
      </c>
      <c r="BX23" s="3">
        <v>0.112</v>
      </c>
      <c r="BY23" s="3">
        <v>1.3680000000000001</v>
      </c>
      <c r="BZ23" s="2">
        <v>-25.672000000000001</v>
      </c>
      <c r="CA23" s="2" t="s">
        <v>0</v>
      </c>
      <c r="CE23" s="2">
        <v>0.80600000000000005</v>
      </c>
      <c r="CF23" s="2">
        <v>0.108</v>
      </c>
      <c r="CG23" s="2">
        <v>1.3680000000000001</v>
      </c>
      <c r="CH23" s="2">
        <v>-19.462</v>
      </c>
    </row>
    <row r="24" spans="3:86">
      <c r="C24" s="3" t="s">
        <v>0</v>
      </c>
      <c r="D24" s="3"/>
      <c r="E24" s="3"/>
      <c r="F24" s="3"/>
      <c r="G24" s="3">
        <v>1.1020000000000001</v>
      </c>
      <c r="H24" s="3">
        <v>0.10100000000000001</v>
      </c>
      <c r="I24" s="3">
        <v>0.84899999999999998</v>
      </c>
      <c r="J24" s="3">
        <v>-28.957999999999998</v>
      </c>
      <c r="K24" s="3">
        <v>1.0469999999999999</v>
      </c>
      <c r="L24" s="3">
        <v>0.113</v>
      </c>
      <c r="M24" s="3">
        <v>0.92800000000000005</v>
      </c>
      <c r="N24" s="3">
        <v>-25.266999999999999</v>
      </c>
      <c r="O24" s="3">
        <v>1.05</v>
      </c>
      <c r="P24" s="3">
        <v>9.0999999999999998E-2</v>
      </c>
      <c r="Q24" s="3">
        <v>0.92200000000000004</v>
      </c>
      <c r="R24" s="3">
        <v>-14.436</v>
      </c>
      <c r="S24" s="3">
        <v>1.1080000000000001</v>
      </c>
      <c r="T24" s="3">
        <v>0.109</v>
      </c>
      <c r="U24" s="3">
        <v>0.84099999999999997</v>
      </c>
      <c r="V24" s="3">
        <v>-32.238</v>
      </c>
      <c r="W24" s="3">
        <v>1.0820000000000001</v>
      </c>
      <c r="X24" s="3">
        <v>0.10199999999999999</v>
      </c>
      <c r="Y24" s="3">
        <v>0.876</v>
      </c>
      <c r="Z24" s="3">
        <v>-7.7859999999999996</v>
      </c>
      <c r="AA24" s="3">
        <v>1.0509999999999999</v>
      </c>
      <c r="AB24" s="3">
        <v>0.10299999999999999</v>
      </c>
      <c r="AC24" s="3">
        <v>0.92100000000000004</v>
      </c>
      <c r="AD24" s="3">
        <v>-17.181000000000001</v>
      </c>
      <c r="AE24" s="3">
        <v>1.006</v>
      </c>
      <c r="AF24" s="3">
        <v>0.11</v>
      </c>
      <c r="AG24" s="3">
        <v>0.99</v>
      </c>
      <c r="AH24" s="3">
        <v>-28.388000000000002</v>
      </c>
      <c r="AI24" s="3">
        <v>1.0149999999999999</v>
      </c>
      <c r="AJ24" s="3">
        <v>0.09</v>
      </c>
      <c r="AK24" s="3">
        <v>0.97599999999999998</v>
      </c>
      <c r="AL24" s="3">
        <v>-41.640999999999998</v>
      </c>
      <c r="AM24" s="3">
        <v>0.93600000000000005</v>
      </c>
      <c r="AN24" s="3">
        <v>0.105</v>
      </c>
      <c r="AO24" s="3">
        <v>1.1080000000000001</v>
      </c>
      <c r="AP24" s="3">
        <v>-19.629000000000001</v>
      </c>
      <c r="AQ24" s="3">
        <v>0.91700000000000004</v>
      </c>
      <c r="AR24" s="3">
        <v>0.104</v>
      </c>
      <c r="AS24" s="3">
        <v>1.143</v>
      </c>
      <c r="AT24" s="3">
        <v>-33.396999999999998</v>
      </c>
      <c r="AU24" s="3">
        <v>0.84499999999999997</v>
      </c>
      <c r="AV24" s="3">
        <v>0.1</v>
      </c>
      <c r="AW24" s="3">
        <v>1.2829999999999999</v>
      </c>
      <c r="AX24" s="3">
        <v>-42.369</v>
      </c>
      <c r="AY24" s="3">
        <v>0.85699999999999998</v>
      </c>
      <c r="AZ24" s="3">
        <v>9.5000000000000001E-2</v>
      </c>
      <c r="BA24" s="3">
        <v>1.258</v>
      </c>
      <c r="BB24" s="3">
        <v>-20.702999999999999</v>
      </c>
      <c r="BC24" s="3">
        <v>0.83299999999999996</v>
      </c>
      <c r="BD24" s="3">
        <v>9.1999999999999998E-2</v>
      </c>
      <c r="BE24" s="3">
        <v>1.3080000000000001</v>
      </c>
      <c r="BF24" s="3">
        <v>-35.707999999999998</v>
      </c>
      <c r="BG24" s="3">
        <v>0.92500000000000004</v>
      </c>
      <c r="BH24" s="3">
        <v>0.11899999999999999</v>
      </c>
      <c r="BI24" s="3">
        <v>1.129</v>
      </c>
      <c r="BJ24" s="3">
        <v>-33.860999999999997</v>
      </c>
      <c r="BK24" s="3">
        <v>0.878</v>
      </c>
      <c r="BL24" s="3">
        <v>0.109</v>
      </c>
      <c r="BM24" s="3">
        <v>1.2170000000000001</v>
      </c>
      <c r="BN24" s="3">
        <v>-22.936</v>
      </c>
      <c r="BO24" s="3">
        <v>0.84799999999999998</v>
      </c>
      <c r="BP24" s="3">
        <v>0.106</v>
      </c>
      <c r="BQ24" s="3">
        <v>1.2769999999999999</v>
      </c>
      <c r="BR24" s="3">
        <v>-15.473000000000001</v>
      </c>
      <c r="BS24" s="3">
        <v>0.81299999999999994</v>
      </c>
      <c r="BT24" s="3">
        <v>0.11700000000000001</v>
      </c>
      <c r="BU24" s="3">
        <v>1.35</v>
      </c>
      <c r="BV24" s="3">
        <v>-26.07</v>
      </c>
      <c r="BW24" s="3">
        <v>0.78500000000000003</v>
      </c>
      <c r="BX24" s="3">
        <v>0.12</v>
      </c>
      <c r="BY24" s="3">
        <v>1.413</v>
      </c>
      <c r="BZ24" s="2">
        <v>-9.9689999999999994</v>
      </c>
      <c r="CA24" s="2">
        <v>0.82</v>
      </c>
      <c r="CB24" s="2">
        <v>0.1</v>
      </c>
      <c r="CC24" s="2">
        <v>1.3360000000000001</v>
      </c>
      <c r="CD24" s="2">
        <v>-18.524000000000001</v>
      </c>
      <c r="CE24" s="2">
        <v>0.68500000000000005</v>
      </c>
      <c r="CF24" s="2">
        <v>0.114</v>
      </c>
      <c r="CG24" s="2">
        <v>1.661</v>
      </c>
      <c r="CH24" s="2">
        <v>-19.902000000000001</v>
      </c>
    </row>
    <row r="25" spans="3:86">
      <c r="C25" s="3">
        <v>0.97</v>
      </c>
      <c r="D25" s="3">
        <v>0.13200000000000001</v>
      </c>
      <c r="E25" s="3">
        <v>1.05</v>
      </c>
      <c r="F25" s="3">
        <v>-58.136000000000003</v>
      </c>
      <c r="G25" s="3">
        <v>0.95399999999999996</v>
      </c>
      <c r="H25" s="3">
        <v>0.14299999999999999</v>
      </c>
      <c r="I25" s="3">
        <v>1.0760000000000001</v>
      </c>
      <c r="J25" s="3">
        <v>-41.676000000000002</v>
      </c>
      <c r="K25" s="3">
        <v>0.90400000000000003</v>
      </c>
      <c r="L25" s="3">
        <v>0.13200000000000001</v>
      </c>
      <c r="M25" s="3">
        <v>1.167</v>
      </c>
      <c r="N25" s="3">
        <v>-33.204999999999998</v>
      </c>
      <c r="O25" s="3">
        <v>0.89500000000000002</v>
      </c>
      <c r="P25" s="3">
        <v>0.13500000000000001</v>
      </c>
      <c r="Q25" s="3">
        <v>1.1839999999999999</v>
      </c>
      <c r="R25" s="3">
        <v>-39.286000000000001</v>
      </c>
      <c r="S25" s="3">
        <v>0.84499999999999997</v>
      </c>
      <c r="T25" s="3">
        <v>0.13300000000000001</v>
      </c>
      <c r="U25" s="3">
        <v>1.2829999999999999</v>
      </c>
      <c r="V25" s="3">
        <v>-40.850999999999999</v>
      </c>
      <c r="W25" s="3">
        <v>0.84599999999999997</v>
      </c>
      <c r="X25" s="3">
        <v>0.12</v>
      </c>
      <c r="Y25" s="3">
        <v>1.2809999999999999</v>
      </c>
      <c r="Z25" s="3">
        <v>-46.353000000000002</v>
      </c>
      <c r="AA25" s="3">
        <v>0.875</v>
      </c>
      <c r="AB25" s="3">
        <v>0.127</v>
      </c>
      <c r="AC25" s="3">
        <v>1.2230000000000001</v>
      </c>
      <c r="AD25" s="3">
        <v>-29.9</v>
      </c>
      <c r="AE25" s="3">
        <v>0.79300000000000004</v>
      </c>
      <c r="AF25" s="3">
        <v>0.13100000000000001</v>
      </c>
      <c r="AG25" s="3">
        <v>1.395</v>
      </c>
      <c r="AH25" s="3">
        <v>-13.670999999999999</v>
      </c>
      <c r="AI25" s="3">
        <v>0.80900000000000005</v>
      </c>
      <c r="AJ25" s="3">
        <v>0.115</v>
      </c>
      <c r="AK25" s="3">
        <v>1.36</v>
      </c>
      <c r="AL25" s="3">
        <v>-25.384</v>
      </c>
      <c r="AM25" s="3">
        <v>0.80200000000000005</v>
      </c>
      <c r="AN25" s="3">
        <v>0.13500000000000001</v>
      </c>
      <c r="AO25" s="3">
        <v>1.375</v>
      </c>
      <c r="AP25" s="3">
        <v>-33.304000000000002</v>
      </c>
      <c r="AQ25" s="3">
        <v>0.83</v>
      </c>
      <c r="AR25" s="3">
        <v>0.126</v>
      </c>
      <c r="AS25" s="3">
        <v>1.3140000000000001</v>
      </c>
      <c r="AT25" s="3">
        <v>-24.068999999999999</v>
      </c>
      <c r="AU25" s="3">
        <v>0.78100000000000003</v>
      </c>
      <c r="AV25" s="3">
        <v>0.123</v>
      </c>
      <c r="AW25" s="3">
        <v>1.423</v>
      </c>
      <c r="AX25" s="3">
        <v>-32.61</v>
      </c>
      <c r="AY25" s="3">
        <v>0.755</v>
      </c>
      <c r="AZ25" s="3">
        <v>0.122</v>
      </c>
      <c r="BA25" s="3">
        <v>1.4830000000000001</v>
      </c>
      <c r="BB25" s="3">
        <v>-14.576000000000001</v>
      </c>
      <c r="BC25" s="3">
        <v>0.73799999999999999</v>
      </c>
      <c r="BD25" s="3">
        <v>0.13</v>
      </c>
      <c r="BE25" s="3">
        <v>1.524</v>
      </c>
      <c r="BF25" s="3">
        <v>-17.491</v>
      </c>
      <c r="BG25" s="3">
        <v>0.745</v>
      </c>
      <c r="BH25" s="3">
        <v>0.11</v>
      </c>
      <c r="BI25" s="3">
        <v>1.506</v>
      </c>
      <c r="BJ25" s="3">
        <v>-19.138000000000002</v>
      </c>
      <c r="BK25" s="3">
        <v>0.7</v>
      </c>
      <c r="BL25" s="3">
        <v>0.106</v>
      </c>
      <c r="BM25" s="3">
        <v>1.621</v>
      </c>
      <c r="BN25" s="3">
        <v>-5.694</v>
      </c>
      <c r="BO25" s="3">
        <v>0.752</v>
      </c>
      <c r="BP25" s="3">
        <v>0.11700000000000001</v>
      </c>
      <c r="BQ25" s="3">
        <v>1.49</v>
      </c>
      <c r="BR25" s="3">
        <v>-38.722000000000001</v>
      </c>
      <c r="BS25" s="3">
        <v>0.65500000000000003</v>
      </c>
      <c r="BT25" s="3">
        <v>0.105</v>
      </c>
      <c r="BU25" s="3">
        <v>1.742</v>
      </c>
      <c r="BV25" s="3">
        <v>-21.9</v>
      </c>
      <c r="BW25" s="3">
        <v>0.60899999999999999</v>
      </c>
      <c r="BX25" s="3">
        <v>0.11899999999999999</v>
      </c>
      <c r="BY25" s="3">
        <v>1.877</v>
      </c>
      <c r="BZ25" s="2">
        <v>-16.815000000000001</v>
      </c>
      <c r="CA25" s="2">
        <v>0.66600000000000004</v>
      </c>
      <c r="CB25" s="2">
        <v>0.11899999999999999</v>
      </c>
      <c r="CC25" s="2">
        <v>1.712</v>
      </c>
      <c r="CD25" s="2">
        <v>-29.605</v>
      </c>
      <c r="CE25" s="2">
        <v>0.72599999999999998</v>
      </c>
      <c r="CF25" s="2">
        <v>0.11</v>
      </c>
      <c r="CG25" s="2">
        <v>1.554</v>
      </c>
      <c r="CH25" s="2">
        <v>-25.756</v>
      </c>
    </row>
    <row r="26" spans="3:86">
      <c r="C26" s="3">
        <v>0.98399999999999999</v>
      </c>
      <c r="D26" s="3">
        <v>0.13300000000000001</v>
      </c>
      <c r="E26" s="3">
        <v>1.026</v>
      </c>
      <c r="F26" s="3">
        <v>-25.664000000000001</v>
      </c>
      <c r="G26" s="3">
        <v>1.1100000000000001</v>
      </c>
      <c r="H26" s="3">
        <v>0.11</v>
      </c>
      <c r="I26" s="3">
        <v>0.83799999999999997</v>
      </c>
      <c r="J26" s="3">
        <v>-6.202</v>
      </c>
      <c r="K26" s="3">
        <v>1.081</v>
      </c>
      <c r="L26" s="3">
        <v>0.114</v>
      </c>
      <c r="M26" s="3">
        <v>0.878</v>
      </c>
      <c r="N26" s="3">
        <v>-9.3559999999999999</v>
      </c>
      <c r="O26" s="3">
        <v>1.0720000000000001</v>
      </c>
      <c r="P26" s="3">
        <v>0.12</v>
      </c>
      <c r="Q26" s="3">
        <v>0.89</v>
      </c>
      <c r="R26" s="3">
        <v>-8.83</v>
      </c>
      <c r="S26" s="3">
        <v>1.01</v>
      </c>
      <c r="T26" s="3">
        <v>0.11799999999999999</v>
      </c>
      <c r="U26" s="3">
        <v>0.98399999999999999</v>
      </c>
      <c r="V26" s="3">
        <v>-18.498000000000001</v>
      </c>
      <c r="W26" s="3">
        <v>1.121</v>
      </c>
      <c r="X26" s="3">
        <v>0.113</v>
      </c>
      <c r="Y26" s="3">
        <v>0.82299999999999995</v>
      </c>
      <c r="Z26" s="3">
        <v>-19.998999999999999</v>
      </c>
      <c r="AA26" s="3">
        <v>1.0129999999999999</v>
      </c>
      <c r="AB26" s="3">
        <v>0.13100000000000001</v>
      </c>
      <c r="AC26" s="3">
        <v>0.97899999999999998</v>
      </c>
      <c r="AD26" s="3">
        <v>-28.695</v>
      </c>
      <c r="AE26" s="3">
        <v>0.92600000000000005</v>
      </c>
      <c r="AF26" s="3">
        <v>9.9000000000000005E-2</v>
      </c>
      <c r="AG26" s="3">
        <v>1.127</v>
      </c>
      <c r="AH26" s="3">
        <v>-21.850999999999999</v>
      </c>
      <c r="AI26" s="3">
        <v>0.97199999999999998</v>
      </c>
      <c r="AJ26" s="3">
        <v>0.112</v>
      </c>
      <c r="AK26" s="3">
        <v>1.0469999999999999</v>
      </c>
      <c r="AL26" s="3">
        <v>-32.829000000000001</v>
      </c>
      <c r="AM26" s="3">
        <v>1.0049999999999999</v>
      </c>
      <c r="AN26" s="3">
        <v>0.11</v>
      </c>
      <c r="AO26" s="3">
        <v>0.99199999999999999</v>
      </c>
      <c r="AP26" s="3">
        <v>-6.0279999999999996</v>
      </c>
      <c r="AQ26" s="3">
        <v>0.90700000000000003</v>
      </c>
      <c r="AR26" s="3">
        <v>0.107</v>
      </c>
      <c r="AS26" s="3">
        <v>1.1619999999999999</v>
      </c>
      <c r="AT26" s="3">
        <v>-17.067</v>
      </c>
      <c r="AU26" s="3">
        <v>0.86799999999999999</v>
      </c>
      <c r="AV26" s="3">
        <v>0.12</v>
      </c>
      <c r="AW26" s="3">
        <v>1.2370000000000001</v>
      </c>
      <c r="AX26" s="3">
        <v>-17.577000000000002</v>
      </c>
      <c r="AY26" s="3">
        <v>0.82899999999999996</v>
      </c>
      <c r="AZ26" s="3">
        <v>0.1</v>
      </c>
      <c r="BA26" s="3">
        <v>1.3180000000000001</v>
      </c>
      <c r="BB26" s="3">
        <v>-32.168999999999997</v>
      </c>
      <c r="BC26" s="3">
        <v>0.85699999999999998</v>
      </c>
      <c r="BD26" s="3">
        <v>0.115</v>
      </c>
      <c r="BE26" s="3">
        <v>1.2589999999999999</v>
      </c>
      <c r="BF26" s="3">
        <v>-35.808</v>
      </c>
      <c r="BG26" s="3">
        <v>0.90800000000000003</v>
      </c>
      <c r="BH26" s="3">
        <v>0.105</v>
      </c>
      <c r="BI26" s="3">
        <v>1.1599999999999999</v>
      </c>
      <c r="BJ26" s="3">
        <v>-31.771000000000001</v>
      </c>
      <c r="BK26" s="3">
        <v>0.83899999999999997</v>
      </c>
      <c r="BL26" s="3">
        <v>0.113</v>
      </c>
      <c r="BM26" s="3">
        <v>1.296</v>
      </c>
      <c r="BN26" s="3">
        <v>-25.913</v>
      </c>
      <c r="BO26" s="3">
        <v>0.81599999999999995</v>
      </c>
      <c r="BP26" s="3">
        <v>9.6000000000000002E-2</v>
      </c>
      <c r="BQ26" s="3">
        <v>1.3440000000000001</v>
      </c>
      <c r="BR26" s="3">
        <v>-10.907</v>
      </c>
      <c r="BS26" s="3">
        <v>0.80900000000000005</v>
      </c>
      <c r="BT26" s="3">
        <v>9.0999999999999998E-2</v>
      </c>
      <c r="BU26" s="3">
        <v>1.359</v>
      </c>
      <c r="BV26" s="3">
        <v>-33.582000000000001</v>
      </c>
      <c r="BW26" s="3">
        <v>0.83599999999999997</v>
      </c>
      <c r="BX26" s="3">
        <v>0.10100000000000001</v>
      </c>
      <c r="BY26" s="3">
        <v>1.302</v>
      </c>
      <c r="BZ26" s="2">
        <v>-19.417999999999999</v>
      </c>
      <c r="CA26" s="2">
        <v>0.76600000000000001</v>
      </c>
      <c r="CB26" s="2">
        <v>0.113</v>
      </c>
      <c r="CC26" s="2">
        <v>1.458</v>
      </c>
      <c r="CD26" s="2">
        <v>-12.201000000000001</v>
      </c>
      <c r="CE26" s="2">
        <v>0.74</v>
      </c>
      <c r="CF26" s="2">
        <v>0.11</v>
      </c>
      <c r="CG26" s="2">
        <v>1.52</v>
      </c>
      <c r="CH26" s="2">
        <v>-14.856</v>
      </c>
    </row>
    <row r="27" spans="3:86">
      <c r="C27" s="3" t="s">
        <v>0</v>
      </c>
      <c r="D27" s="3"/>
      <c r="E27" s="3"/>
      <c r="F27" s="3"/>
      <c r="G27" s="3">
        <v>0.81499999999999995</v>
      </c>
      <c r="H27" s="3">
        <v>0.13800000000000001</v>
      </c>
      <c r="I27" s="3">
        <v>1.3480000000000001</v>
      </c>
      <c r="J27" s="3">
        <v>-25.152999999999999</v>
      </c>
      <c r="K27" s="3">
        <v>0.93400000000000005</v>
      </c>
      <c r="L27" s="3">
        <v>0.13300000000000001</v>
      </c>
      <c r="M27" s="3">
        <v>1.1120000000000001</v>
      </c>
      <c r="N27" s="3">
        <v>-19.692</v>
      </c>
      <c r="O27" s="3">
        <v>0.94199999999999995</v>
      </c>
      <c r="P27" s="3">
        <v>0.15</v>
      </c>
      <c r="Q27" s="3">
        <v>1.097</v>
      </c>
      <c r="R27" s="3">
        <v>-34.488999999999997</v>
      </c>
      <c r="S27" s="3">
        <v>0.93600000000000005</v>
      </c>
      <c r="T27" s="3">
        <v>0.17</v>
      </c>
      <c r="U27" s="3">
        <v>1.1080000000000001</v>
      </c>
      <c r="V27" s="3">
        <v>-24.146000000000001</v>
      </c>
      <c r="W27" s="3">
        <v>1.026</v>
      </c>
      <c r="X27" s="3">
        <v>0.14799999999999999</v>
      </c>
      <c r="Y27" s="3">
        <v>0.95899999999999996</v>
      </c>
      <c r="Z27" s="3">
        <v>-38.546999999999997</v>
      </c>
      <c r="AA27" s="3">
        <v>1.006</v>
      </c>
      <c r="AB27" s="3">
        <v>0.13900000000000001</v>
      </c>
      <c r="AC27" s="3">
        <v>0.99099999999999999</v>
      </c>
      <c r="AD27" s="3">
        <v>-43.732999999999997</v>
      </c>
      <c r="AE27" s="3">
        <v>0.93700000000000006</v>
      </c>
      <c r="AF27" s="3">
        <v>0.13800000000000001</v>
      </c>
      <c r="AG27" s="3">
        <v>1.107</v>
      </c>
      <c r="AH27" s="3">
        <v>-14.715</v>
      </c>
      <c r="AI27" s="3">
        <v>0.89</v>
      </c>
      <c r="AJ27" s="3">
        <v>0.13100000000000001</v>
      </c>
      <c r="AK27" s="3">
        <v>1.1930000000000001</v>
      </c>
      <c r="AL27" s="3">
        <v>-20.556999999999999</v>
      </c>
      <c r="AM27" s="3">
        <v>0.90400000000000003</v>
      </c>
      <c r="AN27" s="3">
        <v>0.14199999999999999</v>
      </c>
      <c r="AO27" s="3">
        <v>1.1659999999999999</v>
      </c>
      <c r="AP27" s="3">
        <v>-16.318000000000001</v>
      </c>
      <c r="AQ27" s="3">
        <v>0.85499999999999998</v>
      </c>
      <c r="AR27" s="3">
        <v>0.156</v>
      </c>
      <c r="AS27" s="3">
        <v>1.262</v>
      </c>
      <c r="AT27" s="3">
        <v>-7.351</v>
      </c>
      <c r="AU27" s="3">
        <v>0.85899999999999999</v>
      </c>
      <c r="AV27" s="3">
        <v>0.13400000000000001</v>
      </c>
      <c r="AW27" s="3">
        <v>1.256</v>
      </c>
      <c r="AX27" s="3">
        <v>-17.77</v>
      </c>
      <c r="AY27" s="3">
        <v>0.86799999999999999</v>
      </c>
      <c r="AZ27" s="3">
        <v>0.14699999999999999</v>
      </c>
      <c r="BA27" s="3">
        <v>1.238</v>
      </c>
      <c r="BB27" s="3">
        <v>-15.763999999999999</v>
      </c>
      <c r="BC27" s="3">
        <v>0.79700000000000004</v>
      </c>
      <c r="BD27" s="3">
        <v>0.16</v>
      </c>
      <c r="BE27" s="3">
        <v>1.3859999999999999</v>
      </c>
      <c r="BF27" s="3">
        <v>-7.2469999999999999</v>
      </c>
      <c r="BG27" s="3">
        <v>0.75900000000000001</v>
      </c>
      <c r="BH27" s="3">
        <v>0.151</v>
      </c>
      <c r="BI27" s="3">
        <v>1.4730000000000001</v>
      </c>
      <c r="BJ27" s="3">
        <v>-15.5</v>
      </c>
      <c r="BK27" s="3">
        <v>0.73299999999999998</v>
      </c>
      <c r="BL27" s="3">
        <v>0.14599999999999999</v>
      </c>
      <c r="BM27" s="3">
        <v>1.5369999999999999</v>
      </c>
      <c r="BN27" s="3">
        <v>-18.623000000000001</v>
      </c>
      <c r="BO27" s="3">
        <v>0.81100000000000005</v>
      </c>
      <c r="BP27" s="3">
        <v>0.13500000000000001</v>
      </c>
      <c r="BQ27" s="3">
        <v>1.355</v>
      </c>
      <c r="BR27" s="3">
        <v>-9.8420000000000005</v>
      </c>
      <c r="BS27" s="3">
        <v>0.67200000000000004</v>
      </c>
      <c r="BT27" s="3">
        <v>0.14099999999999999</v>
      </c>
      <c r="BU27" s="3">
        <v>1.6950000000000001</v>
      </c>
      <c r="BV27" s="3">
        <v>-15.43</v>
      </c>
      <c r="BW27" s="3">
        <v>0.73199999999999998</v>
      </c>
      <c r="BX27" s="3">
        <v>0.13200000000000001</v>
      </c>
      <c r="BY27" s="3">
        <v>1.538</v>
      </c>
      <c r="BZ27" s="2">
        <v>-21.747</v>
      </c>
      <c r="CA27" s="2">
        <v>0.66</v>
      </c>
      <c r="CB27" s="2">
        <v>0.14499999999999999</v>
      </c>
      <c r="CC27" s="2">
        <v>1.73</v>
      </c>
      <c r="CD27" s="2">
        <v>-14.606</v>
      </c>
      <c r="CE27" s="2" t="s">
        <v>0</v>
      </c>
    </row>
    <row r="28" spans="3:86">
      <c r="C28" s="3">
        <v>1.1950000000000001</v>
      </c>
      <c r="D28" s="3">
        <v>0.104</v>
      </c>
      <c r="E28" s="3">
        <v>0.73099999999999998</v>
      </c>
      <c r="F28" s="3">
        <v>-57.494</v>
      </c>
      <c r="G28" s="3">
        <v>1.095</v>
      </c>
      <c r="H28" s="3">
        <v>0.10299999999999999</v>
      </c>
      <c r="I28" s="3">
        <v>0.85799999999999998</v>
      </c>
      <c r="J28" s="3">
        <v>-28.158000000000001</v>
      </c>
      <c r="K28" s="3">
        <v>1.1479999999999999</v>
      </c>
      <c r="L28" s="3">
        <v>0.108</v>
      </c>
      <c r="M28" s="3">
        <v>0.78800000000000003</v>
      </c>
      <c r="N28" s="3">
        <v>-33.61</v>
      </c>
      <c r="O28" s="3">
        <v>1.095</v>
      </c>
      <c r="P28" s="3">
        <v>0.10199999999999999</v>
      </c>
      <c r="Q28" s="3">
        <v>0.85799999999999998</v>
      </c>
      <c r="R28" s="3">
        <v>-45.415999999999997</v>
      </c>
      <c r="S28" s="3">
        <v>1.117</v>
      </c>
      <c r="T28" s="3">
        <v>9.0999999999999998E-2</v>
      </c>
      <c r="U28" s="3">
        <v>0.82799999999999996</v>
      </c>
      <c r="V28" s="3">
        <v>-41.164999999999999</v>
      </c>
      <c r="W28" s="3">
        <v>1.044</v>
      </c>
      <c r="X28" s="3">
        <v>0.11700000000000001</v>
      </c>
      <c r="Y28" s="3">
        <v>0.93200000000000005</v>
      </c>
      <c r="Z28" s="3">
        <v>-46.338000000000001</v>
      </c>
      <c r="AA28" s="3">
        <v>1.048</v>
      </c>
      <c r="AB28" s="3">
        <v>9.7000000000000003E-2</v>
      </c>
      <c r="AC28" s="3">
        <v>0.92500000000000004</v>
      </c>
      <c r="AD28" s="3">
        <v>-39.08</v>
      </c>
      <c r="AE28" s="3">
        <v>1.1140000000000001</v>
      </c>
      <c r="AF28" s="3">
        <v>0.11600000000000001</v>
      </c>
      <c r="AG28" s="3">
        <v>0.83299999999999996</v>
      </c>
      <c r="AH28" s="3">
        <v>-33.776000000000003</v>
      </c>
      <c r="AI28" s="3">
        <v>1.0549999999999999</v>
      </c>
      <c r="AJ28" s="3">
        <v>0.114</v>
      </c>
      <c r="AK28" s="3">
        <v>0.91500000000000004</v>
      </c>
      <c r="AL28" s="3">
        <v>-42.655000000000001</v>
      </c>
      <c r="AM28" s="3">
        <v>0.97699999999999998</v>
      </c>
      <c r="AN28" s="3">
        <v>0.10100000000000001</v>
      </c>
      <c r="AO28" s="3">
        <v>1.038</v>
      </c>
      <c r="AP28" s="3">
        <v>-21.564</v>
      </c>
      <c r="AQ28" s="3">
        <v>1.0549999999999999</v>
      </c>
      <c r="AR28" s="3">
        <v>0.10199999999999999</v>
      </c>
      <c r="AS28" s="3">
        <v>0.91500000000000004</v>
      </c>
      <c r="AT28" s="3">
        <v>-31.297999999999998</v>
      </c>
      <c r="AU28" s="3">
        <v>0.98799999999999999</v>
      </c>
      <c r="AV28" s="3">
        <v>0.111</v>
      </c>
      <c r="AW28" s="3">
        <v>1.02</v>
      </c>
      <c r="AX28" s="3">
        <v>-5.7910000000000004</v>
      </c>
      <c r="AY28" s="3">
        <v>0.93300000000000005</v>
      </c>
      <c r="AZ28" s="3">
        <v>9.7000000000000003E-2</v>
      </c>
      <c r="BA28" s="3">
        <v>1.113</v>
      </c>
      <c r="BB28" s="3">
        <v>-22.327999999999999</v>
      </c>
      <c r="BC28" s="3">
        <v>0.82299999999999995</v>
      </c>
      <c r="BD28" s="3">
        <v>0.09</v>
      </c>
      <c r="BE28" s="3">
        <v>1.331</v>
      </c>
      <c r="BF28" s="3">
        <v>-31.692</v>
      </c>
      <c r="BG28" s="3">
        <v>0.85</v>
      </c>
      <c r="BH28" s="3">
        <v>9.0999999999999998E-2</v>
      </c>
      <c r="BI28" s="3">
        <v>1.274</v>
      </c>
      <c r="BJ28" s="3">
        <v>-35.125999999999998</v>
      </c>
      <c r="BK28" s="3">
        <v>0.88300000000000001</v>
      </c>
      <c r="BL28" s="3">
        <v>0.10299999999999999</v>
      </c>
      <c r="BM28" s="3">
        <v>1.208</v>
      </c>
      <c r="BN28" s="3">
        <v>-30.745000000000001</v>
      </c>
      <c r="BO28" s="3">
        <v>0.85499999999999998</v>
      </c>
      <c r="BP28" s="3">
        <v>9.1999999999999998E-2</v>
      </c>
      <c r="BQ28" s="3">
        <v>1.262</v>
      </c>
      <c r="BR28" s="3">
        <v>-19.600999999999999</v>
      </c>
      <c r="BS28" s="3">
        <v>0.84599999999999997</v>
      </c>
      <c r="BT28" s="3">
        <v>0.107</v>
      </c>
      <c r="BU28" s="3">
        <v>1.28</v>
      </c>
      <c r="BV28" s="3">
        <v>-36.087000000000003</v>
      </c>
      <c r="BW28" s="3">
        <v>0.77700000000000002</v>
      </c>
      <c r="BX28" s="3">
        <v>0.10199999999999999</v>
      </c>
      <c r="BY28" s="3">
        <v>1.4319999999999999</v>
      </c>
      <c r="BZ28" s="2">
        <v>-20.736000000000001</v>
      </c>
      <c r="CA28" s="2">
        <v>0.86799999999999999</v>
      </c>
      <c r="CB28" s="2">
        <v>0.11</v>
      </c>
      <c r="CC28" s="2">
        <v>1.236</v>
      </c>
      <c r="CD28" s="2">
        <v>-39.024999999999999</v>
      </c>
      <c r="CE28" s="2">
        <v>0.78200000000000003</v>
      </c>
      <c r="CF28" s="2">
        <v>0.10100000000000001</v>
      </c>
      <c r="CG28" s="2">
        <v>1.421</v>
      </c>
      <c r="CH28" s="2">
        <v>-13.997</v>
      </c>
    </row>
    <row r="29" spans="3:86">
      <c r="C29" s="3">
        <v>1.226</v>
      </c>
      <c r="D29" s="3">
        <v>0.159</v>
      </c>
      <c r="E29" s="3">
        <v>0.69499999999999995</v>
      </c>
      <c r="F29" s="3">
        <v>-28.283000000000001</v>
      </c>
      <c r="G29" s="3">
        <v>1.0760000000000001</v>
      </c>
      <c r="H29" s="3">
        <v>0.111</v>
      </c>
      <c r="I29" s="3">
        <v>0.88500000000000001</v>
      </c>
      <c r="J29" s="3">
        <v>-51.898000000000003</v>
      </c>
      <c r="K29" s="3">
        <v>1.0740000000000001</v>
      </c>
      <c r="L29" s="3">
        <v>0.13500000000000001</v>
      </c>
      <c r="M29" s="3">
        <v>0.88800000000000001</v>
      </c>
      <c r="N29" s="3">
        <v>-15.619</v>
      </c>
      <c r="O29" s="3">
        <v>1.0309999999999999</v>
      </c>
      <c r="P29" s="3">
        <v>0.13300000000000001</v>
      </c>
      <c r="Q29" s="3">
        <v>0.95099999999999996</v>
      </c>
      <c r="R29" s="3">
        <v>-32.704000000000001</v>
      </c>
      <c r="S29" s="3">
        <v>1.0029999999999999</v>
      </c>
      <c r="T29" s="3">
        <v>0.13200000000000001</v>
      </c>
      <c r="U29" s="3">
        <v>0.995</v>
      </c>
      <c r="V29" s="3">
        <v>-26.402999999999999</v>
      </c>
      <c r="W29" s="3">
        <v>1.006</v>
      </c>
      <c r="X29" s="3">
        <v>0.128</v>
      </c>
      <c r="Y29" s="3">
        <v>0.99099999999999999</v>
      </c>
      <c r="Z29" s="3">
        <v>-22.634</v>
      </c>
      <c r="AA29" s="3">
        <v>0.96299999999999997</v>
      </c>
      <c r="AB29" s="3">
        <v>0.11700000000000001</v>
      </c>
      <c r="AC29" s="3">
        <v>1.0609999999999999</v>
      </c>
      <c r="AD29" s="3">
        <v>-45.851999999999997</v>
      </c>
      <c r="AE29" s="3">
        <v>0.9</v>
      </c>
      <c r="AF29" s="3">
        <v>0.13700000000000001</v>
      </c>
      <c r="AG29" s="3">
        <v>1.175</v>
      </c>
      <c r="AH29" s="3">
        <v>-24.591000000000001</v>
      </c>
      <c r="AI29" s="3">
        <v>0.89200000000000002</v>
      </c>
      <c r="AJ29" s="3">
        <v>0.11700000000000001</v>
      </c>
      <c r="AK29" s="3">
        <v>1.19</v>
      </c>
      <c r="AL29" s="3">
        <v>-26.111999999999998</v>
      </c>
      <c r="AM29" s="3">
        <v>0.86199999999999999</v>
      </c>
      <c r="AN29" s="3">
        <v>0.14099999999999999</v>
      </c>
      <c r="AO29" s="3">
        <v>1.2490000000000001</v>
      </c>
      <c r="AP29" s="3">
        <v>-6.1520000000000001</v>
      </c>
      <c r="AQ29" s="3">
        <v>0.84899999999999998</v>
      </c>
      <c r="AR29" s="3">
        <v>0.13700000000000001</v>
      </c>
      <c r="AS29" s="3">
        <v>1.276</v>
      </c>
      <c r="AT29" s="3">
        <v>-28.036000000000001</v>
      </c>
      <c r="AU29" s="3">
        <v>0.89500000000000002</v>
      </c>
      <c r="AV29" s="3">
        <v>0.11799999999999999</v>
      </c>
      <c r="AW29" s="3">
        <v>1.1839999999999999</v>
      </c>
      <c r="AX29" s="3">
        <v>-25.140999999999998</v>
      </c>
      <c r="AY29" s="3">
        <v>0.82699999999999996</v>
      </c>
      <c r="AZ29" s="3">
        <v>0.122</v>
      </c>
      <c r="BA29" s="3">
        <v>1.3220000000000001</v>
      </c>
      <c r="BB29" s="3">
        <v>-35.534999999999997</v>
      </c>
      <c r="BC29" s="3">
        <v>0.90500000000000003</v>
      </c>
      <c r="BD29" s="3">
        <v>0.124</v>
      </c>
      <c r="BE29" s="3">
        <v>1.165</v>
      </c>
      <c r="BF29" s="3">
        <v>-21.881</v>
      </c>
      <c r="BG29" s="3">
        <v>0.78400000000000003</v>
      </c>
      <c r="BH29" s="3">
        <v>0.124</v>
      </c>
      <c r="BI29" s="3">
        <v>1.415</v>
      </c>
      <c r="BJ29" s="3">
        <v>-21.625</v>
      </c>
      <c r="BK29" s="3">
        <v>0.71499999999999997</v>
      </c>
      <c r="BL29" s="3">
        <v>0.11799999999999999</v>
      </c>
      <c r="BM29" s="3">
        <v>1.583</v>
      </c>
      <c r="BN29" s="3">
        <v>-16.303000000000001</v>
      </c>
      <c r="BO29" s="3">
        <v>0.747</v>
      </c>
      <c r="BP29" s="3">
        <v>0.11</v>
      </c>
      <c r="BQ29" s="3">
        <v>1.5029999999999999</v>
      </c>
      <c r="BR29" s="3">
        <v>-21.850999999999999</v>
      </c>
      <c r="BS29" s="3">
        <v>0.78400000000000003</v>
      </c>
      <c r="BT29" s="3">
        <v>0.113</v>
      </c>
      <c r="BU29" s="3">
        <v>1.4159999999999999</v>
      </c>
      <c r="BV29" s="3">
        <v>-13.903</v>
      </c>
      <c r="BW29" s="3">
        <v>0.78800000000000003</v>
      </c>
      <c r="BX29" s="3">
        <v>0.121</v>
      </c>
      <c r="BY29" s="3">
        <v>1.4059999999999999</v>
      </c>
      <c r="BZ29" s="2">
        <v>-16.315999999999999</v>
      </c>
      <c r="CA29" s="2">
        <v>0.64300000000000002</v>
      </c>
      <c r="CB29" s="2">
        <v>0.109</v>
      </c>
      <c r="CC29" s="2">
        <v>1.7769999999999999</v>
      </c>
      <c r="CD29" s="2">
        <v>-12.843</v>
      </c>
      <c r="CE29" s="2">
        <v>0.628</v>
      </c>
      <c r="CF29" s="2">
        <v>0.111</v>
      </c>
      <c r="CG29" s="2">
        <v>1.819</v>
      </c>
      <c r="CH29" s="2">
        <v>-11.15</v>
      </c>
    </row>
    <row r="30" spans="3:86">
      <c r="C30" s="3">
        <v>1.1519999999999999</v>
      </c>
      <c r="D30" s="3">
        <v>0.121</v>
      </c>
      <c r="E30" s="3">
        <v>0.78400000000000003</v>
      </c>
      <c r="F30" s="3">
        <v>-57.03</v>
      </c>
      <c r="G30" s="3">
        <v>1.232</v>
      </c>
      <c r="H30" s="3">
        <v>0.122</v>
      </c>
      <c r="I30" s="3">
        <v>0.68899999999999995</v>
      </c>
      <c r="J30" s="3">
        <v>-40.301000000000002</v>
      </c>
      <c r="K30" s="3">
        <v>1.137</v>
      </c>
      <c r="L30" s="3">
        <v>0.11700000000000001</v>
      </c>
      <c r="M30" s="3">
        <v>0.80300000000000005</v>
      </c>
      <c r="N30" s="3">
        <v>-67.364999999999995</v>
      </c>
      <c r="O30" s="3">
        <v>1.1930000000000001</v>
      </c>
      <c r="P30" s="3">
        <v>0.121</v>
      </c>
      <c r="Q30" s="3">
        <v>0.73299999999999998</v>
      </c>
      <c r="R30" s="3">
        <v>-22.385999999999999</v>
      </c>
      <c r="S30" s="3">
        <v>1.0980000000000001</v>
      </c>
      <c r="T30" s="3">
        <v>0.13800000000000001</v>
      </c>
      <c r="U30" s="3">
        <v>0.85499999999999998</v>
      </c>
      <c r="V30" s="3">
        <v>-44.149000000000001</v>
      </c>
      <c r="W30" s="3">
        <v>1.0920000000000001</v>
      </c>
      <c r="X30" s="3">
        <v>0.11700000000000001</v>
      </c>
      <c r="Y30" s="3">
        <v>0.86199999999999999</v>
      </c>
      <c r="Z30" s="3">
        <v>-54.000999999999998</v>
      </c>
      <c r="AA30" s="3" t="s">
        <v>0</v>
      </c>
      <c r="AB30" s="3"/>
      <c r="AC30" s="3"/>
      <c r="AD30" s="3"/>
      <c r="AE30" s="3">
        <v>1.0309999999999999</v>
      </c>
      <c r="AF30" s="3">
        <v>0.112</v>
      </c>
      <c r="AG30" s="3">
        <v>0.95099999999999996</v>
      </c>
      <c r="AH30" s="3">
        <v>-37.951000000000001</v>
      </c>
      <c r="AI30" s="3">
        <v>0.99299999999999999</v>
      </c>
      <c r="AJ30" s="3">
        <v>0.11</v>
      </c>
      <c r="AK30" s="3">
        <v>1.0109999999999999</v>
      </c>
      <c r="AL30" s="3">
        <v>-27.748000000000001</v>
      </c>
      <c r="AM30" s="3">
        <v>0.97399999999999998</v>
      </c>
      <c r="AN30" s="3">
        <v>0.127</v>
      </c>
      <c r="AO30" s="3">
        <v>1.0429999999999999</v>
      </c>
      <c r="AP30" s="3">
        <v>-56.274999999999999</v>
      </c>
      <c r="AQ30" s="3">
        <v>0.96899999999999997</v>
      </c>
      <c r="AR30" s="3">
        <v>0.111</v>
      </c>
      <c r="AS30" s="3">
        <v>1.052</v>
      </c>
      <c r="AT30" s="3">
        <v>-33.603999999999999</v>
      </c>
      <c r="AU30" s="3">
        <v>0.92300000000000004</v>
      </c>
      <c r="AV30" s="3">
        <v>0.115</v>
      </c>
      <c r="AW30" s="3">
        <v>1.1319999999999999</v>
      </c>
      <c r="AX30" s="3">
        <v>-41.951000000000001</v>
      </c>
      <c r="AY30" s="3">
        <v>0.94399999999999995</v>
      </c>
      <c r="AZ30" s="3">
        <v>0.11600000000000001</v>
      </c>
      <c r="BA30" s="3">
        <v>1.0940000000000001</v>
      </c>
      <c r="BB30" s="3">
        <v>-6.9550000000000001</v>
      </c>
      <c r="BC30" s="3">
        <v>0.84499999999999997</v>
      </c>
      <c r="BD30" s="3">
        <v>0.107</v>
      </c>
      <c r="BE30" s="3">
        <v>1.282</v>
      </c>
      <c r="BF30" s="3">
        <v>-40.831000000000003</v>
      </c>
      <c r="BG30" s="3">
        <v>0.96499999999999997</v>
      </c>
      <c r="BH30" s="3">
        <v>0.107</v>
      </c>
      <c r="BI30" s="3">
        <v>1.0580000000000001</v>
      </c>
      <c r="BJ30" s="3">
        <v>-43.665999999999997</v>
      </c>
      <c r="BK30" s="3">
        <v>0.84899999999999998</v>
      </c>
      <c r="BL30" s="3">
        <v>0.11700000000000001</v>
      </c>
      <c r="BM30" s="3">
        <v>1.276</v>
      </c>
      <c r="BN30" s="3">
        <v>-25.655999999999999</v>
      </c>
      <c r="BO30" s="3">
        <v>0.85599999999999998</v>
      </c>
      <c r="BP30" s="3">
        <v>0.11</v>
      </c>
      <c r="BQ30" s="3">
        <v>1.2609999999999999</v>
      </c>
      <c r="BR30" s="3">
        <v>-22.395</v>
      </c>
      <c r="BS30" s="3">
        <v>0.82199999999999995</v>
      </c>
      <c r="BT30" s="3">
        <v>0.124</v>
      </c>
      <c r="BU30" s="3">
        <v>1.3320000000000001</v>
      </c>
      <c r="BV30" s="3">
        <v>-16.440000000000001</v>
      </c>
      <c r="BW30" s="3">
        <v>0.88</v>
      </c>
      <c r="BX30" s="3">
        <v>0.108</v>
      </c>
      <c r="BY30" s="3">
        <v>1.2130000000000001</v>
      </c>
      <c r="BZ30" s="2">
        <v>-56.152999999999999</v>
      </c>
      <c r="CA30" s="2">
        <v>0.83199999999999996</v>
      </c>
      <c r="CB30" s="2">
        <v>0.124</v>
      </c>
      <c r="CC30" s="2">
        <v>1.31</v>
      </c>
      <c r="CD30" s="2">
        <v>-24.509</v>
      </c>
      <c r="CE30" s="2">
        <v>0.85699999999999998</v>
      </c>
      <c r="CF30" s="2">
        <v>0.121</v>
      </c>
      <c r="CG30" s="2">
        <v>1.258</v>
      </c>
      <c r="CH30" s="2">
        <v>-4.8460000000000001</v>
      </c>
    </row>
    <row r="31" spans="3:86">
      <c r="C31" s="3">
        <v>0.82699999999999996</v>
      </c>
      <c r="D31" s="3">
        <v>0.14299999999999999</v>
      </c>
      <c r="E31" s="3">
        <v>1.32</v>
      </c>
      <c r="F31" s="3">
        <v>-46.496000000000002</v>
      </c>
      <c r="G31" s="3">
        <v>0.77800000000000002</v>
      </c>
      <c r="H31" s="3">
        <v>0.14899999999999999</v>
      </c>
      <c r="I31" s="3">
        <v>1.43</v>
      </c>
      <c r="J31" s="3">
        <v>-35.756999999999998</v>
      </c>
      <c r="K31" s="3">
        <v>0.76400000000000001</v>
      </c>
      <c r="L31" s="3">
        <v>0.14899999999999999</v>
      </c>
      <c r="M31" s="3">
        <v>1.4630000000000001</v>
      </c>
      <c r="N31" s="3">
        <v>-38.790999999999997</v>
      </c>
      <c r="O31" s="3">
        <v>0.68</v>
      </c>
      <c r="P31" s="3">
        <v>0.13700000000000001</v>
      </c>
      <c r="Q31" s="3">
        <v>1.675</v>
      </c>
      <c r="R31" s="3">
        <v>-38.755000000000003</v>
      </c>
      <c r="S31" s="3">
        <v>0.84599999999999997</v>
      </c>
      <c r="T31" s="3">
        <v>0.106</v>
      </c>
      <c r="U31" s="3">
        <v>1.282</v>
      </c>
      <c r="V31" s="3">
        <v>-59.732999999999997</v>
      </c>
      <c r="W31" s="3">
        <v>0.875</v>
      </c>
      <c r="X31" s="3">
        <v>0.14000000000000001</v>
      </c>
      <c r="Y31" s="3">
        <v>1.224</v>
      </c>
      <c r="Z31" s="3">
        <v>-46.731999999999999</v>
      </c>
      <c r="AA31" s="3">
        <v>0.874</v>
      </c>
      <c r="AB31" s="3">
        <v>0.126</v>
      </c>
      <c r="AC31" s="3">
        <v>1.226</v>
      </c>
      <c r="AD31" s="3">
        <v>-51.945999999999998</v>
      </c>
      <c r="AE31" s="3">
        <v>1.0109999999999999</v>
      </c>
      <c r="AF31" s="3">
        <v>0.14699999999999999</v>
      </c>
      <c r="AG31" s="3">
        <v>0.98299999999999998</v>
      </c>
      <c r="AH31" s="3">
        <v>-54.723999999999997</v>
      </c>
      <c r="AI31" s="3">
        <v>0.878</v>
      </c>
      <c r="AJ31" s="3">
        <v>0.14399999999999999</v>
      </c>
      <c r="AK31" s="3">
        <v>1.2170000000000001</v>
      </c>
      <c r="AL31" s="3">
        <v>-39.685000000000002</v>
      </c>
      <c r="AM31" s="3">
        <v>0.83399999999999996</v>
      </c>
      <c r="AN31" s="3">
        <v>0.13100000000000001</v>
      </c>
      <c r="AO31" s="3">
        <v>1.306</v>
      </c>
      <c r="AP31" s="3">
        <v>-35.630000000000003</v>
      </c>
      <c r="AQ31" s="3">
        <v>0.90900000000000003</v>
      </c>
      <c r="AR31" s="3">
        <v>0.13700000000000001</v>
      </c>
      <c r="AS31" s="3">
        <v>1.1579999999999999</v>
      </c>
      <c r="AT31" s="3">
        <v>-63.067</v>
      </c>
      <c r="AU31" s="3">
        <v>0.92700000000000005</v>
      </c>
      <c r="AV31" s="3">
        <v>0.14699999999999999</v>
      </c>
      <c r="AW31" s="3">
        <v>1.1240000000000001</v>
      </c>
      <c r="AX31" s="3">
        <v>-55.17</v>
      </c>
      <c r="AY31" s="3">
        <v>0.89700000000000002</v>
      </c>
      <c r="AZ31" s="3">
        <v>0.11899999999999999</v>
      </c>
      <c r="BA31" s="3">
        <v>1.18</v>
      </c>
      <c r="BB31" s="3">
        <v>-36.244999999999997</v>
      </c>
      <c r="BC31" s="3">
        <v>0.79800000000000004</v>
      </c>
      <c r="BD31" s="3">
        <v>0.11700000000000001</v>
      </c>
      <c r="BE31" s="3">
        <v>1.3839999999999999</v>
      </c>
      <c r="BF31" s="3">
        <v>-53.228999999999999</v>
      </c>
      <c r="BG31" s="3">
        <v>0.82399999999999995</v>
      </c>
      <c r="BH31" s="3">
        <v>0.14499999999999999</v>
      </c>
      <c r="BI31" s="3">
        <v>1.327</v>
      </c>
      <c r="BJ31" s="3">
        <v>-25.562000000000001</v>
      </c>
      <c r="BK31" s="3">
        <v>0.82499999999999996</v>
      </c>
      <c r="BL31" s="3">
        <v>0.12</v>
      </c>
      <c r="BM31" s="3">
        <v>1.3240000000000001</v>
      </c>
      <c r="BN31" s="3">
        <v>-27.367000000000001</v>
      </c>
      <c r="BO31" s="3">
        <v>0.8</v>
      </c>
      <c r="BP31" s="3">
        <v>0.113</v>
      </c>
      <c r="BQ31" s="3">
        <v>1.379</v>
      </c>
      <c r="BR31" s="3">
        <v>-44.796999999999997</v>
      </c>
      <c r="BS31" s="3" t="s">
        <v>0</v>
      </c>
      <c r="BT31" s="3"/>
      <c r="BU31" s="3"/>
      <c r="BV31" s="3"/>
      <c r="BW31" s="3">
        <v>0.69899999999999995</v>
      </c>
      <c r="BX31" s="3">
        <v>0.123</v>
      </c>
      <c r="BY31" s="3">
        <v>1.6220000000000001</v>
      </c>
      <c r="BZ31" s="2">
        <v>-24.015000000000001</v>
      </c>
      <c r="CA31" s="2">
        <v>0.70899999999999996</v>
      </c>
      <c r="CB31" s="2">
        <v>0.122</v>
      </c>
      <c r="CC31" s="2">
        <v>1.5980000000000001</v>
      </c>
      <c r="CD31" s="2">
        <v>-18.651</v>
      </c>
      <c r="CE31" s="2">
        <v>0.70599999999999996</v>
      </c>
      <c r="CF31" s="2">
        <v>0.11799999999999999</v>
      </c>
      <c r="CG31" s="2">
        <v>1.6040000000000001</v>
      </c>
      <c r="CH31" s="2">
        <v>-32.860999999999997</v>
      </c>
    </row>
    <row r="32" spans="3:86">
      <c r="C32" s="3">
        <v>1.0740000000000001</v>
      </c>
      <c r="D32" s="3">
        <v>0.113</v>
      </c>
      <c r="E32" s="3">
        <v>0.88800000000000001</v>
      </c>
      <c r="F32" s="3">
        <v>-36.311999999999998</v>
      </c>
      <c r="G32" s="3">
        <v>1</v>
      </c>
      <c r="H32" s="3">
        <v>0.14499999999999999</v>
      </c>
      <c r="I32" s="3">
        <v>1</v>
      </c>
      <c r="J32" s="3">
        <v>-2.113</v>
      </c>
      <c r="K32" s="3">
        <v>0.86799999999999999</v>
      </c>
      <c r="L32" s="3">
        <v>0.12</v>
      </c>
      <c r="M32" s="3">
        <v>1.2370000000000001</v>
      </c>
      <c r="N32" s="3">
        <v>-10.081</v>
      </c>
      <c r="O32" s="3">
        <v>0.98299999999999998</v>
      </c>
      <c r="P32" s="3">
        <v>0.109</v>
      </c>
      <c r="Q32" s="3">
        <v>1.028</v>
      </c>
      <c r="R32" s="3">
        <v>-39.439</v>
      </c>
      <c r="S32" s="3">
        <v>0.96</v>
      </c>
      <c r="T32" s="3">
        <v>0.14000000000000001</v>
      </c>
      <c r="U32" s="3">
        <v>1.0660000000000001</v>
      </c>
      <c r="V32" s="3">
        <v>-3.6139999999999999</v>
      </c>
      <c r="W32" s="3">
        <v>0.98899999999999999</v>
      </c>
      <c r="X32" s="3">
        <v>0.155</v>
      </c>
      <c r="Y32" s="3">
        <v>1.0169999999999999</v>
      </c>
      <c r="Z32" s="3">
        <v>-22.568000000000001</v>
      </c>
      <c r="AA32" s="3">
        <v>0.89500000000000002</v>
      </c>
      <c r="AB32" s="3">
        <v>0.14499999999999999</v>
      </c>
      <c r="AC32" s="3">
        <v>1.1850000000000001</v>
      </c>
      <c r="AD32" s="3">
        <v>-22.202000000000002</v>
      </c>
      <c r="AE32" s="3">
        <v>0.94</v>
      </c>
      <c r="AF32" s="3">
        <v>0.13300000000000001</v>
      </c>
      <c r="AG32" s="3">
        <v>1.1020000000000001</v>
      </c>
      <c r="AH32" s="3">
        <v>-30.571000000000002</v>
      </c>
      <c r="AI32" s="3">
        <v>0.95299999999999996</v>
      </c>
      <c r="AJ32" s="3">
        <v>0.13200000000000001</v>
      </c>
      <c r="AK32" s="3">
        <v>1.079</v>
      </c>
      <c r="AL32" s="3">
        <v>-26.038</v>
      </c>
      <c r="AM32" s="3">
        <v>0.91800000000000004</v>
      </c>
      <c r="AN32" s="3">
        <v>0.13600000000000001</v>
      </c>
      <c r="AO32" s="3">
        <v>1.141</v>
      </c>
      <c r="AP32" s="3">
        <v>-9.2420000000000009</v>
      </c>
      <c r="AQ32" s="3">
        <v>0.95</v>
      </c>
      <c r="AR32" s="3">
        <v>0.125</v>
      </c>
      <c r="AS32" s="3">
        <v>1.083</v>
      </c>
      <c r="AT32" s="3">
        <v>-17.696999999999999</v>
      </c>
      <c r="AU32" s="3">
        <v>0.85399999999999998</v>
      </c>
      <c r="AV32" s="3">
        <v>0.115</v>
      </c>
      <c r="AW32" s="3">
        <v>1.266</v>
      </c>
      <c r="AX32" s="3">
        <v>-37.497999999999998</v>
      </c>
      <c r="AY32" s="3">
        <v>0.76800000000000002</v>
      </c>
      <c r="AZ32" s="3">
        <v>0.13</v>
      </c>
      <c r="BA32" s="3">
        <v>1.454</v>
      </c>
      <c r="BB32" s="3">
        <v>-25.221</v>
      </c>
      <c r="BC32" s="3">
        <v>0.83299999999999996</v>
      </c>
      <c r="BD32" s="3">
        <v>0.14000000000000001</v>
      </c>
      <c r="BE32" s="3">
        <v>1.3080000000000001</v>
      </c>
      <c r="BF32" s="3">
        <v>-21.960999999999999</v>
      </c>
      <c r="BG32" s="3">
        <v>0.76200000000000001</v>
      </c>
      <c r="BH32" s="3">
        <v>0.112</v>
      </c>
      <c r="BI32" s="3">
        <v>1.468</v>
      </c>
      <c r="BJ32" s="3">
        <v>-3.4049999999999998</v>
      </c>
      <c r="BK32" s="3">
        <v>0.77900000000000003</v>
      </c>
      <c r="BL32" s="3">
        <v>0.126</v>
      </c>
      <c r="BM32" s="3">
        <v>1.427</v>
      </c>
      <c r="BN32" s="3">
        <v>-20.074000000000002</v>
      </c>
      <c r="BO32" s="3" t="s">
        <v>0</v>
      </c>
      <c r="BP32" s="3"/>
      <c r="BQ32" s="3"/>
      <c r="BR32" s="3"/>
      <c r="BS32" s="3">
        <v>0.68700000000000006</v>
      </c>
      <c r="BT32" s="3">
        <v>0.11600000000000001</v>
      </c>
      <c r="BU32" s="3">
        <v>1.6539999999999999</v>
      </c>
      <c r="BV32" s="3">
        <v>-17.905000000000001</v>
      </c>
      <c r="BW32" s="3">
        <v>0.71</v>
      </c>
      <c r="BX32" s="3">
        <v>0.107</v>
      </c>
      <c r="BY32" s="3">
        <v>1.5940000000000001</v>
      </c>
      <c r="BZ32" s="2">
        <v>-18.488</v>
      </c>
      <c r="CA32" s="2">
        <v>0.67800000000000005</v>
      </c>
      <c r="CB32" s="2">
        <v>0.11799999999999999</v>
      </c>
      <c r="CC32" s="2">
        <v>1.679</v>
      </c>
      <c r="CD32" s="2">
        <v>-4.3630000000000004</v>
      </c>
      <c r="CE32" s="2" t="s">
        <v>0</v>
      </c>
    </row>
    <row r="33" spans="3:86">
      <c r="C33" s="3" t="s">
        <v>0</v>
      </c>
      <c r="D33" s="3"/>
      <c r="E33" s="3"/>
      <c r="F33" s="3"/>
      <c r="G33" s="3" t="s">
        <v>0</v>
      </c>
      <c r="H33" s="3"/>
      <c r="I33" s="3"/>
      <c r="J33" s="3"/>
      <c r="K33" s="3" t="s">
        <v>0</v>
      </c>
      <c r="L33" s="3"/>
      <c r="M33" s="3"/>
      <c r="N33" s="3"/>
      <c r="O33" s="3" t="s">
        <v>0</v>
      </c>
      <c r="P33" s="3"/>
      <c r="Q33" s="3"/>
      <c r="R33" s="3"/>
      <c r="S33" s="3" t="s">
        <v>0</v>
      </c>
      <c r="T33" s="3"/>
      <c r="U33" s="3"/>
      <c r="V33" s="3"/>
      <c r="W33" s="3" t="s">
        <v>127</v>
      </c>
      <c r="X33" s="3">
        <v>0.11</v>
      </c>
      <c r="Y33" s="3">
        <v>0.84499999999999997</v>
      </c>
      <c r="Z33" s="3">
        <v>-0.74399999999999999</v>
      </c>
      <c r="AA33" s="3">
        <v>0.98799999999999999</v>
      </c>
      <c r="AB33" s="3">
        <v>0.104</v>
      </c>
      <c r="AC33" s="3">
        <v>1.0189999999999999</v>
      </c>
      <c r="AD33" s="3">
        <v>-4.359</v>
      </c>
      <c r="AE33" s="3" t="s">
        <v>0</v>
      </c>
      <c r="AF33" s="3"/>
      <c r="AG33" s="3"/>
      <c r="AH33" s="3"/>
      <c r="AI33" s="3" t="s">
        <v>0</v>
      </c>
      <c r="AJ33" s="3"/>
      <c r="AK33" s="3"/>
      <c r="AL33" s="3"/>
      <c r="AM33" s="3">
        <v>0.95499999999999996</v>
      </c>
      <c r="AN33" s="3">
        <v>0.111</v>
      </c>
      <c r="AO33" s="3">
        <v>1.0760000000000001</v>
      </c>
      <c r="AP33" s="3">
        <v>-4.1760000000000002</v>
      </c>
      <c r="AQ33" s="3" t="s">
        <v>0</v>
      </c>
      <c r="AR33" s="3"/>
      <c r="AS33" s="3"/>
      <c r="AT33" s="3"/>
      <c r="AU33" s="3">
        <v>0.90600000000000003</v>
      </c>
      <c r="AV33" s="3">
        <v>0.108</v>
      </c>
      <c r="AW33" s="3">
        <v>1.1639999999999999</v>
      </c>
      <c r="AX33" s="3">
        <v>-16.539000000000001</v>
      </c>
      <c r="AY33" s="3">
        <v>0.85</v>
      </c>
      <c r="AZ33" s="3">
        <v>0.112</v>
      </c>
      <c r="BA33" s="3">
        <v>1.2729999999999999</v>
      </c>
      <c r="BB33" s="3">
        <v>-22.702000000000002</v>
      </c>
      <c r="BC33" s="3" t="s">
        <v>0</v>
      </c>
      <c r="BD33" s="3"/>
      <c r="BE33" s="3"/>
      <c r="BF33" s="3"/>
      <c r="BG33" s="3">
        <v>0.84299999999999997</v>
      </c>
      <c r="BH33" s="3">
        <v>0.126</v>
      </c>
      <c r="BI33" s="3">
        <v>1.288</v>
      </c>
      <c r="BJ33" s="3">
        <v>-7.5419999999999998</v>
      </c>
      <c r="BK33" s="3" t="s">
        <v>0</v>
      </c>
      <c r="BL33" s="3"/>
      <c r="BM33" s="3"/>
      <c r="BN33" s="3"/>
      <c r="BO33" s="3">
        <v>0.86399999999999999</v>
      </c>
      <c r="BP33" s="3">
        <v>0.108</v>
      </c>
      <c r="BQ33" s="3">
        <v>1.2450000000000001</v>
      </c>
      <c r="BR33" s="3">
        <v>-15.945</v>
      </c>
      <c r="BS33" s="3">
        <v>0.81299999999999994</v>
      </c>
      <c r="BT33" s="3">
        <v>0.11</v>
      </c>
      <c r="BU33" s="3">
        <v>1.351</v>
      </c>
      <c r="BV33" s="3">
        <v>-12.237</v>
      </c>
      <c r="BW33" s="3">
        <v>0.82</v>
      </c>
      <c r="BX33" s="3">
        <v>9.8000000000000004E-2</v>
      </c>
      <c r="BY33" s="3">
        <v>1.335</v>
      </c>
      <c r="BZ33" s="2">
        <v>-3.3479999999999999</v>
      </c>
      <c r="CA33" s="2">
        <v>0.67200000000000004</v>
      </c>
      <c r="CB33" s="2">
        <v>9.2999999999999999E-2</v>
      </c>
      <c r="CC33" s="2">
        <v>1.696</v>
      </c>
      <c r="CD33" s="2">
        <v>-9.94</v>
      </c>
      <c r="CE33" s="2" t="s">
        <v>0</v>
      </c>
    </row>
    <row r="34" spans="3:86">
      <c r="C34" s="3">
        <v>1.0620000000000001</v>
      </c>
      <c r="D34" s="3">
        <v>0.125</v>
      </c>
      <c r="E34" s="3">
        <v>0.90500000000000003</v>
      </c>
      <c r="F34" s="3">
        <v>-29.648</v>
      </c>
      <c r="G34" s="3">
        <v>1.1080000000000001</v>
      </c>
      <c r="H34" s="3">
        <v>0.125</v>
      </c>
      <c r="I34" s="3">
        <v>0.84099999999999997</v>
      </c>
      <c r="J34" s="3">
        <v>-55.212000000000003</v>
      </c>
      <c r="K34" s="3">
        <v>1.03</v>
      </c>
      <c r="L34" s="3">
        <v>0.105</v>
      </c>
      <c r="M34" s="3">
        <v>0.95399999999999996</v>
      </c>
      <c r="N34" s="3">
        <v>-66.016999999999996</v>
      </c>
      <c r="O34" s="3">
        <v>1.024</v>
      </c>
      <c r="P34" s="3">
        <v>0.107</v>
      </c>
      <c r="Q34" s="3">
        <v>0.96299999999999997</v>
      </c>
      <c r="R34" s="3">
        <v>-29.437000000000001</v>
      </c>
      <c r="S34" s="3">
        <v>1.0009999999999999</v>
      </c>
      <c r="T34" s="3">
        <v>0.129</v>
      </c>
      <c r="U34" s="3">
        <v>0.998</v>
      </c>
      <c r="V34" s="3">
        <v>-38.19</v>
      </c>
      <c r="W34" s="3">
        <v>0.97399999999999998</v>
      </c>
      <c r="X34" s="3">
        <v>0.106</v>
      </c>
      <c r="Y34" s="3">
        <v>1.0429999999999999</v>
      </c>
      <c r="Z34" s="3">
        <v>-27.693999999999999</v>
      </c>
      <c r="AA34" s="3">
        <v>0.93100000000000005</v>
      </c>
      <c r="AB34" s="3">
        <v>0.12</v>
      </c>
      <c r="AC34" s="3">
        <v>1.117</v>
      </c>
      <c r="AD34" s="3">
        <v>-18.137</v>
      </c>
      <c r="AE34" s="3">
        <v>0.91300000000000003</v>
      </c>
      <c r="AF34" s="3">
        <v>0.114</v>
      </c>
      <c r="AG34" s="3">
        <v>1.151</v>
      </c>
      <c r="AH34" s="3">
        <v>-18.704000000000001</v>
      </c>
      <c r="AI34" s="3">
        <v>1.0580000000000001</v>
      </c>
      <c r="AJ34" s="3">
        <v>0.1</v>
      </c>
      <c r="AK34" s="3">
        <v>0.91100000000000003</v>
      </c>
      <c r="AL34" s="3">
        <v>-32.58</v>
      </c>
      <c r="AM34" s="3">
        <v>1.002</v>
      </c>
      <c r="AN34" s="3">
        <v>0.1</v>
      </c>
      <c r="AO34" s="3">
        <v>0.996</v>
      </c>
      <c r="AP34" s="3">
        <v>-40.308</v>
      </c>
      <c r="AQ34" s="3">
        <v>0.874</v>
      </c>
      <c r="AR34" s="3">
        <v>0.105</v>
      </c>
      <c r="AS34" s="3">
        <v>1.2250000000000001</v>
      </c>
      <c r="AT34" s="3">
        <v>-35.890999999999998</v>
      </c>
      <c r="AU34" s="3">
        <v>0.88500000000000001</v>
      </c>
      <c r="AV34" s="3">
        <v>0.104</v>
      </c>
      <c r="AW34" s="3">
        <v>1.2030000000000001</v>
      </c>
      <c r="AX34" s="3">
        <v>-30.611999999999998</v>
      </c>
      <c r="AY34" s="3">
        <v>0.874</v>
      </c>
      <c r="AZ34" s="3">
        <v>0.1</v>
      </c>
      <c r="BA34" s="3">
        <v>1.2250000000000001</v>
      </c>
      <c r="BB34" s="3">
        <v>-33.524000000000001</v>
      </c>
      <c r="BC34" s="3">
        <v>0.83699999999999997</v>
      </c>
      <c r="BD34" s="3">
        <v>0.108</v>
      </c>
      <c r="BE34" s="3">
        <v>1.3</v>
      </c>
      <c r="BF34" s="3">
        <v>-37.406999999999996</v>
      </c>
      <c r="BG34" s="3">
        <v>0.88400000000000001</v>
      </c>
      <c r="BH34" s="3">
        <v>9.6000000000000002E-2</v>
      </c>
      <c r="BI34" s="3">
        <v>1.206</v>
      </c>
      <c r="BJ34" s="3">
        <v>-12.827</v>
      </c>
      <c r="BK34" s="3">
        <v>0.84199999999999997</v>
      </c>
      <c r="BL34" s="3">
        <v>0.12</v>
      </c>
      <c r="BM34" s="3">
        <v>1.29</v>
      </c>
      <c r="BN34" s="3">
        <v>-22.92</v>
      </c>
      <c r="BO34" s="3">
        <v>0.79200000000000004</v>
      </c>
      <c r="BP34" s="3">
        <v>0.10299999999999999</v>
      </c>
      <c r="BQ34" s="3">
        <v>1.397</v>
      </c>
      <c r="BR34" s="3">
        <v>-36.607999999999997</v>
      </c>
      <c r="BS34" s="3">
        <v>0.89500000000000002</v>
      </c>
      <c r="BT34" s="3">
        <v>0.111</v>
      </c>
      <c r="BU34" s="3">
        <v>1.1850000000000001</v>
      </c>
      <c r="BV34" s="3">
        <v>-38.366999999999997</v>
      </c>
      <c r="BW34" s="3" t="s">
        <v>0</v>
      </c>
      <c r="BX34" s="3"/>
      <c r="BY34" s="3"/>
      <c r="CA34" s="2">
        <v>0.79900000000000004</v>
      </c>
      <c r="CB34" s="2">
        <v>0.126</v>
      </c>
      <c r="CC34" s="2">
        <v>1.3819999999999999</v>
      </c>
      <c r="CD34" s="2">
        <v>-21.992999999999999</v>
      </c>
      <c r="CE34" s="2">
        <v>0.83899999999999997</v>
      </c>
      <c r="CF34" s="2">
        <v>0.109</v>
      </c>
      <c r="CG34" s="2">
        <v>1.2949999999999999</v>
      </c>
      <c r="CH34" s="2">
        <v>-17.890999999999998</v>
      </c>
    </row>
    <row r="35" spans="3:86">
      <c r="C35" s="3" t="s">
        <v>0</v>
      </c>
      <c r="D35" s="3"/>
      <c r="E35" s="3"/>
      <c r="F35" s="3"/>
      <c r="G35" s="3" t="s">
        <v>0</v>
      </c>
      <c r="H35" s="3"/>
      <c r="I35" s="3"/>
      <c r="J35" s="3"/>
      <c r="K35" s="3" t="s">
        <v>0</v>
      </c>
      <c r="L35" s="3"/>
      <c r="M35" s="3"/>
      <c r="N35" s="3"/>
      <c r="O35" s="3">
        <v>0.95699999999999996</v>
      </c>
      <c r="P35" s="3">
        <v>0.123</v>
      </c>
      <c r="Q35" s="3">
        <v>1.071</v>
      </c>
      <c r="R35" s="3">
        <v>-22.206</v>
      </c>
      <c r="S35" s="3">
        <v>0.94499999999999995</v>
      </c>
      <c r="T35" s="3">
        <v>0.121</v>
      </c>
      <c r="U35" s="3">
        <v>1.093</v>
      </c>
      <c r="V35" s="3">
        <v>-6.0720000000000001</v>
      </c>
      <c r="W35" s="3">
        <v>0.86699999999999999</v>
      </c>
      <c r="X35" s="3">
        <v>0.13200000000000001</v>
      </c>
      <c r="Y35" s="3">
        <v>1.2390000000000001</v>
      </c>
      <c r="Z35" s="3">
        <v>-22.625</v>
      </c>
      <c r="AA35" s="3">
        <v>0.85599999999999998</v>
      </c>
      <c r="AB35" s="3">
        <v>0.13600000000000001</v>
      </c>
      <c r="AC35" s="3">
        <v>1.2609999999999999</v>
      </c>
      <c r="AD35" s="3">
        <v>-7.9039999999999999</v>
      </c>
      <c r="AE35" s="3">
        <v>0.86299999999999999</v>
      </c>
      <c r="AF35" s="3">
        <v>0.12</v>
      </c>
      <c r="AG35" s="3">
        <v>1.248</v>
      </c>
      <c r="AH35" s="3">
        <v>-11.339</v>
      </c>
      <c r="AI35" s="3">
        <v>0.86799999999999999</v>
      </c>
      <c r="AJ35" s="3">
        <v>0.124</v>
      </c>
      <c r="AK35" s="3">
        <v>1.2370000000000001</v>
      </c>
      <c r="AL35" s="3">
        <v>-28.8</v>
      </c>
      <c r="AM35" s="3">
        <v>0.84899999999999998</v>
      </c>
      <c r="AN35" s="3">
        <v>0.129</v>
      </c>
      <c r="AO35" s="3">
        <v>1.276</v>
      </c>
      <c r="AP35" s="3">
        <v>-2.98</v>
      </c>
      <c r="AQ35" s="3">
        <v>0.78900000000000003</v>
      </c>
      <c r="AR35" s="3">
        <v>0.13600000000000001</v>
      </c>
      <c r="AS35" s="3">
        <v>1.4039999999999999</v>
      </c>
      <c r="AT35" s="3">
        <v>-13.792999999999999</v>
      </c>
      <c r="AU35" s="3" t="s">
        <v>0</v>
      </c>
      <c r="AV35" s="3"/>
      <c r="AW35" s="3"/>
      <c r="AX35" s="3"/>
      <c r="AY35" s="3">
        <v>0.84599999999999997</v>
      </c>
      <c r="AZ35" s="3">
        <v>0.125</v>
      </c>
      <c r="BA35" s="3">
        <v>1.282</v>
      </c>
      <c r="BB35" s="3">
        <v>-6.4210000000000003</v>
      </c>
      <c r="BC35" s="3">
        <v>0.76600000000000001</v>
      </c>
      <c r="BD35" s="3">
        <v>0.14599999999999999</v>
      </c>
      <c r="BE35" s="3">
        <v>1.458</v>
      </c>
      <c r="BF35" s="3">
        <v>-25.873000000000001</v>
      </c>
      <c r="BG35" s="3">
        <v>0.67900000000000005</v>
      </c>
      <c r="BH35" s="3">
        <v>0.127</v>
      </c>
      <c r="BI35" s="3">
        <v>1.677</v>
      </c>
      <c r="BJ35" s="3">
        <v>-19.082999999999998</v>
      </c>
      <c r="BK35" s="3">
        <v>0.65</v>
      </c>
      <c r="BL35" s="3">
        <v>0.14099999999999999</v>
      </c>
      <c r="BM35" s="3">
        <v>1.756</v>
      </c>
      <c r="BN35" s="3">
        <v>-9.4819999999999993</v>
      </c>
      <c r="BO35" s="3">
        <v>0.73499999999999999</v>
      </c>
      <c r="BP35" s="3">
        <v>0.121</v>
      </c>
      <c r="BQ35" s="3">
        <v>1.5309999999999999</v>
      </c>
      <c r="BR35" s="3">
        <v>-26.125</v>
      </c>
      <c r="BS35" s="3">
        <v>0.69099999999999995</v>
      </c>
      <c r="BT35" s="3">
        <v>0.105</v>
      </c>
      <c r="BU35" s="3">
        <v>1.6439999999999999</v>
      </c>
      <c r="BV35" s="3">
        <v>-18.567</v>
      </c>
      <c r="BW35" s="3">
        <v>0.65700000000000003</v>
      </c>
      <c r="BX35" s="3">
        <v>0.13300000000000001</v>
      </c>
      <c r="BY35" s="3">
        <v>1.736</v>
      </c>
      <c r="BZ35" s="2">
        <v>-16.013999999999999</v>
      </c>
      <c r="CA35" s="2">
        <v>0.57699999999999996</v>
      </c>
      <c r="CB35" s="2">
        <v>0.11700000000000001</v>
      </c>
      <c r="CC35" s="2">
        <v>1.9770000000000001</v>
      </c>
      <c r="CD35" s="2">
        <v>-7.0270000000000001</v>
      </c>
      <c r="CE35" s="2">
        <v>0.71599999999999997</v>
      </c>
      <c r="CF35" s="2">
        <v>0.14099999999999999</v>
      </c>
      <c r="CG35" s="2">
        <v>1.5780000000000001</v>
      </c>
      <c r="CH35" s="2">
        <v>-12.009</v>
      </c>
    </row>
    <row r="36" spans="3:86">
      <c r="C36" s="3">
        <v>0.93500000000000005</v>
      </c>
      <c r="D36" s="3">
        <v>0.154</v>
      </c>
      <c r="E36" s="3">
        <v>1.111</v>
      </c>
      <c r="F36" s="3">
        <v>-21.295000000000002</v>
      </c>
      <c r="G36" s="3">
        <v>0.92500000000000004</v>
      </c>
      <c r="H36" s="3">
        <v>0.14299999999999999</v>
      </c>
      <c r="I36" s="3">
        <v>1.127</v>
      </c>
      <c r="J36" s="3">
        <v>-36.045999999999999</v>
      </c>
      <c r="K36" s="3">
        <v>0.91200000000000003</v>
      </c>
      <c r="L36" s="3">
        <v>0.128</v>
      </c>
      <c r="M36" s="3">
        <v>1.153</v>
      </c>
      <c r="N36" s="3">
        <v>-25.992000000000001</v>
      </c>
      <c r="O36" s="3">
        <v>0.97</v>
      </c>
      <c r="P36" s="3">
        <v>0.13100000000000001</v>
      </c>
      <c r="Q36" s="3">
        <v>1.0489999999999999</v>
      </c>
      <c r="R36" s="3">
        <v>-44.465000000000003</v>
      </c>
      <c r="S36" s="3">
        <v>0.88100000000000001</v>
      </c>
      <c r="T36" s="3">
        <v>0.127</v>
      </c>
      <c r="U36" s="3">
        <v>1.2110000000000001</v>
      </c>
      <c r="V36" s="3">
        <v>-51.74</v>
      </c>
      <c r="W36" s="3">
        <v>0.86799999999999999</v>
      </c>
      <c r="X36" s="3">
        <v>0.14399999999999999</v>
      </c>
      <c r="Y36" s="3">
        <v>1.2370000000000001</v>
      </c>
      <c r="Z36" s="3">
        <v>-43.81</v>
      </c>
      <c r="AA36" s="3">
        <v>0.99099999999999999</v>
      </c>
      <c r="AB36" s="3">
        <v>0.13800000000000001</v>
      </c>
      <c r="AC36" s="3">
        <v>1.0149999999999999</v>
      </c>
      <c r="AD36" s="3">
        <v>-37.765000000000001</v>
      </c>
      <c r="AE36" s="3">
        <v>0.91700000000000004</v>
      </c>
      <c r="AF36" s="3">
        <v>0.115</v>
      </c>
      <c r="AG36" s="3">
        <v>1.143</v>
      </c>
      <c r="AH36" s="3">
        <v>-31.373999999999999</v>
      </c>
      <c r="AI36" s="3">
        <v>0.81499999999999995</v>
      </c>
      <c r="AJ36" s="3">
        <v>0.127</v>
      </c>
      <c r="AK36" s="3">
        <v>1.3480000000000001</v>
      </c>
      <c r="AL36" s="3">
        <v>-25.510999999999999</v>
      </c>
      <c r="AM36" s="3">
        <v>0.88600000000000001</v>
      </c>
      <c r="AN36" s="3">
        <v>0.126</v>
      </c>
      <c r="AO36" s="3">
        <v>1.202</v>
      </c>
      <c r="AP36" s="3">
        <v>-37.145000000000003</v>
      </c>
      <c r="AQ36" s="3">
        <v>0.85699999999999998</v>
      </c>
      <c r="AR36" s="3">
        <v>0.121</v>
      </c>
      <c r="AS36" s="3">
        <v>1.258</v>
      </c>
      <c r="AT36" s="3">
        <v>-31.960999999999999</v>
      </c>
      <c r="AU36" s="3">
        <v>0.81399999999999995</v>
      </c>
      <c r="AV36" s="3">
        <v>0.106</v>
      </c>
      <c r="AW36" s="3">
        <v>1.3480000000000001</v>
      </c>
      <c r="AX36" s="3">
        <v>-28.925999999999998</v>
      </c>
      <c r="AY36" s="3">
        <v>0.73399999999999999</v>
      </c>
      <c r="AZ36" s="3">
        <v>0.128</v>
      </c>
      <c r="BA36" s="3">
        <v>1.534</v>
      </c>
      <c r="BB36" s="3">
        <v>-22.395</v>
      </c>
      <c r="BC36" s="3">
        <v>0.78200000000000003</v>
      </c>
      <c r="BD36" s="3">
        <v>0.114</v>
      </c>
      <c r="BE36" s="3">
        <v>1.42</v>
      </c>
      <c r="BF36" s="3">
        <v>-22.588999999999999</v>
      </c>
      <c r="BG36" s="3">
        <v>0.83799999999999997</v>
      </c>
      <c r="BH36" s="3">
        <v>0.13200000000000001</v>
      </c>
      <c r="BI36" s="3">
        <v>1.2989999999999999</v>
      </c>
      <c r="BJ36" s="3">
        <v>-22.338999999999999</v>
      </c>
      <c r="BK36" s="3">
        <v>0.78200000000000003</v>
      </c>
      <c r="BL36" s="3">
        <v>0.11899999999999999</v>
      </c>
      <c r="BM36" s="3">
        <v>1.42</v>
      </c>
      <c r="BN36" s="3">
        <v>-23.867999999999999</v>
      </c>
      <c r="BO36" s="3">
        <v>0.7</v>
      </c>
      <c r="BP36" s="3">
        <v>0.128</v>
      </c>
      <c r="BQ36" s="3">
        <v>1.6220000000000001</v>
      </c>
      <c r="BR36" s="3">
        <v>-18.454999999999998</v>
      </c>
      <c r="BS36" s="3">
        <v>0.68</v>
      </c>
      <c r="BT36" s="3">
        <v>0.129</v>
      </c>
      <c r="BU36" s="3">
        <v>1.673</v>
      </c>
      <c r="BV36" s="3">
        <v>-10.744999999999999</v>
      </c>
      <c r="BW36" s="3">
        <v>0.66900000000000004</v>
      </c>
      <c r="BX36" s="3">
        <v>0.13</v>
      </c>
      <c r="BY36" s="3">
        <v>1.704</v>
      </c>
      <c r="BZ36" s="2">
        <v>-24.088999999999999</v>
      </c>
      <c r="CA36" s="2">
        <v>0.69</v>
      </c>
      <c r="CB36" s="2">
        <v>0.126</v>
      </c>
      <c r="CC36" s="2">
        <v>1.6459999999999999</v>
      </c>
      <c r="CD36" s="2">
        <v>-14.28</v>
      </c>
      <c r="CE36" s="2">
        <v>0.69</v>
      </c>
      <c r="CF36" s="2">
        <v>0.123</v>
      </c>
      <c r="CG36" s="2">
        <v>1.647</v>
      </c>
      <c r="CH36" s="2">
        <v>-11.930999999999999</v>
      </c>
    </row>
    <row r="37" spans="3:86">
      <c r="C37" s="3">
        <v>1.109</v>
      </c>
      <c r="D37" s="3">
        <v>0.108</v>
      </c>
      <c r="E37" s="3">
        <v>0.83899999999999997</v>
      </c>
      <c r="F37" s="3">
        <v>-28.222000000000001</v>
      </c>
      <c r="G37" s="3">
        <v>1.111</v>
      </c>
      <c r="H37" s="3">
        <v>0.108</v>
      </c>
      <c r="I37" s="3">
        <v>0.83699999999999997</v>
      </c>
      <c r="J37" s="3">
        <v>-71.167000000000002</v>
      </c>
      <c r="K37" s="3">
        <v>1.113</v>
      </c>
      <c r="L37" s="3">
        <v>0.11799999999999999</v>
      </c>
      <c r="M37" s="3">
        <v>0.83399999999999996</v>
      </c>
      <c r="N37" s="3">
        <v>-59.235999999999997</v>
      </c>
      <c r="O37" s="3">
        <v>1.117</v>
      </c>
      <c r="P37" s="3">
        <v>0.11600000000000001</v>
      </c>
      <c r="Q37" s="3">
        <v>0.82899999999999996</v>
      </c>
      <c r="R37" s="3">
        <v>-73.563999999999993</v>
      </c>
      <c r="S37" s="3">
        <v>1.069</v>
      </c>
      <c r="T37" s="3">
        <v>0.109</v>
      </c>
      <c r="U37" s="3">
        <v>0.89500000000000002</v>
      </c>
      <c r="V37" s="3">
        <v>-46.353999999999999</v>
      </c>
      <c r="W37" s="3">
        <v>1.0940000000000001</v>
      </c>
      <c r="X37" s="3">
        <v>9.8000000000000004E-2</v>
      </c>
      <c r="Y37" s="3">
        <v>0.85899999999999999</v>
      </c>
      <c r="Z37" s="3">
        <v>-64.924999999999997</v>
      </c>
      <c r="AA37" s="3">
        <v>0.94699999999999995</v>
      </c>
      <c r="AB37" s="3">
        <v>9.0999999999999998E-2</v>
      </c>
      <c r="AC37" s="3">
        <v>1.089</v>
      </c>
      <c r="AD37" s="3">
        <v>-52.970999999999997</v>
      </c>
      <c r="AE37" s="3">
        <v>0.92400000000000004</v>
      </c>
      <c r="AF37" s="3">
        <v>0.106</v>
      </c>
      <c r="AG37" s="3">
        <v>1.1299999999999999</v>
      </c>
      <c r="AH37" s="3">
        <v>-41.887</v>
      </c>
      <c r="AI37" s="3">
        <v>0.93500000000000005</v>
      </c>
      <c r="AJ37" s="3">
        <v>0.113</v>
      </c>
      <c r="AK37" s="3">
        <v>1.1100000000000001</v>
      </c>
      <c r="AL37" s="3">
        <v>-56.234000000000002</v>
      </c>
      <c r="AM37" s="3">
        <v>1.032</v>
      </c>
      <c r="AN37" s="3">
        <v>0.111</v>
      </c>
      <c r="AO37" s="3">
        <v>0.95099999999999996</v>
      </c>
      <c r="AP37" s="3">
        <v>-56.145000000000003</v>
      </c>
      <c r="AQ37" s="3">
        <v>0.88</v>
      </c>
      <c r="AR37" s="3">
        <v>0.10100000000000001</v>
      </c>
      <c r="AS37" s="3">
        <v>1.2130000000000001</v>
      </c>
      <c r="AT37" s="3">
        <v>-44.826000000000001</v>
      </c>
      <c r="AU37" s="3">
        <v>1.034</v>
      </c>
      <c r="AV37" s="3">
        <v>9.7000000000000003E-2</v>
      </c>
      <c r="AW37" s="3">
        <v>0.94599999999999995</v>
      </c>
      <c r="AX37" s="3">
        <v>-69.052999999999997</v>
      </c>
      <c r="AY37" s="3">
        <v>1.0249999999999999</v>
      </c>
      <c r="AZ37" s="3">
        <v>8.4000000000000005E-2</v>
      </c>
      <c r="BA37" s="3">
        <v>0.96099999999999997</v>
      </c>
      <c r="BB37" s="3">
        <v>-53.698</v>
      </c>
      <c r="BC37" s="3">
        <v>0.94599999999999995</v>
      </c>
      <c r="BD37" s="3">
        <v>0.11</v>
      </c>
      <c r="BE37" s="3">
        <v>1.0900000000000001</v>
      </c>
      <c r="BF37" s="3">
        <v>-41.79</v>
      </c>
      <c r="BG37" s="3">
        <v>0.96299999999999997</v>
      </c>
      <c r="BH37" s="3">
        <v>0.11899999999999999</v>
      </c>
      <c r="BI37" s="3">
        <v>1.0620000000000001</v>
      </c>
      <c r="BJ37" s="3">
        <v>-57.335999999999999</v>
      </c>
      <c r="BK37" s="3">
        <v>0.97599999999999998</v>
      </c>
      <c r="BL37" s="3">
        <v>0.114</v>
      </c>
      <c r="BM37" s="3">
        <v>1.0389999999999999</v>
      </c>
      <c r="BN37" s="3">
        <v>-33.811</v>
      </c>
      <c r="BO37" s="3">
        <v>1.0389999999999999</v>
      </c>
      <c r="BP37" s="3">
        <v>0.11</v>
      </c>
      <c r="BQ37" s="3">
        <v>0.93899999999999995</v>
      </c>
      <c r="BR37" s="3">
        <v>-45.470999999999997</v>
      </c>
      <c r="BS37" s="3">
        <v>0.86399999999999999</v>
      </c>
      <c r="BT37" s="3">
        <v>0.11</v>
      </c>
      <c r="BU37" s="3">
        <v>1.244</v>
      </c>
      <c r="BV37" s="3">
        <v>-40.404000000000003</v>
      </c>
      <c r="BW37" s="3">
        <v>0.86699999999999999</v>
      </c>
      <c r="BX37" s="3">
        <v>9.4E-2</v>
      </c>
      <c r="BY37" s="3">
        <v>1.2390000000000001</v>
      </c>
      <c r="BZ37" s="2">
        <v>-37.957999999999998</v>
      </c>
      <c r="CA37" s="2">
        <v>0.80200000000000005</v>
      </c>
      <c r="CB37" s="2">
        <v>0.125</v>
      </c>
      <c r="CC37" s="2">
        <v>1.375</v>
      </c>
      <c r="CD37" s="2">
        <v>-25.527000000000001</v>
      </c>
      <c r="CE37" s="2">
        <v>0.85799999999999998</v>
      </c>
      <c r="CF37" s="2">
        <v>0.109</v>
      </c>
      <c r="CG37" s="2">
        <v>1.2569999999999999</v>
      </c>
      <c r="CH37" s="2">
        <v>-26.495999999999999</v>
      </c>
    </row>
    <row r="38" spans="3:86">
      <c r="C38" s="3">
        <v>0.995</v>
      </c>
      <c r="D38" s="3">
        <v>0.107</v>
      </c>
      <c r="E38" s="3">
        <v>1.008</v>
      </c>
      <c r="F38" s="3">
        <v>-28.155999999999999</v>
      </c>
      <c r="G38" s="3">
        <v>1.0009999999999999</v>
      </c>
      <c r="H38" s="3">
        <v>0.113</v>
      </c>
      <c r="I38" s="3">
        <v>0.998</v>
      </c>
      <c r="J38" s="3">
        <v>-22.855</v>
      </c>
      <c r="K38" s="3">
        <v>0.97199999999999998</v>
      </c>
      <c r="L38" s="3">
        <v>0.112</v>
      </c>
      <c r="M38" s="3">
        <v>1.0449999999999999</v>
      </c>
      <c r="N38" s="3">
        <v>-28.227</v>
      </c>
      <c r="O38" s="3">
        <v>0.996</v>
      </c>
      <c r="P38" s="3">
        <v>0.114</v>
      </c>
      <c r="Q38" s="3">
        <v>1.006</v>
      </c>
      <c r="R38" s="3">
        <v>-22.375</v>
      </c>
      <c r="S38" s="3">
        <v>1.026</v>
      </c>
      <c r="T38" s="3">
        <v>9.1999999999999998E-2</v>
      </c>
      <c r="U38" s="3">
        <v>0.95799999999999996</v>
      </c>
      <c r="V38" s="3">
        <v>-55.01</v>
      </c>
      <c r="W38" s="3">
        <v>0.95199999999999996</v>
      </c>
      <c r="X38" s="3">
        <v>0.106</v>
      </c>
      <c r="Y38" s="3">
        <v>1.08</v>
      </c>
      <c r="Z38" s="3">
        <v>-39.659999999999997</v>
      </c>
      <c r="AA38" s="3">
        <v>0.93300000000000005</v>
      </c>
      <c r="AB38" s="3">
        <v>0.112</v>
      </c>
      <c r="AC38" s="3">
        <v>1.1140000000000001</v>
      </c>
      <c r="AD38" s="3">
        <v>-49.523000000000003</v>
      </c>
      <c r="AE38" s="3">
        <v>0.97099999999999997</v>
      </c>
      <c r="AF38" s="3">
        <v>0.111</v>
      </c>
      <c r="AG38" s="3">
        <v>1.048</v>
      </c>
      <c r="AH38" s="3">
        <v>-41.356999999999999</v>
      </c>
      <c r="AI38" s="3">
        <v>0.99199999999999999</v>
      </c>
      <c r="AJ38" s="3">
        <v>0.106</v>
      </c>
      <c r="AK38" s="3">
        <v>1.012</v>
      </c>
      <c r="AL38" s="3">
        <v>-52.052999999999997</v>
      </c>
      <c r="AM38" s="3">
        <v>0.88900000000000001</v>
      </c>
      <c r="AN38" s="3">
        <v>0.121</v>
      </c>
      <c r="AO38" s="3">
        <v>1.196</v>
      </c>
      <c r="AP38" s="3">
        <v>-31.920999999999999</v>
      </c>
      <c r="AQ38" s="3">
        <v>0.97</v>
      </c>
      <c r="AR38" s="3">
        <v>9.5000000000000001E-2</v>
      </c>
      <c r="AS38" s="3">
        <v>1.05</v>
      </c>
      <c r="AT38" s="3">
        <v>-41.043999999999997</v>
      </c>
      <c r="AU38" s="3">
        <v>0.94099999999999995</v>
      </c>
      <c r="AV38" s="3">
        <v>9.0999999999999998E-2</v>
      </c>
      <c r="AW38" s="3">
        <v>1.099</v>
      </c>
      <c r="AX38" s="3">
        <v>-24.908999999999999</v>
      </c>
      <c r="AY38" s="3">
        <v>0.93300000000000005</v>
      </c>
      <c r="AZ38" s="3">
        <v>0.115</v>
      </c>
      <c r="BA38" s="3">
        <v>1.1140000000000001</v>
      </c>
      <c r="BB38" s="3">
        <v>-42.887</v>
      </c>
      <c r="BC38" s="3">
        <v>0.89300000000000002</v>
      </c>
      <c r="BD38" s="3">
        <v>0.106</v>
      </c>
      <c r="BE38" s="3">
        <v>1.1870000000000001</v>
      </c>
      <c r="BF38" s="3">
        <v>-45.451999999999998</v>
      </c>
      <c r="BG38" s="3">
        <v>0.88200000000000001</v>
      </c>
      <c r="BH38" s="3">
        <v>0.10299999999999999</v>
      </c>
      <c r="BI38" s="3">
        <v>1.21</v>
      </c>
      <c r="BJ38" s="3">
        <v>-24.614000000000001</v>
      </c>
      <c r="BK38" s="3">
        <v>0.90300000000000002</v>
      </c>
      <c r="BL38" s="3">
        <v>0.11600000000000001</v>
      </c>
      <c r="BM38" s="3">
        <v>1.17</v>
      </c>
      <c r="BN38" s="3">
        <v>-42.375</v>
      </c>
      <c r="BO38" s="3">
        <v>0.85699999999999998</v>
      </c>
      <c r="BP38" s="3">
        <v>0.11600000000000001</v>
      </c>
      <c r="BQ38" s="3">
        <v>1.26</v>
      </c>
      <c r="BR38" s="3">
        <v>-33.380000000000003</v>
      </c>
      <c r="BS38" s="3">
        <v>0.78900000000000003</v>
      </c>
      <c r="BT38" s="3">
        <v>0.11</v>
      </c>
      <c r="BU38" s="3">
        <v>1.4039999999999999</v>
      </c>
      <c r="BV38" s="3">
        <v>-13.202</v>
      </c>
      <c r="BW38" s="3">
        <v>0.89500000000000002</v>
      </c>
      <c r="BX38" s="3">
        <v>8.5999999999999993E-2</v>
      </c>
      <c r="BY38" s="3">
        <v>1.1839999999999999</v>
      </c>
      <c r="BZ38" s="2">
        <v>-35.786000000000001</v>
      </c>
      <c r="CA38" s="2">
        <v>0.84399999999999997</v>
      </c>
      <c r="CB38" s="2">
        <v>0.107</v>
      </c>
      <c r="CC38" s="2">
        <v>1.2849999999999999</v>
      </c>
      <c r="CD38" s="2">
        <v>-29.847000000000001</v>
      </c>
      <c r="CE38" s="2">
        <v>0.82</v>
      </c>
      <c r="CF38" s="2">
        <v>0.11899999999999999</v>
      </c>
      <c r="CG38" s="2">
        <v>1.335</v>
      </c>
      <c r="CH38" s="2">
        <v>-15.648999999999999</v>
      </c>
    </row>
    <row r="39" spans="3:86">
      <c r="C39" s="3">
        <v>1.1499999999999999</v>
      </c>
      <c r="D39" s="3">
        <v>0.104</v>
      </c>
      <c r="E39" s="3">
        <v>0.78600000000000003</v>
      </c>
      <c r="F39" s="3">
        <v>-38.322000000000003</v>
      </c>
      <c r="G39" s="3">
        <v>1.0980000000000001</v>
      </c>
      <c r="H39" s="3">
        <v>0.125</v>
      </c>
      <c r="I39" s="3">
        <v>0.85499999999999998</v>
      </c>
      <c r="J39" s="3">
        <v>-33.375</v>
      </c>
      <c r="K39" s="3">
        <v>0.99299999999999999</v>
      </c>
      <c r="L39" s="3">
        <v>9.6000000000000002E-2</v>
      </c>
      <c r="M39" s="3">
        <v>1.012</v>
      </c>
      <c r="N39" s="3">
        <v>-35.850999999999999</v>
      </c>
      <c r="O39" s="3">
        <v>0.995</v>
      </c>
      <c r="P39" s="3">
        <v>0.113</v>
      </c>
      <c r="Q39" s="3">
        <v>1.0089999999999999</v>
      </c>
      <c r="R39" s="3">
        <v>-26.818000000000001</v>
      </c>
      <c r="S39" s="3">
        <v>1.163</v>
      </c>
      <c r="T39" s="3">
        <v>0.10299999999999999</v>
      </c>
      <c r="U39" s="3">
        <v>0.76900000000000002</v>
      </c>
      <c r="V39" s="3">
        <v>-60.883000000000003</v>
      </c>
      <c r="W39" s="3">
        <v>0.95499999999999996</v>
      </c>
      <c r="X39" s="3">
        <v>0.10100000000000001</v>
      </c>
      <c r="Y39" s="3">
        <v>1.075</v>
      </c>
      <c r="Z39" s="3">
        <v>-17.379000000000001</v>
      </c>
      <c r="AA39" s="3">
        <v>1.042</v>
      </c>
      <c r="AB39" s="3">
        <v>0.105</v>
      </c>
      <c r="AC39" s="3">
        <v>0.93400000000000005</v>
      </c>
      <c r="AD39" s="3">
        <v>-26.581</v>
      </c>
      <c r="AE39" s="3">
        <v>1.002</v>
      </c>
      <c r="AF39" s="3">
        <v>0.1</v>
      </c>
      <c r="AG39" s="3">
        <v>0.997</v>
      </c>
      <c r="AH39" s="3">
        <v>-22.765999999999998</v>
      </c>
      <c r="AI39" s="3">
        <v>0.879</v>
      </c>
      <c r="AJ39" s="3">
        <v>9.1999999999999998E-2</v>
      </c>
      <c r="AK39" s="3">
        <v>1.214</v>
      </c>
      <c r="AL39" s="3">
        <v>-32.014000000000003</v>
      </c>
      <c r="AM39" s="3">
        <v>0.84899999999999998</v>
      </c>
      <c r="AN39" s="3">
        <v>0.107</v>
      </c>
      <c r="AO39" s="3">
        <v>1.2749999999999999</v>
      </c>
      <c r="AP39" s="3">
        <v>-29.327999999999999</v>
      </c>
      <c r="AQ39" s="3">
        <v>0.80400000000000005</v>
      </c>
      <c r="AR39" s="3">
        <v>0.112</v>
      </c>
      <c r="AS39" s="3">
        <v>1.371</v>
      </c>
      <c r="AT39" s="3">
        <v>-20.725000000000001</v>
      </c>
      <c r="AU39" s="3">
        <v>0.81200000000000006</v>
      </c>
      <c r="AV39" s="3">
        <v>0.108</v>
      </c>
      <c r="AW39" s="3">
        <v>1.3520000000000001</v>
      </c>
      <c r="AX39" s="3">
        <v>-5.0220000000000002</v>
      </c>
      <c r="AY39" s="3">
        <v>0.84299999999999997</v>
      </c>
      <c r="AZ39" s="3">
        <v>0.10199999999999999</v>
      </c>
      <c r="BA39" s="3">
        <v>1.2869999999999999</v>
      </c>
      <c r="BB39" s="3">
        <v>-29.311</v>
      </c>
      <c r="BC39" s="3" t="s">
        <v>137</v>
      </c>
      <c r="BD39" s="3">
        <v>0.105</v>
      </c>
      <c r="BE39" s="3">
        <v>1.3580000000000001</v>
      </c>
      <c r="BF39" s="3">
        <v>-0.79400000000000004</v>
      </c>
      <c r="BG39" s="3">
        <v>0.84799999999999998</v>
      </c>
      <c r="BH39" s="3">
        <v>0.11</v>
      </c>
      <c r="BI39" s="3">
        <v>1.278</v>
      </c>
      <c r="BJ39" s="3">
        <v>-12.439</v>
      </c>
      <c r="BK39" s="3">
        <v>0.77600000000000002</v>
      </c>
      <c r="BL39" s="3">
        <v>0.10299999999999999</v>
      </c>
      <c r="BM39" s="3">
        <v>1.4350000000000001</v>
      </c>
      <c r="BN39" s="3">
        <v>-13.137</v>
      </c>
      <c r="BO39" s="3">
        <v>0.68899999999999995</v>
      </c>
      <c r="BP39" s="3">
        <v>0.123</v>
      </c>
      <c r="BQ39" s="3">
        <v>1.65</v>
      </c>
      <c r="BR39" s="3">
        <v>-9.8930000000000007</v>
      </c>
      <c r="BS39" s="3">
        <v>0.69299999999999995</v>
      </c>
      <c r="BT39" s="3">
        <v>0.104</v>
      </c>
      <c r="BU39" s="3">
        <v>1.639</v>
      </c>
      <c r="BV39" s="3">
        <v>-23.863</v>
      </c>
      <c r="BW39" s="3">
        <v>0.71599999999999997</v>
      </c>
      <c r="BX39" s="3">
        <v>0.1</v>
      </c>
      <c r="BY39" s="3">
        <v>1.579</v>
      </c>
      <c r="BZ39" s="2">
        <v>-13.612</v>
      </c>
      <c r="CA39" s="2">
        <v>0.73399999999999999</v>
      </c>
      <c r="CB39" s="2">
        <v>0.13</v>
      </c>
      <c r="CC39" s="2">
        <v>1.5349999999999999</v>
      </c>
      <c r="CD39" s="2">
        <v>-13.459</v>
      </c>
      <c r="CE39" s="2" t="s">
        <v>0</v>
      </c>
    </row>
    <row r="40" spans="3:86">
      <c r="C40" s="3">
        <v>0.95699999999999996</v>
      </c>
      <c r="D40" s="3">
        <v>0.158</v>
      </c>
      <c r="E40" s="3">
        <v>1.0720000000000001</v>
      </c>
      <c r="F40" s="3">
        <v>-23.835000000000001</v>
      </c>
      <c r="G40" s="3">
        <v>1.119</v>
      </c>
      <c r="H40" s="3">
        <v>0.14899999999999999</v>
      </c>
      <c r="I40" s="3">
        <v>0.82599999999999996</v>
      </c>
      <c r="J40" s="3">
        <v>-32.253999999999998</v>
      </c>
      <c r="K40" s="3">
        <v>1.03</v>
      </c>
      <c r="L40" s="3">
        <v>0.14399999999999999</v>
      </c>
      <c r="M40" s="3">
        <v>0.95299999999999996</v>
      </c>
      <c r="N40" s="3">
        <v>-30.446999999999999</v>
      </c>
      <c r="O40" s="3">
        <v>1.073</v>
      </c>
      <c r="P40" s="3">
        <v>0.14599999999999999</v>
      </c>
      <c r="Q40" s="3">
        <v>0.88900000000000001</v>
      </c>
      <c r="R40" s="3">
        <v>-16.658999999999999</v>
      </c>
      <c r="S40" s="3">
        <v>0.94899999999999995</v>
      </c>
      <c r="T40" s="3">
        <v>0.13600000000000001</v>
      </c>
      <c r="U40" s="3">
        <v>1.0860000000000001</v>
      </c>
      <c r="V40" s="3">
        <v>-33.353999999999999</v>
      </c>
      <c r="W40" s="3">
        <v>1.0649999999999999</v>
      </c>
      <c r="X40" s="3">
        <v>0.13700000000000001</v>
      </c>
      <c r="Y40" s="3">
        <v>0.90100000000000002</v>
      </c>
      <c r="Z40" s="3">
        <v>-37.834000000000003</v>
      </c>
      <c r="AA40" s="3">
        <v>0.99299999999999999</v>
      </c>
      <c r="AB40" s="3">
        <v>0.14299999999999999</v>
      </c>
      <c r="AC40" s="3">
        <v>1.012</v>
      </c>
      <c r="AD40" s="3">
        <v>-7.0949999999999998</v>
      </c>
      <c r="AE40" s="3">
        <v>0.91</v>
      </c>
      <c r="AF40" s="3">
        <v>0.14199999999999999</v>
      </c>
      <c r="AG40" s="3">
        <v>1.157</v>
      </c>
      <c r="AH40" s="3">
        <v>-29.611000000000001</v>
      </c>
      <c r="AI40" s="3">
        <v>0.87</v>
      </c>
      <c r="AJ40" s="3">
        <v>0.156</v>
      </c>
      <c r="AK40" s="3">
        <v>1.232</v>
      </c>
      <c r="AL40" s="3">
        <v>-23.940999999999999</v>
      </c>
      <c r="AM40" s="3">
        <v>0.89</v>
      </c>
      <c r="AN40" s="3">
        <v>0.14299999999999999</v>
      </c>
      <c r="AO40" s="3">
        <v>1.1930000000000001</v>
      </c>
      <c r="AP40" s="3">
        <v>-22.077000000000002</v>
      </c>
      <c r="AQ40" s="3">
        <v>0.83399999999999996</v>
      </c>
      <c r="AR40" s="3">
        <v>0.14299999999999999</v>
      </c>
      <c r="AS40" s="3">
        <v>1.3069999999999999</v>
      </c>
      <c r="AT40" s="3">
        <v>-25.181000000000001</v>
      </c>
      <c r="AU40" s="3">
        <v>0.82299999999999995</v>
      </c>
      <c r="AV40" s="3">
        <v>0.14299999999999999</v>
      </c>
      <c r="AW40" s="3">
        <v>1.33</v>
      </c>
      <c r="AX40" s="3">
        <v>-18.959</v>
      </c>
      <c r="AY40" s="3">
        <v>0.76500000000000001</v>
      </c>
      <c r="AZ40" s="3">
        <v>0.13700000000000001</v>
      </c>
      <c r="BA40" s="3">
        <v>1.4610000000000001</v>
      </c>
      <c r="BB40" s="3">
        <v>-16.869</v>
      </c>
      <c r="BC40" s="3">
        <v>0.76500000000000001</v>
      </c>
      <c r="BD40" s="3">
        <v>0.13</v>
      </c>
      <c r="BE40" s="3">
        <v>1.46</v>
      </c>
      <c r="BF40" s="3">
        <v>-25.385000000000002</v>
      </c>
      <c r="BG40" s="3">
        <v>0.79600000000000004</v>
      </c>
      <c r="BH40" s="3">
        <v>0.13300000000000001</v>
      </c>
      <c r="BI40" s="3">
        <v>1.389</v>
      </c>
      <c r="BJ40" s="3">
        <v>-32.871000000000002</v>
      </c>
      <c r="BK40" s="3">
        <v>0.755</v>
      </c>
      <c r="BL40" s="3">
        <v>0.14199999999999999</v>
      </c>
      <c r="BM40" s="3">
        <v>1.4830000000000001</v>
      </c>
      <c r="BN40" s="3">
        <v>-16.721</v>
      </c>
      <c r="BO40" s="3">
        <v>0.69899999999999995</v>
      </c>
      <c r="BP40" s="3">
        <v>0.13600000000000001</v>
      </c>
      <c r="BQ40" s="3">
        <v>1.6240000000000001</v>
      </c>
      <c r="BR40" s="3">
        <v>-23.974</v>
      </c>
      <c r="BS40" s="3">
        <v>0.78</v>
      </c>
      <c r="BT40" s="3">
        <v>0.13800000000000001</v>
      </c>
      <c r="BU40" s="3">
        <v>1.425</v>
      </c>
      <c r="BV40" s="3">
        <v>-20.309999999999999</v>
      </c>
      <c r="BW40" s="3">
        <v>0.70699999999999996</v>
      </c>
      <c r="BX40" s="3">
        <v>0.14000000000000001</v>
      </c>
      <c r="BY40" s="3">
        <v>1.6040000000000001</v>
      </c>
      <c r="BZ40" s="2">
        <v>-9.6069999999999993</v>
      </c>
      <c r="CA40" s="2">
        <v>0.73799999999999999</v>
      </c>
      <c r="CB40" s="2">
        <v>0.14799999999999999</v>
      </c>
      <c r="CC40" s="2">
        <v>1.5249999999999999</v>
      </c>
      <c r="CD40" s="2">
        <v>-13.984</v>
      </c>
      <c r="CE40" s="2">
        <v>0.60699999999999998</v>
      </c>
      <c r="CF40" s="2">
        <v>0.128</v>
      </c>
      <c r="CG40" s="2">
        <v>1.8819999999999999</v>
      </c>
      <c r="CH40" s="2">
        <v>-15.317</v>
      </c>
    </row>
    <row r="41" spans="3:86">
      <c r="C41" s="3">
        <v>0.57799999999999996</v>
      </c>
      <c r="D41" s="3">
        <v>0.16200000000000001</v>
      </c>
      <c r="E41" s="3">
        <v>1.974</v>
      </c>
      <c r="F41" s="3">
        <v>-44.838000000000001</v>
      </c>
      <c r="G41" s="3">
        <v>0.63500000000000001</v>
      </c>
      <c r="H41" s="3">
        <v>0.14899999999999999</v>
      </c>
      <c r="I41" s="3">
        <v>1.8</v>
      </c>
      <c r="J41" s="3">
        <v>-58.585999999999999</v>
      </c>
      <c r="K41" s="3">
        <v>0.60899999999999999</v>
      </c>
      <c r="L41" s="3">
        <v>0.156</v>
      </c>
      <c r="M41" s="3">
        <v>1.8779999999999999</v>
      </c>
      <c r="N41" s="3">
        <v>-46.488999999999997</v>
      </c>
      <c r="O41" s="3">
        <v>0.67500000000000004</v>
      </c>
      <c r="P41" s="3">
        <v>0.16700000000000001</v>
      </c>
      <c r="Q41" s="3">
        <v>1.6879999999999999</v>
      </c>
      <c r="R41" s="3">
        <v>-43.783000000000001</v>
      </c>
      <c r="S41" s="3">
        <v>0.65900000000000003</v>
      </c>
      <c r="T41" s="3">
        <v>0.14000000000000001</v>
      </c>
      <c r="U41" s="3">
        <v>1.732</v>
      </c>
      <c r="V41" s="3">
        <v>-37.130000000000003</v>
      </c>
      <c r="W41" s="3">
        <v>0.69499999999999995</v>
      </c>
      <c r="X41" s="3">
        <v>0.16400000000000001</v>
      </c>
      <c r="Y41" s="3">
        <v>1.6339999999999999</v>
      </c>
      <c r="Z41" s="3">
        <v>-50.421999999999997</v>
      </c>
      <c r="AA41" s="3">
        <v>0.754</v>
      </c>
      <c r="AB41" s="3">
        <v>0.158</v>
      </c>
      <c r="AC41" s="3">
        <v>1.486</v>
      </c>
      <c r="AD41" s="3">
        <v>-37.076999999999998</v>
      </c>
      <c r="AE41" s="3">
        <v>0.71199999999999997</v>
      </c>
      <c r="AF41" s="3">
        <v>0.14699999999999999</v>
      </c>
      <c r="AG41" s="3">
        <v>1.59</v>
      </c>
      <c r="AH41" s="3">
        <v>-51.923000000000002</v>
      </c>
      <c r="AI41" s="3">
        <v>0.72499999999999998</v>
      </c>
      <c r="AJ41" s="3">
        <v>0.129</v>
      </c>
      <c r="AK41" s="3">
        <v>1.5569999999999999</v>
      </c>
      <c r="AL41" s="3">
        <v>-38.521000000000001</v>
      </c>
      <c r="AM41" s="3">
        <v>0.63500000000000001</v>
      </c>
      <c r="AN41" s="3">
        <v>0.127</v>
      </c>
      <c r="AO41" s="3">
        <v>1.8</v>
      </c>
      <c r="AP41" s="3">
        <v>-35.957000000000001</v>
      </c>
      <c r="AQ41" s="3">
        <v>0.69099999999999995</v>
      </c>
      <c r="AR41" s="3">
        <v>0.13700000000000001</v>
      </c>
      <c r="AS41" s="3">
        <v>1.6459999999999999</v>
      </c>
      <c r="AT41" s="3">
        <v>-50.155000000000001</v>
      </c>
      <c r="AU41" s="3">
        <v>0.68</v>
      </c>
      <c r="AV41" s="3">
        <v>0.114</v>
      </c>
      <c r="AW41" s="3">
        <v>1.673</v>
      </c>
      <c r="AX41" s="3">
        <v>-35.982999999999997</v>
      </c>
      <c r="AY41" s="3">
        <v>0.64200000000000002</v>
      </c>
      <c r="AZ41" s="3">
        <v>0.10199999999999999</v>
      </c>
      <c r="BA41" s="3">
        <v>1.7789999999999999</v>
      </c>
      <c r="BB41" s="3">
        <v>-19.242999999999999</v>
      </c>
      <c r="BC41" s="3">
        <v>0.71699999999999997</v>
      </c>
      <c r="BD41" s="3">
        <v>0.11</v>
      </c>
      <c r="BE41" s="3">
        <v>1.5760000000000001</v>
      </c>
      <c r="BF41" s="3">
        <v>-36.488</v>
      </c>
      <c r="BG41" s="3">
        <v>0.73299999999999998</v>
      </c>
      <c r="BH41" s="3">
        <v>0.15</v>
      </c>
      <c r="BI41" s="3">
        <v>1.5369999999999999</v>
      </c>
      <c r="BJ41" s="3">
        <v>-40.191000000000003</v>
      </c>
      <c r="BK41" s="3">
        <v>0.68600000000000005</v>
      </c>
      <c r="BL41" s="3">
        <v>0.14399999999999999</v>
      </c>
      <c r="BM41" s="3">
        <v>1.6579999999999999</v>
      </c>
      <c r="BN41" s="3">
        <v>-40.9</v>
      </c>
      <c r="BO41" s="3">
        <v>0.748</v>
      </c>
      <c r="BP41" s="3">
        <v>0.13600000000000001</v>
      </c>
      <c r="BQ41" s="3">
        <v>1.5009999999999999</v>
      </c>
      <c r="BR41" s="3">
        <v>-22.712</v>
      </c>
      <c r="BS41" s="3">
        <v>0.68899999999999995</v>
      </c>
      <c r="BT41" s="3">
        <v>0.11899999999999999</v>
      </c>
      <c r="BU41" s="3">
        <v>1.649</v>
      </c>
      <c r="BV41" s="3">
        <v>-19.722999999999999</v>
      </c>
      <c r="BW41" s="3">
        <v>0.79500000000000004</v>
      </c>
      <c r="BX41" s="3">
        <v>9.6000000000000002E-2</v>
      </c>
      <c r="BY41" s="3">
        <v>1.391</v>
      </c>
      <c r="BZ41" s="2">
        <v>-26.045999999999999</v>
      </c>
      <c r="CA41" s="2">
        <v>0.68500000000000005</v>
      </c>
      <c r="CB41" s="2">
        <v>0.125</v>
      </c>
      <c r="CC41" s="2">
        <v>1.661</v>
      </c>
      <c r="CD41" s="2">
        <v>-24.975000000000001</v>
      </c>
      <c r="CE41" s="2">
        <v>0.68400000000000005</v>
      </c>
      <c r="CF41" s="2">
        <v>0.12</v>
      </c>
      <c r="CG41" s="2">
        <v>1.6619999999999999</v>
      </c>
      <c r="CH41" s="2">
        <v>-25.378</v>
      </c>
    </row>
    <row r="42" spans="3:86">
      <c r="C42" s="3">
        <v>1.1180000000000001</v>
      </c>
      <c r="D42" s="3">
        <v>0.126</v>
      </c>
      <c r="E42" s="3">
        <v>0.82799999999999996</v>
      </c>
      <c r="F42" s="3">
        <v>-15.67</v>
      </c>
      <c r="G42" s="3">
        <v>1.0149999999999999</v>
      </c>
      <c r="H42" s="3">
        <v>0.13700000000000001</v>
      </c>
      <c r="I42" s="3">
        <v>0.97599999999999998</v>
      </c>
      <c r="J42" s="3">
        <v>-5.6340000000000003</v>
      </c>
      <c r="K42" s="3" t="s">
        <v>123</v>
      </c>
      <c r="L42" s="3">
        <v>0.13100000000000001</v>
      </c>
      <c r="M42" s="3">
        <v>0.79100000000000004</v>
      </c>
      <c r="N42" s="3">
        <v>-0.61699999999999999</v>
      </c>
      <c r="O42" s="3">
        <v>1.0389999999999999</v>
      </c>
      <c r="P42" s="3">
        <v>0.1</v>
      </c>
      <c r="Q42" s="3">
        <v>0.93899999999999995</v>
      </c>
      <c r="R42" s="3">
        <v>-40.692</v>
      </c>
      <c r="S42" s="3">
        <v>0.98299999999999998</v>
      </c>
      <c r="T42" s="3">
        <v>0.106</v>
      </c>
      <c r="U42" s="3">
        <v>1.0269999999999999</v>
      </c>
      <c r="V42" s="3">
        <v>-20.757999999999999</v>
      </c>
      <c r="W42" s="3">
        <v>0.93500000000000005</v>
      </c>
      <c r="X42" s="3">
        <v>0.123</v>
      </c>
      <c r="Y42" s="3">
        <v>1.1100000000000001</v>
      </c>
      <c r="Z42" s="3">
        <v>-43.387</v>
      </c>
      <c r="AA42" s="3">
        <v>0.94699999999999995</v>
      </c>
      <c r="AB42" s="3">
        <v>0.12</v>
      </c>
      <c r="AC42" s="3">
        <v>1.089</v>
      </c>
      <c r="AD42" s="3">
        <v>-13.972</v>
      </c>
      <c r="AE42" s="3">
        <v>0.90700000000000003</v>
      </c>
      <c r="AF42" s="3">
        <v>0.105</v>
      </c>
      <c r="AG42" s="3">
        <v>1.1619999999999999</v>
      </c>
      <c r="AH42" s="3">
        <v>-31.952000000000002</v>
      </c>
      <c r="AI42" s="3">
        <v>0.92300000000000004</v>
      </c>
      <c r="AJ42" s="3">
        <v>0.111</v>
      </c>
      <c r="AK42" s="3">
        <v>1.1319999999999999</v>
      </c>
      <c r="AL42" s="3">
        <v>-27.742999999999999</v>
      </c>
      <c r="AM42" s="3">
        <v>0.79200000000000004</v>
      </c>
      <c r="AN42" s="3">
        <v>0.11799999999999999</v>
      </c>
      <c r="AO42" s="3">
        <v>1.3979999999999999</v>
      </c>
      <c r="AP42" s="3">
        <v>-14.051</v>
      </c>
      <c r="AQ42" s="3">
        <v>0.81399999999999995</v>
      </c>
      <c r="AR42" s="3">
        <v>0.126</v>
      </c>
      <c r="AS42" s="3">
        <v>1.349</v>
      </c>
      <c r="AT42" s="3">
        <v>-7.4729999999999999</v>
      </c>
      <c r="AU42" s="3">
        <v>0.84899999999999998</v>
      </c>
      <c r="AV42" s="3">
        <v>0.10100000000000001</v>
      </c>
      <c r="AW42" s="3">
        <v>1.276</v>
      </c>
      <c r="AX42" s="3">
        <v>-21.395</v>
      </c>
      <c r="AY42" s="3">
        <v>0.84899999999999998</v>
      </c>
      <c r="AZ42" s="3">
        <v>0.122</v>
      </c>
      <c r="BA42" s="3">
        <v>1.2749999999999999</v>
      </c>
      <c r="BB42" s="3">
        <v>-21.954000000000001</v>
      </c>
      <c r="BC42" s="3">
        <v>0.69199999999999995</v>
      </c>
      <c r="BD42" s="3">
        <v>0.109</v>
      </c>
      <c r="BE42" s="3">
        <v>1.641</v>
      </c>
      <c r="BF42" s="3">
        <v>-16.042000000000002</v>
      </c>
      <c r="BG42" s="3">
        <v>0.754</v>
      </c>
      <c r="BH42" s="3">
        <v>0.111</v>
      </c>
      <c r="BI42" s="3">
        <v>1.486</v>
      </c>
      <c r="BJ42" s="3">
        <v>-35.277000000000001</v>
      </c>
      <c r="BK42" s="3">
        <v>0.79600000000000004</v>
      </c>
      <c r="BL42" s="3">
        <v>0.10299999999999999</v>
      </c>
      <c r="BM42" s="3">
        <v>1.389</v>
      </c>
      <c r="BN42" s="3">
        <v>-36.731999999999999</v>
      </c>
      <c r="BO42" s="3">
        <v>0.84799999999999998</v>
      </c>
      <c r="BP42" s="3">
        <v>0.105</v>
      </c>
      <c r="BQ42" s="3">
        <v>1.2769999999999999</v>
      </c>
      <c r="BR42" s="3">
        <v>-7.6260000000000003</v>
      </c>
      <c r="BS42" s="3">
        <v>0.74199999999999999</v>
      </c>
      <c r="BT42" s="3">
        <v>0.108</v>
      </c>
      <c r="BU42" s="3">
        <v>1.514</v>
      </c>
      <c r="BV42" s="3">
        <v>-25.306000000000001</v>
      </c>
      <c r="BW42" s="3">
        <v>0.754</v>
      </c>
      <c r="BX42" s="3">
        <v>0.104</v>
      </c>
      <c r="BY42" s="3">
        <v>1.4850000000000001</v>
      </c>
      <c r="BZ42" s="2">
        <v>-20.213999999999999</v>
      </c>
      <c r="CA42" s="2">
        <v>0.81299999999999994</v>
      </c>
      <c r="CB42" s="2">
        <v>9.5000000000000001E-2</v>
      </c>
      <c r="CC42" s="2">
        <v>1.351</v>
      </c>
      <c r="CD42" s="2">
        <v>-42.738</v>
      </c>
      <c r="CE42" s="2">
        <v>0.68500000000000005</v>
      </c>
      <c r="CF42" s="2">
        <v>9.5000000000000001E-2</v>
      </c>
      <c r="CG42" s="2">
        <v>1.66</v>
      </c>
      <c r="CH42" s="2">
        <v>-27.001000000000001</v>
      </c>
    </row>
    <row r="43" spans="3:86">
      <c r="C43" s="3" t="s">
        <v>0</v>
      </c>
      <c r="D43" s="3"/>
      <c r="E43" s="3"/>
      <c r="F43" s="3"/>
      <c r="G43" s="3" t="s">
        <v>121</v>
      </c>
      <c r="H43" s="3">
        <v>0.107</v>
      </c>
      <c r="I43" s="3">
        <v>0.92700000000000005</v>
      </c>
      <c r="J43" s="3">
        <v>-1.385</v>
      </c>
      <c r="K43" s="3" t="s">
        <v>0</v>
      </c>
      <c r="L43" s="3"/>
      <c r="M43" s="3"/>
      <c r="N43" s="3"/>
      <c r="O43" s="3">
        <v>0.90800000000000003</v>
      </c>
      <c r="P43" s="3">
        <v>0.10199999999999999</v>
      </c>
      <c r="Q43" s="3">
        <v>1.1599999999999999</v>
      </c>
      <c r="R43" s="3">
        <v>-4.0279999999999996</v>
      </c>
      <c r="S43" s="3" t="s">
        <v>0</v>
      </c>
      <c r="T43" s="3"/>
      <c r="U43" s="3"/>
      <c r="V43" s="3"/>
      <c r="W43" s="3" t="s">
        <v>0</v>
      </c>
      <c r="X43" s="3"/>
      <c r="Y43" s="3"/>
      <c r="Z43" s="3"/>
      <c r="AA43" s="3">
        <v>0.80800000000000005</v>
      </c>
      <c r="AB43" s="3">
        <v>0.108</v>
      </c>
      <c r="AC43" s="3">
        <v>1.361</v>
      </c>
      <c r="AD43" s="3">
        <v>-17.341999999999999</v>
      </c>
      <c r="AE43" s="3" t="s">
        <v>130</v>
      </c>
      <c r="AF43" s="3">
        <v>0.11</v>
      </c>
      <c r="AG43" s="3">
        <v>1.1220000000000001</v>
      </c>
      <c r="AH43" s="3">
        <v>-1.865</v>
      </c>
      <c r="AI43" s="3" t="s">
        <v>0</v>
      </c>
      <c r="AJ43" s="3"/>
      <c r="AK43" s="3"/>
      <c r="AL43" s="3"/>
      <c r="AM43" s="3" t="s">
        <v>0</v>
      </c>
      <c r="AN43" s="3"/>
      <c r="AO43" s="3"/>
      <c r="AP43" s="3"/>
      <c r="AQ43" s="3">
        <v>0.84</v>
      </c>
      <c r="AR43" s="3">
        <v>9.1999999999999998E-2</v>
      </c>
      <c r="AS43" s="3">
        <v>1.294</v>
      </c>
      <c r="AT43" s="3">
        <v>-33.119</v>
      </c>
      <c r="AU43" s="3">
        <v>0.78100000000000003</v>
      </c>
      <c r="AV43" s="3">
        <v>0.106</v>
      </c>
      <c r="AW43" s="3">
        <v>1.4239999999999999</v>
      </c>
      <c r="AX43" s="3">
        <v>-15.565</v>
      </c>
      <c r="AY43" s="3" t="s">
        <v>0</v>
      </c>
      <c r="AZ43" s="3"/>
      <c r="BA43" s="3"/>
      <c r="BB43" s="3"/>
      <c r="BC43" s="3" t="s">
        <v>0</v>
      </c>
      <c r="BD43" s="3"/>
      <c r="BE43" s="3"/>
      <c r="BF43" s="3"/>
      <c r="BG43" s="3" t="s">
        <v>0</v>
      </c>
      <c r="BH43" s="3"/>
      <c r="BI43" s="3"/>
      <c r="BJ43" s="3"/>
      <c r="BK43" s="3" t="s">
        <v>0</v>
      </c>
      <c r="BL43" s="3"/>
      <c r="BM43" s="3"/>
      <c r="BN43" s="3"/>
      <c r="BO43" s="3">
        <v>0.64</v>
      </c>
      <c r="BP43" s="3">
        <v>0.126</v>
      </c>
      <c r="BQ43" s="3">
        <v>1.7849999999999999</v>
      </c>
      <c r="BR43" s="3">
        <v>-3.7410000000000001</v>
      </c>
      <c r="BS43" s="3">
        <v>0.73199999999999998</v>
      </c>
      <c r="BT43" s="3">
        <v>0.10199999999999999</v>
      </c>
      <c r="BU43" s="3">
        <v>1.54</v>
      </c>
      <c r="BV43" s="3">
        <v>-15.865</v>
      </c>
      <c r="BW43" s="3" t="s">
        <v>0</v>
      </c>
      <c r="BX43" s="3"/>
      <c r="BY43" s="3"/>
      <c r="CA43" s="2">
        <v>0.72299999999999998</v>
      </c>
      <c r="CB43" s="2">
        <v>0.113</v>
      </c>
      <c r="CC43" s="2">
        <v>1.5620000000000001</v>
      </c>
      <c r="CD43" s="2">
        <v>-11.021000000000001</v>
      </c>
      <c r="CE43" s="2">
        <v>0.68799999999999994</v>
      </c>
      <c r="CF43" s="2">
        <v>9.8000000000000004E-2</v>
      </c>
      <c r="CG43" s="2">
        <v>1.651</v>
      </c>
      <c r="CH43" s="2">
        <v>-7.383</v>
      </c>
    </row>
    <row r="44" spans="3:86">
      <c r="C44" s="3">
        <v>1.0620000000000001</v>
      </c>
      <c r="D44" s="3">
        <v>9.0999999999999998E-2</v>
      </c>
      <c r="E44" s="3">
        <v>0.90600000000000003</v>
      </c>
      <c r="F44" s="3"/>
      <c r="G44" s="3">
        <v>1.0860000000000001</v>
      </c>
      <c r="H44" s="3">
        <v>0.11600000000000001</v>
      </c>
      <c r="I44" s="3">
        <v>0.87</v>
      </c>
      <c r="J44" s="3">
        <v>-29.472000000000001</v>
      </c>
      <c r="K44" s="3">
        <v>0.92900000000000005</v>
      </c>
      <c r="L44" s="3">
        <v>0.124</v>
      </c>
      <c r="M44" s="3">
        <v>1.121</v>
      </c>
      <c r="N44" s="3">
        <v>-11.853999999999999</v>
      </c>
      <c r="O44" s="3">
        <v>0.97099999999999997</v>
      </c>
      <c r="P44" s="3">
        <v>0.11700000000000001</v>
      </c>
      <c r="Q44" s="3">
        <v>1.048</v>
      </c>
      <c r="R44" s="3">
        <v>-17.373000000000001</v>
      </c>
      <c r="S44" s="3">
        <v>1.022</v>
      </c>
      <c r="T44" s="3">
        <v>0.113</v>
      </c>
      <c r="U44" s="3">
        <v>0.96499999999999997</v>
      </c>
      <c r="V44" s="3">
        <v>-36.887999999999998</v>
      </c>
      <c r="W44" s="3">
        <v>0.95199999999999996</v>
      </c>
      <c r="X44" s="3">
        <v>0.115</v>
      </c>
      <c r="Y44" s="3">
        <v>1.08</v>
      </c>
      <c r="Z44" s="3">
        <v>-20.93</v>
      </c>
      <c r="AA44" s="3">
        <v>0.92500000000000004</v>
      </c>
      <c r="AB44" s="3">
        <v>0.11</v>
      </c>
      <c r="AC44" s="3">
        <v>1.129</v>
      </c>
      <c r="AD44" s="3">
        <v>-39.270000000000003</v>
      </c>
      <c r="AE44" s="3">
        <v>0.92800000000000005</v>
      </c>
      <c r="AF44" s="3">
        <v>0.11</v>
      </c>
      <c r="AG44" s="3">
        <v>1.1220000000000001</v>
      </c>
      <c r="AH44" s="3">
        <v>-25.663</v>
      </c>
      <c r="AI44" s="3">
        <v>0.871</v>
      </c>
      <c r="AJ44" s="3">
        <v>0.10100000000000001</v>
      </c>
      <c r="AK44" s="3">
        <v>1.23</v>
      </c>
      <c r="AL44" s="3">
        <v>-27.065000000000001</v>
      </c>
      <c r="AM44" s="3">
        <v>0.93899999999999995</v>
      </c>
      <c r="AN44" s="3">
        <v>0.105</v>
      </c>
      <c r="AO44" s="3">
        <v>1.103</v>
      </c>
      <c r="AP44" s="3">
        <v>-28.658999999999999</v>
      </c>
      <c r="AQ44" s="3">
        <v>0.73299999999999998</v>
      </c>
      <c r="AR44" s="3">
        <v>0.11600000000000001</v>
      </c>
      <c r="AS44" s="3">
        <v>1.538</v>
      </c>
      <c r="AT44" s="3">
        <v>-23.327000000000002</v>
      </c>
      <c r="AU44" s="3">
        <v>0.73599999999999999</v>
      </c>
      <c r="AV44" s="3">
        <v>0.11</v>
      </c>
      <c r="AW44" s="3">
        <v>1.53</v>
      </c>
      <c r="AX44" s="3">
        <v>-15.696999999999999</v>
      </c>
      <c r="AY44" s="3">
        <v>0.81899999999999995</v>
      </c>
      <c r="AZ44" s="3">
        <v>0.10299999999999999</v>
      </c>
      <c r="BA44" s="3">
        <v>1.339</v>
      </c>
      <c r="BB44" s="3">
        <v>-26.934999999999999</v>
      </c>
      <c r="BC44" s="3">
        <v>0.72399999999999998</v>
      </c>
      <c r="BD44" s="3">
        <v>0.111</v>
      </c>
      <c r="BE44" s="3">
        <v>1.56</v>
      </c>
      <c r="BF44" s="3">
        <v>-10.625999999999999</v>
      </c>
      <c r="BG44" s="3">
        <v>0.78900000000000003</v>
      </c>
      <c r="BH44" s="3">
        <v>8.6999999999999994E-2</v>
      </c>
      <c r="BI44" s="3">
        <v>1.405</v>
      </c>
      <c r="BJ44" s="3">
        <v>-35.659999999999997</v>
      </c>
      <c r="BK44" s="3">
        <v>0.747</v>
      </c>
      <c r="BL44" s="3">
        <v>0.105</v>
      </c>
      <c r="BM44" s="3">
        <v>1.5029999999999999</v>
      </c>
      <c r="BN44" s="3">
        <v>-30.506</v>
      </c>
      <c r="BO44" s="3">
        <v>0.71499999999999997</v>
      </c>
      <c r="BP44" s="3">
        <v>0.107</v>
      </c>
      <c r="BQ44" s="3">
        <v>1.583</v>
      </c>
      <c r="BR44" s="3">
        <v>-11.625</v>
      </c>
      <c r="BS44" s="3">
        <v>0.70599999999999996</v>
      </c>
      <c r="BT44" s="3">
        <v>9.0999999999999998E-2</v>
      </c>
      <c r="BU44" s="3">
        <v>1.6040000000000001</v>
      </c>
      <c r="BV44" s="3">
        <v>-9.0009999999999994</v>
      </c>
      <c r="BW44" s="3">
        <v>0.73099999999999998</v>
      </c>
      <c r="BX44" s="3">
        <v>0.1</v>
      </c>
      <c r="BY44" s="3">
        <v>1.542</v>
      </c>
      <c r="BZ44" s="2">
        <v>-26.771999999999998</v>
      </c>
      <c r="CA44" s="2">
        <v>0.67100000000000004</v>
      </c>
      <c r="CB44" s="2">
        <v>0.10299999999999999</v>
      </c>
      <c r="CC44" s="2">
        <v>1.6970000000000001</v>
      </c>
      <c r="CD44" s="2">
        <v>-17.204999999999998</v>
      </c>
      <c r="CE44" s="2">
        <v>0.623</v>
      </c>
      <c r="CF44" s="2">
        <v>0.1</v>
      </c>
      <c r="CG44" s="2">
        <v>1.835</v>
      </c>
      <c r="CH44" s="2">
        <v>-10.045</v>
      </c>
    </row>
    <row r="45" spans="3:86">
      <c r="C45" s="3">
        <v>0.93300000000000005</v>
      </c>
      <c r="D45" s="3">
        <v>0.153</v>
      </c>
      <c r="E45" s="3">
        <v>1.113</v>
      </c>
      <c r="F45" s="3">
        <v>-14.189</v>
      </c>
      <c r="G45" s="3">
        <v>1.02</v>
      </c>
      <c r="H45" s="3">
        <v>0.14499999999999999</v>
      </c>
      <c r="I45" s="3">
        <v>0.96899999999999997</v>
      </c>
      <c r="J45" s="3">
        <v>-24.832999999999998</v>
      </c>
      <c r="K45" s="3">
        <v>1.046</v>
      </c>
      <c r="L45" s="3">
        <v>0.14299999999999999</v>
      </c>
      <c r="M45" s="3">
        <v>0.92900000000000005</v>
      </c>
      <c r="N45" s="3">
        <v>-22.957000000000001</v>
      </c>
      <c r="O45" s="3">
        <v>1.0109999999999999</v>
      </c>
      <c r="P45" s="3">
        <v>0.13600000000000001</v>
      </c>
      <c r="Q45" s="3">
        <v>0.98299999999999998</v>
      </c>
      <c r="R45" s="3">
        <v>-24.398</v>
      </c>
      <c r="S45" s="3">
        <v>1.1220000000000001</v>
      </c>
      <c r="T45" s="3">
        <v>0.159</v>
      </c>
      <c r="U45" s="3">
        <v>0.82199999999999995</v>
      </c>
      <c r="V45" s="3">
        <v>-30.177</v>
      </c>
      <c r="W45" s="3">
        <v>0.93600000000000005</v>
      </c>
      <c r="X45" s="3">
        <v>0.129</v>
      </c>
      <c r="Y45" s="3">
        <v>1.109</v>
      </c>
      <c r="Z45" s="3">
        <v>-27.327000000000002</v>
      </c>
      <c r="AA45" s="3">
        <v>1.0269999999999999</v>
      </c>
      <c r="AB45" s="3">
        <v>0.14199999999999999</v>
      </c>
      <c r="AC45" s="3">
        <v>0.95699999999999996</v>
      </c>
      <c r="AD45" s="3">
        <v>-28.187000000000001</v>
      </c>
      <c r="AE45" s="3">
        <v>0.97899999999999998</v>
      </c>
      <c r="AF45" s="3">
        <v>0.13800000000000001</v>
      </c>
      <c r="AG45" s="3">
        <v>1.0349999999999999</v>
      </c>
      <c r="AH45" s="3">
        <v>-34.920999999999999</v>
      </c>
      <c r="AI45" s="3">
        <v>0.89500000000000002</v>
      </c>
      <c r="AJ45" s="3">
        <v>0.124</v>
      </c>
      <c r="AK45" s="3">
        <v>1.1839999999999999</v>
      </c>
      <c r="AL45" s="3">
        <v>-25.652999999999999</v>
      </c>
      <c r="AM45" s="3">
        <v>0.84399999999999997</v>
      </c>
      <c r="AN45" s="3">
        <v>0.13700000000000001</v>
      </c>
      <c r="AO45" s="3">
        <v>1.286</v>
      </c>
      <c r="AP45" s="3">
        <v>-20.408000000000001</v>
      </c>
      <c r="AQ45" s="3">
        <v>0.90800000000000003</v>
      </c>
      <c r="AR45" s="3">
        <v>0.112</v>
      </c>
      <c r="AS45" s="3">
        <v>1.1599999999999999</v>
      </c>
      <c r="AT45" s="3">
        <v>-41.503</v>
      </c>
      <c r="AU45" s="3">
        <v>0.90300000000000002</v>
      </c>
      <c r="AV45" s="3">
        <v>0.114</v>
      </c>
      <c r="AW45" s="3">
        <v>1.1679999999999999</v>
      </c>
      <c r="AX45" s="3">
        <v>-39.188000000000002</v>
      </c>
      <c r="AY45" s="3">
        <v>0.93600000000000005</v>
      </c>
      <c r="AZ45" s="3">
        <v>0.114</v>
      </c>
      <c r="BA45" s="3">
        <v>1.1080000000000001</v>
      </c>
      <c r="BB45" s="3">
        <v>-19.632000000000001</v>
      </c>
      <c r="BC45" s="3">
        <v>0.81100000000000005</v>
      </c>
      <c r="BD45" s="3">
        <v>0.13400000000000001</v>
      </c>
      <c r="BE45" s="3">
        <v>1.3560000000000001</v>
      </c>
      <c r="BF45" s="3">
        <v>-13.544</v>
      </c>
      <c r="BG45" s="3">
        <v>0.83</v>
      </c>
      <c r="BH45" s="3">
        <v>0.124</v>
      </c>
      <c r="BI45" s="3">
        <v>1.3160000000000001</v>
      </c>
      <c r="BJ45" s="3">
        <v>-16.731999999999999</v>
      </c>
      <c r="BK45" s="3">
        <v>0.90600000000000003</v>
      </c>
      <c r="BL45" s="3">
        <v>0.128</v>
      </c>
      <c r="BM45" s="3">
        <v>1.1619999999999999</v>
      </c>
      <c r="BN45" s="3">
        <v>-29.669</v>
      </c>
      <c r="BO45" s="3">
        <v>0.749</v>
      </c>
      <c r="BP45" s="3">
        <v>0.105</v>
      </c>
      <c r="BQ45" s="3">
        <v>1.4970000000000001</v>
      </c>
      <c r="BR45" s="3">
        <v>-24.609000000000002</v>
      </c>
      <c r="BS45" s="3">
        <v>0.78400000000000003</v>
      </c>
      <c r="BT45" s="3">
        <v>0.121</v>
      </c>
      <c r="BU45" s="3">
        <v>1.415</v>
      </c>
      <c r="BV45" s="3">
        <v>-22.132000000000001</v>
      </c>
      <c r="BW45" s="3">
        <v>0.67900000000000005</v>
      </c>
      <c r="BX45" s="3">
        <v>0.112</v>
      </c>
      <c r="BY45" s="3">
        <v>1.677</v>
      </c>
      <c r="BZ45" s="2">
        <v>-29.219000000000001</v>
      </c>
      <c r="CA45" s="2">
        <v>0.753</v>
      </c>
      <c r="CB45" s="2">
        <v>0.125</v>
      </c>
      <c r="CC45" s="2">
        <v>1.488</v>
      </c>
      <c r="CD45" s="2">
        <v>-21.245999999999999</v>
      </c>
      <c r="CE45" s="2">
        <v>0.65400000000000003</v>
      </c>
      <c r="CF45" s="2">
        <v>0.13400000000000001</v>
      </c>
      <c r="CG45" s="2">
        <v>1.7450000000000001</v>
      </c>
      <c r="CH45" s="2">
        <v>-11.775</v>
      </c>
    </row>
    <row r="46" spans="3:86">
      <c r="C46" s="3">
        <v>1.0269999999999999</v>
      </c>
      <c r="D46" s="3">
        <v>0.157</v>
      </c>
      <c r="E46" s="3">
        <v>0.95699999999999996</v>
      </c>
      <c r="F46" s="3">
        <v>-11.493</v>
      </c>
      <c r="G46" s="3">
        <v>0.97299999999999998</v>
      </c>
      <c r="H46" s="3">
        <v>0.14199999999999999</v>
      </c>
      <c r="I46" s="3">
        <v>1.044</v>
      </c>
      <c r="J46" s="3">
        <v>-25.475999999999999</v>
      </c>
      <c r="K46" s="3">
        <v>0.96199999999999997</v>
      </c>
      <c r="L46" s="3">
        <v>0.16200000000000001</v>
      </c>
      <c r="M46" s="3">
        <v>1.0629999999999999</v>
      </c>
      <c r="N46" s="3">
        <v>-24.324000000000002</v>
      </c>
      <c r="O46" s="3">
        <v>0.91300000000000003</v>
      </c>
      <c r="P46" s="3">
        <v>0.161</v>
      </c>
      <c r="Q46" s="3">
        <v>1.151</v>
      </c>
      <c r="R46" s="3">
        <v>-34.295999999999999</v>
      </c>
      <c r="S46" s="3">
        <v>0.94099999999999995</v>
      </c>
      <c r="T46" s="3">
        <v>0.13700000000000001</v>
      </c>
      <c r="U46" s="3">
        <v>1.099</v>
      </c>
      <c r="V46" s="3">
        <v>-15.359</v>
      </c>
      <c r="W46" s="3">
        <v>0.84399999999999997</v>
      </c>
      <c r="X46" s="3">
        <v>0.154</v>
      </c>
      <c r="Y46" s="3">
        <v>1.286</v>
      </c>
      <c r="Z46" s="3">
        <v>-29.916</v>
      </c>
      <c r="AA46" s="3">
        <v>0.90400000000000003</v>
      </c>
      <c r="AB46" s="3">
        <v>0.122</v>
      </c>
      <c r="AC46" s="3">
        <v>1.167</v>
      </c>
      <c r="AD46" s="3">
        <v>-30.538</v>
      </c>
      <c r="AE46" s="3">
        <v>0.94799999999999995</v>
      </c>
      <c r="AF46" s="3">
        <v>0.156</v>
      </c>
      <c r="AG46" s="3">
        <v>1.087</v>
      </c>
      <c r="AH46" s="3">
        <v>-14.67</v>
      </c>
      <c r="AI46" s="3">
        <v>0.877</v>
      </c>
      <c r="AJ46" s="3">
        <v>0.127</v>
      </c>
      <c r="AK46" s="3">
        <v>1.22</v>
      </c>
      <c r="AL46" s="3">
        <v>-24.939</v>
      </c>
      <c r="AM46" s="3">
        <v>0.89200000000000002</v>
      </c>
      <c r="AN46" s="3">
        <v>0.14499999999999999</v>
      </c>
      <c r="AO46" s="3">
        <v>1.1890000000000001</v>
      </c>
      <c r="AP46" s="3">
        <v>-37.018000000000001</v>
      </c>
      <c r="AQ46" s="3">
        <v>0.91800000000000004</v>
      </c>
      <c r="AR46" s="3">
        <v>0.12</v>
      </c>
      <c r="AS46" s="3">
        <v>1.1419999999999999</v>
      </c>
      <c r="AT46" s="3">
        <v>-30.946000000000002</v>
      </c>
      <c r="AU46" s="3">
        <v>0.83199999999999996</v>
      </c>
      <c r="AV46" s="3">
        <v>0.129</v>
      </c>
      <c r="AW46" s="3">
        <v>1.3109999999999999</v>
      </c>
      <c r="AX46" s="3">
        <v>-18.417999999999999</v>
      </c>
      <c r="AY46" s="3">
        <v>0.82</v>
      </c>
      <c r="AZ46" s="3">
        <v>0.125</v>
      </c>
      <c r="BA46" s="3">
        <v>1.3360000000000001</v>
      </c>
      <c r="BB46" s="3">
        <v>-19.725000000000001</v>
      </c>
      <c r="BC46" s="3">
        <v>0.84</v>
      </c>
      <c r="BD46" s="3">
        <v>0.13100000000000001</v>
      </c>
      <c r="BE46" s="3">
        <v>1.294</v>
      </c>
      <c r="BF46" s="3">
        <v>-34.575000000000003</v>
      </c>
      <c r="BG46" s="3">
        <v>0.79100000000000004</v>
      </c>
      <c r="BH46" s="3">
        <v>0.13400000000000001</v>
      </c>
      <c r="BI46" s="3">
        <v>1.4</v>
      </c>
      <c r="BJ46" s="3">
        <v>-21.193999999999999</v>
      </c>
      <c r="BK46" s="3">
        <v>0.85399999999999998</v>
      </c>
      <c r="BL46" s="3">
        <v>0.122</v>
      </c>
      <c r="BM46" s="3">
        <v>1.264</v>
      </c>
      <c r="BN46" s="3">
        <v>-20.001000000000001</v>
      </c>
      <c r="BO46" s="3">
        <v>0.81799999999999995</v>
      </c>
      <c r="BP46" s="3">
        <v>0.11600000000000001</v>
      </c>
      <c r="BQ46" s="3">
        <v>1.34</v>
      </c>
      <c r="BR46" s="3">
        <v>-12.78</v>
      </c>
      <c r="BS46" s="3">
        <v>0.873</v>
      </c>
      <c r="BT46" s="3">
        <v>0.13100000000000001</v>
      </c>
      <c r="BU46" s="3">
        <v>1.228</v>
      </c>
      <c r="BV46" s="3">
        <v>-30.809000000000001</v>
      </c>
      <c r="BW46" s="3">
        <v>0.82699999999999996</v>
      </c>
      <c r="BX46" s="3">
        <v>0.122</v>
      </c>
      <c r="BY46" s="3">
        <v>1.3220000000000001</v>
      </c>
      <c r="BZ46" s="2">
        <v>-11.151</v>
      </c>
      <c r="CA46" s="2">
        <v>0.79200000000000004</v>
      </c>
      <c r="CB46" s="2">
        <v>0.112</v>
      </c>
      <c r="CC46" s="2">
        <v>1.397</v>
      </c>
      <c r="CD46" s="2">
        <v>-30.012</v>
      </c>
      <c r="CE46" s="2">
        <v>0.81599999999999995</v>
      </c>
      <c r="CF46" s="2">
        <v>0.113</v>
      </c>
      <c r="CG46" s="2">
        <v>1.3440000000000001</v>
      </c>
      <c r="CH46" s="2">
        <v>-27.911000000000001</v>
      </c>
    </row>
    <row r="47" spans="3:86">
      <c r="C47" s="3" t="s">
        <v>0</v>
      </c>
      <c r="D47" s="3"/>
      <c r="E47" s="3"/>
      <c r="F47" s="3"/>
      <c r="G47" s="3" t="s">
        <v>0</v>
      </c>
      <c r="H47" s="3"/>
      <c r="I47" s="3"/>
      <c r="J47" s="3"/>
      <c r="K47" s="3" t="s">
        <v>0</v>
      </c>
      <c r="L47" s="3"/>
      <c r="M47" s="3"/>
      <c r="N47" s="3"/>
      <c r="O47" s="3" t="s">
        <v>0</v>
      </c>
      <c r="P47" s="3"/>
      <c r="Q47" s="3"/>
      <c r="R47" s="3"/>
      <c r="S47" s="3" t="s">
        <v>0</v>
      </c>
      <c r="T47" s="3"/>
      <c r="U47" s="3"/>
      <c r="V47" s="3"/>
      <c r="W47" s="3">
        <v>1.038</v>
      </c>
      <c r="X47" s="3">
        <v>0.156</v>
      </c>
      <c r="Y47" s="3">
        <v>0.94</v>
      </c>
      <c r="Z47" s="3">
        <v>-4.9390000000000001</v>
      </c>
      <c r="AA47" s="3">
        <v>0.89800000000000002</v>
      </c>
      <c r="AB47" s="3">
        <v>0.125</v>
      </c>
      <c r="AC47" s="3">
        <v>1.1779999999999999</v>
      </c>
      <c r="AD47" s="3">
        <v>-22.599</v>
      </c>
      <c r="AE47" s="3">
        <v>0.84199999999999997</v>
      </c>
      <c r="AF47" s="3">
        <v>0.124</v>
      </c>
      <c r="AG47" s="3">
        <v>1.2889999999999999</v>
      </c>
      <c r="AH47" s="3">
        <v>-22.754000000000001</v>
      </c>
      <c r="AI47" s="3">
        <v>0.92400000000000004</v>
      </c>
      <c r="AJ47" s="3">
        <v>0.151</v>
      </c>
      <c r="AK47" s="3">
        <v>1.131</v>
      </c>
      <c r="AL47" s="3">
        <v>-14.112</v>
      </c>
      <c r="AM47" s="3">
        <v>0.90700000000000003</v>
      </c>
      <c r="AN47" s="3">
        <v>0.14899999999999999</v>
      </c>
      <c r="AO47" s="3">
        <v>1.1619999999999999</v>
      </c>
      <c r="AP47" s="3">
        <v>-18.934999999999999</v>
      </c>
      <c r="AQ47" s="3">
        <v>0.95899999999999996</v>
      </c>
      <c r="AR47" s="3">
        <v>0.155</v>
      </c>
      <c r="AS47" s="3">
        <v>1.0680000000000001</v>
      </c>
      <c r="AT47" s="3">
        <v>-3.0030000000000001</v>
      </c>
      <c r="AU47" s="3">
        <v>0.80900000000000005</v>
      </c>
      <c r="AV47" s="3">
        <v>0.13400000000000001</v>
      </c>
      <c r="AW47" s="3">
        <v>1.36</v>
      </c>
      <c r="AX47" s="3">
        <v>-12.177</v>
      </c>
      <c r="AY47" s="3">
        <v>0.74199999999999999</v>
      </c>
      <c r="AZ47" s="3">
        <v>0.14499999999999999</v>
      </c>
      <c r="BA47" s="3">
        <v>1.5149999999999999</v>
      </c>
      <c r="BB47" s="3">
        <v>-19.998000000000001</v>
      </c>
      <c r="BC47" s="3">
        <v>0.77100000000000002</v>
      </c>
      <c r="BD47" s="3">
        <v>0.126</v>
      </c>
      <c r="BE47" s="3">
        <v>1.446</v>
      </c>
      <c r="BF47" s="3">
        <v>-15.741</v>
      </c>
      <c r="BG47" s="3">
        <v>0.76700000000000002</v>
      </c>
      <c r="BH47" s="3">
        <v>0.152</v>
      </c>
      <c r="BI47" s="3">
        <v>1.4550000000000001</v>
      </c>
      <c r="BJ47" s="3">
        <v>-22.350999999999999</v>
      </c>
      <c r="BK47" s="3">
        <v>0.88100000000000001</v>
      </c>
      <c r="BL47" s="3">
        <v>0.13700000000000001</v>
      </c>
      <c r="BM47" s="3">
        <v>1.2110000000000001</v>
      </c>
      <c r="BN47" s="3">
        <v>-14.31</v>
      </c>
      <c r="BO47" s="3">
        <v>0.73299999999999998</v>
      </c>
      <c r="BP47" s="3">
        <v>0.129</v>
      </c>
      <c r="BQ47" s="3">
        <v>1.5369999999999999</v>
      </c>
      <c r="BR47" s="3">
        <v>-7.5780000000000003</v>
      </c>
      <c r="BS47" s="3" t="s">
        <v>0</v>
      </c>
      <c r="BT47" s="3"/>
      <c r="BU47" s="3"/>
      <c r="BV47" s="3"/>
      <c r="BW47" s="3">
        <v>0.64500000000000002</v>
      </c>
      <c r="BX47" s="3">
        <v>0.11700000000000001</v>
      </c>
      <c r="BY47" s="3">
        <v>1.7709999999999999</v>
      </c>
      <c r="BZ47" s="2">
        <v>-9.5670000000000002</v>
      </c>
      <c r="CA47" s="2">
        <v>0.67400000000000004</v>
      </c>
      <c r="CB47" s="2">
        <v>0.13800000000000001</v>
      </c>
      <c r="CC47" s="2">
        <v>1.6890000000000001</v>
      </c>
      <c r="CD47" s="2">
        <v>-14.254</v>
      </c>
      <c r="CE47" s="2">
        <v>0.69599999999999995</v>
      </c>
      <c r="CF47" s="2">
        <v>0.123</v>
      </c>
      <c r="CG47" s="2">
        <v>1.631</v>
      </c>
      <c r="CH47" s="2">
        <v>-11.178000000000001</v>
      </c>
    </row>
    <row r="48" spans="3:86">
      <c r="C48" s="3">
        <v>0.92200000000000004</v>
      </c>
      <c r="D48" s="3">
        <v>0.17299999999999999</v>
      </c>
      <c r="E48" s="3">
        <v>1.1339999999999999</v>
      </c>
      <c r="F48" s="3">
        <v>-59.462000000000003</v>
      </c>
      <c r="G48" s="3">
        <v>1.0049999999999999</v>
      </c>
      <c r="H48" s="3">
        <v>0.16300000000000001</v>
      </c>
      <c r="I48" s="3">
        <v>0.99099999999999999</v>
      </c>
      <c r="J48" s="3">
        <v>-52.357999999999997</v>
      </c>
      <c r="K48" s="3">
        <v>0.81399999999999995</v>
      </c>
      <c r="L48" s="3">
        <v>0.17599999999999999</v>
      </c>
      <c r="M48" s="3">
        <v>1.35</v>
      </c>
      <c r="N48" s="3">
        <v>-48.906999999999996</v>
      </c>
      <c r="O48" s="3">
        <v>0.86899999999999999</v>
      </c>
      <c r="P48" s="3">
        <v>0.16700000000000001</v>
      </c>
      <c r="Q48" s="3">
        <v>1.234</v>
      </c>
      <c r="R48" s="3">
        <v>-60.13</v>
      </c>
      <c r="S48" s="3">
        <v>0.95499999999999996</v>
      </c>
      <c r="T48" s="3">
        <v>0.15</v>
      </c>
      <c r="U48" s="3">
        <v>1.075</v>
      </c>
      <c r="V48" s="3">
        <v>-51.09</v>
      </c>
      <c r="W48" s="3">
        <v>0.84199999999999997</v>
      </c>
      <c r="X48" s="3">
        <v>0.151</v>
      </c>
      <c r="Y48" s="3">
        <v>1.2889999999999999</v>
      </c>
      <c r="Z48" s="3">
        <v>-47.536999999999999</v>
      </c>
      <c r="AA48" s="3">
        <v>0.86199999999999999</v>
      </c>
      <c r="AB48" s="3">
        <v>0.157</v>
      </c>
      <c r="AC48" s="3">
        <v>1.2490000000000001</v>
      </c>
      <c r="AD48" s="3">
        <v>-40.033999999999999</v>
      </c>
      <c r="AE48" s="3">
        <v>0.88</v>
      </c>
      <c r="AF48" s="3">
        <v>0.14000000000000001</v>
      </c>
      <c r="AG48" s="3">
        <v>1.214</v>
      </c>
      <c r="AH48" s="3">
        <v>-56.448999999999998</v>
      </c>
      <c r="AI48" s="3">
        <v>0.84699999999999998</v>
      </c>
      <c r="AJ48" s="3">
        <v>0.16200000000000001</v>
      </c>
      <c r="AK48" s="3">
        <v>1.2789999999999999</v>
      </c>
      <c r="AL48" s="3">
        <v>-36.347000000000001</v>
      </c>
      <c r="AM48" s="3">
        <v>0.93600000000000005</v>
      </c>
      <c r="AN48" s="3">
        <v>0.13400000000000001</v>
      </c>
      <c r="AO48" s="3">
        <v>1.109</v>
      </c>
      <c r="AP48" s="3">
        <v>-37.93</v>
      </c>
      <c r="AQ48" s="3">
        <v>0.90200000000000002</v>
      </c>
      <c r="AR48" s="3">
        <v>0.14599999999999999</v>
      </c>
      <c r="AS48" s="3">
        <v>1.17</v>
      </c>
      <c r="AT48" s="3">
        <v>-36.436999999999998</v>
      </c>
      <c r="AU48" s="3">
        <v>0.91700000000000004</v>
      </c>
      <c r="AV48" s="3">
        <v>0.122</v>
      </c>
      <c r="AW48" s="3">
        <v>1.143</v>
      </c>
      <c r="AX48" s="3">
        <v>-22.236000000000001</v>
      </c>
      <c r="AY48" s="3">
        <v>0.91700000000000004</v>
      </c>
      <c r="AZ48" s="3">
        <v>0.13800000000000001</v>
      </c>
      <c r="BA48" s="3">
        <v>1.1419999999999999</v>
      </c>
      <c r="BB48" s="3">
        <v>-62.47</v>
      </c>
      <c r="BC48" s="3">
        <v>0.95899999999999996</v>
      </c>
      <c r="BD48" s="3">
        <v>0.13200000000000001</v>
      </c>
      <c r="BE48" s="3">
        <v>1.0680000000000001</v>
      </c>
      <c r="BF48" s="3">
        <v>-42.581000000000003</v>
      </c>
      <c r="BG48" s="3">
        <v>0.85699999999999998</v>
      </c>
      <c r="BH48" s="3">
        <v>0.13200000000000001</v>
      </c>
      <c r="BI48" s="3">
        <v>1.26</v>
      </c>
      <c r="BJ48" s="3">
        <v>-22.887</v>
      </c>
      <c r="BK48" s="3">
        <v>0.84399999999999997</v>
      </c>
      <c r="BL48" s="3">
        <v>0.13100000000000001</v>
      </c>
      <c r="BM48" s="3">
        <v>1.286</v>
      </c>
      <c r="BN48" s="3">
        <v>-39.298999999999999</v>
      </c>
      <c r="BO48" s="3">
        <v>0.95699999999999996</v>
      </c>
      <c r="BP48" s="3">
        <v>0.13600000000000001</v>
      </c>
      <c r="BQ48" s="3">
        <v>1.071</v>
      </c>
      <c r="BR48" s="3">
        <v>-58.267000000000003</v>
      </c>
      <c r="BS48" s="3">
        <v>0.81399999999999995</v>
      </c>
      <c r="BT48" s="3">
        <v>0.123</v>
      </c>
      <c r="BU48" s="3">
        <v>1.35</v>
      </c>
      <c r="BV48" s="3">
        <v>-38.386000000000003</v>
      </c>
      <c r="BW48" s="3">
        <v>0.77800000000000002</v>
      </c>
      <c r="BX48" s="3">
        <v>0.128</v>
      </c>
      <c r="BY48" s="3">
        <v>1.43</v>
      </c>
      <c r="BZ48" s="2">
        <v>-18.283999999999999</v>
      </c>
      <c r="CA48" s="2">
        <v>0.86699999999999999</v>
      </c>
      <c r="CB48" s="2">
        <v>0.13400000000000001</v>
      </c>
      <c r="CC48" s="2">
        <v>1.238</v>
      </c>
      <c r="CD48" s="2">
        <v>-43.459000000000003</v>
      </c>
      <c r="CE48" s="2">
        <v>0.75800000000000001</v>
      </c>
      <c r="CF48" s="2">
        <v>0.123</v>
      </c>
      <c r="CG48" s="2">
        <v>1.476</v>
      </c>
      <c r="CH48" s="2">
        <v>-31.151</v>
      </c>
    </row>
    <row r="49" spans="3:86">
      <c r="C49" s="3" t="s">
        <v>0</v>
      </c>
      <c r="D49" s="3"/>
      <c r="E49" s="3"/>
      <c r="F49" s="3"/>
      <c r="G49" s="3" t="s">
        <v>0</v>
      </c>
      <c r="H49" s="3"/>
      <c r="I49" s="3"/>
      <c r="J49" s="3"/>
      <c r="K49" s="3">
        <v>1.0209999999999999</v>
      </c>
      <c r="L49" s="3">
        <v>9.6000000000000002E-2</v>
      </c>
      <c r="M49" s="3">
        <v>0.96699999999999997</v>
      </c>
      <c r="N49" s="3">
        <v>-40.57</v>
      </c>
      <c r="O49" s="3">
        <v>0.98299999999999998</v>
      </c>
      <c r="P49" s="3">
        <v>9.4E-2</v>
      </c>
      <c r="Q49" s="3">
        <v>1.028</v>
      </c>
      <c r="R49" s="3">
        <v>-31.920999999999999</v>
      </c>
      <c r="S49" s="3">
        <v>0.82599999999999996</v>
      </c>
      <c r="T49" s="3">
        <v>0.123</v>
      </c>
      <c r="U49" s="3">
        <v>1.323</v>
      </c>
      <c r="V49" s="3">
        <v>-10.186</v>
      </c>
      <c r="W49" s="3">
        <v>0.86799999999999999</v>
      </c>
      <c r="X49" s="3">
        <v>0.11</v>
      </c>
      <c r="Y49" s="3">
        <v>1.2370000000000001</v>
      </c>
      <c r="Z49" s="3">
        <v>-26.771999999999998</v>
      </c>
      <c r="AA49" s="3">
        <v>1.0269999999999999</v>
      </c>
      <c r="AB49" s="3">
        <v>0.10100000000000001</v>
      </c>
      <c r="AC49" s="3">
        <v>0.95799999999999996</v>
      </c>
      <c r="AD49" s="3">
        <v>-40.136000000000003</v>
      </c>
      <c r="AE49" s="3" t="s">
        <v>131</v>
      </c>
      <c r="AF49" s="3">
        <v>0.14699999999999999</v>
      </c>
      <c r="AG49" s="3">
        <v>1.3939999999999999</v>
      </c>
      <c r="AH49" s="3">
        <v>-1.44</v>
      </c>
      <c r="AI49" s="3">
        <v>0.91800000000000004</v>
      </c>
      <c r="AJ49" s="3">
        <v>0.11799999999999999</v>
      </c>
      <c r="AK49" s="3">
        <v>1.1419999999999999</v>
      </c>
      <c r="AL49" s="3">
        <v>-29.936</v>
      </c>
      <c r="AM49" s="3">
        <v>0.84</v>
      </c>
      <c r="AN49" s="3">
        <v>0.11600000000000001</v>
      </c>
      <c r="AO49" s="3">
        <v>1.2929999999999999</v>
      </c>
      <c r="AP49" s="3">
        <v>-4.7850000000000001</v>
      </c>
      <c r="AQ49" s="3">
        <v>0.84299999999999997</v>
      </c>
      <c r="AR49" s="3">
        <v>0.111</v>
      </c>
      <c r="AS49" s="3">
        <v>1.288</v>
      </c>
      <c r="AT49" s="3">
        <v>-24.172999999999998</v>
      </c>
      <c r="AU49" s="3">
        <v>0.72399999999999998</v>
      </c>
      <c r="AV49" s="3">
        <v>0.10199999999999999</v>
      </c>
      <c r="AW49" s="3">
        <v>1.5589999999999999</v>
      </c>
      <c r="AX49" s="3">
        <v>-14.311</v>
      </c>
      <c r="AY49" s="3">
        <v>0.73599999999999999</v>
      </c>
      <c r="AZ49" s="3">
        <v>0.109</v>
      </c>
      <c r="BA49" s="3">
        <v>1.53</v>
      </c>
      <c r="BB49" s="3">
        <v>-6.9340000000000002</v>
      </c>
      <c r="BC49" s="3" t="s">
        <v>0</v>
      </c>
      <c r="BD49" s="3"/>
      <c r="BE49" s="3"/>
      <c r="BF49" s="3"/>
      <c r="BG49" s="3">
        <v>0.68500000000000005</v>
      </c>
      <c r="BH49" s="3">
        <v>0.13</v>
      </c>
      <c r="BI49" s="3">
        <v>1.66</v>
      </c>
      <c r="BJ49" s="3">
        <v>-6.2809999999999997</v>
      </c>
      <c r="BK49" s="3">
        <v>0.78</v>
      </c>
      <c r="BL49" s="3">
        <v>0.124</v>
      </c>
      <c r="BM49" s="3">
        <v>1.4239999999999999</v>
      </c>
      <c r="BN49" s="3">
        <v>-3.4929999999999999</v>
      </c>
      <c r="BO49" s="3">
        <v>0.74399999999999999</v>
      </c>
      <c r="BP49" s="3">
        <v>0.13</v>
      </c>
      <c r="BQ49" s="3">
        <v>1.5089999999999999</v>
      </c>
      <c r="BR49" s="3">
        <v>-9.8219999999999992</v>
      </c>
      <c r="BS49" s="3">
        <v>0.69</v>
      </c>
      <c r="BT49" s="3">
        <v>0.11600000000000001</v>
      </c>
      <c r="BU49" s="3">
        <v>1.6479999999999999</v>
      </c>
      <c r="BV49" s="3">
        <v>-10.709</v>
      </c>
      <c r="BW49" s="3">
        <v>0.58899999999999997</v>
      </c>
      <c r="BX49" s="3">
        <v>0.1</v>
      </c>
      <c r="BY49" s="3">
        <v>1.9370000000000001</v>
      </c>
      <c r="BZ49" s="2">
        <v>-10.843</v>
      </c>
      <c r="CA49" s="2">
        <v>0.67400000000000004</v>
      </c>
      <c r="CB49" s="2">
        <v>0.109</v>
      </c>
      <c r="CC49" s="2">
        <v>1.6910000000000001</v>
      </c>
      <c r="CD49" s="2">
        <v>-8.2360000000000007</v>
      </c>
      <c r="CE49" s="2">
        <v>0.63500000000000001</v>
      </c>
      <c r="CF49" s="2">
        <v>0.111</v>
      </c>
      <c r="CG49" s="2">
        <v>1.8</v>
      </c>
      <c r="CH49" s="2">
        <v>-11.172000000000001</v>
      </c>
    </row>
    <row r="50" spans="3:86">
      <c r="C50" s="3">
        <v>1.0309999999999999</v>
      </c>
      <c r="D50" s="3">
        <v>0.11600000000000001</v>
      </c>
      <c r="E50" s="3">
        <v>0.95099999999999996</v>
      </c>
      <c r="F50" s="3">
        <v>-71.375</v>
      </c>
      <c r="G50" s="3">
        <v>0.95099999999999996</v>
      </c>
      <c r="H50" s="3">
        <v>0.115</v>
      </c>
      <c r="I50" s="3">
        <v>1.081</v>
      </c>
      <c r="J50" s="3">
        <v>-47.83</v>
      </c>
      <c r="K50" s="3">
        <v>1.079</v>
      </c>
      <c r="L50" s="3">
        <v>0.109</v>
      </c>
      <c r="M50" s="3">
        <v>0.88100000000000001</v>
      </c>
      <c r="N50" s="3">
        <v>-42.619</v>
      </c>
      <c r="O50" s="3">
        <v>1.079</v>
      </c>
      <c r="P50" s="3">
        <v>0.13300000000000001</v>
      </c>
      <c r="Q50" s="3">
        <v>0.88100000000000001</v>
      </c>
      <c r="R50" s="3">
        <v>-63.15</v>
      </c>
      <c r="S50" s="3">
        <v>1.163</v>
      </c>
      <c r="T50" s="3">
        <v>0.13200000000000001</v>
      </c>
      <c r="U50" s="3">
        <v>0.76900000000000002</v>
      </c>
      <c r="V50" s="3">
        <v>-78.751999999999995</v>
      </c>
      <c r="W50" s="3">
        <v>1.1160000000000001</v>
      </c>
      <c r="X50" s="3">
        <v>0.106</v>
      </c>
      <c r="Y50" s="3">
        <v>0.82899999999999996</v>
      </c>
      <c r="Z50" s="3">
        <v>-64.277000000000001</v>
      </c>
      <c r="AA50" s="3">
        <v>1.089</v>
      </c>
      <c r="AB50" s="3">
        <v>0.108</v>
      </c>
      <c r="AC50" s="3">
        <v>0.86699999999999999</v>
      </c>
      <c r="AD50" s="3">
        <v>-68.287999999999997</v>
      </c>
      <c r="AE50" s="3">
        <v>1.081</v>
      </c>
      <c r="AF50" s="3">
        <v>0.113</v>
      </c>
      <c r="AG50" s="3">
        <v>0.878</v>
      </c>
      <c r="AH50" s="3">
        <v>-63.201000000000001</v>
      </c>
      <c r="AI50" s="3">
        <v>1.0529999999999999</v>
      </c>
      <c r="AJ50" s="3">
        <v>0.104</v>
      </c>
      <c r="AK50" s="3">
        <v>0.91800000000000004</v>
      </c>
      <c r="AL50" s="3">
        <v>-66.09</v>
      </c>
      <c r="AM50" s="3">
        <v>1.117</v>
      </c>
      <c r="AN50" s="3">
        <v>0.122</v>
      </c>
      <c r="AO50" s="3">
        <v>0.82899999999999996</v>
      </c>
      <c r="AP50" s="3">
        <v>-59.908999999999999</v>
      </c>
      <c r="AQ50" s="3">
        <v>1.0549999999999999</v>
      </c>
      <c r="AR50" s="3">
        <v>0.113</v>
      </c>
      <c r="AS50" s="3">
        <v>0.91500000000000004</v>
      </c>
      <c r="AT50" s="3">
        <v>-34.914999999999999</v>
      </c>
      <c r="AU50" s="3">
        <v>1.052</v>
      </c>
      <c r="AV50" s="3">
        <v>0.107</v>
      </c>
      <c r="AW50" s="3">
        <v>0.92</v>
      </c>
      <c r="AX50" s="3">
        <v>-62.226999999999997</v>
      </c>
      <c r="AY50" s="3">
        <v>0.90100000000000002</v>
      </c>
      <c r="AZ50" s="3">
        <v>0.104</v>
      </c>
      <c r="BA50" s="3">
        <v>1.173</v>
      </c>
      <c r="BB50" s="3">
        <v>-75.302000000000007</v>
      </c>
      <c r="BC50" s="3">
        <v>1.018</v>
      </c>
      <c r="BD50" s="3">
        <v>0.115</v>
      </c>
      <c r="BE50" s="3">
        <v>0.97099999999999997</v>
      </c>
      <c r="BF50" s="3">
        <v>-46.264000000000003</v>
      </c>
      <c r="BG50" s="3">
        <v>1.02</v>
      </c>
      <c r="BH50" s="3">
        <v>9.2999999999999999E-2</v>
      </c>
      <c r="BI50" s="3">
        <v>0.96799999999999997</v>
      </c>
      <c r="BJ50" s="3">
        <v>-27.927</v>
      </c>
      <c r="BK50" s="3">
        <v>0.90900000000000003</v>
      </c>
      <c r="BL50" s="3">
        <v>0.11899999999999999</v>
      </c>
      <c r="BM50" s="3">
        <v>1.157</v>
      </c>
      <c r="BN50" s="3">
        <v>-13.699</v>
      </c>
      <c r="BO50" s="3">
        <v>0.92200000000000004</v>
      </c>
      <c r="BP50" s="3">
        <v>0.109</v>
      </c>
      <c r="BQ50" s="3">
        <v>1.1339999999999999</v>
      </c>
      <c r="BR50" s="3">
        <v>-28.916</v>
      </c>
      <c r="BS50" s="3">
        <v>0.85699999999999998</v>
      </c>
      <c r="BT50" s="3">
        <v>0.108</v>
      </c>
      <c r="BU50" s="3">
        <v>1.258</v>
      </c>
      <c r="BV50" s="3">
        <v>-24.616</v>
      </c>
      <c r="BW50" s="3">
        <v>0.872</v>
      </c>
      <c r="BX50" s="3">
        <v>0.107</v>
      </c>
      <c r="BY50" s="3">
        <v>1.2290000000000001</v>
      </c>
      <c r="BZ50" s="2">
        <v>-34.57</v>
      </c>
      <c r="CA50" s="2">
        <v>0.95799999999999996</v>
      </c>
      <c r="CB50" s="2">
        <v>0.106</v>
      </c>
      <c r="CC50" s="2">
        <v>1.07</v>
      </c>
      <c r="CD50" s="2">
        <v>-34.381999999999998</v>
      </c>
      <c r="CE50" s="2">
        <v>0.85</v>
      </c>
      <c r="CF50" s="2">
        <v>0.11600000000000001</v>
      </c>
      <c r="CG50" s="2">
        <v>1.2729999999999999</v>
      </c>
      <c r="CH50" s="2">
        <v>-19.577999999999999</v>
      </c>
    </row>
    <row r="51" spans="3:86">
      <c r="C51" s="3">
        <v>1.1319999999999999</v>
      </c>
      <c r="D51" s="3">
        <v>0.125</v>
      </c>
      <c r="E51" s="3">
        <v>0.80800000000000005</v>
      </c>
      <c r="F51" s="3">
        <v>-67.554000000000002</v>
      </c>
      <c r="G51" s="3">
        <v>1.028</v>
      </c>
      <c r="H51" s="3">
        <v>0.10199999999999999</v>
      </c>
      <c r="I51" s="3">
        <v>0.95699999999999996</v>
      </c>
      <c r="J51" s="3">
        <v>-48.697000000000003</v>
      </c>
      <c r="K51" s="3">
        <v>1.0109999999999999</v>
      </c>
      <c r="L51" s="3">
        <v>0.124</v>
      </c>
      <c r="M51" s="3">
        <v>0.98299999999999998</v>
      </c>
      <c r="N51" s="3">
        <v>-43.284999999999997</v>
      </c>
      <c r="O51" s="3">
        <v>0.99199999999999999</v>
      </c>
      <c r="P51" s="3">
        <v>0.113</v>
      </c>
      <c r="Q51" s="3">
        <v>1.014</v>
      </c>
      <c r="R51" s="3">
        <v>-43.902999999999999</v>
      </c>
      <c r="S51" s="3">
        <v>1.0029999999999999</v>
      </c>
      <c r="T51" s="3">
        <v>9.4E-2</v>
      </c>
      <c r="U51" s="3">
        <v>0.996</v>
      </c>
      <c r="V51" s="3">
        <v>-25.099</v>
      </c>
      <c r="W51" s="3">
        <v>0.999</v>
      </c>
      <c r="X51" s="3">
        <v>0.107</v>
      </c>
      <c r="Y51" s="3">
        <v>1.002</v>
      </c>
      <c r="Z51" s="3">
        <v>-59.573</v>
      </c>
      <c r="AA51" s="3">
        <v>1.0589999999999999</v>
      </c>
      <c r="AB51" s="3">
        <v>0.11700000000000001</v>
      </c>
      <c r="AC51" s="3">
        <v>0.91</v>
      </c>
      <c r="AD51" s="3">
        <v>-39.770000000000003</v>
      </c>
      <c r="AE51" s="3">
        <v>0.98799999999999999</v>
      </c>
      <c r="AF51" s="3">
        <v>0.122</v>
      </c>
      <c r="AG51" s="3">
        <v>1.02</v>
      </c>
      <c r="AH51" s="3">
        <v>-39.335999999999999</v>
      </c>
      <c r="AI51" s="3">
        <v>1.016</v>
      </c>
      <c r="AJ51" s="3">
        <v>0.105</v>
      </c>
      <c r="AK51" s="3">
        <v>0.97499999999999998</v>
      </c>
      <c r="AL51" s="3">
        <v>-45.084000000000003</v>
      </c>
      <c r="AM51" s="3">
        <v>0.996</v>
      </c>
      <c r="AN51" s="3">
        <v>0.128</v>
      </c>
      <c r="AO51" s="3">
        <v>1.0069999999999999</v>
      </c>
      <c r="AP51" s="3">
        <v>-46.033000000000001</v>
      </c>
      <c r="AQ51" s="3">
        <v>0.91700000000000004</v>
      </c>
      <c r="AR51" s="3">
        <v>0.115</v>
      </c>
      <c r="AS51" s="3">
        <v>1.143</v>
      </c>
      <c r="AT51" s="3">
        <v>-55.101999999999997</v>
      </c>
      <c r="AU51" s="3">
        <v>0.999</v>
      </c>
      <c r="AV51" s="3">
        <v>0.115</v>
      </c>
      <c r="AW51" s="3">
        <v>1.002</v>
      </c>
      <c r="AX51" s="3">
        <v>-49.241999999999997</v>
      </c>
      <c r="AY51" s="3">
        <v>0.95299999999999996</v>
      </c>
      <c r="AZ51" s="3">
        <v>0.1</v>
      </c>
      <c r="BA51" s="3">
        <v>1.0780000000000001</v>
      </c>
      <c r="BB51" s="3">
        <v>-37.735999999999997</v>
      </c>
      <c r="BC51" s="3">
        <v>0.77800000000000002</v>
      </c>
      <c r="BD51" s="3">
        <v>0.111</v>
      </c>
      <c r="BE51" s="3">
        <v>1.429</v>
      </c>
      <c r="BF51" s="3">
        <v>-36.715000000000003</v>
      </c>
      <c r="BG51" s="3">
        <v>0.878</v>
      </c>
      <c r="BH51" s="3">
        <v>8.6999999999999994E-2</v>
      </c>
      <c r="BI51" s="3">
        <v>1.216</v>
      </c>
      <c r="BJ51" s="3">
        <v>-53.142000000000003</v>
      </c>
      <c r="BK51" s="3">
        <v>0.90600000000000003</v>
      </c>
      <c r="BL51" s="3">
        <v>9.0999999999999998E-2</v>
      </c>
      <c r="BM51" s="3">
        <v>1.163</v>
      </c>
      <c r="BN51" s="3">
        <v>-43</v>
      </c>
      <c r="BO51" s="3">
        <v>0.92700000000000005</v>
      </c>
      <c r="BP51" s="3">
        <v>9.6000000000000002E-2</v>
      </c>
      <c r="BQ51" s="3">
        <v>1.1240000000000001</v>
      </c>
      <c r="BR51" s="3">
        <v>-31.619</v>
      </c>
      <c r="BS51" s="3">
        <v>0.879</v>
      </c>
      <c r="BT51" s="3">
        <v>0.10199999999999999</v>
      </c>
      <c r="BU51" s="3">
        <v>1.2150000000000001</v>
      </c>
      <c r="BV51" s="3">
        <v>-20.262</v>
      </c>
      <c r="BW51" s="3">
        <v>0.86599999999999999</v>
      </c>
      <c r="BX51" s="3">
        <v>9.0999999999999998E-2</v>
      </c>
      <c r="BY51" s="3">
        <v>1.2410000000000001</v>
      </c>
      <c r="BZ51" s="2">
        <v>-38.909999999999997</v>
      </c>
      <c r="CA51" s="2">
        <v>0.77300000000000002</v>
      </c>
      <c r="CB51" s="2">
        <v>0.11700000000000001</v>
      </c>
      <c r="CC51" s="2">
        <v>1.4410000000000001</v>
      </c>
      <c r="CD51" s="2">
        <v>-24.545999999999999</v>
      </c>
      <c r="CE51" s="2">
        <v>0.74099999999999999</v>
      </c>
      <c r="CF51" s="2">
        <v>9.8000000000000004E-2</v>
      </c>
      <c r="CG51" s="2">
        <v>1.516</v>
      </c>
      <c r="CH51" s="2">
        <v>-18.407</v>
      </c>
    </row>
    <row r="52" spans="3:86">
      <c r="C52" s="3" t="s">
        <v>0</v>
      </c>
      <c r="D52" s="3"/>
      <c r="E52" s="3"/>
      <c r="F52" s="3"/>
      <c r="G52" s="3">
        <v>1.123</v>
      </c>
      <c r="H52" s="3">
        <v>0.125</v>
      </c>
      <c r="I52" s="3">
        <v>0.82099999999999995</v>
      </c>
      <c r="J52" s="3">
        <v>-19.972999999999999</v>
      </c>
      <c r="K52" s="3">
        <v>1.0580000000000001</v>
      </c>
      <c r="L52" s="3">
        <v>0.14000000000000001</v>
      </c>
      <c r="M52" s="3">
        <v>0.91100000000000003</v>
      </c>
      <c r="N52" s="3">
        <v>-31.765000000000001</v>
      </c>
      <c r="O52" s="3">
        <v>1.069</v>
      </c>
      <c r="P52" s="3">
        <v>0.14499999999999999</v>
      </c>
      <c r="Q52" s="3">
        <v>0.89400000000000002</v>
      </c>
      <c r="R52" s="3">
        <v>-26.702000000000002</v>
      </c>
      <c r="S52" s="3" t="s">
        <v>126</v>
      </c>
      <c r="T52" s="3">
        <v>0.14699999999999999</v>
      </c>
      <c r="U52" s="3">
        <v>0.89800000000000002</v>
      </c>
      <c r="V52" s="3">
        <v>-1.5</v>
      </c>
      <c r="W52" s="3">
        <v>0.99199999999999999</v>
      </c>
      <c r="X52" s="3">
        <v>0.14599999999999999</v>
      </c>
      <c r="Y52" s="3">
        <v>1.014</v>
      </c>
      <c r="Z52" s="3">
        <v>-13.404</v>
      </c>
      <c r="AA52" s="3">
        <v>0.96599999999999997</v>
      </c>
      <c r="AB52" s="3">
        <v>0.14599999999999999</v>
      </c>
      <c r="AC52" s="3">
        <v>1.0569999999999999</v>
      </c>
      <c r="AD52" s="3">
        <v>-5.1079999999999997</v>
      </c>
      <c r="AE52" s="3">
        <v>0.89900000000000002</v>
      </c>
      <c r="AF52" s="3">
        <v>0.157</v>
      </c>
      <c r="AG52" s="3">
        <v>1.177</v>
      </c>
      <c r="AH52" s="3">
        <v>-3.5609999999999999</v>
      </c>
      <c r="AI52" s="3" t="s">
        <v>0</v>
      </c>
      <c r="AJ52" s="3"/>
      <c r="AK52" s="3"/>
      <c r="AL52" s="3"/>
      <c r="AM52" s="3">
        <v>0.92400000000000004</v>
      </c>
      <c r="AN52" s="3">
        <v>0.13500000000000001</v>
      </c>
      <c r="AO52" s="3">
        <v>1.1299999999999999</v>
      </c>
      <c r="AP52" s="3">
        <v>-12.957000000000001</v>
      </c>
      <c r="AQ52" s="3">
        <v>0.87</v>
      </c>
      <c r="AR52" s="3">
        <v>0.154</v>
      </c>
      <c r="AS52" s="3">
        <v>1.232</v>
      </c>
      <c r="AT52" s="3">
        <v>-26.666</v>
      </c>
      <c r="AU52" s="3">
        <v>0.754</v>
      </c>
      <c r="AV52" s="3">
        <v>0.13600000000000001</v>
      </c>
      <c r="AW52" s="3">
        <v>1.486</v>
      </c>
      <c r="AX52" s="3">
        <v>-5.54</v>
      </c>
      <c r="AY52" s="3">
        <v>0.89700000000000002</v>
      </c>
      <c r="AZ52" s="3">
        <v>0.14299999999999999</v>
      </c>
      <c r="BA52" s="3">
        <v>1.18</v>
      </c>
      <c r="BB52" s="3">
        <v>-31.306000000000001</v>
      </c>
      <c r="BC52" s="3">
        <v>0.80900000000000005</v>
      </c>
      <c r="BD52" s="3">
        <v>0.115</v>
      </c>
      <c r="BE52" s="3">
        <v>1.36</v>
      </c>
      <c r="BF52" s="3">
        <v>-10.478</v>
      </c>
      <c r="BG52" s="3">
        <v>0.78900000000000003</v>
      </c>
      <c r="BH52" s="3">
        <v>0.121</v>
      </c>
      <c r="BI52" s="3">
        <v>1.405</v>
      </c>
      <c r="BJ52" s="3">
        <v>-19.623000000000001</v>
      </c>
      <c r="BK52" s="3">
        <v>0.75700000000000001</v>
      </c>
      <c r="BL52" s="3">
        <v>0.11899999999999999</v>
      </c>
      <c r="BM52" s="3">
        <v>1.478</v>
      </c>
      <c r="BN52" s="3">
        <v>-24.06</v>
      </c>
      <c r="BO52" s="3">
        <v>0.80300000000000005</v>
      </c>
      <c r="BP52" s="3">
        <v>0.127</v>
      </c>
      <c r="BQ52" s="3">
        <v>1.373</v>
      </c>
      <c r="BR52" s="3">
        <v>-9.4190000000000005</v>
      </c>
      <c r="BS52" s="3">
        <v>0.76600000000000001</v>
      </c>
      <c r="BT52" s="3">
        <v>0.13400000000000001</v>
      </c>
      <c r="BU52" s="3">
        <v>1.458</v>
      </c>
      <c r="BV52" s="3">
        <v>-16.408000000000001</v>
      </c>
      <c r="BW52" s="3" t="s">
        <v>140</v>
      </c>
      <c r="BX52" s="3">
        <v>0.13600000000000001</v>
      </c>
      <c r="BY52" s="3">
        <v>1.2909999999999999</v>
      </c>
      <c r="BZ52" s="2">
        <v>-1.4470000000000001</v>
      </c>
      <c r="CA52" s="2">
        <v>0.70099999999999996</v>
      </c>
      <c r="CB52" s="2">
        <v>0.13100000000000001</v>
      </c>
      <c r="CC52" s="2">
        <v>1.6180000000000001</v>
      </c>
      <c r="CD52" s="2">
        <v>-11.843999999999999</v>
      </c>
      <c r="CE52" s="2">
        <v>0.68</v>
      </c>
      <c r="CF52" s="2">
        <v>0.122</v>
      </c>
      <c r="CG52" s="2">
        <v>1.675</v>
      </c>
      <c r="CH52" s="2">
        <v>-9.68</v>
      </c>
    </row>
    <row r="53" spans="3:86">
      <c r="C53" s="3">
        <v>1.081</v>
      </c>
      <c r="D53" s="3">
        <v>8.6999999999999994E-2</v>
      </c>
      <c r="E53" s="3">
        <v>0.878</v>
      </c>
      <c r="F53" s="3">
        <v>-16.709</v>
      </c>
      <c r="G53" s="3" t="s">
        <v>0</v>
      </c>
      <c r="H53" s="3"/>
      <c r="I53" s="3"/>
      <c r="J53" s="3"/>
      <c r="K53" s="3">
        <v>1.083</v>
      </c>
      <c r="L53" s="3">
        <v>0.11</v>
      </c>
      <c r="M53" s="3">
        <v>0.875</v>
      </c>
      <c r="N53" s="3">
        <v>-8.6229999999999993</v>
      </c>
      <c r="O53" s="3">
        <v>1.018</v>
      </c>
      <c r="P53" s="3">
        <v>0.10299999999999999</v>
      </c>
      <c r="Q53" s="3">
        <v>0.97099999999999997</v>
      </c>
      <c r="R53" s="3">
        <v>-31.067</v>
      </c>
      <c r="S53" s="3">
        <v>1.171</v>
      </c>
      <c r="T53" s="3">
        <v>0.107</v>
      </c>
      <c r="U53" s="3">
        <v>0.76</v>
      </c>
      <c r="V53" s="3">
        <v>-23.722000000000001</v>
      </c>
      <c r="W53" s="3">
        <v>0.99299999999999999</v>
      </c>
      <c r="X53" s="3">
        <v>0.112</v>
      </c>
      <c r="Y53" s="3">
        <v>1.012</v>
      </c>
      <c r="Z53" s="3">
        <v>-17.114000000000001</v>
      </c>
      <c r="AA53" s="3">
        <v>0.95899999999999996</v>
      </c>
      <c r="AB53" s="3">
        <v>0.106</v>
      </c>
      <c r="AC53" s="3">
        <v>1.0680000000000001</v>
      </c>
      <c r="AD53" s="3">
        <v>-18.253</v>
      </c>
      <c r="AE53" s="3">
        <v>0.99</v>
      </c>
      <c r="AF53" s="3">
        <v>0.114</v>
      </c>
      <c r="AG53" s="3">
        <v>1.0169999999999999</v>
      </c>
      <c r="AH53" s="3">
        <v>-14.016</v>
      </c>
      <c r="AI53" s="3" t="s">
        <v>0</v>
      </c>
      <c r="AJ53" s="3"/>
      <c r="AK53" s="3"/>
      <c r="AL53" s="3"/>
      <c r="AM53" s="3">
        <v>0.90500000000000003</v>
      </c>
      <c r="AN53" s="3">
        <v>8.2000000000000003E-2</v>
      </c>
      <c r="AO53" s="3">
        <v>1.165</v>
      </c>
      <c r="AP53" s="3">
        <v>-38.704000000000001</v>
      </c>
      <c r="AQ53" s="3">
        <v>0.97</v>
      </c>
      <c r="AR53" s="3">
        <v>0.115</v>
      </c>
      <c r="AS53" s="3">
        <v>1.05</v>
      </c>
      <c r="AT53" s="3">
        <v>-31.667999999999999</v>
      </c>
      <c r="AU53" s="3">
        <v>0.83299999999999996</v>
      </c>
      <c r="AV53" s="3">
        <v>0.107</v>
      </c>
      <c r="AW53" s="3">
        <v>1.3080000000000001</v>
      </c>
      <c r="AX53" s="3">
        <v>-28.193999999999999</v>
      </c>
      <c r="AY53" s="3">
        <v>0.97499999999999998</v>
      </c>
      <c r="AZ53" s="3">
        <v>0.11899999999999999</v>
      </c>
      <c r="BA53" s="3">
        <v>1.0409999999999999</v>
      </c>
      <c r="BB53" s="3">
        <v>-25.277999999999999</v>
      </c>
      <c r="BC53" s="3">
        <v>0.81200000000000006</v>
      </c>
      <c r="BD53" s="3">
        <v>9.8000000000000004E-2</v>
      </c>
      <c r="BE53" s="3">
        <v>1.3540000000000001</v>
      </c>
      <c r="BF53" s="3">
        <v>-13.874000000000001</v>
      </c>
      <c r="BG53" s="3">
        <v>0.89800000000000002</v>
      </c>
      <c r="BH53" s="3">
        <v>0.104</v>
      </c>
      <c r="BI53" s="3">
        <v>1.179</v>
      </c>
      <c r="BJ53" s="3">
        <v>-20.655999999999999</v>
      </c>
      <c r="BK53" s="3">
        <v>0.73699999999999999</v>
      </c>
      <c r="BL53" s="3">
        <v>0.108</v>
      </c>
      <c r="BM53" s="3">
        <v>1.5269999999999999</v>
      </c>
      <c r="BN53" s="3">
        <v>-7.0179999999999998</v>
      </c>
      <c r="BO53" s="3">
        <v>0.80300000000000005</v>
      </c>
      <c r="BP53" s="3">
        <v>9.8000000000000004E-2</v>
      </c>
      <c r="BQ53" s="3">
        <v>1.373</v>
      </c>
      <c r="BR53" s="3">
        <v>-33.332999999999998</v>
      </c>
      <c r="BS53" s="3">
        <v>0.90400000000000003</v>
      </c>
      <c r="BT53" s="3">
        <v>0.12</v>
      </c>
      <c r="BU53" s="3">
        <v>1.1659999999999999</v>
      </c>
      <c r="BV53" s="3">
        <v>-13.506</v>
      </c>
      <c r="BW53" s="3">
        <v>0.72399999999999998</v>
      </c>
      <c r="BX53" s="3">
        <v>0.12</v>
      </c>
      <c r="BY53" s="3">
        <v>1.5580000000000001</v>
      </c>
      <c r="BZ53" s="2">
        <v>-17.282</v>
      </c>
      <c r="CA53" s="2">
        <v>0.73299999999999998</v>
      </c>
      <c r="CB53" s="2">
        <v>0.105</v>
      </c>
      <c r="CC53" s="2">
        <v>1.5369999999999999</v>
      </c>
      <c r="CD53" s="2">
        <v>-13.209</v>
      </c>
      <c r="CE53" s="2">
        <v>0.78800000000000003</v>
      </c>
      <c r="CF53" s="2">
        <v>8.8999999999999996E-2</v>
      </c>
      <c r="CG53" s="2">
        <v>1.4059999999999999</v>
      </c>
      <c r="CH53" s="2">
        <v>-28.420999999999999</v>
      </c>
    </row>
    <row r="54" spans="3:86">
      <c r="C54" s="3">
        <v>0.92400000000000004</v>
      </c>
      <c r="D54" s="3">
        <v>0.1</v>
      </c>
      <c r="E54" s="3">
        <v>1.1299999999999999</v>
      </c>
      <c r="F54" s="3">
        <v>-56.325000000000003</v>
      </c>
      <c r="G54" s="3">
        <v>0.90100000000000002</v>
      </c>
      <c r="H54" s="3">
        <v>0.13600000000000001</v>
      </c>
      <c r="I54" s="3">
        <v>1.173</v>
      </c>
      <c r="J54" s="3">
        <v>-50.595999999999997</v>
      </c>
      <c r="K54" s="3">
        <v>0.94199999999999995</v>
      </c>
      <c r="L54" s="3">
        <v>0.11799999999999999</v>
      </c>
      <c r="M54" s="3">
        <v>1.0980000000000001</v>
      </c>
      <c r="N54" s="3">
        <v>-55.186999999999998</v>
      </c>
      <c r="O54" s="3">
        <v>0.95799999999999996</v>
      </c>
      <c r="P54" s="3">
        <v>0.106</v>
      </c>
      <c r="Q54" s="3">
        <v>1.069</v>
      </c>
      <c r="R54" s="3">
        <v>-56.000999999999998</v>
      </c>
      <c r="S54" s="3">
        <v>0.89600000000000002</v>
      </c>
      <c r="T54" s="3">
        <v>0.10199999999999999</v>
      </c>
      <c r="U54" s="3">
        <v>1.181</v>
      </c>
      <c r="V54" s="3">
        <v>-58.575000000000003</v>
      </c>
      <c r="W54" s="3">
        <v>0.99099999999999999</v>
      </c>
      <c r="X54" s="3">
        <v>0.1</v>
      </c>
      <c r="Y54" s="3">
        <v>1.0149999999999999</v>
      </c>
      <c r="Z54" s="3">
        <v>-51.14</v>
      </c>
      <c r="AA54" s="3">
        <v>0.84799999999999998</v>
      </c>
      <c r="AB54" s="3">
        <v>0.109</v>
      </c>
      <c r="AC54" s="3">
        <v>1.278</v>
      </c>
      <c r="AD54" s="3">
        <v>-21.03</v>
      </c>
      <c r="AE54" s="3">
        <v>0.82799999999999996</v>
      </c>
      <c r="AF54" s="3">
        <v>0.105</v>
      </c>
      <c r="AG54" s="3">
        <v>1.32</v>
      </c>
      <c r="AH54" s="3">
        <v>-30.364999999999998</v>
      </c>
      <c r="AI54" s="3">
        <v>0.92300000000000004</v>
      </c>
      <c r="AJ54" s="3">
        <v>0.1</v>
      </c>
      <c r="AK54" s="3">
        <v>1.1319999999999999</v>
      </c>
      <c r="AL54" s="3">
        <v>-54.47</v>
      </c>
      <c r="AM54" s="3">
        <v>0.86599999999999999</v>
      </c>
      <c r="AN54" s="3">
        <v>0.114</v>
      </c>
      <c r="AO54" s="3">
        <v>1.24</v>
      </c>
      <c r="AP54" s="3">
        <v>-33.735999999999997</v>
      </c>
      <c r="AQ54" s="3">
        <v>0.85899999999999999</v>
      </c>
      <c r="AR54" s="3">
        <v>0.125</v>
      </c>
      <c r="AS54" s="3">
        <v>1.254</v>
      </c>
      <c r="AT54" s="3">
        <v>-48.003999999999998</v>
      </c>
      <c r="AU54" s="3">
        <v>0.86399999999999999</v>
      </c>
      <c r="AV54" s="3">
        <v>0.108</v>
      </c>
      <c r="AW54" s="3">
        <v>1.2450000000000001</v>
      </c>
      <c r="AX54" s="3">
        <v>-42.328000000000003</v>
      </c>
      <c r="AY54" s="3">
        <v>0.86499999999999999</v>
      </c>
      <c r="AZ54" s="3">
        <v>0.105</v>
      </c>
      <c r="BA54" s="3">
        <v>1.242</v>
      </c>
      <c r="BB54" s="3">
        <v>-53.036999999999999</v>
      </c>
      <c r="BC54" s="3">
        <v>0.82799999999999996</v>
      </c>
      <c r="BD54" s="3">
        <v>9.7000000000000003E-2</v>
      </c>
      <c r="BE54" s="3">
        <v>1.32</v>
      </c>
      <c r="BF54" s="3">
        <v>-26.948</v>
      </c>
      <c r="BG54" s="3">
        <v>0.80200000000000005</v>
      </c>
      <c r="BH54" s="3">
        <v>0.106</v>
      </c>
      <c r="BI54" s="3">
        <v>1.375</v>
      </c>
      <c r="BJ54" s="3">
        <v>-42.298999999999999</v>
      </c>
      <c r="BK54" s="3">
        <v>0.78200000000000003</v>
      </c>
      <c r="BL54" s="3">
        <v>9.5000000000000001E-2</v>
      </c>
      <c r="BM54" s="3">
        <v>1.421</v>
      </c>
      <c r="BN54" s="3">
        <v>-21.196000000000002</v>
      </c>
      <c r="BO54" s="3">
        <v>0.78400000000000003</v>
      </c>
      <c r="BP54" s="3">
        <v>0.113</v>
      </c>
      <c r="BQ54" s="3">
        <v>1.4159999999999999</v>
      </c>
      <c r="BR54" s="3">
        <v>-27.295000000000002</v>
      </c>
      <c r="BS54" s="3">
        <v>0.84099999999999997</v>
      </c>
      <c r="BT54" s="3">
        <v>9.5000000000000001E-2</v>
      </c>
      <c r="BU54" s="3">
        <v>1.2909999999999999</v>
      </c>
      <c r="BV54" s="3">
        <v>-27.321999999999999</v>
      </c>
      <c r="BW54" s="3">
        <v>0.77300000000000002</v>
      </c>
      <c r="BX54" s="3">
        <v>9.2999999999999999E-2</v>
      </c>
      <c r="BY54" s="3">
        <v>1.44</v>
      </c>
      <c r="BZ54" s="2">
        <v>-27.498000000000001</v>
      </c>
      <c r="CA54" s="2">
        <v>0.68300000000000005</v>
      </c>
      <c r="CB54" s="2">
        <v>0.107</v>
      </c>
      <c r="CC54" s="2">
        <v>1.6659999999999999</v>
      </c>
      <c r="CD54" s="2">
        <v>-10.811999999999999</v>
      </c>
      <c r="CE54" s="2">
        <v>0.76900000000000002</v>
      </c>
      <c r="CF54" s="2">
        <v>0.10299999999999999</v>
      </c>
      <c r="CG54" s="2">
        <v>1.4490000000000001</v>
      </c>
      <c r="CH54" s="2">
        <v>-21.86</v>
      </c>
    </row>
    <row r="55" spans="3:86">
      <c r="C55" s="3" t="s">
        <v>0</v>
      </c>
      <c r="D55" s="3"/>
      <c r="E55" s="3"/>
      <c r="F55" s="3"/>
      <c r="G55" s="3" t="s">
        <v>0</v>
      </c>
      <c r="H55" s="3"/>
      <c r="I55" s="3"/>
      <c r="J55" s="3"/>
      <c r="K55" s="3" t="s">
        <v>0</v>
      </c>
      <c r="L55" s="3"/>
      <c r="M55" s="3"/>
      <c r="N55" s="3"/>
      <c r="O55" s="3" t="s">
        <v>0</v>
      </c>
      <c r="P55" s="3"/>
      <c r="Q55" s="3"/>
      <c r="R55" s="3"/>
      <c r="S55" s="3" t="s">
        <v>0</v>
      </c>
      <c r="T55" s="3"/>
      <c r="U55" s="3"/>
      <c r="V55" s="3"/>
      <c r="W55" s="3" t="s">
        <v>0</v>
      </c>
      <c r="X55" s="3"/>
      <c r="Y55" s="3"/>
      <c r="Z55" s="3"/>
      <c r="AA55" s="3" t="s">
        <v>0</v>
      </c>
      <c r="AB55" s="3"/>
      <c r="AC55" s="3"/>
      <c r="AD55" s="3"/>
      <c r="AE55" s="3" t="s">
        <v>0</v>
      </c>
      <c r="AF55" s="3"/>
      <c r="AG55" s="3"/>
      <c r="AH55" s="3"/>
      <c r="AI55" s="3" t="s">
        <v>0</v>
      </c>
      <c r="AJ55" s="3"/>
      <c r="AK55" s="3"/>
      <c r="AL55" s="3"/>
      <c r="AM55" s="3" t="s">
        <v>0</v>
      </c>
      <c r="AN55" s="3"/>
      <c r="AO55" s="3"/>
      <c r="AP55" s="3"/>
      <c r="AQ55" s="3" t="s">
        <v>0</v>
      </c>
      <c r="AR55" s="3"/>
      <c r="AS55" s="3"/>
      <c r="AT55" s="3"/>
      <c r="AU55" s="3" t="s">
        <v>0</v>
      </c>
      <c r="AV55" s="3"/>
      <c r="AW55" s="3"/>
      <c r="AX55" s="3"/>
      <c r="AY55" s="3">
        <v>0.80500000000000005</v>
      </c>
      <c r="AZ55" s="3">
        <v>0.125</v>
      </c>
      <c r="BA55" s="3">
        <v>1.37</v>
      </c>
      <c r="BB55" s="3">
        <v>-17.21</v>
      </c>
      <c r="BC55" s="3">
        <v>0.91400000000000003</v>
      </c>
      <c r="BD55" s="3">
        <v>0.109</v>
      </c>
      <c r="BE55" s="3">
        <v>1.149</v>
      </c>
      <c r="BF55" s="3">
        <v>-20.948</v>
      </c>
      <c r="BG55" s="3">
        <v>0.81599999999999995</v>
      </c>
      <c r="BH55" s="3">
        <v>0.10299999999999999</v>
      </c>
      <c r="BI55" s="3">
        <v>1.3440000000000001</v>
      </c>
      <c r="BJ55" s="3">
        <v>-23.073</v>
      </c>
      <c r="BK55" s="3">
        <v>0.79400000000000004</v>
      </c>
      <c r="BL55" s="3">
        <v>0.11899999999999999</v>
      </c>
      <c r="BM55" s="3">
        <v>1.393</v>
      </c>
      <c r="BN55" s="3">
        <v>-6.0620000000000003</v>
      </c>
      <c r="BO55" s="3" t="s">
        <v>0</v>
      </c>
      <c r="BP55" s="3"/>
      <c r="BQ55" s="3"/>
      <c r="BR55" s="3"/>
      <c r="BS55" s="3">
        <v>0.877</v>
      </c>
      <c r="BT55" s="3">
        <v>0.114</v>
      </c>
      <c r="BU55" s="3">
        <v>1.218</v>
      </c>
      <c r="BV55" s="3">
        <v>-20.56</v>
      </c>
      <c r="BW55" s="3" t="s">
        <v>0</v>
      </c>
      <c r="BX55" s="3"/>
      <c r="BY55" s="3"/>
      <c r="CA55" s="2">
        <v>0.76100000000000001</v>
      </c>
      <c r="CB55" s="2">
        <v>0.11899999999999999</v>
      </c>
      <c r="CC55" s="2">
        <v>1.4690000000000001</v>
      </c>
      <c r="CD55" s="2">
        <v>-23.434000000000001</v>
      </c>
      <c r="CE55" s="2">
        <v>0.61099999999999999</v>
      </c>
      <c r="CF55" s="2">
        <v>0.10100000000000001</v>
      </c>
      <c r="CG55" s="2">
        <v>1.869</v>
      </c>
      <c r="CH55" s="2">
        <v>-11.265000000000001</v>
      </c>
    </row>
    <row r="56" spans="3:86">
      <c r="C56" s="3">
        <v>1.135</v>
      </c>
      <c r="D56" s="3">
        <v>0.125</v>
      </c>
      <c r="E56" s="3">
        <v>0.80500000000000005</v>
      </c>
      <c r="F56" s="3">
        <v>-35.128</v>
      </c>
      <c r="G56" s="3">
        <v>1.101</v>
      </c>
      <c r="H56" s="3">
        <v>0.105</v>
      </c>
      <c r="I56" s="3">
        <v>0.85099999999999998</v>
      </c>
      <c r="J56" s="3">
        <v>-55.472000000000001</v>
      </c>
      <c r="K56" s="3">
        <v>1.141</v>
      </c>
      <c r="L56" s="3">
        <v>0.111</v>
      </c>
      <c r="M56" s="3">
        <v>0.79700000000000004</v>
      </c>
      <c r="N56" s="3">
        <v>-69.495999999999995</v>
      </c>
      <c r="O56" s="3">
        <v>1.2969999999999999</v>
      </c>
      <c r="P56" s="3">
        <v>0.11899999999999999</v>
      </c>
      <c r="Q56" s="3">
        <v>0.62</v>
      </c>
      <c r="R56" s="3">
        <v>-63.497999999999998</v>
      </c>
      <c r="S56" s="3">
        <v>1.1080000000000001</v>
      </c>
      <c r="T56" s="3">
        <v>0.113</v>
      </c>
      <c r="U56" s="3">
        <v>0.84</v>
      </c>
      <c r="V56" s="3">
        <v>-44.17</v>
      </c>
      <c r="W56" s="3">
        <v>1.2529999999999999</v>
      </c>
      <c r="X56" s="3">
        <v>0.13</v>
      </c>
      <c r="Y56" s="3">
        <v>0.66600000000000004</v>
      </c>
      <c r="Z56" s="3">
        <v>-45.676000000000002</v>
      </c>
      <c r="AA56" s="3">
        <v>1.1160000000000001</v>
      </c>
      <c r="AB56" s="3">
        <v>0.121</v>
      </c>
      <c r="AC56" s="3">
        <v>0.82899999999999996</v>
      </c>
      <c r="AD56" s="3">
        <v>-49.4</v>
      </c>
      <c r="AE56" s="3">
        <v>1.129</v>
      </c>
      <c r="AF56" s="3">
        <v>0.125</v>
      </c>
      <c r="AG56" s="3">
        <v>0.81200000000000006</v>
      </c>
      <c r="AH56" s="3">
        <v>-38.997</v>
      </c>
      <c r="AI56" s="3">
        <v>1.0940000000000001</v>
      </c>
      <c r="AJ56" s="3">
        <v>0.104</v>
      </c>
      <c r="AK56" s="3">
        <v>0.86</v>
      </c>
      <c r="AL56" s="3">
        <v>-52.252000000000002</v>
      </c>
      <c r="AM56" s="3">
        <v>1.046</v>
      </c>
      <c r="AN56" s="3">
        <v>0.1</v>
      </c>
      <c r="AO56" s="3">
        <v>0.92900000000000005</v>
      </c>
      <c r="AP56" s="3">
        <v>-41.954999999999998</v>
      </c>
      <c r="AQ56" s="3">
        <v>1.119</v>
      </c>
      <c r="AR56" s="3">
        <v>0.11</v>
      </c>
      <c r="AS56" s="3">
        <v>0.82499999999999996</v>
      </c>
      <c r="AT56" s="3">
        <v>-70.308999999999997</v>
      </c>
      <c r="AU56" s="3">
        <v>1.1100000000000001</v>
      </c>
      <c r="AV56" s="3">
        <v>0.11700000000000001</v>
      </c>
      <c r="AW56" s="3">
        <v>0.83699999999999997</v>
      </c>
      <c r="AX56" s="3">
        <v>-41.85</v>
      </c>
      <c r="AY56" s="3">
        <v>1.014</v>
      </c>
      <c r="AZ56" s="3">
        <v>8.3000000000000004E-2</v>
      </c>
      <c r="BA56" s="3">
        <v>0.97799999999999998</v>
      </c>
      <c r="BB56" s="3">
        <v>-55.158999999999999</v>
      </c>
      <c r="BC56" s="3">
        <v>1.056</v>
      </c>
      <c r="BD56" s="3">
        <v>0.114</v>
      </c>
      <c r="BE56" s="3">
        <v>0.91300000000000003</v>
      </c>
      <c r="BF56" s="3">
        <v>-46.156999999999996</v>
      </c>
      <c r="BG56" s="3">
        <v>1.0129999999999999</v>
      </c>
      <c r="BH56" s="3">
        <v>0.128</v>
      </c>
      <c r="BI56" s="3">
        <v>0.97899999999999998</v>
      </c>
      <c r="BJ56" s="3">
        <v>-38.707000000000001</v>
      </c>
      <c r="BK56" s="3">
        <v>1.0169999999999999</v>
      </c>
      <c r="BL56" s="3">
        <v>0.108</v>
      </c>
      <c r="BM56" s="3">
        <v>0.97299999999999998</v>
      </c>
      <c r="BN56" s="3">
        <v>-23.641999999999999</v>
      </c>
      <c r="BO56" s="3">
        <v>0.98799999999999999</v>
      </c>
      <c r="BP56" s="3">
        <v>0.11600000000000001</v>
      </c>
      <c r="BQ56" s="3">
        <v>1.02</v>
      </c>
      <c r="BR56" s="3">
        <v>-39.750999999999998</v>
      </c>
      <c r="BS56" s="3">
        <v>1.012</v>
      </c>
      <c r="BT56" s="3">
        <v>0.11799999999999999</v>
      </c>
      <c r="BU56" s="3">
        <v>0.98</v>
      </c>
      <c r="BV56" s="3">
        <v>-52.966000000000001</v>
      </c>
      <c r="BW56" s="3">
        <v>1.0289999999999999</v>
      </c>
      <c r="BX56" s="3">
        <v>0.10199999999999999</v>
      </c>
      <c r="BY56" s="3">
        <v>0.95499999999999996</v>
      </c>
      <c r="BZ56" s="2">
        <v>-46.94</v>
      </c>
      <c r="CA56" s="2">
        <v>0.80600000000000005</v>
      </c>
      <c r="CB56" s="2">
        <v>9.7000000000000003E-2</v>
      </c>
      <c r="CC56" s="2">
        <v>1.367</v>
      </c>
      <c r="CD56" s="2">
        <v>-19.486999999999998</v>
      </c>
      <c r="CE56" s="2">
        <v>0.94399999999999995</v>
      </c>
      <c r="CF56" s="2">
        <v>0.108</v>
      </c>
      <c r="CG56" s="2">
        <v>1.0940000000000001</v>
      </c>
      <c r="CH56" s="2">
        <v>-11.442</v>
      </c>
    </row>
    <row r="57" spans="3:86">
      <c r="C57" s="3">
        <v>1.103</v>
      </c>
      <c r="D57" s="3">
        <v>0.10100000000000001</v>
      </c>
      <c r="E57" s="3">
        <v>0.84799999999999998</v>
      </c>
      <c r="F57" s="3">
        <v>-25.617000000000001</v>
      </c>
      <c r="G57" s="3">
        <v>0.98199999999999998</v>
      </c>
      <c r="H57" s="3">
        <v>0.104</v>
      </c>
      <c r="I57" s="3">
        <v>1.0289999999999999</v>
      </c>
      <c r="J57" s="3">
        <v>-31.097000000000001</v>
      </c>
      <c r="K57" s="3">
        <v>0.98899999999999999</v>
      </c>
      <c r="L57" s="3">
        <v>0.112</v>
      </c>
      <c r="M57" s="3">
        <v>1.018</v>
      </c>
      <c r="N57" s="3">
        <v>-25.55</v>
      </c>
      <c r="O57" s="3">
        <v>1.0309999999999999</v>
      </c>
      <c r="P57" s="3">
        <v>9.6000000000000002E-2</v>
      </c>
      <c r="Q57" s="3">
        <v>0.95099999999999996</v>
      </c>
      <c r="R57" s="3">
        <v>-43.835999999999999</v>
      </c>
      <c r="S57" s="3">
        <v>0.92700000000000005</v>
      </c>
      <c r="T57" s="3">
        <v>0.10299999999999999</v>
      </c>
      <c r="U57" s="3">
        <v>1.125</v>
      </c>
      <c r="V57" s="3">
        <v>-34.648000000000003</v>
      </c>
      <c r="W57" s="3">
        <v>0.94299999999999995</v>
      </c>
      <c r="X57" s="3">
        <v>0.125</v>
      </c>
      <c r="Y57" s="3">
        <v>1.095</v>
      </c>
      <c r="Z57" s="3">
        <v>-15.606999999999999</v>
      </c>
      <c r="AA57" s="3">
        <v>0.96899999999999997</v>
      </c>
      <c r="AB57" s="3">
        <v>0.10199999999999999</v>
      </c>
      <c r="AC57" s="3">
        <v>1.052</v>
      </c>
      <c r="AD57" s="3">
        <v>-22.073</v>
      </c>
      <c r="AE57" s="3">
        <v>0.93700000000000006</v>
      </c>
      <c r="AF57" s="3">
        <v>0.10199999999999999</v>
      </c>
      <c r="AG57" s="3">
        <v>1.1060000000000001</v>
      </c>
      <c r="AH57" s="3">
        <v>-39.834000000000003</v>
      </c>
      <c r="AI57" s="3">
        <v>0.98899999999999999</v>
      </c>
      <c r="AJ57" s="3">
        <v>0.11799999999999999</v>
      </c>
      <c r="AK57" s="3">
        <v>1.018</v>
      </c>
      <c r="AL57" s="3">
        <v>-23.050999999999998</v>
      </c>
      <c r="AM57" s="3">
        <v>0.82799999999999996</v>
      </c>
      <c r="AN57" s="3">
        <v>0.115</v>
      </c>
      <c r="AO57" s="3">
        <v>1.32</v>
      </c>
      <c r="AP57" s="3">
        <v>-10.968999999999999</v>
      </c>
      <c r="AQ57" s="3">
        <v>0.93700000000000006</v>
      </c>
      <c r="AR57" s="3">
        <v>0.109</v>
      </c>
      <c r="AS57" s="3">
        <v>1.107</v>
      </c>
      <c r="AT57" s="3">
        <v>-35.259</v>
      </c>
      <c r="AU57" s="3">
        <v>0.85299999999999998</v>
      </c>
      <c r="AV57" s="3">
        <v>0.106</v>
      </c>
      <c r="AW57" s="3">
        <v>1.2669999999999999</v>
      </c>
      <c r="AX57" s="3">
        <v>-22.768000000000001</v>
      </c>
      <c r="AY57" s="3">
        <v>0.80800000000000005</v>
      </c>
      <c r="AZ57" s="3">
        <v>9.9000000000000005E-2</v>
      </c>
      <c r="BA57" s="3">
        <v>1.363</v>
      </c>
      <c r="BB57" s="3">
        <v>-35.302999999999997</v>
      </c>
      <c r="BC57" s="3">
        <v>0.81899999999999995</v>
      </c>
      <c r="BD57" s="3">
        <v>0.10199999999999999</v>
      </c>
      <c r="BE57" s="3">
        <v>1.337</v>
      </c>
      <c r="BF57" s="3">
        <v>-23.917000000000002</v>
      </c>
      <c r="BG57" s="3" t="s">
        <v>0</v>
      </c>
      <c r="BH57" s="3"/>
      <c r="BI57" s="3"/>
      <c r="BJ57" s="3"/>
      <c r="BK57" s="3">
        <v>0.76500000000000001</v>
      </c>
      <c r="BL57" s="3">
        <v>9.1999999999999998E-2</v>
      </c>
      <c r="BM57" s="3">
        <v>1.4610000000000001</v>
      </c>
      <c r="BN57" s="3">
        <v>-32.466000000000001</v>
      </c>
      <c r="BO57" s="3">
        <v>0.71599999999999997</v>
      </c>
      <c r="BP57" s="3">
        <v>0.12</v>
      </c>
      <c r="BQ57" s="3">
        <v>1.58</v>
      </c>
      <c r="BR57" s="3">
        <v>-22.853999999999999</v>
      </c>
      <c r="BS57" s="3">
        <v>0.76200000000000001</v>
      </c>
      <c r="BT57" s="3">
        <v>8.7999999999999995E-2</v>
      </c>
      <c r="BU57" s="3">
        <v>1.468</v>
      </c>
      <c r="BV57" s="3">
        <v>-15.329000000000001</v>
      </c>
      <c r="BW57" s="3">
        <v>0.71099999999999997</v>
      </c>
      <c r="BX57" s="3">
        <v>0.104</v>
      </c>
      <c r="BY57" s="3">
        <v>1.593</v>
      </c>
      <c r="BZ57" s="2">
        <v>-11.826000000000001</v>
      </c>
      <c r="CA57" s="2">
        <v>0.80300000000000005</v>
      </c>
      <c r="CB57" s="2">
        <v>0.11600000000000001</v>
      </c>
      <c r="CC57" s="2">
        <v>1.3720000000000001</v>
      </c>
      <c r="CD57" s="2">
        <v>-26.306000000000001</v>
      </c>
      <c r="CE57" s="2">
        <v>0.69299999999999995</v>
      </c>
      <c r="CF57" s="2">
        <v>9.8000000000000004E-2</v>
      </c>
      <c r="CG57" s="2">
        <v>1.639</v>
      </c>
      <c r="CH57" s="2">
        <v>-8.5280000000000005</v>
      </c>
    </row>
    <row r="58" spans="3:86">
      <c r="C58" s="3">
        <v>0.83899999999999997</v>
      </c>
      <c r="D58" s="3">
        <v>0.188</v>
      </c>
      <c r="E58" s="3">
        <v>1.2949999999999999</v>
      </c>
      <c r="F58" s="3">
        <v>-59.661999999999999</v>
      </c>
      <c r="G58" s="3">
        <v>0.91600000000000004</v>
      </c>
      <c r="H58" s="3">
        <v>0.20699999999999999</v>
      </c>
      <c r="I58" s="3">
        <v>1.145</v>
      </c>
      <c r="J58" s="3">
        <v>-61.68</v>
      </c>
      <c r="K58" s="3">
        <v>0.92900000000000005</v>
      </c>
      <c r="L58" s="3">
        <v>0.188</v>
      </c>
      <c r="M58" s="3">
        <v>1.121</v>
      </c>
      <c r="N58" s="3">
        <v>-57.802</v>
      </c>
      <c r="O58" s="3">
        <v>0.88600000000000001</v>
      </c>
      <c r="P58" s="3">
        <v>0.17199999999999999</v>
      </c>
      <c r="Q58" s="3">
        <v>1.2</v>
      </c>
      <c r="R58" s="3">
        <v>-52.28</v>
      </c>
      <c r="S58" s="3">
        <v>0.97399999999999998</v>
      </c>
      <c r="T58" s="3">
        <v>0.185</v>
      </c>
      <c r="U58" s="3">
        <v>1.0429999999999999</v>
      </c>
      <c r="V58" s="3">
        <v>-64.340999999999994</v>
      </c>
      <c r="W58" s="3">
        <v>0.94299999999999995</v>
      </c>
      <c r="X58" s="3">
        <v>0.186</v>
      </c>
      <c r="Y58" s="3">
        <v>1.097</v>
      </c>
      <c r="Z58" s="3">
        <v>-60.220999999999997</v>
      </c>
      <c r="AA58" s="3">
        <v>0.86499999999999999</v>
      </c>
      <c r="AB58" s="3">
        <v>0.14000000000000001</v>
      </c>
      <c r="AC58" s="3">
        <v>1.242</v>
      </c>
      <c r="AD58" s="3">
        <v>-54.154000000000003</v>
      </c>
      <c r="AE58" s="3">
        <v>0.91800000000000004</v>
      </c>
      <c r="AF58" s="3">
        <v>0.16500000000000001</v>
      </c>
      <c r="AG58" s="3">
        <v>1.1419999999999999</v>
      </c>
      <c r="AH58" s="3">
        <v>-57.189</v>
      </c>
      <c r="AI58" s="3">
        <v>0.97299999999999998</v>
      </c>
      <c r="AJ58" s="3">
        <v>0.161</v>
      </c>
      <c r="AK58" s="3">
        <v>1.044</v>
      </c>
      <c r="AL58" s="3">
        <v>-64.394000000000005</v>
      </c>
      <c r="AM58" s="3">
        <v>0.95699999999999996</v>
      </c>
      <c r="AN58" s="3">
        <v>0.158</v>
      </c>
      <c r="AO58" s="3">
        <v>1.071</v>
      </c>
      <c r="AP58" s="3">
        <v>-45.527999999999999</v>
      </c>
      <c r="AQ58" s="3">
        <v>0.90700000000000003</v>
      </c>
      <c r="AR58" s="3">
        <v>0.161</v>
      </c>
      <c r="AS58" s="3">
        <v>1.161</v>
      </c>
      <c r="AT58" s="3">
        <v>-49.220999999999997</v>
      </c>
      <c r="AU58" s="3">
        <v>0.87</v>
      </c>
      <c r="AV58" s="3">
        <v>0.16400000000000001</v>
      </c>
      <c r="AW58" s="3">
        <v>1.232</v>
      </c>
      <c r="AX58" s="3">
        <v>-44.11</v>
      </c>
      <c r="AY58" s="3">
        <v>0.89100000000000001</v>
      </c>
      <c r="AZ58" s="3">
        <v>0.16900000000000001</v>
      </c>
      <c r="BA58" s="3">
        <v>1.1910000000000001</v>
      </c>
      <c r="BB58" s="3">
        <v>-44.058</v>
      </c>
      <c r="BC58" s="3">
        <v>0.85199999999999998</v>
      </c>
      <c r="BD58" s="3">
        <v>0.14099999999999999</v>
      </c>
      <c r="BE58" s="3">
        <v>1.2689999999999999</v>
      </c>
      <c r="BF58" s="3">
        <v>-32.966000000000001</v>
      </c>
      <c r="BG58" s="3">
        <v>0.80200000000000005</v>
      </c>
      <c r="BH58" s="3">
        <v>0.153</v>
      </c>
      <c r="BI58" s="3">
        <v>1.375</v>
      </c>
      <c r="BJ58" s="3">
        <v>-27.18</v>
      </c>
      <c r="BK58" s="3">
        <v>0.87</v>
      </c>
      <c r="BL58" s="3">
        <v>0.14499999999999999</v>
      </c>
      <c r="BM58" s="3">
        <v>1.234</v>
      </c>
      <c r="BN58" s="3">
        <v>-46.332999999999998</v>
      </c>
      <c r="BO58" s="3">
        <v>0.87</v>
      </c>
      <c r="BP58" s="3">
        <v>0.158</v>
      </c>
      <c r="BQ58" s="3">
        <v>1.232</v>
      </c>
      <c r="BR58" s="3">
        <v>-35.393999999999998</v>
      </c>
      <c r="BS58" s="3">
        <v>0.81399999999999995</v>
      </c>
      <c r="BT58" s="3">
        <v>0.14699999999999999</v>
      </c>
      <c r="BU58" s="3">
        <v>1.349</v>
      </c>
      <c r="BV58" s="3">
        <v>-33.287999999999997</v>
      </c>
      <c r="BW58" s="3">
        <v>0.93400000000000005</v>
      </c>
      <c r="BX58" s="3">
        <v>0.14199999999999999</v>
      </c>
      <c r="BY58" s="3">
        <v>1.111</v>
      </c>
      <c r="BZ58" s="2">
        <v>-46.936</v>
      </c>
      <c r="CA58" s="2">
        <v>0.85399999999999998</v>
      </c>
      <c r="CB58" s="2">
        <v>0.13300000000000001</v>
      </c>
      <c r="CC58" s="2">
        <v>1.2649999999999999</v>
      </c>
      <c r="CD58" s="2">
        <v>-35.978000000000002</v>
      </c>
      <c r="CE58" s="2">
        <v>0.73399999999999999</v>
      </c>
      <c r="CF58" s="2">
        <v>0.14099999999999999</v>
      </c>
      <c r="CG58" s="2">
        <v>1.534</v>
      </c>
      <c r="CH58" s="2">
        <v>-31.084</v>
      </c>
    </row>
    <row r="59" spans="3:86">
      <c r="C59" s="3">
        <v>1.1379999999999999</v>
      </c>
      <c r="D59" s="3">
        <v>0.17499999999999999</v>
      </c>
      <c r="E59" s="3">
        <v>0.8</v>
      </c>
      <c r="F59" s="3">
        <v>-62.191000000000003</v>
      </c>
      <c r="G59" s="3">
        <v>1.1419999999999999</v>
      </c>
      <c r="H59" s="3">
        <v>0.14599999999999999</v>
      </c>
      <c r="I59" s="3">
        <v>0.79600000000000004</v>
      </c>
      <c r="J59" s="3">
        <v>-57.588000000000001</v>
      </c>
      <c r="K59" s="3">
        <v>1.0980000000000001</v>
      </c>
      <c r="L59" s="3">
        <v>0.17799999999999999</v>
      </c>
      <c r="M59" s="3">
        <v>0.85499999999999998</v>
      </c>
      <c r="N59" s="3">
        <v>-52.24</v>
      </c>
      <c r="O59" s="3">
        <v>1.119</v>
      </c>
      <c r="P59" s="3">
        <v>0.155</v>
      </c>
      <c r="Q59" s="3">
        <v>0.82599999999999996</v>
      </c>
      <c r="R59" s="3">
        <v>-46.811999999999998</v>
      </c>
      <c r="S59" s="3">
        <v>1.1319999999999999</v>
      </c>
      <c r="T59" s="3">
        <v>0.14899999999999999</v>
      </c>
      <c r="U59" s="3">
        <v>0.80900000000000005</v>
      </c>
      <c r="V59" s="3">
        <v>-40.493000000000002</v>
      </c>
      <c r="W59" s="3">
        <v>1.1479999999999999</v>
      </c>
      <c r="X59" s="3">
        <v>0.13900000000000001</v>
      </c>
      <c r="Y59" s="3">
        <v>0.78800000000000003</v>
      </c>
      <c r="Z59" s="3">
        <v>-54.927</v>
      </c>
      <c r="AA59" s="3">
        <v>1.1060000000000001</v>
      </c>
      <c r="AB59" s="3">
        <v>0.14599999999999999</v>
      </c>
      <c r="AC59" s="3">
        <v>0.84299999999999997</v>
      </c>
      <c r="AD59" s="3">
        <v>-58.262</v>
      </c>
      <c r="AE59" s="3">
        <v>1.071</v>
      </c>
      <c r="AF59" s="3">
        <v>0.14299999999999999</v>
      </c>
      <c r="AG59" s="3">
        <v>0.89200000000000002</v>
      </c>
      <c r="AH59" s="3">
        <v>-32.292000000000002</v>
      </c>
      <c r="AI59" s="3">
        <v>1.0589999999999999</v>
      </c>
      <c r="AJ59" s="3">
        <v>0.14899999999999999</v>
      </c>
      <c r="AK59" s="3">
        <v>0.91</v>
      </c>
      <c r="AL59" s="3">
        <v>-34.527000000000001</v>
      </c>
      <c r="AM59" s="3">
        <v>1.087</v>
      </c>
      <c r="AN59" s="3">
        <v>0.13100000000000001</v>
      </c>
      <c r="AO59" s="3">
        <v>0.87</v>
      </c>
      <c r="AP59" s="3">
        <v>-33.232999999999997</v>
      </c>
      <c r="AQ59" s="3">
        <v>1.0409999999999999</v>
      </c>
      <c r="AR59" s="3">
        <v>0.13800000000000001</v>
      </c>
      <c r="AS59" s="3">
        <v>0.93600000000000005</v>
      </c>
      <c r="AT59" s="3">
        <v>-37.853999999999999</v>
      </c>
      <c r="AU59" s="3">
        <v>0.90100000000000002</v>
      </c>
      <c r="AV59" s="3">
        <v>0.126</v>
      </c>
      <c r="AW59" s="3">
        <v>1.1739999999999999</v>
      </c>
      <c r="AX59" s="3">
        <v>-40.249000000000002</v>
      </c>
      <c r="AY59" s="3">
        <v>0.97199999999999998</v>
      </c>
      <c r="AZ59" s="3">
        <v>0.112</v>
      </c>
      <c r="BA59" s="3">
        <v>1.0449999999999999</v>
      </c>
      <c r="BB59" s="3">
        <v>-57.677999999999997</v>
      </c>
      <c r="BC59" s="3">
        <v>0.97099999999999997</v>
      </c>
      <c r="BD59" s="3">
        <v>0.13200000000000001</v>
      </c>
      <c r="BE59" s="3">
        <v>1.048</v>
      </c>
      <c r="BF59" s="3">
        <v>-45.448999999999998</v>
      </c>
      <c r="BG59" s="3">
        <v>0.86299999999999999</v>
      </c>
      <c r="BH59" s="3">
        <v>0.111</v>
      </c>
      <c r="BI59" s="3">
        <v>1.246</v>
      </c>
      <c r="BJ59" s="3">
        <v>-23.154</v>
      </c>
      <c r="BK59" s="3">
        <v>0.86</v>
      </c>
      <c r="BL59" s="3">
        <v>0.13</v>
      </c>
      <c r="BM59" s="3">
        <v>1.2529999999999999</v>
      </c>
      <c r="BN59" s="3">
        <v>-22.620999999999999</v>
      </c>
      <c r="BO59" s="3">
        <v>0.92300000000000004</v>
      </c>
      <c r="BP59" s="3">
        <v>0.11799999999999999</v>
      </c>
      <c r="BQ59" s="3">
        <v>1.1319999999999999</v>
      </c>
      <c r="BR59" s="3">
        <v>-47.408000000000001</v>
      </c>
      <c r="BS59" s="3">
        <v>0.86</v>
      </c>
      <c r="BT59" s="3">
        <v>0.121</v>
      </c>
      <c r="BU59" s="3">
        <v>1.2529999999999999</v>
      </c>
      <c r="BV59" s="3">
        <v>-20.963000000000001</v>
      </c>
      <c r="BW59" s="3">
        <v>0.81100000000000005</v>
      </c>
      <c r="BX59" s="3">
        <v>0.122</v>
      </c>
      <c r="BY59" s="3">
        <v>1.355</v>
      </c>
      <c r="BZ59" s="2">
        <v>-30.742000000000001</v>
      </c>
      <c r="CA59" s="2">
        <v>0.84099999999999997</v>
      </c>
      <c r="CB59" s="2">
        <v>0.124</v>
      </c>
      <c r="CC59" s="2">
        <v>1.2909999999999999</v>
      </c>
      <c r="CD59" s="2">
        <v>-30.846</v>
      </c>
      <c r="CE59" s="2">
        <v>0.79300000000000004</v>
      </c>
      <c r="CF59" s="2">
        <v>0.123</v>
      </c>
      <c r="CG59" s="2">
        <v>1.395</v>
      </c>
      <c r="CH59" s="2">
        <v>-31.021999999999998</v>
      </c>
    </row>
    <row r="60" spans="3:86">
      <c r="C60" s="3">
        <v>0.77600000000000002</v>
      </c>
      <c r="D60" s="3">
        <v>0.16400000000000001</v>
      </c>
      <c r="E60" s="3">
        <v>1.4330000000000001</v>
      </c>
      <c r="F60" s="3">
        <v>-37.536000000000001</v>
      </c>
      <c r="G60" s="3">
        <v>0.84399999999999997</v>
      </c>
      <c r="H60" s="3">
        <v>0.14899999999999999</v>
      </c>
      <c r="I60" s="3">
        <v>1.2849999999999999</v>
      </c>
      <c r="J60" s="3">
        <v>-65.83</v>
      </c>
      <c r="K60" s="3">
        <v>0.81299999999999994</v>
      </c>
      <c r="L60" s="3">
        <v>0.161</v>
      </c>
      <c r="M60" s="3">
        <v>1.35</v>
      </c>
      <c r="N60" s="3">
        <v>-58.292999999999999</v>
      </c>
      <c r="O60" s="3">
        <v>0.78300000000000003</v>
      </c>
      <c r="P60" s="3">
        <v>0.17699999999999999</v>
      </c>
      <c r="Q60" s="3">
        <v>1.4179999999999999</v>
      </c>
      <c r="R60" s="3">
        <v>-37.656999999999996</v>
      </c>
      <c r="S60" s="3">
        <v>0.97</v>
      </c>
      <c r="T60" s="3">
        <v>0.152</v>
      </c>
      <c r="U60" s="3">
        <v>1.0489999999999999</v>
      </c>
      <c r="V60" s="3">
        <v>-58.465000000000003</v>
      </c>
      <c r="W60" s="3">
        <v>0.94199999999999995</v>
      </c>
      <c r="X60" s="3">
        <v>0.156</v>
      </c>
      <c r="Y60" s="3">
        <v>1.097</v>
      </c>
      <c r="Z60" s="3">
        <v>-53.377000000000002</v>
      </c>
      <c r="AA60" s="3">
        <v>0.94099999999999995</v>
      </c>
      <c r="AB60" s="3">
        <v>0.16200000000000001</v>
      </c>
      <c r="AC60" s="3">
        <v>1.099</v>
      </c>
      <c r="AD60" s="3">
        <v>-62.942</v>
      </c>
      <c r="AE60" s="3">
        <v>0.98099999999999998</v>
      </c>
      <c r="AF60" s="3">
        <v>0.16400000000000001</v>
      </c>
      <c r="AG60" s="3">
        <v>1.0309999999999999</v>
      </c>
      <c r="AH60" s="3">
        <v>-72.215000000000003</v>
      </c>
      <c r="AI60" s="3">
        <v>0.94</v>
      </c>
      <c r="AJ60" s="3">
        <v>0.129</v>
      </c>
      <c r="AK60" s="3">
        <v>1.101</v>
      </c>
      <c r="AL60" s="3">
        <v>-61.987000000000002</v>
      </c>
      <c r="AM60" s="3">
        <v>0.97499999999999998</v>
      </c>
      <c r="AN60" s="3">
        <v>0.15</v>
      </c>
      <c r="AO60" s="3">
        <v>1.0409999999999999</v>
      </c>
      <c r="AP60" s="3">
        <v>-43.786999999999999</v>
      </c>
      <c r="AQ60" s="3">
        <v>0.81200000000000006</v>
      </c>
      <c r="AR60" s="3">
        <v>0.14699999999999999</v>
      </c>
      <c r="AS60" s="3">
        <v>1.353</v>
      </c>
      <c r="AT60" s="3">
        <v>-48.506999999999998</v>
      </c>
      <c r="AU60" s="3">
        <v>0.90500000000000003</v>
      </c>
      <c r="AV60" s="3">
        <v>0.14000000000000001</v>
      </c>
      <c r="AW60" s="3">
        <v>1.1659999999999999</v>
      </c>
      <c r="AX60" s="3">
        <v>-54.241</v>
      </c>
      <c r="AY60" s="3">
        <v>0.81599999999999995</v>
      </c>
      <c r="AZ60" s="3">
        <v>0.14399999999999999</v>
      </c>
      <c r="BA60" s="3">
        <v>1.345</v>
      </c>
      <c r="BB60" s="3">
        <v>-32.734999999999999</v>
      </c>
      <c r="BC60" s="3">
        <v>0.96899999999999997</v>
      </c>
      <c r="BD60" s="3">
        <v>0.13900000000000001</v>
      </c>
      <c r="BE60" s="3">
        <v>1.0509999999999999</v>
      </c>
      <c r="BF60" s="3">
        <v>-32.284999999999997</v>
      </c>
      <c r="BG60" s="3">
        <v>0.86199999999999999</v>
      </c>
      <c r="BH60" s="3">
        <v>0.122</v>
      </c>
      <c r="BI60" s="3">
        <v>1.2490000000000001</v>
      </c>
      <c r="BJ60" s="3">
        <v>-46.843000000000004</v>
      </c>
      <c r="BK60" s="3">
        <v>0.88300000000000001</v>
      </c>
      <c r="BL60" s="3">
        <v>0.158</v>
      </c>
      <c r="BM60" s="3">
        <v>1.208</v>
      </c>
      <c r="BN60" s="3">
        <v>-32.267000000000003</v>
      </c>
      <c r="BO60" s="3">
        <v>0.84299999999999997</v>
      </c>
      <c r="BP60" s="3">
        <v>0.13700000000000001</v>
      </c>
      <c r="BQ60" s="3">
        <v>1.2869999999999999</v>
      </c>
      <c r="BR60" s="3">
        <v>-39.270000000000003</v>
      </c>
      <c r="BS60" s="3">
        <v>0.83599999999999997</v>
      </c>
      <c r="BT60" s="3">
        <v>0.127</v>
      </c>
      <c r="BU60" s="3">
        <v>1.302</v>
      </c>
      <c r="BV60" s="3">
        <v>-24.811</v>
      </c>
      <c r="BW60" s="3">
        <v>0.78300000000000003</v>
      </c>
      <c r="BX60" s="3">
        <v>0.128</v>
      </c>
      <c r="BY60" s="3">
        <v>1.4179999999999999</v>
      </c>
      <c r="BZ60" s="2">
        <v>-27.873999999999999</v>
      </c>
      <c r="CA60" s="2">
        <v>0.89800000000000002</v>
      </c>
      <c r="CB60" s="2">
        <v>0.13800000000000001</v>
      </c>
      <c r="CC60" s="2">
        <v>1.1779999999999999</v>
      </c>
      <c r="CD60" s="2">
        <v>-36.75</v>
      </c>
      <c r="CE60" s="2">
        <v>0.80200000000000005</v>
      </c>
      <c r="CF60" s="2">
        <v>0.14099999999999999</v>
      </c>
      <c r="CG60" s="2">
        <v>1.3740000000000001</v>
      </c>
      <c r="CH60" s="2">
        <v>-40.000999999999998</v>
      </c>
    </row>
    <row r="61" spans="3:86">
      <c r="C61" s="3">
        <v>1.121</v>
      </c>
      <c r="D61" s="3">
        <v>0.11899999999999999</v>
      </c>
      <c r="E61" s="3">
        <v>0.82199999999999995</v>
      </c>
      <c r="F61" s="3">
        <v>-46.514000000000003</v>
      </c>
      <c r="G61" s="3">
        <v>1.1859999999999999</v>
      </c>
      <c r="H61" s="3">
        <v>0.125</v>
      </c>
      <c r="I61" s="3">
        <v>0.74199999999999999</v>
      </c>
      <c r="J61" s="3">
        <v>-46.951999999999998</v>
      </c>
      <c r="K61" s="3">
        <v>1.0469999999999999</v>
      </c>
      <c r="L61" s="3">
        <v>0.14099999999999999</v>
      </c>
      <c r="M61" s="3">
        <v>0.92700000000000005</v>
      </c>
      <c r="N61" s="3">
        <v>-49.746000000000002</v>
      </c>
      <c r="O61" s="3">
        <v>1.075</v>
      </c>
      <c r="P61" s="3">
        <v>0.127</v>
      </c>
      <c r="Q61" s="3">
        <v>0.88600000000000001</v>
      </c>
      <c r="R61" s="3">
        <v>-31.081</v>
      </c>
      <c r="S61" s="3">
        <v>1.093</v>
      </c>
      <c r="T61" s="3">
        <v>0.11700000000000001</v>
      </c>
      <c r="U61" s="3">
        <v>0.86099999999999999</v>
      </c>
      <c r="V61" s="3">
        <v>-27.167999999999999</v>
      </c>
      <c r="W61" s="3">
        <v>1.075</v>
      </c>
      <c r="X61" s="3">
        <v>0.11899999999999999</v>
      </c>
      <c r="Y61" s="3">
        <v>0.88700000000000001</v>
      </c>
      <c r="Z61" s="3">
        <v>-50.548999999999999</v>
      </c>
      <c r="AA61" s="3">
        <v>1.1930000000000001</v>
      </c>
      <c r="AB61" s="3">
        <v>0.107</v>
      </c>
      <c r="AC61" s="3">
        <v>0.73299999999999998</v>
      </c>
      <c r="AD61" s="3">
        <v>-54.633000000000003</v>
      </c>
      <c r="AE61" s="3">
        <v>1.101</v>
      </c>
      <c r="AF61" s="3">
        <v>0.107</v>
      </c>
      <c r="AG61" s="3">
        <v>0.85</v>
      </c>
      <c r="AH61" s="3">
        <v>-46.39</v>
      </c>
      <c r="AI61" s="3">
        <v>1.028</v>
      </c>
      <c r="AJ61" s="3">
        <v>0.109</v>
      </c>
      <c r="AK61" s="3">
        <v>0.95599999999999996</v>
      </c>
      <c r="AL61" s="3">
        <v>-37.456000000000003</v>
      </c>
      <c r="AM61" s="3">
        <v>1.0820000000000001</v>
      </c>
      <c r="AN61" s="3">
        <v>0.111</v>
      </c>
      <c r="AO61" s="3">
        <v>0.876</v>
      </c>
      <c r="AP61" s="3">
        <v>-53.636000000000003</v>
      </c>
      <c r="AQ61" s="3">
        <v>0.996</v>
      </c>
      <c r="AR61" s="3">
        <v>0.11700000000000001</v>
      </c>
      <c r="AS61" s="3">
        <v>1.0069999999999999</v>
      </c>
      <c r="AT61" s="3">
        <v>-37.19</v>
      </c>
      <c r="AU61" s="3">
        <v>1.1479999999999999</v>
      </c>
      <c r="AV61" s="3">
        <v>0.126</v>
      </c>
      <c r="AW61" s="3">
        <v>0.78800000000000003</v>
      </c>
      <c r="AX61" s="3">
        <v>-32.682000000000002</v>
      </c>
      <c r="AY61" s="3">
        <v>1.0680000000000001</v>
      </c>
      <c r="AZ61" s="3">
        <v>0.123</v>
      </c>
      <c r="BA61" s="3">
        <v>0.89700000000000002</v>
      </c>
      <c r="BB61" s="3">
        <v>-46.142000000000003</v>
      </c>
      <c r="BC61" s="3">
        <v>0.94</v>
      </c>
      <c r="BD61" s="3">
        <v>0.114</v>
      </c>
      <c r="BE61" s="3">
        <v>1.1020000000000001</v>
      </c>
      <c r="BF61" s="3">
        <v>-29.616</v>
      </c>
      <c r="BG61" s="3">
        <v>0.97</v>
      </c>
      <c r="BH61" s="3">
        <v>9.6000000000000002E-2</v>
      </c>
      <c r="BI61" s="3">
        <v>1.05</v>
      </c>
      <c r="BJ61" s="3">
        <v>-42.433</v>
      </c>
      <c r="BK61" s="3">
        <v>1.0329999999999999</v>
      </c>
      <c r="BL61" s="3">
        <v>0.104</v>
      </c>
      <c r="BM61" s="3">
        <v>0.94799999999999995</v>
      </c>
      <c r="BN61" s="3">
        <v>-48.121000000000002</v>
      </c>
      <c r="BO61" s="3">
        <v>0.95299999999999996</v>
      </c>
      <c r="BP61" s="3">
        <v>0.11700000000000001</v>
      </c>
      <c r="BQ61" s="3">
        <v>1.079</v>
      </c>
      <c r="BR61" s="3">
        <v>-40.624000000000002</v>
      </c>
      <c r="BS61" s="3">
        <v>0.96299999999999997</v>
      </c>
      <c r="BT61" s="3">
        <v>0.109</v>
      </c>
      <c r="BU61" s="3">
        <v>1.0620000000000001</v>
      </c>
      <c r="BV61" s="3">
        <v>-37.405999999999999</v>
      </c>
      <c r="BW61" s="3">
        <v>0.88700000000000001</v>
      </c>
      <c r="BX61" s="3">
        <v>0.111</v>
      </c>
      <c r="BY61" s="3">
        <v>1.2</v>
      </c>
      <c r="BZ61" s="2">
        <v>-41.170999999999999</v>
      </c>
      <c r="CA61" s="2">
        <v>0.91800000000000004</v>
      </c>
      <c r="CB61" s="2">
        <v>0.112</v>
      </c>
      <c r="CC61" s="2">
        <v>1.141</v>
      </c>
      <c r="CD61" s="2">
        <v>-29.960999999999999</v>
      </c>
      <c r="CE61" s="2">
        <v>0.94199999999999995</v>
      </c>
      <c r="CF61" s="2">
        <v>8.6999999999999994E-2</v>
      </c>
      <c r="CG61" s="2">
        <v>1.0980000000000001</v>
      </c>
      <c r="CH61" s="2">
        <v>-50.716999999999999</v>
      </c>
    </row>
    <row r="62" spans="3:86">
      <c r="C62" s="3">
        <v>1.0780000000000001</v>
      </c>
      <c r="D62" s="3">
        <v>9.2999999999999999E-2</v>
      </c>
      <c r="E62" s="3">
        <v>0.88300000000000001</v>
      </c>
      <c r="F62" s="3">
        <v>-36.758000000000003</v>
      </c>
      <c r="G62" s="3">
        <v>1.1559999999999999</v>
      </c>
      <c r="H62" s="3">
        <v>0.11799999999999999</v>
      </c>
      <c r="I62" s="3">
        <v>0.77700000000000002</v>
      </c>
      <c r="J62" s="3">
        <v>-8.8770000000000007</v>
      </c>
      <c r="K62" s="3">
        <v>1.022</v>
      </c>
      <c r="L62" s="3">
        <v>0.107</v>
      </c>
      <c r="M62" s="3">
        <v>0.96499999999999997</v>
      </c>
      <c r="N62" s="3">
        <v>-53.363</v>
      </c>
      <c r="O62" s="3">
        <v>1.208</v>
      </c>
      <c r="P62" s="3">
        <v>0.11</v>
      </c>
      <c r="Q62" s="3">
        <v>0.71599999999999997</v>
      </c>
      <c r="R62" s="3">
        <v>-38.965000000000003</v>
      </c>
      <c r="S62" s="3">
        <v>0.93600000000000005</v>
      </c>
      <c r="T62" s="3">
        <v>0.104</v>
      </c>
      <c r="U62" s="3">
        <v>1.1080000000000001</v>
      </c>
      <c r="V62" s="3">
        <v>-12.164999999999999</v>
      </c>
      <c r="W62" s="3">
        <v>1.028</v>
      </c>
      <c r="X62" s="3">
        <v>9.8000000000000004E-2</v>
      </c>
      <c r="Y62" s="3">
        <v>0.95599999999999996</v>
      </c>
      <c r="Z62" s="3">
        <v>-12.398999999999999</v>
      </c>
      <c r="AA62" s="3">
        <v>1.0549999999999999</v>
      </c>
      <c r="AB62" s="3">
        <v>0.10299999999999999</v>
      </c>
      <c r="AC62" s="3">
        <v>0.91600000000000004</v>
      </c>
      <c r="AD62" s="3">
        <v>-51.048999999999999</v>
      </c>
      <c r="AE62" s="3">
        <v>1.0309999999999999</v>
      </c>
      <c r="AF62" s="3">
        <v>0.09</v>
      </c>
      <c r="AG62" s="3">
        <v>0.95099999999999996</v>
      </c>
      <c r="AH62" s="3">
        <v>-54.725999999999999</v>
      </c>
      <c r="AI62" s="3">
        <v>0.93600000000000005</v>
      </c>
      <c r="AJ62" s="3">
        <v>0.10199999999999999</v>
      </c>
      <c r="AK62" s="3">
        <v>1.1080000000000001</v>
      </c>
      <c r="AL62" s="3">
        <v>-37.448999999999998</v>
      </c>
      <c r="AM62" s="3">
        <v>1.073</v>
      </c>
      <c r="AN62" s="3">
        <v>0.106</v>
      </c>
      <c r="AO62" s="3">
        <v>0.88900000000000001</v>
      </c>
      <c r="AP62" s="3">
        <v>-20.994</v>
      </c>
      <c r="AQ62" s="3">
        <v>1.0049999999999999</v>
      </c>
      <c r="AR62" s="3">
        <v>0.11</v>
      </c>
      <c r="AS62" s="3">
        <v>0.99199999999999999</v>
      </c>
      <c r="AT62" s="3">
        <v>-33.960999999999999</v>
      </c>
      <c r="AU62" s="3">
        <v>0.998</v>
      </c>
      <c r="AV62" s="3">
        <v>0.114</v>
      </c>
      <c r="AW62" s="3">
        <v>1.0029999999999999</v>
      </c>
      <c r="AX62" s="3">
        <v>-15.407</v>
      </c>
      <c r="AY62" s="3">
        <v>0.94799999999999995</v>
      </c>
      <c r="AZ62" s="3">
        <v>9.7000000000000003E-2</v>
      </c>
      <c r="BA62" s="3">
        <v>1.0860000000000001</v>
      </c>
      <c r="BB62" s="3">
        <v>-35.073999999999998</v>
      </c>
      <c r="BC62" s="3">
        <v>0.96699999999999997</v>
      </c>
      <c r="BD62" s="3">
        <v>0.11799999999999999</v>
      </c>
      <c r="BE62" s="3">
        <v>1.054</v>
      </c>
      <c r="BF62" s="3">
        <v>-26.774999999999999</v>
      </c>
      <c r="BG62" s="3">
        <v>0.84399999999999997</v>
      </c>
      <c r="BH62" s="3">
        <v>0.113</v>
      </c>
      <c r="BI62" s="3">
        <v>1.286</v>
      </c>
      <c r="BJ62" s="3">
        <v>-29.646000000000001</v>
      </c>
      <c r="BK62" s="3">
        <v>0.89</v>
      </c>
      <c r="BL62" s="3">
        <v>0.11899999999999999</v>
      </c>
      <c r="BM62" s="3">
        <v>1.194</v>
      </c>
      <c r="BN62" s="3">
        <v>-14.195</v>
      </c>
      <c r="BO62" s="3">
        <v>0.85099999999999998</v>
      </c>
      <c r="BP62" s="3">
        <v>0.113</v>
      </c>
      <c r="BQ62" s="3">
        <v>1.2709999999999999</v>
      </c>
      <c r="BR62" s="3">
        <v>-15.041</v>
      </c>
      <c r="BS62" s="3">
        <v>0.93300000000000005</v>
      </c>
      <c r="BT62" s="3">
        <v>0.10199999999999999</v>
      </c>
      <c r="BU62" s="3">
        <v>1.1140000000000001</v>
      </c>
      <c r="BV62" s="3">
        <v>-30.917000000000002</v>
      </c>
      <c r="BW62" s="3">
        <v>0.76200000000000001</v>
      </c>
      <c r="BX62" s="3">
        <v>8.7999999999999995E-2</v>
      </c>
      <c r="BY62" s="3">
        <v>1.4670000000000001</v>
      </c>
      <c r="BZ62" s="2">
        <v>-35.531999999999996</v>
      </c>
      <c r="CA62" s="2">
        <v>0.84799999999999998</v>
      </c>
      <c r="CB62" s="2">
        <v>0.11</v>
      </c>
      <c r="CC62" s="2">
        <v>1.2769999999999999</v>
      </c>
      <c r="CD62" s="2">
        <v>-22.649000000000001</v>
      </c>
      <c r="CE62" s="2">
        <v>0.77400000000000002</v>
      </c>
      <c r="CF62" s="2">
        <v>0.105</v>
      </c>
      <c r="CG62" s="2">
        <v>1.4390000000000001</v>
      </c>
      <c r="CH62" s="2">
        <v>-30.449000000000002</v>
      </c>
    </row>
    <row r="63" spans="3:86">
      <c r="C63" s="3">
        <v>1.3009999999999999</v>
      </c>
      <c r="D63" s="3">
        <v>0.156</v>
      </c>
      <c r="E63" s="3">
        <v>0.61699999999999999</v>
      </c>
      <c r="F63" s="3">
        <v>-16.853000000000002</v>
      </c>
      <c r="G63" s="3" t="s">
        <v>122</v>
      </c>
      <c r="H63" s="3">
        <v>0.14199999999999999</v>
      </c>
      <c r="I63" s="3">
        <v>0.70199999999999996</v>
      </c>
      <c r="J63" s="3">
        <v>-0.71</v>
      </c>
      <c r="K63" s="3">
        <v>1.1519999999999999</v>
      </c>
      <c r="L63" s="3">
        <v>0.14199999999999999</v>
      </c>
      <c r="M63" s="3">
        <v>0.78400000000000003</v>
      </c>
      <c r="N63" s="3">
        <v>-23.789000000000001</v>
      </c>
      <c r="O63" s="3" t="s">
        <v>0</v>
      </c>
      <c r="P63" s="3"/>
      <c r="Q63" s="3"/>
      <c r="R63" s="3"/>
      <c r="S63" s="3">
        <v>1.0429999999999999</v>
      </c>
      <c r="T63" s="3">
        <v>0.121</v>
      </c>
      <c r="U63" s="3">
        <v>0.93300000000000005</v>
      </c>
      <c r="V63" s="3">
        <v>-35.994</v>
      </c>
      <c r="W63" s="3">
        <v>1.1599999999999999</v>
      </c>
      <c r="X63" s="3">
        <v>0.13700000000000001</v>
      </c>
      <c r="Y63" s="3">
        <v>0.77300000000000002</v>
      </c>
      <c r="Z63" s="3">
        <v>-44.366</v>
      </c>
      <c r="AA63" s="3">
        <v>1.125</v>
      </c>
      <c r="AB63" s="3">
        <v>0.14799999999999999</v>
      </c>
      <c r="AC63" s="3">
        <v>0.81799999999999995</v>
      </c>
      <c r="AD63" s="3">
        <v>-9.9309999999999992</v>
      </c>
      <c r="AE63" s="3">
        <v>1.224</v>
      </c>
      <c r="AF63" s="3">
        <v>0.14000000000000001</v>
      </c>
      <c r="AG63" s="3">
        <v>0.69799999999999995</v>
      </c>
      <c r="AH63" s="3">
        <v>-33.24</v>
      </c>
      <c r="AI63" s="3">
        <v>1.038</v>
      </c>
      <c r="AJ63" s="3">
        <v>0.127</v>
      </c>
      <c r="AK63" s="3">
        <v>0.94</v>
      </c>
      <c r="AL63" s="3">
        <v>-21.46</v>
      </c>
      <c r="AM63" s="3">
        <v>1.0049999999999999</v>
      </c>
      <c r="AN63" s="3">
        <v>0.127</v>
      </c>
      <c r="AO63" s="3">
        <v>0.99199999999999999</v>
      </c>
      <c r="AP63" s="3">
        <v>-10.724</v>
      </c>
      <c r="AQ63" s="3">
        <v>1.018</v>
      </c>
      <c r="AR63" s="3">
        <v>0.14899999999999999</v>
      </c>
      <c r="AS63" s="3">
        <v>0.97099999999999997</v>
      </c>
      <c r="AT63" s="3">
        <v>-19.760999999999999</v>
      </c>
      <c r="AU63" s="3">
        <v>1.026</v>
      </c>
      <c r="AV63" s="3">
        <v>0.13500000000000001</v>
      </c>
      <c r="AW63" s="3">
        <v>0.95899999999999996</v>
      </c>
      <c r="AX63" s="3">
        <v>-26.667000000000002</v>
      </c>
      <c r="AY63" s="3">
        <v>1.03</v>
      </c>
      <c r="AZ63" s="3">
        <v>0.13</v>
      </c>
      <c r="BA63" s="3">
        <v>0.95299999999999996</v>
      </c>
      <c r="BB63" s="3">
        <v>-17.093</v>
      </c>
      <c r="BC63" s="3">
        <v>0.97699999999999998</v>
      </c>
      <c r="BD63" s="3">
        <v>0.111</v>
      </c>
      <c r="BE63" s="3">
        <v>1.038</v>
      </c>
      <c r="BF63" s="3">
        <v>-24.359000000000002</v>
      </c>
      <c r="BG63" s="3">
        <v>0.99299999999999999</v>
      </c>
      <c r="BH63" s="3">
        <v>0.121</v>
      </c>
      <c r="BI63" s="3">
        <v>1.012</v>
      </c>
      <c r="BJ63" s="3">
        <v>-24.847000000000001</v>
      </c>
      <c r="BK63" s="3">
        <v>0.95299999999999996</v>
      </c>
      <c r="BL63" s="3">
        <v>0.11899999999999999</v>
      </c>
      <c r="BM63" s="3">
        <v>1.079</v>
      </c>
      <c r="BN63" s="3">
        <v>-36.341000000000001</v>
      </c>
      <c r="BO63" s="3">
        <v>0.82299999999999995</v>
      </c>
      <c r="BP63" s="3">
        <v>0.113</v>
      </c>
      <c r="BQ63" s="3">
        <v>1.33</v>
      </c>
      <c r="BR63" s="3">
        <v>-23.997</v>
      </c>
      <c r="BS63" s="3">
        <v>0.86599999999999999</v>
      </c>
      <c r="BT63" s="3">
        <v>0.12</v>
      </c>
      <c r="BU63" s="3">
        <v>1.2410000000000001</v>
      </c>
      <c r="BV63" s="3">
        <v>-28.626000000000001</v>
      </c>
      <c r="BW63" s="3">
        <v>0.94099999999999995</v>
      </c>
      <c r="BX63" s="3">
        <v>0.127</v>
      </c>
      <c r="BY63" s="3">
        <v>1.1000000000000001</v>
      </c>
      <c r="BZ63" s="2">
        <v>-20.114000000000001</v>
      </c>
      <c r="CA63" s="2">
        <v>0.78200000000000003</v>
      </c>
      <c r="CB63" s="2">
        <v>0.10100000000000001</v>
      </c>
      <c r="CC63" s="2">
        <v>1.42</v>
      </c>
      <c r="CD63" s="2">
        <v>-27.216000000000001</v>
      </c>
      <c r="CE63" s="2">
        <v>0.76300000000000001</v>
      </c>
      <c r="CF63" s="2">
        <v>0.125</v>
      </c>
      <c r="CG63" s="2">
        <v>1.4630000000000001</v>
      </c>
      <c r="CH63" s="2">
        <v>-14.212</v>
      </c>
    </row>
    <row r="64" spans="3:86">
      <c r="C64" s="3">
        <v>1.042</v>
      </c>
      <c r="D64" s="3">
        <v>0.13300000000000001</v>
      </c>
      <c r="E64" s="3">
        <v>0.93500000000000005</v>
      </c>
      <c r="F64" s="3">
        <v>-7.9089999999999998</v>
      </c>
      <c r="G64" s="3">
        <v>1.1060000000000001</v>
      </c>
      <c r="H64" s="3">
        <v>0.124</v>
      </c>
      <c r="I64" s="3">
        <v>0.84299999999999997</v>
      </c>
      <c r="J64" s="3">
        <v>-63.698999999999998</v>
      </c>
      <c r="K64" s="3">
        <v>1.01</v>
      </c>
      <c r="L64" s="3">
        <v>0.13100000000000001</v>
      </c>
      <c r="M64" s="3">
        <v>0.98399999999999999</v>
      </c>
      <c r="N64" s="3">
        <v>-47.497999999999998</v>
      </c>
      <c r="O64" s="3">
        <v>0.997</v>
      </c>
      <c r="P64" s="3">
        <v>0.121</v>
      </c>
      <c r="Q64" s="3">
        <v>1.004</v>
      </c>
      <c r="R64" s="3">
        <v>-38.098999999999997</v>
      </c>
      <c r="S64" s="3">
        <v>1.0620000000000001</v>
      </c>
      <c r="T64" s="3">
        <v>0.124</v>
      </c>
      <c r="U64" s="3">
        <v>0.90600000000000003</v>
      </c>
      <c r="V64" s="3">
        <v>-27.334</v>
      </c>
      <c r="W64" s="3">
        <v>0.96499999999999997</v>
      </c>
      <c r="X64" s="3">
        <v>0.14599999999999999</v>
      </c>
      <c r="Y64" s="3">
        <v>1.0580000000000001</v>
      </c>
      <c r="Z64" s="3">
        <v>-34.377000000000002</v>
      </c>
      <c r="AA64" s="3">
        <v>0.97399999999999998</v>
      </c>
      <c r="AB64" s="3">
        <v>0.13300000000000001</v>
      </c>
      <c r="AC64" s="3">
        <v>1.0429999999999999</v>
      </c>
      <c r="AD64" s="3">
        <v>-18.483000000000001</v>
      </c>
      <c r="AE64" s="3">
        <v>0.85599999999999998</v>
      </c>
      <c r="AF64" s="3">
        <v>0.121</v>
      </c>
      <c r="AG64" s="3">
        <v>1.2609999999999999</v>
      </c>
      <c r="AH64" s="3">
        <v>-22.433</v>
      </c>
      <c r="AI64" s="3">
        <v>0.96099999999999997</v>
      </c>
      <c r="AJ64" s="3">
        <v>0.13200000000000001</v>
      </c>
      <c r="AK64" s="3">
        <v>1.0640000000000001</v>
      </c>
      <c r="AL64" s="3">
        <v>-41.466000000000001</v>
      </c>
      <c r="AM64" s="3">
        <v>0.94</v>
      </c>
      <c r="AN64" s="3">
        <v>0.124</v>
      </c>
      <c r="AO64" s="3">
        <v>1.101</v>
      </c>
      <c r="AP64" s="3">
        <v>-26.117000000000001</v>
      </c>
      <c r="AQ64" s="3">
        <v>0.91200000000000003</v>
      </c>
      <c r="AR64" s="3">
        <v>0.123</v>
      </c>
      <c r="AS64" s="3">
        <v>1.1519999999999999</v>
      </c>
      <c r="AT64" s="3">
        <v>-21.54</v>
      </c>
      <c r="AU64" s="3">
        <v>0.755</v>
      </c>
      <c r="AV64" s="3">
        <v>0.14099999999999999</v>
      </c>
      <c r="AW64" s="3">
        <v>1.4830000000000001</v>
      </c>
      <c r="AX64" s="3">
        <v>-17.010000000000002</v>
      </c>
      <c r="AY64" s="3">
        <v>0.86</v>
      </c>
      <c r="AZ64" s="3">
        <v>0.11600000000000001</v>
      </c>
      <c r="BA64" s="3">
        <v>1.2529999999999999</v>
      </c>
      <c r="BB64" s="3">
        <v>-42.691000000000003</v>
      </c>
      <c r="BC64" s="3">
        <v>0.79500000000000004</v>
      </c>
      <c r="BD64" s="3">
        <v>0.121</v>
      </c>
      <c r="BE64" s="3">
        <v>1.39</v>
      </c>
      <c r="BF64" s="3">
        <v>-27.835000000000001</v>
      </c>
      <c r="BG64" s="3">
        <v>0.71299999999999997</v>
      </c>
      <c r="BH64" s="3">
        <v>0.13400000000000001</v>
      </c>
      <c r="BI64" s="3">
        <v>1.587</v>
      </c>
      <c r="BJ64" s="3">
        <v>-26.010999999999999</v>
      </c>
      <c r="BK64" s="3">
        <v>0.94699999999999995</v>
      </c>
      <c r="BL64" s="3">
        <v>0.11700000000000001</v>
      </c>
      <c r="BM64" s="3">
        <v>1.089</v>
      </c>
      <c r="BN64" s="3">
        <v>-41.457999999999998</v>
      </c>
      <c r="BO64" s="3">
        <v>0.72899999999999998</v>
      </c>
      <c r="BP64" s="3">
        <v>0.109</v>
      </c>
      <c r="BQ64" s="3">
        <v>1.548</v>
      </c>
      <c r="BR64" s="3">
        <v>-24.045000000000002</v>
      </c>
      <c r="BS64" s="3">
        <v>0.69199999999999995</v>
      </c>
      <c r="BT64" s="3">
        <v>0.13</v>
      </c>
      <c r="BU64" s="3">
        <v>1.6419999999999999</v>
      </c>
      <c r="BV64" s="3">
        <v>-24.841999999999999</v>
      </c>
      <c r="BW64" s="3">
        <v>0.72899999999999998</v>
      </c>
      <c r="BX64" s="3">
        <v>0.14000000000000001</v>
      </c>
      <c r="BY64" s="3">
        <v>1.5469999999999999</v>
      </c>
      <c r="BZ64" s="2">
        <v>-28.332999999999998</v>
      </c>
      <c r="CA64" s="2">
        <v>0.79700000000000004</v>
      </c>
      <c r="CB64" s="2">
        <v>0.127</v>
      </c>
      <c r="CC64" s="2">
        <v>1.3859999999999999</v>
      </c>
      <c r="CD64" s="2">
        <v>-33.536000000000001</v>
      </c>
      <c r="CE64" s="2">
        <v>0.78900000000000003</v>
      </c>
      <c r="CF64" s="2">
        <v>0.111</v>
      </c>
      <c r="CG64" s="2">
        <v>1.4039999999999999</v>
      </c>
      <c r="CH64" s="2">
        <v>-13.724</v>
      </c>
    </row>
    <row r="65" spans="3:86">
      <c r="C65" s="3">
        <v>1.0669999999999999</v>
      </c>
      <c r="D65" s="3">
        <v>0.108</v>
      </c>
      <c r="E65" s="3">
        <v>0.89800000000000002</v>
      </c>
      <c r="F65" s="3">
        <v>-11.567</v>
      </c>
      <c r="G65" s="3">
        <v>1.0429999999999999</v>
      </c>
      <c r="H65" s="3">
        <v>0.115</v>
      </c>
      <c r="I65" s="3">
        <v>0.93200000000000005</v>
      </c>
      <c r="J65" s="3">
        <v>-24.527000000000001</v>
      </c>
      <c r="K65" s="3" t="s">
        <v>0</v>
      </c>
      <c r="L65" s="3"/>
      <c r="M65" s="3"/>
      <c r="N65" s="3"/>
      <c r="O65" s="3">
        <v>1.05</v>
      </c>
      <c r="P65" s="3">
        <v>0.13700000000000001</v>
      </c>
      <c r="Q65" s="3">
        <v>0.92300000000000004</v>
      </c>
      <c r="R65" s="3">
        <v>-17.491</v>
      </c>
      <c r="S65" s="3">
        <v>0.998</v>
      </c>
      <c r="T65" s="3">
        <v>0.13600000000000001</v>
      </c>
      <c r="U65" s="3">
        <v>1.0029999999999999</v>
      </c>
      <c r="V65" s="3">
        <v>-37.112000000000002</v>
      </c>
      <c r="W65" s="3">
        <v>0.98499999999999999</v>
      </c>
      <c r="X65" s="3">
        <v>0.128</v>
      </c>
      <c r="Y65" s="3">
        <v>1.024</v>
      </c>
      <c r="Z65" s="3">
        <v>-32.978000000000002</v>
      </c>
      <c r="AA65" s="3">
        <v>0.96</v>
      </c>
      <c r="AB65" s="3">
        <v>0.13</v>
      </c>
      <c r="AC65" s="3">
        <v>1.0660000000000001</v>
      </c>
      <c r="AD65" s="3">
        <v>-7.1109999999999998</v>
      </c>
      <c r="AE65" s="3">
        <v>0.85</v>
      </c>
      <c r="AF65" s="3">
        <v>0.13300000000000001</v>
      </c>
      <c r="AG65" s="3">
        <v>1.2729999999999999</v>
      </c>
      <c r="AH65" s="3">
        <v>-35.335999999999999</v>
      </c>
      <c r="AI65" s="3">
        <v>0.86599999999999999</v>
      </c>
      <c r="AJ65" s="3">
        <v>0.151</v>
      </c>
      <c r="AK65" s="3">
        <v>1.2410000000000001</v>
      </c>
      <c r="AL65" s="3">
        <v>-19.725999999999999</v>
      </c>
      <c r="AM65" s="3">
        <v>0.79800000000000004</v>
      </c>
      <c r="AN65" s="3">
        <v>0.14399999999999999</v>
      </c>
      <c r="AO65" s="3">
        <v>1.3839999999999999</v>
      </c>
      <c r="AP65" s="3">
        <v>-7.6219999999999999</v>
      </c>
      <c r="AQ65" s="3">
        <v>0.84299999999999997</v>
      </c>
      <c r="AR65" s="3">
        <v>0.121</v>
      </c>
      <c r="AS65" s="3">
        <v>1.2869999999999999</v>
      </c>
      <c r="AT65" s="3">
        <v>-33.433999999999997</v>
      </c>
      <c r="AU65" s="3">
        <v>0.70899999999999996</v>
      </c>
      <c r="AV65" s="3">
        <v>0.14399999999999999</v>
      </c>
      <c r="AW65" s="3">
        <v>1.5960000000000001</v>
      </c>
      <c r="AX65" s="3">
        <v>-23.02</v>
      </c>
      <c r="AY65" s="3">
        <v>0.77700000000000002</v>
      </c>
      <c r="AZ65" s="3">
        <v>0.121</v>
      </c>
      <c r="BA65" s="3">
        <v>1.4319999999999999</v>
      </c>
      <c r="BB65" s="3">
        <v>-7.3230000000000004</v>
      </c>
      <c r="BC65" s="3">
        <v>0.89300000000000002</v>
      </c>
      <c r="BD65" s="3">
        <v>0.128</v>
      </c>
      <c r="BE65" s="3">
        <v>1.1879999999999999</v>
      </c>
      <c r="BF65" s="3">
        <v>-42.408000000000001</v>
      </c>
      <c r="BG65" s="3">
        <v>0.74399999999999999</v>
      </c>
      <c r="BH65" s="3">
        <v>0.13700000000000001</v>
      </c>
      <c r="BI65" s="3">
        <v>1.51</v>
      </c>
      <c r="BJ65" s="3">
        <v>-21.637</v>
      </c>
      <c r="BK65" s="3">
        <v>0.76900000000000002</v>
      </c>
      <c r="BL65" s="3">
        <v>0.13200000000000001</v>
      </c>
      <c r="BM65" s="3">
        <v>1.4490000000000001</v>
      </c>
      <c r="BN65" s="3">
        <v>-19.259</v>
      </c>
      <c r="BO65" s="3">
        <v>0.67</v>
      </c>
      <c r="BP65" s="3">
        <v>0.13200000000000001</v>
      </c>
      <c r="BQ65" s="3">
        <v>1.702</v>
      </c>
      <c r="BR65" s="3">
        <v>-9.3450000000000006</v>
      </c>
      <c r="BS65" s="3">
        <v>0.67900000000000005</v>
      </c>
      <c r="BT65" s="3">
        <v>0.128</v>
      </c>
      <c r="BU65" s="3">
        <v>1.677</v>
      </c>
      <c r="BV65" s="3">
        <v>-26.576000000000001</v>
      </c>
      <c r="BW65" s="3" t="s">
        <v>70</v>
      </c>
      <c r="BX65" s="3">
        <v>0.13100000000000001</v>
      </c>
      <c r="BY65" s="3">
        <v>1.677</v>
      </c>
      <c r="BZ65" s="2">
        <v>-1.5649999999999999</v>
      </c>
      <c r="CA65" s="2">
        <v>0.68200000000000005</v>
      </c>
      <c r="CB65" s="2">
        <v>0.128</v>
      </c>
      <c r="CC65" s="2">
        <v>1.669</v>
      </c>
      <c r="CD65" s="2">
        <v>-27.23</v>
      </c>
      <c r="CE65" s="2">
        <v>0.67</v>
      </c>
      <c r="CF65" s="2">
        <v>0.128</v>
      </c>
      <c r="CG65" s="2">
        <v>1.7</v>
      </c>
      <c r="CH65" s="2">
        <v>-15.621</v>
      </c>
    </row>
    <row r="66" spans="3:86">
      <c r="C66" s="3">
        <v>1.2789999999999999</v>
      </c>
      <c r="D66" s="3">
        <v>0.13300000000000001</v>
      </c>
      <c r="E66" s="3">
        <v>0.63900000000000001</v>
      </c>
      <c r="F66" s="3">
        <v>-51.389000000000003</v>
      </c>
      <c r="G66" s="3">
        <v>1.208</v>
      </c>
      <c r="H66" s="3">
        <v>0.122</v>
      </c>
      <c r="I66" s="3">
        <v>0.71599999999999997</v>
      </c>
      <c r="J66" s="3">
        <v>-42.491999999999997</v>
      </c>
      <c r="K66" s="3">
        <v>1.204</v>
      </c>
      <c r="L66" s="3">
        <v>0.11</v>
      </c>
      <c r="M66" s="3">
        <v>0.72</v>
      </c>
      <c r="N66" s="3">
        <v>-59.848999999999997</v>
      </c>
      <c r="O66" s="3">
        <v>1.1160000000000001</v>
      </c>
      <c r="P66" s="3">
        <v>0.10100000000000001</v>
      </c>
      <c r="Q66" s="3">
        <v>0.83</v>
      </c>
      <c r="R66" s="3">
        <v>-51.643000000000001</v>
      </c>
      <c r="S66" s="3">
        <v>1.127</v>
      </c>
      <c r="T66" s="3">
        <v>0.11899999999999999</v>
      </c>
      <c r="U66" s="3">
        <v>0.81499999999999995</v>
      </c>
      <c r="V66" s="3">
        <v>-53.167999999999999</v>
      </c>
      <c r="W66" s="3">
        <v>1.091</v>
      </c>
      <c r="X66" s="3">
        <v>0.105</v>
      </c>
      <c r="Y66" s="3">
        <v>0.86399999999999999</v>
      </c>
      <c r="Z66" s="3">
        <v>-28.623000000000001</v>
      </c>
      <c r="AA66" s="3">
        <v>1.1120000000000001</v>
      </c>
      <c r="AB66" s="3">
        <v>0.112</v>
      </c>
      <c r="AC66" s="3">
        <v>0.83499999999999996</v>
      </c>
      <c r="AD66" s="3">
        <v>-63.874000000000002</v>
      </c>
      <c r="AE66" s="3">
        <v>1.071</v>
      </c>
      <c r="AF66" s="3">
        <v>0.129</v>
      </c>
      <c r="AG66" s="3">
        <v>0.89300000000000002</v>
      </c>
      <c r="AH66" s="3">
        <v>-34.295000000000002</v>
      </c>
      <c r="AI66" s="3">
        <v>1.135</v>
      </c>
      <c r="AJ66" s="3">
        <v>0.112</v>
      </c>
      <c r="AK66" s="3">
        <v>0.80500000000000005</v>
      </c>
      <c r="AL66" s="3">
        <v>-18.920999999999999</v>
      </c>
      <c r="AM66" s="3">
        <v>1.0660000000000001</v>
      </c>
      <c r="AN66" s="3">
        <v>0.127</v>
      </c>
      <c r="AO66" s="3">
        <v>0.9</v>
      </c>
      <c r="AP66" s="3">
        <v>-30.786999999999999</v>
      </c>
      <c r="AQ66" s="3">
        <v>0.999</v>
      </c>
      <c r="AR66" s="3">
        <v>0.13100000000000001</v>
      </c>
      <c r="AS66" s="3">
        <v>1.002</v>
      </c>
      <c r="AT66" s="3">
        <v>-53.779000000000003</v>
      </c>
      <c r="AU66" s="3">
        <v>1.0840000000000001</v>
      </c>
      <c r="AV66" s="3">
        <v>9.0999999999999998E-2</v>
      </c>
      <c r="AW66" s="3">
        <v>0.874</v>
      </c>
      <c r="AX66" s="3">
        <v>-57.673999999999999</v>
      </c>
      <c r="AY66" s="3">
        <v>1.022</v>
      </c>
      <c r="AZ66" s="3">
        <v>0.104</v>
      </c>
      <c r="BA66" s="3">
        <v>0.96499999999999997</v>
      </c>
      <c r="BB66" s="3">
        <v>-39.963999999999999</v>
      </c>
      <c r="BC66" s="3" t="s">
        <v>138</v>
      </c>
      <c r="BD66" s="3">
        <v>0.13</v>
      </c>
      <c r="BE66" s="3">
        <v>0.91</v>
      </c>
      <c r="BF66" s="3">
        <v>-1.5580000000000001</v>
      </c>
      <c r="BG66" s="3">
        <v>0.95499999999999996</v>
      </c>
      <c r="BH66" s="3">
        <v>9.6000000000000002E-2</v>
      </c>
      <c r="BI66" s="3">
        <v>1.075</v>
      </c>
      <c r="BJ66" s="3">
        <v>-28.728999999999999</v>
      </c>
      <c r="BK66" s="3">
        <v>0.877</v>
      </c>
      <c r="BL66" s="3">
        <v>0.13500000000000001</v>
      </c>
      <c r="BM66" s="3">
        <v>1.2190000000000001</v>
      </c>
      <c r="BN66" s="3">
        <v>-18.431999999999999</v>
      </c>
      <c r="BO66" s="3">
        <v>0.90100000000000002</v>
      </c>
      <c r="BP66" s="3">
        <v>0.114</v>
      </c>
      <c r="BQ66" s="3">
        <v>1.173</v>
      </c>
      <c r="BR66" s="3">
        <v>-49.792999999999999</v>
      </c>
      <c r="BS66" s="3">
        <v>0.97699999999999998</v>
      </c>
      <c r="BT66" s="3">
        <v>0.10199999999999999</v>
      </c>
      <c r="BU66" s="3">
        <v>1.0369999999999999</v>
      </c>
      <c r="BV66" s="3">
        <v>-21.960999999999999</v>
      </c>
      <c r="BW66" s="3">
        <v>0.78100000000000003</v>
      </c>
      <c r="BX66" s="3">
        <v>9.6000000000000002E-2</v>
      </c>
      <c r="BY66" s="3">
        <v>1.4219999999999999</v>
      </c>
      <c r="BZ66" s="2">
        <v>-32.713000000000001</v>
      </c>
      <c r="CA66" s="2">
        <v>0.86399999999999999</v>
      </c>
      <c r="CB66" s="2">
        <v>8.7999999999999995E-2</v>
      </c>
      <c r="CC66" s="2">
        <v>1.246</v>
      </c>
      <c r="CD66" s="2">
        <v>-36.320999999999998</v>
      </c>
      <c r="CE66" s="2">
        <v>0.85199999999999998</v>
      </c>
      <c r="CF66" s="2">
        <v>9.4E-2</v>
      </c>
      <c r="CG66" s="2">
        <v>1.268</v>
      </c>
      <c r="CH66" s="2">
        <v>-11.753</v>
      </c>
    </row>
    <row r="67" spans="3:86">
      <c r="C67" s="3">
        <v>1.1419999999999999</v>
      </c>
      <c r="D67" s="3">
        <v>0.13300000000000001</v>
      </c>
      <c r="E67" s="3">
        <v>0.79600000000000004</v>
      </c>
      <c r="F67" s="3">
        <v>-29.213999999999999</v>
      </c>
      <c r="G67" s="3">
        <v>1.012</v>
      </c>
      <c r="H67" s="3">
        <v>0.13400000000000001</v>
      </c>
      <c r="I67" s="3">
        <v>0.98</v>
      </c>
      <c r="J67" s="3">
        <v>-14.552</v>
      </c>
      <c r="K67" s="3">
        <v>1.07</v>
      </c>
      <c r="L67" s="3">
        <v>0.13600000000000001</v>
      </c>
      <c r="M67" s="3">
        <v>0.89300000000000002</v>
      </c>
      <c r="N67" s="3">
        <v>-33.186</v>
      </c>
      <c r="O67" s="3">
        <v>0.97</v>
      </c>
      <c r="P67" s="3">
        <v>0.13100000000000001</v>
      </c>
      <c r="Q67" s="3">
        <v>1.05</v>
      </c>
      <c r="R67" s="3">
        <v>-33.920999999999999</v>
      </c>
      <c r="S67" s="3">
        <v>0.96499999999999997</v>
      </c>
      <c r="T67" s="3">
        <v>0.13100000000000001</v>
      </c>
      <c r="U67" s="3">
        <v>1.0580000000000001</v>
      </c>
      <c r="V67" s="3">
        <v>-25.126999999999999</v>
      </c>
      <c r="W67" s="3">
        <v>1.012</v>
      </c>
      <c r="X67" s="3">
        <v>0.13200000000000001</v>
      </c>
      <c r="Y67" s="3">
        <v>0.98099999999999998</v>
      </c>
      <c r="Z67" s="3">
        <v>-18.64</v>
      </c>
      <c r="AA67" s="3">
        <v>0.997</v>
      </c>
      <c r="AB67" s="3">
        <v>0.122</v>
      </c>
      <c r="AC67" s="3">
        <v>1.004</v>
      </c>
      <c r="AD67" s="3">
        <v>-3.8290000000000002</v>
      </c>
      <c r="AE67" s="3" t="s">
        <v>0</v>
      </c>
      <c r="AF67" s="3"/>
      <c r="AG67" s="3"/>
      <c r="AH67" s="3"/>
      <c r="AI67" s="3">
        <v>0.91200000000000003</v>
      </c>
      <c r="AJ67" s="3">
        <v>0.107</v>
      </c>
      <c r="AK67" s="3">
        <v>1.1519999999999999</v>
      </c>
      <c r="AL67" s="3">
        <v>-16.919</v>
      </c>
      <c r="AM67" s="3">
        <v>0.85499999999999998</v>
      </c>
      <c r="AN67" s="3">
        <v>0.13100000000000001</v>
      </c>
      <c r="AO67" s="3">
        <v>1.262</v>
      </c>
      <c r="AP67" s="3">
        <v>-19.056000000000001</v>
      </c>
      <c r="AQ67" s="3">
        <v>0.89800000000000002</v>
      </c>
      <c r="AR67" s="3">
        <v>0.11600000000000001</v>
      </c>
      <c r="AS67" s="3">
        <v>1.179</v>
      </c>
      <c r="AT67" s="3">
        <v>-14.789</v>
      </c>
      <c r="AU67" s="3">
        <v>0.86099999999999999</v>
      </c>
      <c r="AV67" s="3">
        <v>0.104</v>
      </c>
      <c r="AW67" s="3">
        <v>1.2509999999999999</v>
      </c>
      <c r="AX67" s="3">
        <v>-30.931999999999999</v>
      </c>
      <c r="AY67" s="3">
        <v>0.79200000000000004</v>
      </c>
      <c r="AZ67" s="3">
        <v>0.11</v>
      </c>
      <c r="BA67" s="3">
        <v>1.3979999999999999</v>
      </c>
      <c r="BB67" s="3">
        <v>-4.5730000000000004</v>
      </c>
      <c r="BC67" s="3">
        <v>0.85199999999999998</v>
      </c>
      <c r="BD67" s="3">
        <v>0.105</v>
      </c>
      <c r="BE67" s="3">
        <v>1.2689999999999999</v>
      </c>
      <c r="BF67" s="3">
        <v>-20.739000000000001</v>
      </c>
      <c r="BG67" s="3">
        <v>0.81299999999999994</v>
      </c>
      <c r="BH67" s="3">
        <v>0.111</v>
      </c>
      <c r="BI67" s="3">
        <v>1.351</v>
      </c>
      <c r="BJ67" s="3">
        <v>-14.784000000000001</v>
      </c>
      <c r="BK67" s="3">
        <v>0.74299999999999999</v>
      </c>
      <c r="BL67" s="3">
        <v>0.111</v>
      </c>
      <c r="BM67" s="3">
        <v>1.5129999999999999</v>
      </c>
      <c r="BN67" s="3">
        <v>-19.856000000000002</v>
      </c>
      <c r="BO67" s="3">
        <v>0.77700000000000002</v>
      </c>
      <c r="BP67" s="3">
        <v>0.111</v>
      </c>
      <c r="BQ67" s="3">
        <v>1.4319999999999999</v>
      </c>
      <c r="BR67" s="3">
        <v>-26.603000000000002</v>
      </c>
      <c r="BS67" s="3">
        <v>0.72699999999999998</v>
      </c>
      <c r="BT67" s="3">
        <v>0.1</v>
      </c>
      <c r="BU67" s="3">
        <v>1.5509999999999999</v>
      </c>
      <c r="BV67" s="3">
        <v>-11.411</v>
      </c>
      <c r="BW67" s="3">
        <v>0.75600000000000001</v>
      </c>
      <c r="BX67" s="3">
        <v>0.124</v>
      </c>
      <c r="BY67" s="3">
        <v>1.48</v>
      </c>
      <c r="BZ67" s="2">
        <v>-23.183</v>
      </c>
      <c r="CA67" s="2">
        <v>0.72099999999999997</v>
      </c>
      <c r="CB67" s="2">
        <v>0.111</v>
      </c>
      <c r="CC67" s="2">
        <v>1.5680000000000001</v>
      </c>
      <c r="CD67" s="2">
        <v>-20.091000000000001</v>
      </c>
      <c r="CE67" s="2">
        <v>0.67300000000000004</v>
      </c>
      <c r="CF67" s="2">
        <v>0.127</v>
      </c>
      <c r="CG67" s="2">
        <v>1.6919999999999999</v>
      </c>
      <c r="CH67" s="2">
        <v>-20.001999999999999</v>
      </c>
    </row>
    <row r="68" spans="3:86">
      <c r="C68" s="3">
        <v>1.016</v>
      </c>
      <c r="D68" s="3">
        <v>0.09</v>
      </c>
      <c r="E68" s="3">
        <v>0.97499999999999998</v>
      </c>
      <c r="F68" s="3">
        <v>-40.015999999999998</v>
      </c>
      <c r="G68" s="3">
        <v>0.90800000000000003</v>
      </c>
      <c r="H68" s="3">
        <v>0.11700000000000001</v>
      </c>
      <c r="I68" s="3">
        <v>1.159</v>
      </c>
      <c r="J68" s="3">
        <v>-46.112000000000002</v>
      </c>
      <c r="K68" s="3">
        <v>0.95899999999999996</v>
      </c>
      <c r="L68" s="3">
        <v>0.105</v>
      </c>
      <c r="M68" s="3">
        <v>1.0680000000000001</v>
      </c>
      <c r="N68" s="3">
        <v>-63.963999999999999</v>
      </c>
      <c r="O68" s="3">
        <v>0.97599999999999998</v>
      </c>
      <c r="P68" s="3">
        <v>0.111</v>
      </c>
      <c r="Q68" s="3">
        <v>1.0389999999999999</v>
      </c>
      <c r="R68" s="3">
        <v>-46.69</v>
      </c>
      <c r="S68" s="3">
        <v>0.94499999999999995</v>
      </c>
      <c r="T68" s="3">
        <v>0.112</v>
      </c>
      <c r="U68" s="3">
        <v>1.0920000000000001</v>
      </c>
      <c r="V68" s="3">
        <v>-53.021999999999998</v>
      </c>
      <c r="W68" s="3">
        <v>0.94</v>
      </c>
      <c r="X68" s="3">
        <v>0.10100000000000001</v>
      </c>
      <c r="Y68" s="3">
        <v>1.1020000000000001</v>
      </c>
      <c r="Z68" s="3">
        <v>-54.802</v>
      </c>
      <c r="AA68" s="3">
        <v>0.94799999999999995</v>
      </c>
      <c r="AB68" s="3">
        <v>0.11600000000000001</v>
      </c>
      <c r="AC68" s="3">
        <v>1.0880000000000001</v>
      </c>
      <c r="AD68" s="3">
        <v>-30.256</v>
      </c>
      <c r="AE68" s="3">
        <v>0.91900000000000004</v>
      </c>
      <c r="AF68" s="3">
        <v>0.10100000000000001</v>
      </c>
      <c r="AG68" s="3">
        <v>1.1399999999999999</v>
      </c>
      <c r="AH68" s="3">
        <v>-34.889000000000003</v>
      </c>
      <c r="AI68" s="3">
        <v>0.86699999999999999</v>
      </c>
      <c r="AJ68" s="3">
        <v>0.107</v>
      </c>
      <c r="AK68" s="3">
        <v>1.24</v>
      </c>
      <c r="AL68" s="3">
        <v>-28.271999999999998</v>
      </c>
      <c r="AM68" s="3">
        <v>1.0009999999999999</v>
      </c>
      <c r="AN68" s="3">
        <v>0.115</v>
      </c>
      <c r="AO68" s="3">
        <v>0.998</v>
      </c>
      <c r="AP68" s="3">
        <v>-25.228000000000002</v>
      </c>
      <c r="AQ68" s="3">
        <v>0.92900000000000005</v>
      </c>
      <c r="AR68" s="3">
        <v>0.11700000000000001</v>
      </c>
      <c r="AS68" s="3">
        <v>1.1220000000000001</v>
      </c>
      <c r="AT68" s="3">
        <v>-25.071000000000002</v>
      </c>
      <c r="AU68" s="3">
        <v>0.90100000000000002</v>
      </c>
      <c r="AV68" s="3">
        <v>0.106</v>
      </c>
      <c r="AW68" s="3">
        <v>1.173</v>
      </c>
      <c r="AX68" s="3">
        <v>-18.29</v>
      </c>
      <c r="AY68" s="3">
        <v>0.94299999999999995</v>
      </c>
      <c r="AZ68" s="3">
        <v>0.107</v>
      </c>
      <c r="BA68" s="3">
        <v>1.0960000000000001</v>
      </c>
      <c r="BB68" s="3">
        <v>-7.0410000000000004</v>
      </c>
      <c r="BC68" s="3">
        <v>0.88200000000000001</v>
      </c>
      <c r="BD68" s="3">
        <v>0.113</v>
      </c>
      <c r="BE68" s="3">
        <v>1.2090000000000001</v>
      </c>
      <c r="BF68" s="3">
        <v>-29.957999999999998</v>
      </c>
      <c r="BG68" s="3">
        <v>0.73099999999999998</v>
      </c>
      <c r="BH68" s="3">
        <v>0.10199999999999999</v>
      </c>
      <c r="BI68" s="3">
        <v>1.542</v>
      </c>
      <c r="BJ68" s="3">
        <v>-14.989000000000001</v>
      </c>
      <c r="BK68" s="3">
        <v>0.79700000000000004</v>
      </c>
      <c r="BL68" s="3">
        <v>0.112</v>
      </c>
      <c r="BM68" s="3">
        <v>1.387</v>
      </c>
      <c r="BN68" s="3">
        <v>-18.774999999999999</v>
      </c>
      <c r="BO68" s="3">
        <v>0.80100000000000005</v>
      </c>
      <c r="BP68" s="3">
        <v>0.104</v>
      </c>
      <c r="BQ68" s="3">
        <v>1.3779999999999999</v>
      </c>
      <c r="BR68" s="3">
        <v>-35.238</v>
      </c>
      <c r="BS68" s="3">
        <v>0.746</v>
      </c>
      <c r="BT68" s="3">
        <v>0.106</v>
      </c>
      <c r="BU68" s="3">
        <v>1.5049999999999999</v>
      </c>
      <c r="BV68" s="3">
        <v>-29.835999999999999</v>
      </c>
      <c r="BW68" s="3">
        <v>0.67700000000000005</v>
      </c>
      <c r="BX68" s="3">
        <v>0.113</v>
      </c>
      <c r="BY68" s="3">
        <v>1.681</v>
      </c>
      <c r="BZ68" s="2">
        <v>-15.192</v>
      </c>
      <c r="CA68" s="2">
        <v>0.61899999999999999</v>
      </c>
      <c r="CB68" s="2">
        <v>0.112</v>
      </c>
      <c r="CC68" s="2">
        <v>1.845</v>
      </c>
      <c r="CD68" s="2">
        <v>-8.6129999999999995</v>
      </c>
      <c r="CE68" s="2">
        <v>0.73899999999999999</v>
      </c>
      <c r="CF68" s="2">
        <v>0.123</v>
      </c>
      <c r="CG68" s="2">
        <v>1.522</v>
      </c>
      <c r="CH68" s="2">
        <v>-35.021000000000001</v>
      </c>
    </row>
    <row r="69" spans="3:86">
      <c r="C69" s="3" t="s">
        <v>0</v>
      </c>
      <c r="D69" s="3"/>
      <c r="E69" s="3"/>
      <c r="F69" s="3"/>
      <c r="G69" s="3">
        <v>1.143</v>
      </c>
      <c r="H69" s="3">
        <v>0.15</v>
      </c>
      <c r="I69" s="3">
        <v>0.79500000000000004</v>
      </c>
      <c r="J69" s="3">
        <v>-29.978999999999999</v>
      </c>
      <c r="K69" s="3">
        <v>1.121</v>
      </c>
      <c r="L69" s="3">
        <v>0.13600000000000001</v>
      </c>
      <c r="M69" s="3">
        <v>0.82299999999999995</v>
      </c>
      <c r="N69" s="3">
        <v>-32.902000000000001</v>
      </c>
      <c r="O69" s="3">
        <v>0.95599999999999996</v>
      </c>
      <c r="P69" s="3">
        <v>0.14099999999999999</v>
      </c>
      <c r="Q69" s="3">
        <v>1.073</v>
      </c>
      <c r="R69" s="3">
        <v>-27.742000000000001</v>
      </c>
      <c r="S69" s="3">
        <v>0.98199999999999998</v>
      </c>
      <c r="T69" s="3">
        <v>0.13800000000000001</v>
      </c>
      <c r="U69" s="3">
        <v>1.0289999999999999</v>
      </c>
      <c r="V69" s="3">
        <v>-33.615000000000002</v>
      </c>
      <c r="W69" s="3">
        <v>1.002</v>
      </c>
      <c r="X69" s="3">
        <v>0.15</v>
      </c>
      <c r="Y69" s="3">
        <v>0.997</v>
      </c>
      <c r="Z69" s="3">
        <v>-44.890999999999998</v>
      </c>
      <c r="AA69" s="3">
        <v>0.83099999999999996</v>
      </c>
      <c r="AB69" s="3">
        <v>0.13900000000000001</v>
      </c>
      <c r="AC69" s="3">
        <v>1.3129999999999999</v>
      </c>
      <c r="AD69" s="3">
        <v>-23.623000000000001</v>
      </c>
      <c r="AE69" s="3">
        <v>0.93700000000000006</v>
      </c>
      <c r="AF69" s="3">
        <v>0.13500000000000001</v>
      </c>
      <c r="AG69" s="3">
        <v>1.1060000000000001</v>
      </c>
      <c r="AH69" s="3">
        <v>-20.902000000000001</v>
      </c>
      <c r="AI69" s="3">
        <v>0.88500000000000001</v>
      </c>
      <c r="AJ69" s="3">
        <v>0.11899999999999999</v>
      </c>
      <c r="AK69" s="3">
        <v>1.2030000000000001</v>
      </c>
      <c r="AL69" s="3">
        <v>-21.913</v>
      </c>
      <c r="AM69" s="3">
        <v>0.85199999999999998</v>
      </c>
      <c r="AN69" s="3">
        <v>0.13900000000000001</v>
      </c>
      <c r="AO69" s="3">
        <v>1.2689999999999999</v>
      </c>
      <c r="AP69" s="3">
        <v>-7.6219999999999999</v>
      </c>
      <c r="AQ69" s="3">
        <v>0.89500000000000002</v>
      </c>
      <c r="AR69" s="3">
        <v>0.11799999999999999</v>
      </c>
      <c r="AS69" s="3">
        <v>1.1839999999999999</v>
      </c>
      <c r="AT69" s="3">
        <v>-18.596</v>
      </c>
      <c r="AU69" s="3">
        <v>0.71599999999999997</v>
      </c>
      <c r="AV69" s="3">
        <v>0.129</v>
      </c>
      <c r="AW69" s="3">
        <v>1.581</v>
      </c>
      <c r="AX69" s="3">
        <v>-22.530999999999999</v>
      </c>
      <c r="AY69" s="3" t="s">
        <v>134</v>
      </c>
      <c r="AZ69" s="3">
        <v>0.128</v>
      </c>
      <c r="BA69" s="3">
        <v>1.329</v>
      </c>
      <c r="BB69" s="3">
        <v>-0.115</v>
      </c>
      <c r="BC69" s="3">
        <v>0.73299999999999998</v>
      </c>
      <c r="BD69" s="3">
        <v>0.13500000000000001</v>
      </c>
      <c r="BE69" s="3">
        <v>1.5369999999999999</v>
      </c>
      <c r="BF69" s="3">
        <v>-12.596</v>
      </c>
      <c r="BG69" s="3">
        <v>0.83499999999999996</v>
      </c>
      <c r="BH69" s="3">
        <v>0.13500000000000001</v>
      </c>
      <c r="BI69" s="3">
        <v>1.3049999999999999</v>
      </c>
      <c r="BJ69" s="3">
        <v>-23.265999999999998</v>
      </c>
      <c r="BK69" s="3">
        <v>0.75</v>
      </c>
      <c r="BL69" s="3">
        <v>0.127</v>
      </c>
      <c r="BM69" s="3">
        <v>1.496</v>
      </c>
      <c r="BN69" s="3">
        <v>-19.266999999999999</v>
      </c>
      <c r="BO69" s="3">
        <v>0.77</v>
      </c>
      <c r="BP69" s="3">
        <v>0.14099999999999999</v>
      </c>
      <c r="BQ69" s="3">
        <v>1.4470000000000001</v>
      </c>
      <c r="BR69" s="3">
        <v>-24.713999999999999</v>
      </c>
      <c r="BS69" s="3">
        <v>0.70399999999999996</v>
      </c>
      <c r="BT69" s="3">
        <v>0.123</v>
      </c>
      <c r="BU69" s="3">
        <v>1.61</v>
      </c>
      <c r="BV69" s="3">
        <v>-9.5239999999999991</v>
      </c>
      <c r="BW69" s="3">
        <v>0.68700000000000006</v>
      </c>
      <c r="BX69" s="3">
        <v>0.113</v>
      </c>
      <c r="BY69" s="3">
        <v>1.6559999999999999</v>
      </c>
      <c r="BZ69" s="2">
        <v>-23.177</v>
      </c>
      <c r="CA69" s="2">
        <v>0.73099999999999998</v>
      </c>
      <c r="CB69" s="2">
        <v>0.115</v>
      </c>
      <c r="CC69" s="2">
        <v>1.5429999999999999</v>
      </c>
      <c r="CD69" s="2">
        <v>-14.579000000000001</v>
      </c>
      <c r="CE69" s="2">
        <v>0.68700000000000006</v>
      </c>
      <c r="CF69" s="2">
        <v>0.111</v>
      </c>
      <c r="CG69" s="2">
        <v>1.655</v>
      </c>
      <c r="CH69" s="2">
        <v>-26.959</v>
      </c>
    </row>
    <row r="70" spans="3:86">
      <c r="C70" s="3">
        <v>1.554</v>
      </c>
      <c r="D70" s="3">
        <v>0.109</v>
      </c>
      <c r="E70" s="3">
        <v>0.41</v>
      </c>
      <c r="F70" s="3">
        <v>-43.722000000000001</v>
      </c>
      <c r="G70" s="3">
        <v>1.31</v>
      </c>
      <c r="H70" s="3">
        <v>0.11600000000000001</v>
      </c>
      <c r="I70" s="3">
        <v>0.60699999999999998</v>
      </c>
      <c r="J70" s="3">
        <v>-21.585000000000001</v>
      </c>
      <c r="K70" s="3">
        <v>1.3129999999999999</v>
      </c>
      <c r="L70" s="3">
        <v>0.122</v>
      </c>
      <c r="M70" s="3">
        <v>0.60399999999999998</v>
      </c>
      <c r="N70" s="3">
        <v>-33.874000000000002</v>
      </c>
      <c r="O70" s="3">
        <v>1.361</v>
      </c>
      <c r="P70" s="3">
        <v>0.13</v>
      </c>
      <c r="Q70" s="3">
        <v>0.56000000000000005</v>
      </c>
      <c r="R70" s="3">
        <v>-78.168000000000006</v>
      </c>
      <c r="S70" s="3">
        <v>1.29</v>
      </c>
      <c r="T70" s="3">
        <v>0.123</v>
      </c>
      <c r="U70" s="3">
        <v>0.627</v>
      </c>
      <c r="V70" s="3">
        <v>-73.495000000000005</v>
      </c>
      <c r="W70" s="3">
        <v>1.212</v>
      </c>
      <c r="X70" s="3">
        <v>0.124</v>
      </c>
      <c r="Y70" s="3">
        <v>0.71</v>
      </c>
      <c r="Z70" s="3">
        <v>-61.781999999999996</v>
      </c>
      <c r="AA70" s="3">
        <v>1.216</v>
      </c>
      <c r="AB70" s="3">
        <v>0.111</v>
      </c>
      <c r="AC70" s="3">
        <v>0.70599999999999996</v>
      </c>
      <c r="AD70" s="3">
        <v>-20.061</v>
      </c>
      <c r="AE70" s="3">
        <v>1.1830000000000001</v>
      </c>
      <c r="AF70" s="3">
        <v>0.13900000000000001</v>
      </c>
      <c r="AG70" s="3">
        <v>0.745</v>
      </c>
      <c r="AH70" s="3">
        <v>-52.698</v>
      </c>
      <c r="AI70" s="3">
        <v>1.1399999999999999</v>
      </c>
      <c r="AJ70" s="3">
        <v>0.11799999999999999</v>
      </c>
      <c r="AK70" s="3">
        <v>0.79800000000000004</v>
      </c>
      <c r="AL70" s="3">
        <v>-46.789000000000001</v>
      </c>
      <c r="AM70" s="3">
        <v>1.103</v>
      </c>
      <c r="AN70" s="3">
        <v>0.105</v>
      </c>
      <c r="AO70" s="3">
        <v>0.84699999999999998</v>
      </c>
      <c r="AP70" s="3">
        <v>-51.073</v>
      </c>
      <c r="AQ70" s="3">
        <v>1.0900000000000001</v>
      </c>
      <c r="AR70" s="3">
        <v>0.113</v>
      </c>
      <c r="AS70" s="3">
        <v>0.86499999999999999</v>
      </c>
      <c r="AT70" s="3">
        <v>-34.74</v>
      </c>
      <c r="AU70" s="3">
        <v>1.034</v>
      </c>
      <c r="AV70" s="3">
        <v>0.112</v>
      </c>
      <c r="AW70" s="3">
        <v>0.94599999999999995</v>
      </c>
      <c r="AX70" s="3">
        <v>-43.595999999999997</v>
      </c>
      <c r="AY70" s="3">
        <v>1.0669999999999999</v>
      </c>
      <c r="AZ70" s="3">
        <v>9.4E-2</v>
      </c>
      <c r="BA70" s="3">
        <v>0.89800000000000002</v>
      </c>
      <c r="BB70" s="3">
        <v>-50.618000000000002</v>
      </c>
      <c r="BC70" s="3">
        <v>0.98</v>
      </c>
      <c r="BD70" s="3">
        <v>0.124</v>
      </c>
      <c r="BE70" s="3">
        <v>1.0329999999999999</v>
      </c>
      <c r="BF70" s="3">
        <v>-37.875</v>
      </c>
      <c r="BG70" s="3" t="s">
        <v>0</v>
      </c>
      <c r="BH70" s="3"/>
      <c r="BI70" s="3"/>
      <c r="BJ70" s="3"/>
      <c r="BK70" s="3">
        <v>0.96599999999999997</v>
      </c>
      <c r="BL70" s="3">
        <v>9.8000000000000004E-2</v>
      </c>
      <c r="BM70" s="3">
        <v>1.056</v>
      </c>
      <c r="BN70" s="3">
        <v>-20.664000000000001</v>
      </c>
      <c r="BO70" s="3">
        <v>0.90700000000000003</v>
      </c>
      <c r="BP70" s="3">
        <v>0.10299999999999999</v>
      </c>
      <c r="BQ70" s="3">
        <v>1.1619999999999999</v>
      </c>
      <c r="BR70" s="3">
        <v>-20.748000000000001</v>
      </c>
      <c r="BS70" s="3">
        <v>0.86599999999999999</v>
      </c>
      <c r="BT70" s="3">
        <v>0.111</v>
      </c>
      <c r="BU70" s="3">
        <v>1.2410000000000001</v>
      </c>
      <c r="BV70" s="3">
        <v>-21.956</v>
      </c>
      <c r="BW70" s="3">
        <v>0.88</v>
      </c>
      <c r="BX70" s="3">
        <v>9.2999999999999999E-2</v>
      </c>
      <c r="BY70" s="3">
        <v>1.214</v>
      </c>
      <c r="BZ70" s="2">
        <v>-37.244</v>
      </c>
      <c r="CA70" s="2">
        <v>0.80800000000000005</v>
      </c>
      <c r="CB70" s="2">
        <v>9.8000000000000004E-2</v>
      </c>
      <c r="CC70" s="2">
        <v>1.363</v>
      </c>
      <c r="CD70" s="2">
        <v>-10.975</v>
      </c>
      <c r="CE70" s="2">
        <v>0.78600000000000003</v>
      </c>
      <c r="CF70" s="2">
        <v>0.104</v>
      </c>
      <c r="CG70" s="2">
        <v>1.4119999999999999</v>
      </c>
      <c r="CH70" s="2">
        <v>-46.712000000000003</v>
      </c>
    </row>
    <row r="71" spans="3:86">
      <c r="C71" s="3">
        <v>1.0329999999999999</v>
      </c>
      <c r="D71" s="3">
        <v>0.1</v>
      </c>
      <c r="E71" s="3">
        <v>0.94899999999999995</v>
      </c>
      <c r="F71" s="3">
        <v>-24.16</v>
      </c>
      <c r="G71" s="3">
        <v>1.1120000000000001</v>
      </c>
      <c r="H71" s="3">
        <v>0.11799999999999999</v>
      </c>
      <c r="I71" s="3">
        <v>0.83499999999999996</v>
      </c>
      <c r="J71" s="3">
        <v>-16.812999999999999</v>
      </c>
      <c r="K71" s="3">
        <v>1.0489999999999999</v>
      </c>
      <c r="L71" s="3">
        <v>0.126</v>
      </c>
      <c r="M71" s="3">
        <v>0.92300000000000004</v>
      </c>
      <c r="N71" s="3">
        <v>-43.719000000000001</v>
      </c>
      <c r="O71" s="3">
        <v>0.95499999999999996</v>
      </c>
      <c r="P71" s="3">
        <v>0.104</v>
      </c>
      <c r="Q71" s="3">
        <v>1.075</v>
      </c>
      <c r="R71" s="3">
        <v>-41.603000000000002</v>
      </c>
      <c r="S71" s="3">
        <v>1.1080000000000001</v>
      </c>
      <c r="T71" s="3">
        <v>0.11</v>
      </c>
      <c r="U71" s="3">
        <v>0.84</v>
      </c>
      <c r="V71" s="3">
        <v>-38.090000000000003</v>
      </c>
      <c r="W71" s="3">
        <v>1.0780000000000001</v>
      </c>
      <c r="X71" s="3">
        <v>0.11600000000000001</v>
      </c>
      <c r="Y71" s="3">
        <v>0.88200000000000001</v>
      </c>
      <c r="Z71" s="3">
        <v>-60.622999999999998</v>
      </c>
      <c r="AA71" s="3">
        <v>0.96599999999999997</v>
      </c>
      <c r="AB71" s="3">
        <v>0.1</v>
      </c>
      <c r="AC71" s="3">
        <v>1.0569999999999999</v>
      </c>
      <c r="AD71" s="3">
        <v>-28.497</v>
      </c>
      <c r="AE71" s="3">
        <v>0.99299999999999999</v>
      </c>
      <c r="AF71" s="3">
        <v>0.109</v>
      </c>
      <c r="AG71" s="3">
        <v>1.0109999999999999</v>
      </c>
      <c r="AH71" s="3">
        <v>-61.582999999999998</v>
      </c>
      <c r="AI71" s="3">
        <v>1.028</v>
      </c>
      <c r="AJ71" s="3">
        <v>0.112</v>
      </c>
      <c r="AK71" s="3">
        <v>0.95499999999999996</v>
      </c>
      <c r="AL71" s="3">
        <v>-40.960999999999999</v>
      </c>
      <c r="AM71" s="3">
        <v>1.0329999999999999</v>
      </c>
      <c r="AN71" s="3">
        <v>9.8000000000000004E-2</v>
      </c>
      <c r="AO71" s="3">
        <v>0.94799999999999995</v>
      </c>
      <c r="AP71" s="3">
        <v>-31.135000000000002</v>
      </c>
      <c r="AQ71" s="3">
        <v>0.96699999999999997</v>
      </c>
      <c r="AR71" s="3">
        <v>0.10199999999999999</v>
      </c>
      <c r="AS71" s="3">
        <v>1.054</v>
      </c>
      <c r="AT71" s="3">
        <v>-47.984000000000002</v>
      </c>
      <c r="AU71" s="3">
        <v>0.85799999999999998</v>
      </c>
      <c r="AV71" s="3">
        <v>0.122</v>
      </c>
      <c r="AW71" s="3">
        <v>1.256</v>
      </c>
      <c r="AX71" s="3">
        <v>-15.378</v>
      </c>
      <c r="AY71" s="3">
        <v>0.91500000000000004</v>
      </c>
      <c r="AZ71" s="3">
        <v>9.0999999999999998E-2</v>
      </c>
      <c r="BA71" s="3">
        <v>1.1459999999999999</v>
      </c>
      <c r="BB71" s="3">
        <v>-4.4729999999999999</v>
      </c>
      <c r="BC71" s="3">
        <v>1.0109999999999999</v>
      </c>
      <c r="BD71" s="3">
        <v>9.7000000000000003E-2</v>
      </c>
      <c r="BE71" s="3">
        <v>0.98199999999999998</v>
      </c>
      <c r="BF71" s="3">
        <v>-46.14</v>
      </c>
      <c r="BG71" s="3">
        <v>0.85199999999999998</v>
      </c>
      <c r="BH71" s="3">
        <v>0.115</v>
      </c>
      <c r="BI71" s="3">
        <v>1.268</v>
      </c>
      <c r="BJ71" s="3">
        <v>-21.03</v>
      </c>
      <c r="BK71" s="3">
        <v>0.878</v>
      </c>
      <c r="BL71" s="3">
        <v>0.115</v>
      </c>
      <c r="BM71" s="3">
        <v>1.216</v>
      </c>
      <c r="BN71" s="3">
        <v>-24.632000000000001</v>
      </c>
      <c r="BO71" s="3">
        <v>0.80700000000000005</v>
      </c>
      <c r="BP71" s="3">
        <v>0.10100000000000001</v>
      </c>
      <c r="BQ71" s="3">
        <v>1.3640000000000001</v>
      </c>
      <c r="BR71" s="3">
        <v>-36.747</v>
      </c>
      <c r="BS71" s="3">
        <v>0.84899999999999998</v>
      </c>
      <c r="BT71" s="3">
        <v>0.10299999999999999</v>
      </c>
      <c r="BU71" s="3">
        <v>1.2749999999999999</v>
      </c>
      <c r="BV71" s="3">
        <v>-14.382999999999999</v>
      </c>
      <c r="BW71" s="3">
        <v>0.86899999999999999</v>
      </c>
      <c r="BX71" s="3">
        <v>0.10299999999999999</v>
      </c>
      <c r="BY71" s="3">
        <v>1.234</v>
      </c>
      <c r="BZ71" s="2">
        <v>-43.567999999999998</v>
      </c>
      <c r="CA71" s="2">
        <v>0.85</v>
      </c>
      <c r="CB71" s="2">
        <v>0.113</v>
      </c>
      <c r="CC71" s="2">
        <v>1.272</v>
      </c>
      <c r="CD71" s="2">
        <v>-8.7279999999999998</v>
      </c>
      <c r="CE71" s="2">
        <v>0.81200000000000006</v>
      </c>
      <c r="CF71" s="2">
        <v>0.104</v>
      </c>
      <c r="CG71" s="2">
        <v>1.353</v>
      </c>
      <c r="CH71" s="2">
        <v>-36.506</v>
      </c>
    </row>
    <row r="72" spans="3:86">
      <c r="C72" s="3">
        <v>0.96599999999999997</v>
      </c>
      <c r="D72" s="3">
        <v>0.125</v>
      </c>
      <c r="E72" s="3">
        <v>1.0549999999999999</v>
      </c>
      <c r="F72" s="3">
        <v>-33.286999999999999</v>
      </c>
      <c r="G72" s="3">
        <v>0.94799999999999995</v>
      </c>
      <c r="H72" s="3">
        <v>0.11600000000000001</v>
      </c>
      <c r="I72" s="3">
        <v>1.087</v>
      </c>
      <c r="J72" s="3">
        <v>-32.789000000000001</v>
      </c>
      <c r="K72" s="3">
        <v>1.018</v>
      </c>
      <c r="L72" s="3">
        <v>0.106</v>
      </c>
      <c r="M72" s="3">
        <v>0.97199999999999998</v>
      </c>
      <c r="N72" s="3">
        <v>-56.237000000000002</v>
      </c>
      <c r="O72" s="3">
        <v>0.96699999999999997</v>
      </c>
      <c r="P72" s="3">
        <v>0.114</v>
      </c>
      <c r="Q72" s="3">
        <v>1.054</v>
      </c>
      <c r="R72" s="3">
        <v>-24.547999999999998</v>
      </c>
      <c r="S72" s="3">
        <v>1.01</v>
      </c>
      <c r="T72" s="3">
        <v>0.114</v>
      </c>
      <c r="U72" s="3">
        <v>0.98399999999999999</v>
      </c>
      <c r="V72" s="3">
        <v>-20.225000000000001</v>
      </c>
      <c r="W72" s="3">
        <v>0.86599999999999999</v>
      </c>
      <c r="X72" s="3">
        <v>0.11</v>
      </c>
      <c r="Y72" s="3">
        <v>1.24</v>
      </c>
      <c r="Z72" s="3">
        <v>-31.722000000000001</v>
      </c>
      <c r="AA72" s="3">
        <v>0.86699999999999999</v>
      </c>
      <c r="AB72" s="3">
        <v>0.10100000000000001</v>
      </c>
      <c r="AC72" s="3">
        <v>1.2390000000000001</v>
      </c>
      <c r="AD72" s="3">
        <v>-35.805999999999997</v>
      </c>
      <c r="AE72" s="3">
        <v>0.83</v>
      </c>
      <c r="AF72" s="3">
        <v>0.109</v>
      </c>
      <c r="AG72" s="3">
        <v>1.3149999999999999</v>
      </c>
      <c r="AH72" s="3">
        <v>-28.58</v>
      </c>
      <c r="AI72" s="3">
        <v>0.85499999999999998</v>
      </c>
      <c r="AJ72" s="3">
        <v>0.122</v>
      </c>
      <c r="AK72" s="3">
        <v>1.2629999999999999</v>
      </c>
      <c r="AL72" s="3">
        <v>-18.347999999999999</v>
      </c>
      <c r="AM72" s="3">
        <v>0.81899999999999995</v>
      </c>
      <c r="AN72" s="3">
        <v>0.121</v>
      </c>
      <c r="AO72" s="3">
        <v>1.3380000000000001</v>
      </c>
      <c r="AP72" s="3">
        <v>-5.8010000000000002</v>
      </c>
      <c r="AQ72" s="3">
        <v>0.78200000000000003</v>
      </c>
      <c r="AR72" s="3">
        <v>0.10299999999999999</v>
      </c>
      <c r="AS72" s="3">
        <v>1.421</v>
      </c>
      <c r="AT72" s="3">
        <v>-7.5270000000000001</v>
      </c>
      <c r="AU72" s="3">
        <v>0.77600000000000002</v>
      </c>
      <c r="AV72" s="3">
        <v>0.112</v>
      </c>
      <c r="AW72" s="3">
        <v>1.4350000000000001</v>
      </c>
      <c r="AX72" s="3">
        <v>-11.819000000000001</v>
      </c>
      <c r="AY72" s="3">
        <v>0.78300000000000003</v>
      </c>
      <c r="AZ72" s="3">
        <v>0.113</v>
      </c>
      <c r="BA72" s="3">
        <v>1.419</v>
      </c>
      <c r="BB72" s="3">
        <v>-13.156000000000001</v>
      </c>
      <c r="BC72" s="3">
        <v>0.68899999999999995</v>
      </c>
      <c r="BD72" s="3">
        <v>0.111</v>
      </c>
      <c r="BE72" s="3">
        <v>1.651</v>
      </c>
      <c r="BF72" s="3">
        <v>-6.0579999999999998</v>
      </c>
      <c r="BG72" s="3" t="s">
        <v>0</v>
      </c>
      <c r="BH72" s="3"/>
      <c r="BI72" s="3"/>
      <c r="BJ72" s="3"/>
      <c r="BK72" s="3">
        <v>0.78400000000000003</v>
      </c>
      <c r="BL72" s="3">
        <v>0.105</v>
      </c>
      <c r="BM72" s="3">
        <v>1.4159999999999999</v>
      </c>
      <c r="BN72" s="3">
        <v>-28.347000000000001</v>
      </c>
      <c r="BO72" s="3" t="s">
        <v>139</v>
      </c>
      <c r="BP72" s="3">
        <v>0.13200000000000001</v>
      </c>
      <c r="BQ72" s="3">
        <v>1.8839999999999999</v>
      </c>
      <c r="BR72" s="3">
        <v>-1.401</v>
      </c>
      <c r="BS72" s="3">
        <v>0.70399999999999996</v>
      </c>
      <c r="BT72" s="3">
        <v>0.10199999999999999</v>
      </c>
      <c r="BU72" s="3">
        <v>1.611</v>
      </c>
      <c r="BV72" s="3">
        <v>-18.763999999999999</v>
      </c>
      <c r="BW72" s="3">
        <v>0.57299999999999995</v>
      </c>
      <c r="BX72" s="3">
        <v>0.105</v>
      </c>
      <c r="BY72" s="3">
        <v>1.988</v>
      </c>
      <c r="BZ72" s="2">
        <v>-7.4820000000000002</v>
      </c>
      <c r="CA72" s="2" t="s">
        <v>0</v>
      </c>
      <c r="CE72" s="2">
        <v>0.61599999999999999</v>
      </c>
      <c r="CF72" s="2">
        <v>0.106</v>
      </c>
      <c r="CG72" s="2">
        <v>1.855</v>
      </c>
      <c r="CH72" s="2">
        <v>-12.289</v>
      </c>
    </row>
    <row r="73" spans="3:86">
      <c r="C73" s="3">
        <v>1.171</v>
      </c>
      <c r="D73" s="3">
        <v>0.10299999999999999</v>
      </c>
      <c r="E73" s="3">
        <v>0.75900000000000001</v>
      </c>
      <c r="F73" s="3">
        <v>-31.251000000000001</v>
      </c>
      <c r="G73" s="3">
        <v>1.1299999999999999</v>
      </c>
      <c r="H73" s="3">
        <v>0.124</v>
      </c>
      <c r="I73" s="3">
        <v>0.81100000000000005</v>
      </c>
      <c r="J73" s="3">
        <v>-40.366</v>
      </c>
      <c r="K73" s="3">
        <v>1.238</v>
      </c>
      <c r="L73" s="3">
        <v>0.11799999999999999</v>
      </c>
      <c r="M73" s="3">
        <v>0.68100000000000005</v>
      </c>
      <c r="N73" s="3">
        <v>-35.039000000000001</v>
      </c>
      <c r="O73" s="3">
        <v>1.089</v>
      </c>
      <c r="P73" s="3">
        <v>0.121</v>
      </c>
      <c r="Q73" s="3">
        <v>0.86699999999999999</v>
      </c>
      <c r="R73" s="3">
        <v>-17.559000000000001</v>
      </c>
      <c r="S73" s="3">
        <v>1.204</v>
      </c>
      <c r="T73" s="3">
        <v>0.11799999999999999</v>
      </c>
      <c r="U73" s="3">
        <v>0.72</v>
      </c>
      <c r="V73" s="3">
        <v>-31.94</v>
      </c>
      <c r="W73" s="3">
        <v>1.1479999999999999</v>
      </c>
      <c r="X73" s="3">
        <v>0.104</v>
      </c>
      <c r="Y73" s="3">
        <v>0.78800000000000003</v>
      </c>
      <c r="Z73" s="3">
        <v>-51.14</v>
      </c>
      <c r="AA73" s="3">
        <v>1.026</v>
      </c>
      <c r="AB73" s="3">
        <v>8.6999999999999994E-2</v>
      </c>
      <c r="AC73" s="3">
        <v>0.95899999999999996</v>
      </c>
      <c r="AD73" s="3">
        <v>-30.666</v>
      </c>
      <c r="AE73" s="3">
        <v>1.1000000000000001</v>
      </c>
      <c r="AF73" s="3">
        <v>0.1</v>
      </c>
      <c r="AG73" s="3">
        <v>0.85099999999999998</v>
      </c>
      <c r="AH73" s="3">
        <v>-60.438000000000002</v>
      </c>
      <c r="AI73" s="3">
        <v>1.113</v>
      </c>
      <c r="AJ73" s="3">
        <v>9.8000000000000004E-2</v>
      </c>
      <c r="AK73" s="3">
        <v>0.83299999999999996</v>
      </c>
      <c r="AL73" s="3">
        <v>-16.744</v>
      </c>
      <c r="AM73" s="3">
        <v>1.006</v>
      </c>
      <c r="AN73" s="3">
        <v>9.8000000000000004E-2</v>
      </c>
      <c r="AO73" s="3">
        <v>0.99</v>
      </c>
      <c r="AP73" s="3">
        <v>-19.077000000000002</v>
      </c>
      <c r="AQ73" s="3">
        <v>1.044</v>
      </c>
      <c r="AR73" s="3">
        <v>0.10299999999999999</v>
      </c>
      <c r="AS73" s="3">
        <v>0.93200000000000005</v>
      </c>
      <c r="AT73" s="3">
        <v>-49.258000000000003</v>
      </c>
      <c r="AU73" s="3">
        <v>0.98399999999999999</v>
      </c>
      <c r="AV73" s="3">
        <v>0.106</v>
      </c>
      <c r="AW73" s="3">
        <v>1.026</v>
      </c>
      <c r="AX73" s="3">
        <v>-26.257999999999999</v>
      </c>
      <c r="AY73" s="3">
        <v>0.91300000000000003</v>
      </c>
      <c r="AZ73" s="3">
        <v>9.2999999999999999E-2</v>
      </c>
      <c r="BA73" s="3">
        <v>1.1499999999999999</v>
      </c>
      <c r="BB73" s="3">
        <v>-27.45</v>
      </c>
      <c r="BC73" s="3">
        <v>0.91200000000000003</v>
      </c>
      <c r="BD73" s="3">
        <v>9.8000000000000004E-2</v>
      </c>
      <c r="BE73" s="3">
        <v>1.151</v>
      </c>
      <c r="BF73" s="3">
        <v>-34.479999999999997</v>
      </c>
      <c r="BG73" s="3">
        <v>0.85499999999999998</v>
      </c>
      <c r="BH73" s="3">
        <v>9.8000000000000004E-2</v>
      </c>
      <c r="BI73" s="3">
        <v>1.2629999999999999</v>
      </c>
      <c r="BJ73" s="3">
        <v>-26.526</v>
      </c>
      <c r="BK73" s="3">
        <v>0.95599999999999996</v>
      </c>
      <c r="BL73" s="3">
        <v>9.8000000000000004E-2</v>
      </c>
      <c r="BM73" s="3">
        <v>1.073</v>
      </c>
      <c r="BN73" s="3">
        <v>-36.381999999999998</v>
      </c>
      <c r="BO73" s="3">
        <v>0.82799999999999996</v>
      </c>
      <c r="BP73" s="3">
        <v>0.104</v>
      </c>
      <c r="BQ73" s="3">
        <v>1.319</v>
      </c>
      <c r="BR73" s="3">
        <v>-31.963999999999999</v>
      </c>
      <c r="BS73" s="3">
        <v>0.89300000000000002</v>
      </c>
      <c r="BT73" s="3">
        <v>0.13</v>
      </c>
      <c r="BU73" s="3">
        <v>1.1890000000000001</v>
      </c>
      <c r="BV73" s="3">
        <v>-8.9120000000000008</v>
      </c>
      <c r="BW73" s="3">
        <v>0.90900000000000003</v>
      </c>
      <c r="BX73" s="3">
        <v>9.8000000000000004E-2</v>
      </c>
      <c r="BY73" s="3">
        <v>1.1579999999999999</v>
      </c>
      <c r="BZ73" s="2">
        <v>-31.747</v>
      </c>
      <c r="CA73" s="2">
        <v>0.91100000000000003</v>
      </c>
      <c r="CB73" s="2">
        <v>9.8000000000000004E-2</v>
      </c>
      <c r="CC73" s="2">
        <v>1.1539999999999999</v>
      </c>
      <c r="CD73" s="2">
        <v>-33.588999999999999</v>
      </c>
      <c r="CE73" s="2" t="s">
        <v>0</v>
      </c>
    </row>
    <row r="74" spans="3:86">
      <c r="C74" s="3" t="s">
        <v>0</v>
      </c>
      <c r="D74" s="3"/>
      <c r="E74" s="3"/>
      <c r="F74" s="3"/>
      <c r="G74" s="3">
        <v>1.095</v>
      </c>
      <c r="H74" s="3">
        <v>0.13</v>
      </c>
      <c r="I74" s="3">
        <v>0.85799999999999998</v>
      </c>
      <c r="J74" s="3">
        <v>-12.244</v>
      </c>
      <c r="K74" s="3">
        <v>0.98699999999999999</v>
      </c>
      <c r="L74" s="3">
        <v>0.14899999999999999</v>
      </c>
      <c r="M74" s="3">
        <v>1.0209999999999999</v>
      </c>
      <c r="N74" s="3">
        <v>-9.9469999999999992</v>
      </c>
      <c r="O74" s="3" t="s">
        <v>0</v>
      </c>
      <c r="P74" s="3"/>
      <c r="Q74" s="3"/>
      <c r="R74" s="3"/>
      <c r="S74" s="3">
        <v>0.85599999999999998</v>
      </c>
      <c r="T74" s="3">
        <v>0.13200000000000001</v>
      </c>
      <c r="U74" s="3">
        <v>1.26</v>
      </c>
      <c r="V74" s="3">
        <v>-14.407999999999999</v>
      </c>
      <c r="W74" s="3">
        <v>0.83699999999999997</v>
      </c>
      <c r="X74" s="3">
        <v>0.14699999999999999</v>
      </c>
      <c r="Y74" s="3">
        <v>1.3009999999999999</v>
      </c>
      <c r="Z74" s="3">
        <v>-8.3439999999999994</v>
      </c>
      <c r="AA74" s="3">
        <v>0.874</v>
      </c>
      <c r="AB74" s="3">
        <v>0.16800000000000001</v>
      </c>
      <c r="AC74" s="3">
        <v>1.224</v>
      </c>
      <c r="AD74" s="3">
        <v>-32.465000000000003</v>
      </c>
      <c r="AE74" s="3">
        <v>0.879</v>
      </c>
      <c r="AF74" s="3">
        <v>0.14899999999999999</v>
      </c>
      <c r="AG74" s="3">
        <v>1.214</v>
      </c>
      <c r="AH74" s="3">
        <v>-13.308</v>
      </c>
      <c r="AI74" s="3">
        <v>0.90600000000000003</v>
      </c>
      <c r="AJ74" s="3">
        <v>0.14699999999999999</v>
      </c>
      <c r="AK74" s="3">
        <v>1.1639999999999999</v>
      </c>
      <c r="AL74" s="3">
        <v>-11.516</v>
      </c>
      <c r="AM74" s="3">
        <v>0.84499999999999997</v>
      </c>
      <c r="AN74" s="3">
        <v>0.155</v>
      </c>
      <c r="AO74" s="3">
        <v>1.2829999999999999</v>
      </c>
      <c r="AP74" s="3">
        <v>-26.56</v>
      </c>
      <c r="AQ74" s="3">
        <v>0.79100000000000004</v>
      </c>
      <c r="AR74" s="3">
        <v>0.13400000000000001</v>
      </c>
      <c r="AS74" s="3">
        <v>1.4</v>
      </c>
      <c r="AT74" s="3">
        <v>-22.657</v>
      </c>
      <c r="AU74" s="3">
        <v>0.78400000000000003</v>
      </c>
      <c r="AV74" s="3">
        <v>0.14099999999999999</v>
      </c>
      <c r="AW74" s="3">
        <v>1.417</v>
      </c>
      <c r="AX74" s="3">
        <v>-18.934000000000001</v>
      </c>
      <c r="AY74" s="3">
        <v>0.83499999999999996</v>
      </c>
      <c r="AZ74" s="3">
        <v>0.158</v>
      </c>
      <c r="BA74" s="3">
        <v>1.304</v>
      </c>
      <c r="BB74" s="3">
        <v>-5.516</v>
      </c>
      <c r="BC74" s="3">
        <v>0.84699999999999998</v>
      </c>
      <c r="BD74" s="3">
        <v>0.124</v>
      </c>
      <c r="BE74" s="3">
        <v>1.2789999999999999</v>
      </c>
      <c r="BF74" s="3">
        <v>-20.359000000000002</v>
      </c>
      <c r="BG74" s="3">
        <v>0.69499999999999995</v>
      </c>
      <c r="BH74" s="3">
        <v>0.13500000000000001</v>
      </c>
      <c r="BI74" s="3">
        <v>1.6339999999999999</v>
      </c>
      <c r="BJ74" s="3">
        <v>-6.8390000000000004</v>
      </c>
      <c r="BK74" s="3">
        <v>0.66500000000000004</v>
      </c>
      <c r="BL74" s="3">
        <v>0.14599999999999999</v>
      </c>
      <c r="BM74" s="3">
        <v>1.714</v>
      </c>
      <c r="BN74" s="3">
        <v>-22.382000000000001</v>
      </c>
      <c r="BO74" s="3">
        <v>0.7</v>
      </c>
      <c r="BP74" s="3">
        <v>0.123</v>
      </c>
      <c r="BQ74" s="3">
        <v>1.621</v>
      </c>
      <c r="BR74" s="3">
        <v>-13.13</v>
      </c>
      <c r="BS74" s="3">
        <v>0.70699999999999996</v>
      </c>
      <c r="BT74" s="3">
        <v>0.13400000000000001</v>
      </c>
      <c r="BU74" s="3">
        <v>1.6020000000000001</v>
      </c>
      <c r="BV74" s="3">
        <v>-9.8209999999999997</v>
      </c>
      <c r="BW74" s="3">
        <v>0.67100000000000004</v>
      </c>
      <c r="BX74" s="3">
        <v>0.158</v>
      </c>
      <c r="BY74" s="3">
        <v>1.6970000000000001</v>
      </c>
      <c r="BZ74" s="2">
        <v>-18.36</v>
      </c>
      <c r="CA74" s="2">
        <v>0.68</v>
      </c>
      <c r="CB74" s="2">
        <v>0.14000000000000001</v>
      </c>
      <c r="CC74" s="2">
        <v>1.6719999999999999</v>
      </c>
      <c r="CD74" s="2">
        <v>-15.484</v>
      </c>
      <c r="CE74" s="2">
        <v>0.73799999999999999</v>
      </c>
      <c r="CF74" s="2">
        <v>0.13300000000000001</v>
      </c>
      <c r="CG74" s="2">
        <v>1.5229999999999999</v>
      </c>
      <c r="CH74" s="2">
        <v>-30.913</v>
      </c>
    </row>
    <row r="75" spans="3:86">
      <c r="C75" s="3" t="s">
        <v>0</v>
      </c>
      <c r="D75" s="3"/>
      <c r="E75" s="3"/>
      <c r="F75" s="3"/>
      <c r="G75" s="3" t="s">
        <v>0</v>
      </c>
      <c r="H75" s="3"/>
      <c r="I75" s="3"/>
      <c r="J75" s="3"/>
      <c r="K75" s="3" t="s">
        <v>0</v>
      </c>
      <c r="L75" s="3"/>
      <c r="M75" s="3"/>
      <c r="N75" s="3"/>
      <c r="O75" s="3">
        <v>1.21</v>
      </c>
      <c r="P75" s="3">
        <v>0.107</v>
      </c>
      <c r="Q75" s="3">
        <v>0.71399999999999997</v>
      </c>
      <c r="R75" s="3">
        <v>-15.742000000000001</v>
      </c>
      <c r="S75" s="3" t="s">
        <v>76</v>
      </c>
      <c r="T75" s="3">
        <v>0.10100000000000001</v>
      </c>
      <c r="U75" s="3">
        <v>0.83299999999999996</v>
      </c>
      <c r="V75" s="3">
        <v>-0.69399999999999995</v>
      </c>
      <c r="W75" s="3">
        <v>1.0149999999999999</v>
      </c>
      <c r="X75" s="3">
        <v>9.4E-2</v>
      </c>
      <c r="Y75" s="3">
        <v>0.97599999999999998</v>
      </c>
      <c r="Z75" s="3">
        <v>-16.437000000000001</v>
      </c>
      <c r="AA75" s="3" t="s">
        <v>0</v>
      </c>
      <c r="AB75" s="3"/>
      <c r="AC75" s="3"/>
      <c r="AD75" s="3"/>
      <c r="AE75" s="3">
        <v>1.21</v>
      </c>
      <c r="AF75" s="3">
        <v>0.10299999999999999</v>
      </c>
      <c r="AG75" s="3">
        <v>0.71399999999999997</v>
      </c>
      <c r="AH75" s="3">
        <v>-37.847999999999999</v>
      </c>
      <c r="AI75" s="3">
        <v>1.2050000000000001</v>
      </c>
      <c r="AJ75" s="3">
        <v>0.107</v>
      </c>
      <c r="AK75" s="3">
        <v>0.71899999999999997</v>
      </c>
      <c r="AL75" s="3">
        <v>-39.906999999999996</v>
      </c>
      <c r="AM75" s="3" t="s">
        <v>0</v>
      </c>
      <c r="AN75" s="3"/>
      <c r="AO75" s="3"/>
      <c r="AP75" s="3"/>
      <c r="AQ75" s="3">
        <v>1.105</v>
      </c>
      <c r="AR75" s="3">
        <v>0.108</v>
      </c>
      <c r="AS75" s="3">
        <v>0.84399999999999997</v>
      </c>
      <c r="AT75" s="3">
        <v>-49.66</v>
      </c>
      <c r="AU75" s="3">
        <v>1.0960000000000001</v>
      </c>
      <c r="AV75" s="3">
        <v>0.1</v>
      </c>
      <c r="AW75" s="3">
        <v>0.85699999999999998</v>
      </c>
      <c r="AX75" s="3">
        <v>-18.193999999999999</v>
      </c>
      <c r="AY75" s="3">
        <v>1.1639999999999999</v>
      </c>
      <c r="AZ75" s="3">
        <v>9.5000000000000001E-2</v>
      </c>
      <c r="BA75" s="3">
        <v>0.76800000000000002</v>
      </c>
      <c r="BB75" s="3">
        <v>-55.048000000000002</v>
      </c>
      <c r="BC75" s="3">
        <v>0.96199999999999997</v>
      </c>
      <c r="BD75" s="3">
        <v>9.9000000000000005E-2</v>
      </c>
      <c r="BE75" s="3">
        <v>1.0640000000000001</v>
      </c>
      <c r="BF75" s="3">
        <v>-25.853999999999999</v>
      </c>
      <c r="BG75" s="3">
        <v>0.98799999999999999</v>
      </c>
      <c r="BH75" s="3">
        <v>0.114</v>
      </c>
      <c r="BI75" s="3">
        <v>1.0189999999999999</v>
      </c>
      <c r="BJ75" s="3">
        <v>-34.640999999999998</v>
      </c>
      <c r="BK75" s="3">
        <v>1</v>
      </c>
      <c r="BL75" s="3">
        <v>0.105</v>
      </c>
      <c r="BM75" s="3">
        <v>1</v>
      </c>
      <c r="BN75" s="3">
        <v>-37.277999999999999</v>
      </c>
      <c r="BO75" s="3">
        <v>0.83799999999999997</v>
      </c>
      <c r="BP75" s="3">
        <v>0.114</v>
      </c>
      <c r="BQ75" s="3">
        <v>1.298</v>
      </c>
      <c r="BR75" s="3">
        <v>-13.561999999999999</v>
      </c>
      <c r="BS75" s="3">
        <v>0.83199999999999996</v>
      </c>
      <c r="BT75" s="3">
        <v>0.108</v>
      </c>
      <c r="BU75" s="3">
        <v>1.3109999999999999</v>
      </c>
      <c r="BV75" s="3">
        <v>-23.928999999999998</v>
      </c>
      <c r="BW75" s="3">
        <v>0.90800000000000003</v>
      </c>
      <c r="BX75" s="3">
        <v>0.108</v>
      </c>
      <c r="BY75" s="3">
        <v>1.159</v>
      </c>
      <c r="BZ75" s="2">
        <v>-12.871</v>
      </c>
      <c r="CA75" s="2">
        <v>0.879</v>
      </c>
      <c r="CB75" s="2">
        <v>0.10299999999999999</v>
      </c>
      <c r="CC75" s="2">
        <v>1.2150000000000001</v>
      </c>
      <c r="CD75" s="2">
        <v>-22.713000000000001</v>
      </c>
      <c r="CE75" s="2">
        <v>0.80200000000000005</v>
      </c>
      <c r="CF75" s="2">
        <v>0.114</v>
      </c>
      <c r="CG75" s="2">
        <v>1.375</v>
      </c>
      <c r="CH75" s="2">
        <v>-32.457000000000001</v>
      </c>
    </row>
    <row r="76" spans="3:86">
      <c r="C76" s="3">
        <v>0.97</v>
      </c>
      <c r="D76" s="3">
        <v>0.109</v>
      </c>
      <c r="E76" s="3">
        <v>1.0489999999999999</v>
      </c>
      <c r="F76" s="3">
        <v>-36.36</v>
      </c>
      <c r="G76" s="3">
        <v>0.96099999999999997</v>
      </c>
      <c r="H76" s="3">
        <v>9.2999999999999999E-2</v>
      </c>
      <c r="I76" s="3">
        <v>1.0640000000000001</v>
      </c>
      <c r="J76" s="3">
        <v>-56.844000000000001</v>
      </c>
      <c r="K76" s="3">
        <v>0.96</v>
      </c>
      <c r="L76" s="3">
        <v>0.129</v>
      </c>
      <c r="M76" s="3">
        <v>1.0669999999999999</v>
      </c>
      <c r="N76" s="3">
        <v>-14.038</v>
      </c>
      <c r="O76" s="3">
        <v>0.91800000000000004</v>
      </c>
      <c r="P76" s="3">
        <v>0.124</v>
      </c>
      <c r="Q76" s="3">
        <v>1.1399999999999999</v>
      </c>
      <c r="R76" s="3">
        <v>-28.393999999999998</v>
      </c>
      <c r="S76" s="3">
        <v>0.879</v>
      </c>
      <c r="T76" s="3">
        <v>0.105</v>
      </c>
      <c r="U76" s="3">
        <v>1.2150000000000001</v>
      </c>
      <c r="V76" s="3">
        <v>-29.033999999999999</v>
      </c>
      <c r="W76" s="3">
        <v>0.93700000000000006</v>
      </c>
      <c r="X76" s="3">
        <v>0.10100000000000001</v>
      </c>
      <c r="Y76" s="3">
        <v>1.107</v>
      </c>
      <c r="Z76" s="3">
        <v>-22.504000000000001</v>
      </c>
      <c r="AA76" s="3">
        <v>0.747</v>
      </c>
      <c r="AB76" s="3">
        <v>0.112</v>
      </c>
      <c r="AC76" s="3">
        <v>1.502</v>
      </c>
      <c r="AD76" s="3">
        <v>-25.821999999999999</v>
      </c>
      <c r="AE76" s="3">
        <v>0.84</v>
      </c>
      <c r="AF76" s="3">
        <v>0.115</v>
      </c>
      <c r="AG76" s="3">
        <v>1.294</v>
      </c>
      <c r="AH76" s="3">
        <v>-33.436999999999998</v>
      </c>
      <c r="AI76" s="3">
        <v>0.85699999999999998</v>
      </c>
      <c r="AJ76" s="3">
        <v>9.4E-2</v>
      </c>
      <c r="AK76" s="3">
        <v>1.2589999999999999</v>
      </c>
      <c r="AL76" s="3">
        <v>-14.128</v>
      </c>
      <c r="AM76" s="3">
        <v>0.69299999999999995</v>
      </c>
      <c r="AN76" s="3">
        <v>0.1</v>
      </c>
      <c r="AO76" s="3">
        <v>1.6379999999999999</v>
      </c>
      <c r="AP76" s="3">
        <v>-24.306000000000001</v>
      </c>
      <c r="AQ76" s="3">
        <v>0.77900000000000003</v>
      </c>
      <c r="AR76" s="3">
        <v>0.124</v>
      </c>
      <c r="AS76" s="3">
        <v>1.4279999999999999</v>
      </c>
      <c r="AT76" s="3">
        <v>-15.542999999999999</v>
      </c>
      <c r="AU76" s="3">
        <v>0.72499999999999998</v>
      </c>
      <c r="AV76" s="3">
        <v>0.111</v>
      </c>
      <c r="AW76" s="3">
        <v>1.5580000000000001</v>
      </c>
      <c r="AX76" s="3">
        <v>-14.444000000000001</v>
      </c>
      <c r="AY76" s="3">
        <v>0.74199999999999999</v>
      </c>
      <c r="AZ76" s="3">
        <v>0.109</v>
      </c>
      <c r="BA76" s="3">
        <v>1.5149999999999999</v>
      </c>
      <c r="BB76" s="3">
        <v>-33.000999999999998</v>
      </c>
      <c r="BC76" s="3" t="s">
        <v>0</v>
      </c>
      <c r="BD76" s="3"/>
      <c r="BE76" s="3"/>
      <c r="BF76" s="3"/>
      <c r="BG76" s="3">
        <v>0.6</v>
      </c>
      <c r="BH76" s="3">
        <v>8.7999999999999995E-2</v>
      </c>
      <c r="BI76" s="3">
        <v>1.9019999999999999</v>
      </c>
      <c r="BJ76" s="3">
        <v>-12.772</v>
      </c>
      <c r="BK76" s="3">
        <v>0.69099999999999995</v>
      </c>
      <c r="BL76" s="3">
        <v>9.0999999999999998E-2</v>
      </c>
      <c r="BM76" s="3">
        <v>1.643</v>
      </c>
      <c r="BN76" s="3">
        <v>-11.018000000000001</v>
      </c>
      <c r="BO76" s="3">
        <v>0.59899999999999998</v>
      </c>
      <c r="BP76" s="3">
        <v>0.113</v>
      </c>
      <c r="BQ76" s="3">
        <v>1.9079999999999999</v>
      </c>
      <c r="BR76" s="3">
        <v>-15.563000000000001</v>
      </c>
      <c r="BS76" s="3">
        <v>0.68</v>
      </c>
      <c r="BT76" s="3">
        <v>0.106</v>
      </c>
      <c r="BU76" s="3">
        <v>1.673</v>
      </c>
      <c r="BV76" s="3">
        <v>-14.513</v>
      </c>
      <c r="BW76" s="3">
        <v>0.58699999999999997</v>
      </c>
      <c r="BX76" s="3">
        <v>0.114</v>
      </c>
      <c r="BY76" s="3">
        <v>1.9450000000000001</v>
      </c>
      <c r="BZ76" s="2">
        <v>-5.5289999999999999</v>
      </c>
      <c r="CA76" s="2">
        <v>0.58199999999999996</v>
      </c>
      <c r="CB76" s="2">
        <v>9.8000000000000004E-2</v>
      </c>
      <c r="CC76" s="2">
        <v>1.9610000000000001</v>
      </c>
      <c r="CD76" s="2">
        <v>-14.342000000000001</v>
      </c>
      <c r="CE76" s="2">
        <v>0.62</v>
      </c>
      <c r="CF76" s="2">
        <v>0.13700000000000001</v>
      </c>
      <c r="CG76" s="2">
        <v>1.8440000000000001</v>
      </c>
      <c r="CH76" s="2">
        <v>-7.8040000000000003</v>
      </c>
    </row>
    <row r="77" spans="3:86">
      <c r="C77" s="3" t="s">
        <v>0</v>
      </c>
      <c r="D77" s="3"/>
      <c r="E77" s="3"/>
      <c r="F77" s="3"/>
      <c r="G77" s="3" t="s">
        <v>0</v>
      </c>
      <c r="H77" s="3"/>
      <c r="I77" s="3"/>
      <c r="J77" s="3"/>
      <c r="K77" s="3" t="s">
        <v>0</v>
      </c>
      <c r="L77" s="3"/>
      <c r="M77" s="3"/>
      <c r="N77" s="3"/>
      <c r="O77" s="3">
        <v>0.96699999999999997</v>
      </c>
      <c r="P77" s="3">
        <v>9.6000000000000002E-2</v>
      </c>
      <c r="Q77" s="3">
        <v>1.0549999999999999</v>
      </c>
      <c r="R77" s="3">
        <v>-11.818</v>
      </c>
      <c r="S77" s="3">
        <v>1.0069999999999999</v>
      </c>
      <c r="T77" s="3">
        <v>9.8000000000000004E-2</v>
      </c>
      <c r="U77" s="3">
        <v>0.98899999999999999</v>
      </c>
      <c r="V77" s="3">
        <v>-14.807</v>
      </c>
      <c r="W77" s="3">
        <v>1.1220000000000001</v>
      </c>
      <c r="X77" s="3">
        <v>9.9000000000000005E-2</v>
      </c>
      <c r="Y77" s="3">
        <v>0.82099999999999995</v>
      </c>
      <c r="Z77" s="3">
        <v>-33.732999999999997</v>
      </c>
      <c r="AA77" s="3" t="s">
        <v>129</v>
      </c>
      <c r="AB77" s="3">
        <v>0.10100000000000001</v>
      </c>
      <c r="AC77" s="3">
        <v>0.88300000000000001</v>
      </c>
      <c r="AD77" s="3">
        <v>-0.308</v>
      </c>
      <c r="AE77" s="3">
        <v>0.95899999999999996</v>
      </c>
      <c r="AF77" s="3">
        <v>9.9000000000000005E-2</v>
      </c>
      <c r="AG77" s="3">
        <v>1.0680000000000001</v>
      </c>
      <c r="AH77" s="3">
        <v>-17.931000000000001</v>
      </c>
      <c r="AI77" s="3">
        <v>1.081</v>
      </c>
      <c r="AJ77" s="3">
        <v>0.12</v>
      </c>
      <c r="AK77" s="3">
        <v>0.878</v>
      </c>
      <c r="AL77" s="3">
        <v>-11.862</v>
      </c>
      <c r="AM77" s="3">
        <v>0.96199999999999997</v>
      </c>
      <c r="AN77" s="3">
        <v>0.109</v>
      </c>
      <c r="AO77" s="3">
        <v>1.0640000000000001</v>
      </c>
      <c r="AP77" s="3">
        <v>-13.79</v>
      </c>
      <c r="AQ77" s="3">
        <v>1.079</v>
      </c>
      <c r="AR77" s="3">
        <v>0.113</v>
      </c>
      <c r="AS77" s="3">
        <v>0.88</v>
      </c>
      <c r="AT77" s="3">
        <v>-15.119</v>
      </c>
      <c r="AU77" s="3">
        <v>0.89800000000000002</v>
      </c>
      <c r="AV77" s="3">
        <v>9.7000000000000003E-2</v>
      </c>
      <c r="AW77" s="3">
        <v>1.1779999999999999</v>
      </c>
      <c r="AX77" s="3">
        <v>-3.3610000000000002</v>
      </c>
      <c r="AY77" s="3">
        <v>0.88600000000000001</v>
      </c>
      <c r="AZ77" s="3">
        <v>0.09</v>
      </c>
      <c r="BA77" s="3">
        <v>1.2</v>
      </c>
      <c r="BB77" s="3">
        <v>-3.11</v>
      </c>
      <c r="BC77" s="3">
        <v>0.80500000000000005</v>
      </c>
      <c r="BD77" s="3">
        <v>0.11</v>
      </c>
      <c r="BE77" s="3">
        <v>1.3680000000000001</v>
      </c>
      <c r="BF77" s="3">
        <v>-2.5489999999999999</v>
      </c>
      <c r="BG77" s="3">
        <v>0.94099999999999995</v>
      </c>
      <c r="BH77" s="3">
        <v>0.123</v>
      </c>
      <c r="BI77" s="3">
        <v>1.099</v>
      </c>
      <c r="BJ77" s="3">
        <v>-10.551</v>
      </c>
      <c r="BK77" s="3">
        <v>0.76600000000000001</v>
      </c>
      <c r="BL77" s="3">
        <v>0.109</v>
      </c>
      <c r="BM77" s="3">
        <v>1.4590000000000001</v>
      </c>
      <c r="BN77" s="3">
        <v>-29.536999999999999</v>
      </c>
      <c r="BO77" s="3">
        <v>0.78500000000000003</v>
      </c>
      <c r="BP77" s="3">
        <v>0.10199999999999999</v>
      </c>
      <c r="BQ77" s="3">
        <v>1.4139999999999999</v>
      </c>
      <c r="BR77" s="3">
        <v>-12.659000000000001</v>
      </c>
      <c r="BS77" s="3">
        <v>0.82199999999999995</v>
      </c>
      <c r="BT77" s="3">
        <v>0.109</v>
      </c>
      <c r="BU77" s="3">
        <v>1.331</v>
      </c>
      <c r="BV77" s="3">
        <v>-30.164999999999999</v>
      </c>
      <c r="BW77" s="3">
        <v>0.86599999999999999</v>
      </c>
      <c r="BX77" s="3">
        <v>0.11899999999999999</v>
      </c>
      <c r="BY77" s="3">
        <v>1.2410000000000001</v>
      </c>
      <c r="BZ77" s="2">
        <v>-30.466000000000001</v>
      </c>
      <c r="CA77" s="2">
        <v>0.78500000000000003</v>
      </c>
      <c r="CB77" s="2">
        <v>0.11799999999999999</v>
      </c>
      <c r="CC77" s="2">
        <v>1.413</v>
      </c>
      <c r="CD77" s="2">
        <v>-14.93</v>
      </c>
      <c r="CE77" s="2">
        <v>0.74399999999999999</v>
      </c>
      <c r="CF77" s="2">
        <v>0.107</v>
      </c>
      <c r="CG77" s="2">
        <v>1.51</v>
      </c>
      <c r="CH77" s="2">
        <v>-11.813000000000001</v>
      </c>
    </row>
    <row r="78" spans="3:86">
      <c r="C78" s="3">
        <v>0.78800000000000003</v>
      </c>
      <c r="D78" s="3">
        <v>0.17100000000000001</v>
      </c>
      <c r="E78" s="3">
        <v>1.4059999999999999</v>
      </c>
      <c r="F78" s="3">
        <v>-47.267000000000003</v>
      </c>
      <c r="G78" s="3">
        <v>0.79300000000000004</v>
      </c>
      <c r="H78" s="3">
        <v>0.16900000000000001</v>
      </c>
      <c r="I78" s="3">
        <v>1.395</v>
      </c>
      <c r="J78" s="3">
        <v>-52.075000000000003</v>
      </c>
      <c r="K78" s="3">
        <v>0.77600000000000002</v>
      </c>
      <c r="L78" s="3">
        <v>0.16</v>
      </c>
      <c r="M78" s="3">
        <v>1.4350000000000001</v>
      </c>
      <c r="N78" s="3">
        <v>-40.225999999999999</v>
      </c>
      <c r="O78" s="3">
        <v>0.78400000000000003</v>
      </c>
      <c r="P78" s="3">
        <v>0.17299999999999999</v>
      </c>
      <c r="Q78" s="3">
        <v>1.4159999999999999</v>
      </c>
      <c r="R78" s="3">
        <v>-52.289000000000001</v>
      </c>
      <c r="S78" s="3">
        <v>0.76300000000000001</v>
      </c>
      <c r="T78" s="3">
        <v>0.153</v>
      </c>
      <c r="U78" s="3">
        <v>1.4650000000000001</v>
      </c>
      <c r="V78" s="3">
        <v>-41.485999999999997</v>
      </c>
      <c r="W78" s="3">
        <v>0.81</v>
      </c>
      <c r="X78" s="3">
        <v>0.155</v>
      </c>
      <c r="Y78" s="3">
        <v>1.3580000000000001</v>
      </c>
      <c r="Z78" s="3">
        <v>-48.079000000000001</v>
      </c>
      <c r="AA78" s="3">
        <v>0.78100000000000003</v>
      </c>
      <c r="AB78" s="3">
        <v>0.14699999999999999</v>
      </c>
      <c r="AC78" s="3">
        <v>1.421</v>
      </c>
      <c r="AD78" s="3">
        <v>-44.612000000000002</v>
      </c>
      <c r="AE78" s="3">
        <v>0.79800000000000004</v>
      </c>
      <c r="AF78" s="3">
        <v>0.154</v>
      </c>
      <c r="AG78" s="3">
        <v>1.383</v>
      </c>
      <c r="AH78" s="3">
        <v>-35.86</v>
      </c>
      <c r="AI78" s="3">
        <v>0.78200000000000003</v>
      </c>
      <c r="AJ78" s="3">
        <v>0.14899999999999999</v>
      </c>
      <c r="AK78" s="3">
        <v>1.419</v>
      </c>
      <c r="AL78" s="3">
        <v>-43.305999999999997</v>
      </c>
      <c r="AM78" s="3">
        <v>0.79700000000000004</v>
      </c>
      <c r="AN78" s="3">
        <v>0.154</v>
      </c>
      <c r="AO78" s="3">
        <v>1.387</v>
      </c>
      <c r="AP78" s="3">
        <v>-49.067999999999998</v>
      </c>
      <c r="AQ78" s="3">
        <v>0.754</v>
      </c>
      <c r="AR78" s="3">
        <v>0.14299999999999999</v>
      </c>
      <c r="AS78" s="3">
        <v>1.4850000000000001</v>
      </c>
      <c r="AT78" s="3">
        <v>-44.345999999999997</v>
      </c>
      <c r="AU78" s="3">
        <v>0.78800000000000003</v>
      </c>
      <c r="AV78" s="3">
        <v>0.16800000000000001</v>
      </c>
      <c r="AW78" s="3">
        <v>1.407</v>
      </c>
      <c r="AX78" s="3">
        <v>-38.347000000000001</v>
      </c>
      <c r="AY78" s="3">
        <v>0.83599999999999997</v>
      </c>
      <c r="AZ78" s="3">
        <v>0.14199999999999999</v>
      </c>
      <c r="BA78" s="3">
        <v>1.3029999999999999</v>
      </c>
      <c r="BB78" s="3">
        <v>-43.087000000000003</v>
      </c>
      <c r="BC78" s="3">
        <v>0.71699999999999997</v>
      </c>
      <c r="BD78" s="3">
        <v>0.14499999999999999</v>
      </c>
      <c r="BE78" s="3">
        <v>1.5760000000000001</v>
      </c>
      <c r="BF78" s="3">
        <v>-46.463999999999999</v>
      </c>
      <c r="BG78" s="3">
        <v>0.70099999999999996</v>
      </c>
      <c r="BH78" s="3">
        <v>0.126</v>
      </c>
      <c r="BI78" s="3">
        <v>1.619</v>
      </c>
      <c r="BJ78" s="3">
        <v>-35.229999999999997</v>
      </c>
      <c r="BK78" s="3">
        <v>0.72799999999999998</v>
      </c>
      <c r="BL78" s="3">
        <v>0.14000000000000001</v>
      </c>
      <c r="BM78" s="3">
        <v>1.55</v>
      </c>
      <c r="BN78" s="3">
        <v>-43.396000000000001</v>
      </c>
      <c r="BO78" s="3">
        <v>0.79900000000000004</v>
      </c>
      <c r="BP78" s="3">
        <v>0.152</v>
      </c>
      <c r="BQ78" s="3">
        <v>1.3819999999999999</v>
      </c>
      <c r="BR78" s="3">
        <v>-38.475000000000001</v>
      </c>
      <c r="BS78" s="3">
        <v>0.73299999999999998</v>
      </c>
      <c r="BT78" s="3">
        <v>0.13500000000000001</v>
      </c>
      <c r="BU78" s="3">
        <v>1.536</v>
      </c>
      <c r="BV78" s="3">
        <v>-38.128999999999998</v>
      </c>
      <c r="BW78" s="3">
        <v>0.64200000000000002</v>
      </c>
      <c r="BX78" s="3">
        <v>0.125</v>
      </c>
      <c r="BY78" s="3">
        <v>1.78</v>
      </c>
      <c r="BZ78" s="2">
        <v>-23.009</v>
      </c>
      <c r="CA78" s="2">
        <v>0.73099999999999998</v>
      </c>
      <c r="CB78" s="2">
        <v>0.13300000000000001</v>
      </c>
      <c r="CC78" s="2">
        <v>1.5409999999999999</v>
      </c>
      <c r="CD78" s="2">
        <v>-33.146000000000001</v>
      </c>
      <c r="CE78" s="2">
        <v>0.59499999999999997</v>
      </c>
      <c r="CF78" s="2">
        <v>0.123</v>
      </c>
      <c r="CG78" s="2">
        <v>1.92</v>
      </c>
      <c r="CH78" s="2">
        <v>-6.3529999999999998</v>
      </c>
    </row>
    <row r="79" spans="3:86">
      <c r="C79" s="3" t="s">
        <v>0</v>
      </c>
      <c r="D79" s="3"/>
      <c r="E79" s="3"/>
      <c r="F79" s="3"/>
      <c r="G79" s="3" t="s">
        <v>0</v>
      </c>
      <c r="H79" s="3"/>
      <c r="I79" s="3"/>
      <c r="J79" s="3"/>
      <c r="K79" s="3" t="s">
        <v>0</v>
      </c>
      <c r="L79" s="3"/>
      <c r="M79" s="3"/>
      <c r="N79" s="3"/>
      <c r="O79" s="3" t="s">
        <v>0</v>
      </c>
      <c r="P79" s="3"/>
      <c r="Q79" s="3"/>
      <c r="R79" s="3"/>
      <c r="S79" s="3" t="s">
        <v>0</v>
      </c>
      <c r="T79" s="3"/>
      <c r="U79" s="3"/>
      <c r="V79" s="3"/>
      <c r="W79" s="3" t="s">
        <v>0</v>
      </c>
      <c r="X79" s="3"/>
      <c r="Y79" s="3"/>
      <c r="Z79" s="3"/>
      <c r="AA79" s="3" t="s">
        <v>0</v>
      </c>
      <c r="AB79" s="3"/>
      <c r="AC79" s="3"/>
      <c r="AD79" s="3"/>
      <c r="AE79" s="3" t="s">
        <v>132</v>
      </c>
      <c r="AF79" s="3">
        <v>0.105</v>
      </c>
      <c r="AG79" s="3">
        <v>1.1539999999999999</v>
      </c>
      <c r="AH79" s="3">
        <v>-0.45400000000000001</v>
      </c>
      <c r="AI79" s="3">
        <v>0.91</v>
      </c>
      <c r="AJ79" s="3">
        <v>0.108</v>
      </c>
      <c r="AK79" s="3">
        <v>1.1559999999999999</v>
      </c>
      <c r="AL79" s="3">
        <v>-18.324000000000002</v>
      </c>
      <c r="AM79" s="3" t="s">
        <v>133</v>
      </c>
      <c r="AN79" s="3">
        <v>0.13100000000000001</v>
      </c>
      <c r="AO79" s="3">
        <v>0.98599999999999999</v>
      </c>
      <c r="AP79" s="3">
        <v>-0.86899999999999999</v>
      </c>
      <c r="AQ79" s="3">
        <v>0.92900000000000005</v>
      </c>
      <c r="AR79" s="3">
        <v>0.12</v>
      </c>
      <c r="AS79" s="3">
        <v>1.121</v>
      </c>
      <c r="AT79" s="3">
        <v>-30.835999999999999</v>
      </c>
      <c r="AU79" s="3">
        <v>0.89700000000000002</v>
      </c>
      <c r="AV79" s="3">
        <v>0.11600000000000001</v>
      </c>
      <c r="AW79" s="3">
        <v>1.18</v>
      </c>
      <c r="AX79" s="3">
        <v>-12.340999999999999</v>
      </c>
      <c r="AY79" s="3" t="s">
        <v>135</v>
      </c>
      <c r="AZ79" s="3">
        <v>0.112</v>
      </c>
      <c r="BA79" s="3">
        <v>1.31</v>
      </c>
      <c r="BB79" s="3">
        <v>-0.23799999999999999</v>
      </c>
      <c r="BC79" s="3">
        <v>0.83199999999999996</v>
      </c>
      <c r="BD79" s="3">
        <v>0.121</v>
      </c>
      <c r="BE79" s="3">
        <v>1.3109999999999999</v>
      </c>
      <c r="BF79" s="3">
        <v>-16.789000000000001</v>
      </c>
      <c r="BG79" s="3">
        <v>0.74199999999999999</v>
      </c>
      <c r="BH79" s="3">
        <v>9.9000000000000005E-2</v>
      </c>
      <c r="BI79" s="3">
        <v>1.5149999999999999</v>
      </c>
      <c r="BJ79" s="3">
        <v>-22.398</v>
      </c>
      <c r="BK79" s="3">
        <v>0.69299999999999995</v>
      </c>
      <c r="BL79" s="3">
        <v>0.113</v>
      </c>
      <c r="BM79" s="3">
        <v>1.6379999999999999</v>
      </c>
      <c r="BN79" s="3">
        <v>-2.7789999999999999</v>
      </c>
      <c r="BO79" s="3">
        <v>0.82299999999999995</v>
      </c>
      <c r="BP79" s="3">
        <v>0.104</v>
      </c>
      <c r="BQ79" s="3">
        <v>1.33</v>
      </c>
      <c r="BR79" s="3">
        <v>-21.463000000000001</v>
      </c>
      <c r="BS79" s="3">
        <v>0.71</v>
      </c>
      <c r="BT79" s="3">
        <v>0.114</v>
      </c>
      <c r="BU79" s="3">
        <v>1.595</v>
      </c>
      <c r="BV79" s="3">
        <v>-10.564</v>
      </c>
      <c r="BW79" s="3">
        <v>0.70899999999999996</v>
      </c>
      <c r="BX79" s="3">
        <v>0.10100000000000001</v>
      </c>
      <c r="BY79" s="3">
        <v>1.597</v>
      </c>
      <c r="BZ79" s="2">
        <v>-6.2460000000000004</v>
      </c>
      <c r="CA79" s="2" t="s">
        <v>0</v>
      </c>
      <c r="CE79" s="2">
        <v>0.73599999999999999</v>
      </c>
      <c r="CF79" s="2">
        <v>0.11600000000000001</v>
      </c>
      <c r="CG79" s="2">
        <v>1.53</v>
      </c>
      <c r="CH79" s="2">
        <v>-3.8050000000000002</v>
      </c>
    </row>
    <row r="80" spans="3:86">
      <c r="C80" s="3">
        <v>0.99299999999999999</v>
      </c>
      <c r="D80" s="3">
        <v>0.152</v>
      </c>
      <c r="E80" s="3">
        <v>1.0109999999999999</v>
      </c>
      <c r="F80" s="3">
        <v>-15.212</v>
      </c>
      <c r="G80" s="3" t="s">
        <v>0</v>
      </c>
      <c r="H80" s="3"/>
      <c r="I80" s="3"/>
      <c r="J80" s="3"/>
      <c r="K80" s="3">
        <v>1</v>
      </c>
      <c r="L80" s="3">
        <v>0.13300000000000001</v>
      </c>
      <c r="M80" s="3">
        <v>1</v>
      </c>
      <c r="N80" s="3">
        <v>-16.821999999999999</v>
      </c>
      <c r="O80" s="3">
        <v>1</v>
      </c>
      <c r="P80" s="3">
        <v>0.13200000000000001</v>
      </c>
      <c r="Q80" s="3">
        <v>0.999</v>
      </c>
      <c r="R80" s="3">
        <v>-32.921999999999997</v>
      </c>
      <c r="S80" s="3">
        <v>0.89500000000000002</v>
      </c>
      <c r="T80" s="3">
        <v>0.129</v>
      </c>
      <c r="U80" s="3">
        <v>1.1850000000000001</v>
      </c>
      <c r="V80" s="3">
        <v>-9.23</v>
      </c>
      <c r="W80" s="3" t="s">
        <v>81</v>
      </c>
      <c r="X80" s="3">
        <v>0.14099999999999999</v>
      </c>
      <c r="Y80" s="3">
        <v>1.101</v>
      </c>
      <c r="Z80" s="3">
        <v>-1.8640000000000001</v>
      </c>
      <c r="AA80" s="3">
        <v>0.88100000000000001</v>
      </c>
      <c r="AB80" s="3">
        <v>0.13900000000000001</v>
      </c>
      <c r="AC80" s="3">
        <v>1.2110000000000001</v>
      </c>
      <c r="AD80" s="3">
        <v>-8.3949999999999996</v>
      </c>
      <c r="AE80" s="3">
        <v>0.81</v>
      </c>
      <c r="AF80" s="3">
        <v>0.123</v>
      </c>
      <c r="AG80" s="3">
        <v>1.359</v>
      </c>
      <c r="AH80" s="3">
        <v>-10.427</v>
      </c>
      <c r="AI80" s="3">
        <v>0.81399999999999995</v>
      </c>
      <c r="AJ80" s="3">
        <v>0.13100000000000001</v>
      </c>
      <c r="AK80" s="3">
        <v>1.35</v>
      </c>
      <c r="AL80" s="3">
        <v>-5.3040000000000003</v>
      </c>
      <c r="AM80" s="3">
        <v>0.82899999999999996</v>
      </c>
      <c r="AN80" s="3">
        <v>0.13600000000000001</v>
      </c>
      <c r="AO80" s="3">
        <v>1.3169999999999999</v>
      </c>
      <c r="AP80" s="3">
        <v>-22.917000000000002</v>
      </c>
      <c r="AQ80" s="3">
        <v>0.86499999999999999</v>
      </c>
      <c r="AR80" s="3">
        <v>0.14199999999999999</v>
      </c>
      <c r="AS80" s="3">
        <v>1.2430000000000001</v>
      </c>
      <c r="AT80" s="3">
        <v>-16.262</v>
      </c>
      <c r="AU80" s="3">
        <v>0.72799999999999998</v>
      </c>
      <c r="AV80" s="3">
        <v>0.108</v>
      </c>
      <c r="AW80" s="3">
        <v>1.5489999999999999</v>
      </c>
      <c r="AX80" s="3">
        <v>-30.052</v>
      </c>
      <c r="AY80" s="3">
        <v>0.73599999999999999</v>
      </c>
      <c r="AZ80" s="3">
        <v>0.113</v>
      </c>
      <c r="BA80" s="3">
        <v>1.5289999999999999</v>
      </c>
      <c r="BB80" s="3">
        <v>-18.273</v>
      </c>
      <c r="BC80" s="3">
        <v>0.79900000000000004</v>
      </c>
      <c r="BD80" s="3">
        <v>0.11600000000000001</v>
      </c>
      <c r="BE80" s="3">
        <v>1.381</v>
      </c>
      <c r="BF80" s="3">
        <v>-16.385000000000002</v>
      </c>
      <c r="BG80" s="3">
        <v>0.7</v>
      </c>
      <c r="BH80" s="3">
        <v>0.109</v>
      </c>
      <c r="BI80" s="3">
        <v>1.621</v>
      </c>
      <c r="BJ80" s="3">
        <v>-24.690999999999999</v>
      </c>
      <c r="BK80" s="3">
        <v>0.72799999999999998</v>
      </c>
      <c r="BL80" s="3">
        <v>0.105</v>
      </c>
      <c r="BM80" s="3">
        <v>1.55</v>
      </c>
      <c r="BN80" s="3">
        <v>-18.131</v>
      </c>
      <c r="BO80" s="3">
        <v>0.65900000000000003</v>
      </c>
      <c r="BP80" s="3">
        <v>0.114</v>
      </c>
      <c r="BQ80" s="3">
        <v>1.732</v>
      </c>
      <c r="BR80" s="3">
        <v>-9.9369999999999994</v>
      </c>
      <c r="BS80" s="3">
        <v>0.6</v>
      </c>
      <c r="BT80" s="3">
        <v>0.113</v>
      </c>
      <c r="BU80" s="3">
        <v>1.9019999999999999</v>
      </c>
      <c r="BV80" s="3">
        <v>-13.401999999999999</v>
      </c>
      <c r="BW80" s="3" t="s">
        <v>0</v>
      </c>
      <c r="BX80" s="3"/>
      <c r="BY80" s="3"/>
      <c r="CA80" s="2">
        <v>0.623</v>
      </c>
      <c r="CB80" s="2">
        <v>0.113</v>
      </c>
      <c r="CC80" s="2">
        <v>1.8340000000000001</v>
      </c>
      <c r="CD80" s="2">
        <v>-11.9</v>
      </c>
      <c r="CE80" s="2" t="s">
        <v>0</v>
      </c>
    </row>
    <row r="81" spans="3:86">
      <c r="C81" s="3">
        <v>1.1259999999999999</v>
      </c>
      <c r="D81" s="3">
        <v>0.121</v>
      </c>
      <c r="E81" s="3">
        <v>0.81599999999999995</v>
      </c>
      <c r="F81" s="3">
        <v>-38.975999999999999</v>
      </c>
      <c r="G81" s="3" t="s">
        <v>0</v>
      </c>
      <c r="H81" s="3"/>
      <c r="I81" s="3"/>
      <c r="J81" s="3"/>
      <c r="K81" s="3">
        <v>0.98</v>
      </c>
      <c r="L81" s="3">
        <v>0.13300000000000001</v>
      </c>
      <c r="M81" s="3">
        <v>1.0329999999999999</v>
      </c>
      <c r="N81" s="3">
        <v>-12.742000000000001</v>
      </c>
      <c r="O81" s="3">
        <v>0.95699999999999996</v>
      </c>
      <c r="P81" s="3">
        <v>0.11700000000000001</v>
      </c>
      <c r="Q81" s="3">
        <v>1.0720000000000001</v>
      </c>
      <c r="R81" s="3">
        <v>-20.332999999999998</v>
      </c>
      <c r="S81" s="3">
        <v>1.032</v>
      </c>
      <c r="T81" s="3">
        <v>0.12</v>
      </c>
      <c r="U81" s="3">
        <v>0.95</v>
      </c>
      <c r="V81" s="3">
        <v>-8.7680000000000007</v>
      </c>
      <c r="W81" s="3">
        <v>0.95699999999999996</v>
      </c>
      <c r="X81" s="3">
        <v>0.112</v>
      </c>
      <c r="Y81" s="3">
        <v>1.071</v>
      </c>
      <c r="Z81" s="3">
        <v>-18.094999999999999</v>
      </c>
      <c r="AA81" s="3">
        <v>0.89800000000000002</v>
      </c>
      <c r="AB81" s="3">
        <v>0.111</v>
      </c>
      <c r="AC81" s="3">
        <v>1.1779999999999999</v>
      </c>
      <c r="AD81" s="3">
        <v>-17.003</v>
      </c>
      <c r="AE81" s="3">
        <v>0.98099999999999998</v>
      </c>
      <c r="AF81" s="3">
        <v>0.108</v>
      </c>
      <c r="AG81" s="3">
        <v>1.03</v>
      </c>
      <c r="AH81" s="3">
        <v>-13.173</v>
      </c>
      <c r="AI81" s="3">
        <v>0.91</v>
      </c>
      <c r="AJ81" s="3">
        <v>0.13900000000000001</v>
      </c>
      <c r="AK81" s="3">
        <v>1.1559999999999999</v>
      </c>
      <c r="AL81" s="3">
        <v>-20.99</v>
      </c>
      <c r="AM81" s="3" t="s">
        <v>0</v>
      </c>
      <c r="AN81" s="3"/>
      <c r="AO81" s="3"/>
      <c r="AP81" s="3"/>
      <c r="AQ81" s="3">
        <v>0.86599999999999999</v>
      </c>
      <c r="AR81" s="3">
        <v>0.104</v>
      </c>
      <c r="AS81" s="3">
        <v>1.242</v>
      </c>
      <c r="AT81" s="3">
        <v>-25.26</v>
      </c>
      <c r="AU81" s="3">
        <v>0.77100000000000002</v>
      </c>
      <c r="AV81" s="3">
        <v>0.13100000000000001</v>
      </c>
      <c r="AW81" s="3">
        <v>1.4450000000000001</v>
      </c>
      <c r="AX81" s="3">
        <v>-19.893000000000001</v>
      </c>
      <c r="AY81" s="3">
        <v>0.89900000000000002</v>
      </c>
      <c r="AZ81" s="3">
        <v>0.11600000000000001</v>
      </c>
      <c r="BA81" s="3">
        <v>1.177</v>
      </c>
      <c r="BB81" s="3">
        <v>-29.443000000000001</v>
      </c>
      <c r="BC81" s="3">
        <v>0.754</v>
      </c>
      <c r="BD81" s="3">
        <v>0.123</v>
      </c>
      <c r="BE81" s="3">
        <v>1.4870000000000001</v>
      </c>
      <c r="BF81" s="3">
        <v>-21.986999999999998</v>
      </c>
      <c r="BG81" s="3" t="s">
        <v>0</v>
      </c>
      <c r="BH81" s="3"/>
      <c r="BI81" s="3"/>
      <c r="BJ81" s="3"/>
      <c r="BK81" s="3" t="s">
        <v>0</v>
      </c>
      <c r="BL81" s="3"/>
      <c r="BM81" s="3"/>
      <c r="BN81" s="3"/>
      <c r="BO81" s="3">
        <v>0.73099999999999998</v>
      </c>
      <c r="BP81" s="3">
        <v>0.129</v>
      </c>
      <c r="BQ81" s="3">
        <v>1.542</v>
      </c>
      <c r="BR81" s="3">
        <v>-19.504000000000001</v>
      </c>
      <c r="BS81" s="3">
        <v>0.622</v>
      </c>
      <c r="BT81" s="3">
        <v>0.112</v>
      </c>
      <c r="BU81" s="3">
        <v>1.8360000000000001</v>
      </c>
      <c r="BV81" s="3">
        <v>-10.544</v>
      </c>
      <c r="BW81" s="3">
        <v>0.66</v>
      </c>
      <c r="BX81" s="3">
        <v>0.112</v>
      </c>
      <c r="BY81" s="3">
        <v>1.7290000000000001</v>
      </c>
      <c r="BZ81" s="2">
        <v>-25.041</v>
      </c>
      <c r="CA81" s="2">
        <v>0.66300000000000003</v>
      </c>
      <c r="CB81" s="2">
        <v>0.1</v>
      </c>
      <c r="CC81" s="2">
        <v>1.7190000000000001</v>
      </c>
      <c r="CD81" s="2">
        <v>-8.5459999999999994</v>
      </c>
      <c r="CE81" s="2">
        <v>0.61799999999999999</v>
      </c>
      <c r="CF81" s="2">
        <v>0.111</v>
      </c>
      <c r="CG81" s="2">
        <v>1.849</v>
      </c>
      <c r="CH81" s="2">
        <v>-9.6460000000000008</v>
      </c>
    </row>
    <row r="82" spans="3:86">
      <c r="C82" s="3" t="s">
        <v>0</v>
      </c>
      <c r="D82" s="3"/>
      <c r="E82" s="3"/>
      <c r="F82" s="3"/>
      <c r="G82" s="3" t="s">
        <v>0</v>
      </c>
      <c r="H82" s="3"/>
      <c r="I82" s="3"/>
      <c r="J82" s="3"/>
      <c r="K82" s="3" t="s">
        <v>0</v>
      </c>
      <c r="L82" s="3"/>
      <c r="M82" s="3"/>
      <c r="N82" s="3"/>
      <c r="O82" s="3" t="s">
        <v>0</v>
      </c>
      <c r="P82" s="3"/>
      <c r="Q82" s="3"/>
      <c r="R82" s="3"/>
      <c r="S82" s="3" t="s">
        <v>0</v>
      </c>
      <c r="T82" s="3"/>
      <c r="U82" s="3"/>
      <c r="V82" s="3"/>
      <c r="W82" s="3" t="s">
        <v>0</v>
      </c>
      <c r="X82" s="3"/>
      <c r="Y82" s="3"/>
      <c r="Z82" s="3"/>
      <c r="AA82" s="3" t="s">
        <v>0</v>
      </c>
      <c r="AB82" s="3"/>
      <c r="AC82" s="3"/>
      <c r="AD82" s="3"/>
      <c r="AE82" s="3" t="s">
        <v>0</v>
      </c>
      <c r="AF82" s="3"/>
      <c r="AG82" s="3"/>
      <c r="AH82" s="3"/>
      <c r="AI82" s="3">
        <v>0.91600000000000004</v>
      </c>
      <c r="AJ82" s="3">
        <v>0.129</v>
      </c>
      <c r="AK82" s="3">
        <v>1.1439999999999999</v>
      </c>
      <c r="AL82" s="3">
        <v>-4.1449999999999996</v>
      </c>
      <c r="AM82" s="3">
        <v>0.85</v>
      </c>
      <c r="AN82" s="3">
        <v>0.13700000000000001</v>
      </c>
      <c r="AO82" s="3">
        <v>1.2729999999999999</v>
      </c>
      <c r="AP82" s="3">
        <v>-24.838000000000001</v>
      </c>
      <c r="AQ82" s="3">
        <v>0.79300000000000004</v>
      </c>
      <c r="AR82" s="3">
        <v>0.14399999999999999</v>
      </c>
      <c r="AS82" s="3">
        <v>1.395</v>
      </c>
      <c r="AT82" s="3">
        <v>-18.131</v>
      </c>
      <c r="AU82" s="3">
        <v>0.84099999999999997</v>
      </c>
      <c r="AV82" s="3">
        <v>0.14199999999999999</v>
      </c>
      <c r="AW82" s="3">
        <v>1.292</v>
      </c>
      <c r="AX82" s="3">
        <v>-5.6230000000000002</v>
      </c>
      <c r="AY82" s="3">
        <v>0.87</v>
      </c>
      <c r="AZ82" s="3">
        <v>0.12</v>
      </c>
      <c r="BA82" s="3">
        <v>1.232</v>
      </c>
      <c r="BB82" s="3">
        <v>-10.016</v>
      </c>
      <c r="BC82" s="3">
        <v>0.73399999999999999</v>
      </c>
      <c r="BD82" s="3">
        <v>0.126</v>
      </c>
      <c r="BE82" s="3">
        <v>1.534</v>
      </c>
      <c r="BF82" s="3">
        <v>-9.8529999999999998</v>
      </c>
      <c r="BG82" s="3">
        <v>0.79600000000000004</v>
      </c>
      <c r="BH82" s="3">
        <v>0.12</v>
      </c>
      <c r="BI82" s="3">
        <v>1.39</v>
      </c>
      <c r="BJ82" s="3">
        <v>-12.252000000000001</v>
      </c>
      <c r="BK82" s="3">
        <v>0.66900000000000004</v>
      </c>
      <c r="BL82" s="3">
        <v>0.13600000000000001</v>
      </c>
      <c r="BM82" s="3">
        <v>1.7050000000000001</v>
      </c>
      <c r="BN82" s="3">
        <v>-14.021000000000001</v>
      </c>
      <c r="BO82" s="3" t="s">
        <v>0</v>
      </c>
      <c r="BP82" s="3"/>
      <c r="BQ82" s="3"/>
      <c r="BR82" s="3"/>
      <c r="BS82" s="3">
        <v>0.79500000000000004</v>
      </c>
      <c r="BT82" s="3">
        <v>0.13600000000000001</v>
      </c>
      <c r="BU82" s="3">
        <v>1.391</v>
      </c>
      <c r="BV82" s="3">
        <v>-7.8479999999999999</v>
      </c>
      <c r="BW82" s="3">
        <v>0.68100000000000005</v>
      </c>
      <c r="BX82" s="3">
        <v>0.123</v>
      </c>
      <c r="BY82" s="3">
        <v>1.67</v>
      </c>
      <c r="BZ82" s="2">
        <v>-19.202999999999999</v>
      </c>
      <c r="CA82" s="2">
        <v>0.78500000000000003</v>
      </c>
      <c r="CB82" s="2">
        <v>0.13400000000000001</v>
      </c>
      <c r="CC82" s="2">
        <v>1.4139999999999999</v>
      </c>
      <c r="CD82" s="2">
        <v>-15.048</v>
      </c>
      <c r="CE82" s="2">
        <v>0.78900000000000003</v>
      </c>
      <c r="CF82" s="2">
        <v>0.112</v>
      </c>
      <c r="CG82" s="2">
        <v>1.405</v>
      </c>
      <c r="CH82" s="2">
        <v>-36.249000000000002</v>
      </c>
    </row>
    <row r="83" spans="3:86">
      <c r="C83" s="3">
        <v>1.052</v>
      </c>
      <c r="D83" s="3">
        <v>0.13200000000000001</v>
      </c>
      <c r="E83" s="3">
        <v>0.92</v>
      </c>
      <c r="F83" s="3">
        <v>-50.280999999999999</v>
      </c>
      <c r="G83" s="3">
        <v>0.98599999999999999</v>
      </c>
      <c r="H83" s="3">
        <v>0.11799999999999999</v>
      </c>
      <c r="I83" s="3">
        <v>1.0229999999999999</v>
      </c>
      <c r="J83" s="3">
        <v>-38.384</v>
      </c>
      <c r="K83" s="3">
        <v>0.98199999999999998</v>
      </c>
      <c r="L83" s="3">
        <v>0.112</v>
      </c>
      <c r="M83" s="3">
        <v>1.03</v>
      </c>
      <c r="N83" s="3">
        <v>-58.86</v>
      </c>
      <c r="O83" s="3">
        <v>0.93700000000000006</v>
      </c>
      <c r="P83" s="3">
        <v>0.125</v>
      </c>
      <c r="Q83" s="3">
        <v>1.107</v>
      </c>
      <c r="R83" s="3">
        <v>-51.567999999999998</v>
      </c>
      <c r="S83" s="3">
        <v>1.0660000000000001</v>
      </c>
      <c r="T83" s="3">
        <v>0.13100000000000001</v>
      </c>
      <c r="U83" s="3">
        <v>0.89900000000000002</v>
      </c>
      <c r="V83" s="3">
        <v>-14.196999999999999</v>
      </c>
      <c r="W83" s="3">
        <v>0.93100000000000005</v>
      </c>
      <c r="X83" s="3">
        <v>0.12</v>
      </c>
      <c r="Y83" s="3">
        <v>1.117</v>
      </c>
      <c r="Z83" s="3">
        <v>-41.103000000000002</v>
      </c>
      <c r="AA83" s="3">
        <v>0.98499999999999999</v>
      </c>
      <c r="AB83" s="3">
        <v>0.13300000000000001</v>
      </c>
      <c r="AC83" s="3">
        <v>1.0249999999999999</v>
      </c>
      <c r="AD83" s="3">
        <v>-35.930999999999997</v>
      </c>
      <c r="AE83" s="3">
        <v>0.88800000000000001</v>
      </c>
      <c r="AF83" s="3">
        <v>0.125</v>
      </c>
      <c r="AG83" s="3">
        <v>1.1970000000000001</v>
      </c>
      <c r="AH83" s="3">
        <v>-35.774999999999999</v>
      </c>
      <c r="AI83" s="3">
        <v>0.89100000000000001</v>
      </c>
      <c r="AJ83" s="3">
        <v>0.113</v>
      </c>
      <c r="AK83" s="3">
        <v>1.1930000000000001</v>
      </c>
      <c r="AL83" s="3">
        <v>-36.481999999999999</v>
      </c>
      <c r="AM83" s="3">
        <v>0.92300000000000004</v>
      </c>
      <c r="AN83" s="3">
        <v>0.112</v>
      </c>
      <c r="AO83" s="3">
        <v>1.131</v>
      </c>
      <c r="AP83" s="3">
        <v>-21.475000000000001</v>
      </c>
      <c r="AQ83" s="3">
        <v>0.97</v>
      </c>
      <c r="AR83" s="3">
        <v>0.114</v>
      </c>
      <c r="AS83" s="3">
        <v>1.05</v>
      </c>
      <c r="AT83" s="3">
        <v>-40.069000000000003</v>
      </c>
      <c r="AU83" s="3">
        <v>0.748</v>
      </c>
      <c r="AV83" s="3">
        <v>0.11700000000000001</v>
      </c>
      <c r="AW83" s="3">
        <v>1.5009999999999999</v>
      </c>
      <c r="AX83" s="3">
        <v>-25.713999999999999</v>
      </c>
      <c r="AY83" s="3">
        <v>0.82599999999999996</v>
      </c>
      <c r="AZ83" s="3">
        <v>0.12</v>
      </c>
      <c r="BA83" s="3">
        <v>1.3240000000000001</v>
      </c>
      <c r="BB83" s="3">
        <v>-50.96</v>
      </c>
      <c r="BC83" s="3">
        <v>0.872</v>
      </c>
      <c r="BD83" s="3">
        <v>0.104</v>
      </c>
      <c r="BE83" s="3">
        <v>1.2290000000000001</v>
      </c>
      <c r="BF83" s="3">
        <v>-31.257999999999999</v>
      </c>
      <c r="BG83" s="3">
        <v>0.78400000000000003</v>
      </c>
      <c r="BH83" s="3">
        <v>0.104</v>
      </c>
      <c r="BI83" s="3">
        <v>1.4159999999999999</v>
      </c>
      <c r="BJ83" s="3">
        <v>-28.071999999999999</v>
      </c>
      <c r="BK83" s="3">
        <v>0.69499999999999995</v>
      </c>
      <c r="BL83" s="3">
        <v>0.11600000000000001</v>
      </c>
      <c r="BM83" s="3">
        <v>1.633</v>
      </c>
      <c r="BN83" s="3">
        <v>-15.756</v>
      </c>
      <c r="BO83" s="3">
        <v>0.79300000000000004</v>
      </c>
      <c r="BP83" s="3">
        <v>9.2999999999999999E-2</v>
      </c>
      <c r="BQ83" s="3">
        <v>1.395</v>
      </c>
      <c r="BR83" s="3">
        <v>-17.286999999999999</v>
      </c>
      <c r="BS83" s="3">
        <v>0.69099999999999995</v>
      </c>
      <c r="BT83" s="3">
        <v>0.108</v>
      </c>
      <c r="BU83" s="3">
        <v>1.643</v>
      </c>
      <c r="BV83" s="3">
        <v>-21.792000000000002</v>
      </c>
      <c r="BW83" s="3">
        <v>0.69</v>
      </c>
      <c r="BX83" s="3">
        <v>0.109</v>
      </c>
      <c r="BY83" s="3">
        <v>1.647</v>
      </c>
      <c r="BZ83" s="2">
        <v>-8.2530000000000001</v>
      </c>
      <c r="CA83" s="2">
        <v>0.77300000000000002</v>
      </c>
      <c r="CB83" s="2">
        <v>0.105</v>
      </c>
      <c r="CC83" s="2">
        <v>1.4419999999999999</v>
      </c>
      <c r="CD83" s="2">
        <v>-21.423999999999999</v>
      </c>
      <c r="CE83" s="2">
        <v>0.64300000000000002</v>
      </c>
      <c r="CF83" s="2">
        <v>0.114</v>
      </c>
      <c r="CG83" s="2">
        <v>1.7769999999999999</v>
      </c>
      <c r="CH83" s="2">
        <v>-28.373999999999999</v>
      </c>
    </row>
    <row r="84" spans="3:86">
      <c r="C84" s="3">
        <v>1.121</v>
      </c>
      <c r="D84" s="3">
        <v>0.11600000000000001</v>
      </c>
      <c r="E84" s="3">
        <v>0.82399999999999995</v>
      </c>
      <c r="F84" s="3">
        <v>-55.581000000000003</v>
      </c>
      <c r="G84" s="3">
        <v>1.071</v>
      </c>
      <c r="H84" s="3">
        <v>0.13</v>
      </c>
      <c r="I84" s="3">
        <v>0.89300000000000002</v>
      </c>
      <c r="J84" s="3">
        <v>-34.475999999999999</v>
      </c>
      <c r="K84" s="3">
        <v>1.1319999999999999</v>
      </c>
      <c r="L84" s="3">
        <v>0.111</v>
      </c>
      <c r="M84" s="3">
        <v>0.80800000000000005</v>
      </c>
      <c r="N84" s="3">
        <v>-29.321000000000002</v>
      </c>
      <c r="O84" s="3">
        <v>1.1890000000000001</v>
      </c>
      <c r="P84" s="3">
        <v>0.123</v>
      </c>
      <c r="Q84" s="3">
        <v>0.73799999999999999</v>
      </c>
      <c r="R84" s="3">
        <v>-58.82</v>
      </c>
      <c r="S84" s="3">
        <v>1.085</v>
      </c>
      <c r="T84" s="3">
        <v>0.122</v>
      </c>
      <c r="U84" s="3">
        <v>0.872</v>
      </c>
      <c r="V84" s="3">
        <v>-32.826999999999998</v>
      </c>
      <c r="W84" s="3">
        <v>1.0900000000000001</v>
      </c>
      <c r="X84" s="3">
        <v>0.13600000000000001</v>
      </c>
      <c r="Y84" s="3">
        <v>0.86499999999999999</v>
      </c>
      <c r="Z84" s="3">
        <v>-21.608000000000001</v>
      </c>
      <c r="AA84" s="3">
        <v>1.1220000000000001</v>
      </c>
      <c r="AB84" s="3">
        <v>0.121</v>
      </c>
      <c r="AC84" s="3">
        <v>0.82199999999999995</v>
      </c>
      <c r="AD84" s="3">
        <v>-62.063000000000002</v>
      </c>
      <c r="AE84" s="3">
        <v>1.085</v>
      </c>
      <c r="AF84" s="3">
        <v>0.11700000000000001</v>
      </c>
      <c r="AG84" s="3">
        <v>0.872</v>
      </c>
      <c r="AH84" s="3">
        <v>-43.226999999999997</v>
      </c>
      <c r="AI84" s="3">
        <v>1.002</v>
      </c>
      <c r="AJ84" s="3">
        <v>0.10299999999999999</v>
      </c>
      <c r="AK84" s="3">
        <v>0.996</v>
      </c>
      <c r="AL84" s="3">
        <v>-41.072000000000003</v>
      </c>
      <c r="AM84" s="3">
        <v>1.0109999999999999</v>
      </c>
      <c r="AN84" s="3">
        <v>0.126</v>
      </c>
      <c r="AO84" s="3">
        <v>0.98299999999999998</v>
      </c>
      <c r="AP84" s="3">
        <v>-33.021999999999998</v>
      </c>
      <c r="AQ84" s="3">
        <v>1.103</v>
      </c>
      <c r="AR84" s="3">
        <v>0.123</v>
      </c>
      <c r="AS84" s="3">
        <v>0.84699999999999998</v>
      </c>
      <c r="AT84" s="3">
        <v>-39.045000000000002</v>
      </c>
      <c r="AU84" s="3">
        <v>0.98399999999999999</v>
      </c>
      <c r="AV84" s="3">
        <v>8.7999999999999995E-2</v>
      </c>
      <c r="AW84" s="3">
        <v>1.0249999999999999</v>
      </c>
      <c r="AX84" s="3">
        <v>-68.010000000000005</v>
      </c>
      <c r="AY84" s="3">
        <v>0.96499999999999997</v>
      </c>
      <c r="AZ84" s="3">
        <v>0.11799999999999999</v>
      </c>
      <c r="BA84" s="3">
        <v>1.0580000000000001</v>
      </c>
      <c r="BB84" s="3">
        <v>-41.494999999999997</v>
      </c>
      <c r="BC84" s="3">
        <v>0.97499999999999998</v>
      </c>
      <c r="BD84" s="3">
        <v>0.114</v>
      </c>
      <c r="BE84" s="3">
        <v>1.0409999999999999</v>
      </c>
      <c r="BF84" s="3">
        <v>-21.972000000000001</v>
      </c>
      <c r="BG84" s="3">
        <v>1.0740000000000001</v>
      </c>
      <c r="BH84" s="3">
        <v>0.115</v>
      </c>
      <c r="BI84" s="3">
        <v>0.88800000000000001</v>
      </c>
      <c r="BJ84" s="3">
        <v>-45.677</v>
      </c>
      <c r="BK84" s="3">
        <v>1.03</v>
      </c>
      <c r="BL84" s="3">
        <v>0.109</v>
      </c>
      <c r="BM84" s="3">
        <v>0.95299999999999996</v>
      </c>
      <c r="BN84" s="3">
        <v>-27.446000000000002</v>
      </c>
      <c r="BO84" s="3">
        <v>0.88200000000000001</v>
      </c>
      <c r="BP84" s="3">
        <v>0.106</v>
      </c>
      <c r="BQ84" s="3">
        <v>1.21</v>
      </c>
      <c r="BR84" s="3">
        <v>-24.913</v>
      </c>
      <c r="BS84" s="3">
        <v>0.91800000000000004</v>
      </c>
      <c r="BT84" s="3">
        <v>0.10199999999999999</v>
      </c>
      <c r="BU84" s="3">
        <v>1.1419999999999999</v>
      </c>
      <c r="BV84" s="3">
        <v>-35.603999999999999</v>
      </c>
      <c r="BW84" s="3">
        <v>0.873</v>
      </c>
      <c r="BX84" s="3">
        <v>0.10299999999999999</v>
      </c>
      <c r="BY84" s="3">
        <v>1.2270000000000001</v>
      </c>
      <c r="BZ84" s="2">
        <v>-28.158999999999999</v>
      </c>
      <c r="CA84" s="2">
        <v>0.86799999999999999</v>
      </c>
      <c r="CB84" s="2">
        <v>0.115</v>
      </c>
      <c r="CC84" s="2">
        <v>1.2370000000000001</v>
      </c>
      <c r="CD84" s="2">
        <v>-11.715999999999999</v>
      </c>
      <c r="CE84" s="2">
        <v>0.85199999999999998</v>
      </c>
      <c r="CF84" s="2">
        <v>0.108</v>
      </c>
      <c r="CG84" s="2">
        <v>1.268</v>
      </c>
      <c r="CH84" s="2">
        <v>-27.37</v>
      </c>
    </row>
    <row r="85" spans="3:86">
      <c r="C85" s="3" t="s">
        <v>0</v>
      </c>
      <c r="D85" s="3"/>
      <c r="E85" s="3"/>
      <c r="F85" s="3"/>
      <c r="G85" s="3">
        <v>1.1579999999999999</v>
      </c>
      <c r="H85" s="3">
        <v>0.109</v>
      </c>
      <c r="I85" s="3">
        <v>0.77500000000000002</v>
      </c>
      <c r="J85" s="3">
        <v>-6.3209999999999997</v>
      </c>
      <c r="K85" s="3" t="s">
        <v>124</v>
      </c>
      <c r="L85" s="3">
        <v>0.113</v>
      </c>
      <c r="M85" s="3">
        <v>0.81399999999999995</v>
      </c>
      <c r="N85" s="3">
        <v>-1.1890000000000001</v>
      </c>
      <c r="O85" s="3">
        <v>1.145</v>
      </c>
      <c r="P85" s="3">
        <v>0.123</v>
      </c>
      <c r="Q85" s="3">
        <v>0.79100000000000004</v>
      </c>
      <c r="R85" s="3">
        <v>-11.337</v>
      </c>
      <c r="S85" s="3" t="s">
        <v>0</v>
      </c>
      <c r="T85" s="3"/>
      <c r="U85" s="3"/>
      <c r="V85" s="3"/>
      <c r="W85" s="3">
        <v>0.98499999999999999</v>
      </c>
      <c r="X85" s="3">
        <v>0.13400000000000001</v>
      </c>
      <c r="Y85" s="3">
        <v>1.0249999999999999</v>
      </c>
      <c r="Z85" s="3">
        <v>-35.703000000000003</v>
      </c>
      <c r="AA85" s="3">
        <v>0.85799999999999998</v>
      </c>
      <c r="AB85" s="3">
        <v>0.14099999999999999</v>
      </c>
      <c r="AC85" s="3">
        <v>1.2569999999999999</v>
      </c>
      <c r="AD85" s="3">
        <v>-11.972</v>
      </c>
      <c r="AE85" s="3">
        <v>0.97099999999999997</v>
      </c>
      <c r="AF85" s="3">
        <v>0.128</v>
      </c>
      <c r="AG85" s="3">
        <v>1.0469999999999999</v>
      </c>
      <c r="AH85" s="3">
        <v>-24.103999999999999</v>
      </c>
      <c r="AI85" s="3">
        <v>0.92900000000000005</v>
      </c>
      <c r="AJ85" s="3">
        <v>0.125</v>
      </c>
      <c r="AK85" s="3">
        <v>1.1200000000000001</v>
      </c>
      <c r="AL85" s="3">
        <v>-27.402000000000001</v>
      </c>
      <c r="AM85" s="3">
        <v>0.94799999999999995</v>
      </c>
      <c r="AN85" s="3">
        <v>0.129</v>
      </c>
      <c r="AO85" s="3">
        <v>1.087</v>
      </c>
      <c r="AP85" s="3">
        <v>-12.234</v>
      </c>
      <c r="AQ85" s="3">
        <v>0.90100000000000002</v>
      </c>
      <c r="AR85" s="3">
        <v>0.124</v>
      </c>
      <c r="AS85" s="3">
        <v>1.1739999999999999</v>
      </c>
      <c r="AT85" s="3">
        <v>-15.849</v>
      </c>
      <c r="AU85" s="3">
        <v>0.85799999999999998</v>
      </c>
      <c r="AV85" s="3">
        <v>0.14099999999999999</v>
      </c>
      <c r="AW85" s="3">
        <v>1.256</v>
      </c>
      <c r="AX85" s="3">
        <v>-15.378</v>
      </c>
      <c r="AY85" s="3">
        <v>0.86199999999999999</v>
      </c>
      <c r="AZ85" s="3">
        <v>0.13100000000000001</v>
      </c>
      <c r="BA85" s="3">
        <v>1.248</v>
      </c>
      <c r="BB85" s="3">
        <v>-19.202999999999999</v>
      </c>
      <c r="BC85" s="3">
        <v>0.80800000000000005</v>
      </c>
      <c r="BD85" s="3">
        <v>0.13</v>
      </c>
      <c r="BE85" s="3">
        <v>1.363</v>
      </c>
      <c r="BF85" s="3">
        <v>-13.757</v>
      </c>
      <c r="BG85" s="3">
        <v>0.81399999999999995</v>
      </c>
      <c r="BH85" s="3">
        <v>0.129</v>
      </c>
      <c r="BI85" s="3">
        <v>1.349</v>
      </c>
      <c r="BJ85" s="3">
        <v>-28.364999999999998</v>
      </c>
      <c r="BK85" s="3">
        <v>0.83199999999999996</v>
      </c>
      <c r="BL85" s="3">
        <v>0.122</v>
      </c>
      <c r="BM85" s="3">
        <v>1.3109999999999999</v>
      </c>
      <c r="BN85" s="3">
        <v>-27.69</v>
      </c>
      <c r="BO85" s="3">
        <v>0.70899999999999996</v>
      </c>
      <c r="BP85" s="3">
        <v>0.121</v>
      </c>
      <c r="BQ85" s="3">
        <v>1.5960000000000001</v>
      </c>
      <c r="BR85" s="3">
        <v>-9.7509999999999994</v>
      </c>
      <c r="BS85" s="3">
        <v>0.75800000000000001</v>
      </c>
      <c r="BT85" s="3">
        <v>0.122</v>
      </c>
      <c r="BU85" s="3">
        <v>1.476</v>
      </c>
      <c r="BV85" s="3">
        <v>-23.155000000000001</v>
      </c>
      <c r="BW85" s="3">
        <v>0.65600000000000003</v>
      </c>
      <c r="BX85" s="3">
        <v>0.126</v>
      </c>
      <c r="BY85" s="3">
        <v>1.7390000000000001</v>
      </c>
      <c r="BZ85" s="2">
        <v>-7.9039999999999999</v>
      </c>
      <c r="CA85" s="2">
        <v>0.66500000000000004</v>
      </c>
      <c r="CB85" s="2">
        <v>0.124</v>
      </c>
      <c r="CC85" s="2">
        <v>1.714</v>
      </c>
      <c r="CD85" s="2">
        <v>-4.8979999999999997</v>
      </c>
      <c r="CE85" s="2">
        <v>0.69</v>
      </c>
      <c r="CF85" s="2">
        <v>0.122</v>
      </c>
      <c r="CG85" s="2">
        <v>1.647</v>
      </c>
      <c r="CH85" s="2">
        <v>-17.431999999999999</v>
      </c>
    </row>
    <row r="86" spans="3:86">
      <c r="C86" s="3">
        <v>1.0900000000000001</v>
      </c>
      <c r="D86" s="3">
        <v>0.11799999999999999</v>
      </c>
      <c r="E86" s="3">
        <v>0.86599999999999999</v>
      </c>
      <c r="F86" s="3">
        <v>-36.814</v>
      </c>
      <c r="G86" s="3">
        <v>1.0509999999999999</v>
      </c>
      <c r="H86" s="3">
        <v>0.123</v>
      </c>
      <c r="I86" s="3">
        <v>0.92100000000000004</v>
      </c>
      <c r="J86" s="3">
        <v>-49.56</v>
      </c>
      <c r="K86" s="3">
        <v>0.98799999999999999</v>
      </c>
      <c r="L86" s="3">
        <v>0.113</v>
      </c>
      <c r="M86" s="3">
        <v>1.0189999999999999</v>
      </c>
      <c r="N86" s="3">
        <v>-57.844999999999999</v>
      </c>
      <c r="O86" s="3">
        <v>1.075</v>
      </c>
      <c r="P86" s="3">
        <v>0.115</v>
      </c>
      <c r="Q86" s="3">
        <v>0.88600000000000001</v>
      </c>
      <c r="R86" s="3">
        <v>-35.935000000000002</v>
      </c>
      <c r="S86" s="3">
        <v>0.97299999999999998</v>
      </c>
      <c r="T86" s="3">
        <v>0.107</v>
      </c>
      <c r="U86" s="3">
        <v>1.0449999999999999</v>
      </c>
      <c r="V86" s="3">
        <v>-32.131999999999998</v>
      </c>
      <c r="W86" s="3">
        <v>0.95399999999999996</v>
      </c>
      <c r="X86" s="3">
        <v>0.112</v>
      </c>
      <c r="Y86" s="3">
        <v>1.0760000000000001</v>
      </c>
      <c r="Z86" s="3">
        <v>-31.992000000000001</v>
      </c>
      <c r="AA86" s="3">
        <v>0.86799999999999999</v>
      </c>
      <c r="AB86" s="3">
        <v>9.9000000000000005E-2</v>
      </c>
      <c r="AC86" s="3">
        <v>1.2370000000000001</v>
      </c>
      <c r="AD86" s="3">
        <v>-23.763999999999999</v>
      </c>
      <c r="AE86" s="3">
        <v>0.99099999999999999</v>
      </c>
      <c r="AF86" s="3">
        <v>0.11899999999999999</v>
      </c>
      <c r="AG86" s="3">
        <v>1.014</v>
      </c>
      <c r="AH86" s="3">
        <v>-16.128</v>
      </c>
      <c r="AI86" s="3">
        <v>0.91900000000000004</v>
      </c>
      <c r="AJ86" s="3">
        <v>0.11899999999999999</v>
      </c>
      <c r="AK86" s="3">
        <v>1.139</v>
      </c>
      <c r="AL86" s="3">
        <v>-23.855</v>
      </c>
      <c r="AM86" s="3">
        <v>0.86499999999999999</v>
      </c>
      <c r="AN86" s="3">
        <v>0.11</v>
      </c>
      <c r="AO86" s="3">
        <v>1.2430000000000001</v>
      </c>
      <c r="AP86" s="3">
        <v>-10.074999999999999</v>
      </c>
      <c r="AQ86" s="3" t="s">
        <v>0</v>
      </c>
      <c r="AR86" s="3"/>
      <c r="AS86" s="3"/>
      <c r="AT86" s="3"/>
      <c r="AU86" s="3">
        <v>0.86499999999999999</v>
      </c>
      <c r="AV86" s="3">
        <v>0.111</v>
      </c>
      <c r="AW86" s="3">
        <v>1.2430000000000001</v>
      </c>
      <c r="AX86" s="3">
        <v>-14.061</v>
      </c>
      <c r="AY86" s="3">
        <v>0.8</v>
      </c>
      <c r="AZ86" s="3">
        <v>0.11899999999999999</v>
      </c>
      <c r="BA86" s="3">
        <v>1.38</v>
      </c>
      <c r="BB86" s="3">
        <v>-24.079000000000001</v>
      </c>
      <c r="BC86" s="3">
        <v>0.81299999999999994</v>
      </c>
      <c r="BD86" s="3">
        <v>0.11899999999999999</v>
      </c>
      <c r="BE86" s="3">
        <v>1.351</v>
      </c>
      <c r="BF86" s="3">
        <v>-34.512999999999998</v>
      </c>
      <c r="BG86" s="3">
        <v>0.80500000000000005</v>
      </c>
      <c r="BH86" s="3">
        <v>0.112</v>
      </c>
      <c r="BI86" s="3">
        <v>1.369</v>
      </c>
      <c r="BJ86" s="3">
        <v>-7.6749999999999998</v>
      </c>
      <c r="BK86" s="3">
        <v>0.81200000000000006</v>
      </c>
      <c r="BL86" s="3">
        <v>0.111</v>
      </c>
      <c r="BM86" s="3">
        <v>1.3520000000000001</v>
      </c>
      <c r="BN86" s="3">
        <v>-25.210999999999999</v>
      </c>
      <c r="BO86" s="3">
        <v>0.81699999999999995</v>
      </c>
      <c r="BP86" s="3">
        <v>0.11799999999999999</v>
      </c>
      <c r="BQ86" s="3">
        <v>1.3420000000000001</v>
      </c>
      <c r="BR86" s="3">
        <v>-12.291</v>
      </c>
      <c r="BS86" s="3">
        <v>0.78200000000000003</v>
      </c>
      <c r="BT86" s="3">
        <v>0.11700000000000001</v>
      </c>
      <c r="BU86" s="3">
        <v>1.421</v>
      </c>
      <c r="BV86" s="3">
        <v>-34.042999999999999</v>
      </c>
      <c r="BW86" s="3">
        <v>0.76300000000000001</v>
      </c>
      <c r="BX86" s="3">
        <v>9.9000000000000005E-2</v>
      </c>
      <c r="BY86" s="3">
        <v>1.4650000000000001</v>
      </c>
      <c r="BZ86" s="2">
        <v>-14.823</v>
      </c>
      <c r="CA86" s="2">
        <v>0.67400000000000004</v>
      </c>
      <c r="CB86" s="2">
        <v>0.104</v>
      </c>
      <c r="CC86" s="2">
        <v>1.69</v>
      </c>
      <c r="CD86" s="2">
        <v>-15.731999999999999</v>
      </c>
      <c r="CE86" s="2">
        <v>0.61599999999999999</v>
      </c>
      <c r="CF86" s="2">
        <v>0.108</v>
      </c>
      <c r="CG86" s="2">
        <v>1.857</v>
      </c>
      <c r="CH86" s="2">
        <v>-25.402999999999999</v>
      </c>
    </row>
    <row r="87" spans="3:86">
      <c r="C87" s="3">
        <v>1.141</v>
      </c>
      <c r="D87" s="3">
        <v>0.13600000000000001</v>
      </c>
      <c r="E87" s="3">
        <v>0.79600000000000004</v>
      </c>
      <c r="F87" s="3">
        <v>-64.465999999999994</v>
      </c>
      <c r="G87" s="3">
        <v>1.08</v>
      </c>
      <c r="H87" s="3">
        <v>0.14099999999999999</v>
      </c>
      <c r="I87" s="3">
        <v>0.879</v>
      </c>
      <c r="J87" s="3">
        <v>-61.393999999999998</v>
      </c>
      <c r="K87" s="3">
        <v>1.1000000000000001</v>
      </c>
      <c r="L87" s="3">
        <v>0.128</v>
      </c>
      <c r="M87" s="3">
        <v>0.85099999999999998</v>
      </c>
      <c r="N87" s="3">
        <v>-45.393999999999998</v>
      </c>
      <c r="O87" s="3">
        <v>1.0449999999999999</v>
      </c>
      <c r="P87" s="3">
        <v>0.11600000000000001</v>
      </c>
      <c r="Q87" s="3">
        <v>0.93</v>
      </c>
      <c r="R87" s="3">
        <v>-67.923000000000002</v>
      </c>
      <c r="S87" s="3">
        <v>0.99299999999999999</v>
      </c>
      <c r="T87" s="3">
        <v>0.13700000000000001</v>
      </c>
      <c r="U87" s="3">
        <v>1.0109999999999999</v>
      </c>
      <c r="V87" s="3">
        <v>-44.262</v>
      </c>
      <c r="W87" s="3">
        <v>1.046</v>
      </c>
      <c r="X87" s="3">
        <v>9.8000000000000004E-2</v>
      </c>
      <c r="Y87" s="3">
        <v>0.92900000000000005</v>
      </c>
      <c r="Z87" s="3">
        <v>-47.759</v>
      </c>
      <c r="AA87" s="3">
        <v>1.1040000000000001</v>
      </c>
      <c r="AB87" s="3">
        <v>0.13</v>
      </c>
      <c r="AC87" s="3">
        <v>0.84499999999999997</v>
      </c>
      <c r="AD87" s="3">
        <v>-40.637</v>
      </c>
      <c r="AE87" s="3">
        <v>1.0529999999999999</v>
      </c>
      <c r="AF87" s="3">
        <v>0.113</v>
      </c>
      <c r="AG87" s="3">
        <v>0.91800000000000004</v>
      </c>
      <c r="AH87" s="3">
        <v>-50.768000000000001</v>
      </c>
      <c r="AI87" s="3">
        <v>0.97099999999999997</v>
      </c>
      <c r="AJ87" s="3">
        <v>0.13100000000000001</v>
      </c>
      <c r="AK87" s="3">
        <v>1.048</v>
      </c>
      <c r="AL87" s="3">
        <v>-41.487000000000002</v>
      </c>
      <c r="AM87" s="3">
        <v>1.036</v>
      </c>
      <c r="AN87" s="3">
        <v>0.11700000000000001</v>
      </c>
      <c r="AO87" s="3">
        <v>0.94399999999999995</v>
      </c>
      <c r="AP87" s="3">
        <v>-4.0060000000000002</v>
      </c>
      <c r="AQ87" s="3">
        <v>0.95599999999999996</v>
      </c>
      <c r="AR87" s="3">
        <v>0.13700000000000001</v>
      </c>
      <c r="AS87" s="3">
        <v>1.073</v>
      </c>
      <c r="AT87" s="3">
        <v>-34.531999999999996</v>
      </c>
      <c r="AU87" s="3">
        <v>0.96899999999999997</v>
      </c>
      <c r="AV87" s="3">
        <v>0.122</v>
      </c>
      <c r="AW87" s="3">
        <v>1.052</v>
      </c>
      <c r="AX87" s="3">
        <v>-55.195</v>
      </c>
      <c r="AY87" s="3">
        <v>0.92100000000000004</v>
      </c>
      <c r="AZ87" s="3">
        <v>0.122</v>
      </c>
      <c r="BA87" s="3">
        <v>1.1359999999999999</v>
      </c>
      <c r="BB87" s="3">
        <v>-33.655000000000001</v>
      </c>
      <c r="BC87" s="3">
        <v>0.94</v>
      </c>
      <c r="BD87" s="3">
        <v>0.11</v>
      </c>
      <c r="BE87" s="3">
        <v>1.101</v>
      </c>
      <c r="BF87" s="3">
        <v>-30.135999999999999</v>
      </c>
      <c r="BG87" s="3">
        <v>0.875</v>
      </c>
      <c r="BH87" s="3">
        <v>0.13400000000000001</v>
      </c>
      <c r="BI87" s="3">
        <v>1.222</v>
      </c>
      <c r="BJ87" s="3">
        <v>-31.048999999999999</v>
      </c>
      <c r="BK87" s="3">
        <v>0.88300000000000001</v>
      </c>
      <c r="BL87" s="3">
        <v>0.111</v>
      </c>
      <c r="BM87" s="3">
        <v>1.206</v>
      </c>
      <c r="BN87" s="3">
        <v>-45.118000000000002</v>
      </c>
      <c r="BO87" s="3">
        <v>0.91800000000000004</v>
      </c>
      <c r="BP87" s="3">
        <v>0.11600000000000001</v>
      </c>
      <c r="BQ87" s="3">
        <v>1.141</v>
      </c>
      <c r="BR87" s="3">
        <v>-41.673000000000002</v>
      </c>
      <c r="BS87" s="3">
        <v>0.75600000000000001</v>
      </c>
      <c r="BT87" s="3">
        <v>0.11700000000000001</v>
      </c>
      <c r="BU87" s="3">
        <v>1.48</v>
      </c>
      <c r="BV87" s="3">
        <v>-11.106999999999999</v>
      </c>
      <c r="BW87" s="3">
        <v>0.80500000000000005</v>
      </c>
      <c r="BX87" s="3">
        <v>0.10299999999999999</v>
      </c>
      <c r="BY87" s="3">
        <v>1.3680000000000001</v>
      </c>
      <c r="BZ87" s="2">
        <v>-24.725000000000001</v>
      </c>
      <c r="CA87" s="2">
        <v>0.83799999999999997</v>
      </c>
      <c r="CB87" s="2">
        <v>0.11</v>
      </c>
      <c r="CC87" s="2">
        <v>1.298</v>
      </c>
      <c r="CD87" s="2">
        <v>-26.196000000000002</v>
      </c>
      <c r="CE87" s="2">
        <v>0.73699999999999999</v>
      </c>
      <c r="CF87" s="2">
        <v>0.11600000000000001</v>
      </c>
      <c r="CG87" s="2">
        <v>1.5269999999999999</v>
      </c>
      <c r="CH87" s="2">
        <v>-15.824</v>
      </c>
    </row>
    <row r="88" spans="3:86">
      <c r="C88" s="3">
        <v>0.93500000000000005</v>
      </c>
      <c r="D88" s="3">
        <v>0.109</v>
      </c>
      <c r="E88" s="3">
        <v>1.1100000000000001</v>
      </c>
      <c r="F88" s="3">
        <v>-52.691000000000003</v>
      </c>
      <c r="G88" s="3">
        <v>0.97499999999999998</v>
      </c>
      <c r="H88" s="3">
        <v>0.105</v>
      </c>
      <c r="I88" s="3">
        <v>1.0409999999999999</v>
      </c>
      <c r="J88" s="3">
        <v>-29.312000000000001</v>
      </c>
      <c r="K88" s="3">
        <v>0.89600000000000002</v>
      </c>
      <c r="L88" s="3">
        <v>0.114</v>
      </c>
      <c r="M88" s="3">
        <v>1.1830000000000001</v>
      </c>
      <c r="N88" s="3">
        <v>-35.579000000000001</v>
      </c>
      <c r="O88" s="3">
        <v>1.0129999999999999</v>
      </c>
      <c r="P88" s="3">
        <v>0.108</v>
      </c>
      <c r="Q88" s="3">
        <v>0.98</v>
      </c>
      <c r="R88" s="3">
        <v>-25.562999999999999</v>
      </c>
      <c r="S88" s="3">
        <v>0.90100000000000002</v>
      </c>
      <c r="T88" s="3">
        <v>9.5000000000000001E-2</v>
      </c>
      <c r="U88" s="3">
        <v>1.1739999999999999</v>
      </c>
      <c r="V88" s="3">
        <v>-43.384999999999998</v>
      </c>
      <c r="W88" s="3">
        <v>0.89700000000000002</v>
      </c>
      <c r="X88" s="3">
        <v>0.10299999999999999</v>
      </c>
      <c r="Y88" s="3">
        <v>1.181</v>
      </c>
      <c r="Z88" s="3">
        <v>-35.249000000000002</v>
      </c>
      <c r="AA88" s="3">
        <v>0.84699999999999998</v>
      </c>
      <c r="AB88" s="3">
        <v>0.111</v>
      </c>
      <c r="AC88" s="3">
        <v>1.28</v>
      </c>
      <c r="AD88" s="3">
        <v>-45.741</v>
      </c>
      <c r="AE88" s="3">
        <v>0.76700000000000002</v>
      </c>
      <c r="AF88" s="3">
        <v>0.109</v>
      </c>
      <c r="AG88" s="3">
        <v>1.454</v>
      </c>
      <c r="AH88" s="3">
        <v>-35.057000000000002</v>
      </c>
      <c r="AI88" s="3">
        <v>0.95599999999999996</v>
      </c>
      <c r="AJ88" s="3">
        <v>0.11899999999999999</v>
      </c>
      <c r="AK88" s="3">
        <v>1.073</v>
      </c>
      <c r="AL88" s="3">
        <v>-19.696999999999999</v>
      </c>
      <c r="AM88" s="3">
        <v>0.92</v>
      </c>
      <c r="AN88" s="3">
        <v>9.4E-2</v>
      </c>
      <c r="AO88" s="3">
        <v>1.137</v>
      </c>
      <c r="AP88" s="3">
        <v>-47.087000000000003</v>
      </c>
      <c r="AQ88" s="3">
        <v>0.72299999999999998</v>
      </c>
      <c r="AR88" s="3">
        <v>0.128</v>
      </c>
      <c r="AS88" s="3">
        <v>1.5609999999999999</v>
      </c>
      <c r="AT88" s="3">
        <v>-5.407</v>
      </c>
      <c r="AU88" s="3">
        <v>0.81599999999999995</v>
      </c>
      <c r="AV88" s="3">
        <v>0.112</v>
      </c>
      <c r="AW88" s="3">
        <v>1.3460000000000001</v>
      </c>
      <c r="AX88" s="3">
        <v>-33.034999999999997</v>
      </c>
      <c r="AY88" s="3" t="s">
        <v>136</v>
      </c>
      <c r="AZ88" s="3">
        <v>9.8000000000000004E-2</v>
      </c>
      <c r="BA88" s="3">
        <v>1.4350000000000001</v>
      </c>
      <c r="BB88" s="3">
        <v>-9.0999999999999998E-2</v>
      </c>
      <c r="BC88" s="3">
        <v>0.74299999999999999</v>
      </c>
      <c r="BD88" s="3">
        <v>9.8000000000000004E-2</v>
      </c>
      <c r="BE88" s="3">
        <v>1.512</v>
      </c>
      <c r="BF88" s="3">
        <v>-29.908999999999999</v>
      </c>
      <c r="BG88" s="3">
        <v>0.72499999999999998</v>
      </c>
      <c r="BH88" s="3">
        <v>0.107</v>
      </c>
      <c r="BI88" s="3">
        <v>1.5569999999999999</v>
      </c>
      <c r="BJ88" s="3">
        <v>-11.981</v>
      </c>
      <c r="BK88" s="3">
        <v>0.76500000000000001</v>
      </c>
      <c r="BL88" s="3">
        <v>8.8999999999999996E-2</v>
      </c>
      <c r="BM88" s="3">
        <v>1.4590000000000001</v>
      </c>
      <c r="BN88" s="3">
        <v>-12.503</v>
      </c>
      <c r="BO88" s="3">
        <v>0.86699999999999999</v>
      </c>
      <c r="BP88" s="3">
        <v>0.114</v>
      </c>
      <c r="BQ88" s="3">
        <v>1.2390000000000001</v>
      </c>
      <c r="BR88" s="3">
        <v>-30.350999999999999</v>
      </c>
      <c r="BS88" s="3">
        <v>0.77500000000000002</v>
      </c>
      <c r="BT88" s="3">
        <v>0.107</v>
      </c>
      <c r="BU88" s="3">
        <v>1.4359999999999999</v>
      </c>
      <c r="BV88" s="3">
        <v>-20.193999999999999</v>
      </c>
      <c r="BW88" s="3">
        <v>0.625</v>
      </c>
      <c r="BX88" s="3">
        <v>9.0999999999999998E-2</v>
      </c>
      <c r="BY88" s="3">
        <v>1.829</v>
      </c>
      <c r="BZ88" s="2">
        <v>-21.693000000000001</v>
      </c>
      <c r="CA88" s="2">
        <v>0.67300000000000004</v>
      </c>
      <c r="CB88" s="2">
        <v>0.10100000000000001</v>
      </c>
      <c r="CC88" s="2">
        <v>1.694</v>
      </c>
      <c r="CD88" s="2">
        <v>-35.762999999999998</v>
      </c>
      <c r="CE88" s="2">
        <v>0.65900000000000003</v>
      </c>
      <c r="CF88" s="2">
        <v>9.9000000000000005E-2</v>
      </c>
      <c r="CG88" s="2">
        <v>1.73</v>
      </c>
      <c r="CH88" s="2">
        <v>-26.646000000000001</v>
      </c>
    </row>
    <row r="89" spans="3:86">
      <c r="C89" s="3">
        <v>1.133</v>
      </c>
      <c r="D89" s="3">
        <v>9.7000000000000003E-2</v>
      </c>
      <c r="E89" s="3">
        <v>0.80700000000000005</v>
      </c>
      <c r="F89" s="3">
        <v>-17.754000000000001</v>
      </c>
      <c r="G89" s="3">
        <v>1.256</v>
      </c>
      <c r="H89" s="3">
        <v>0.106</v>
      </c>
      <c r="I89" s="3">
        <v>0.66200000000000003</v>
      </c>
      <c r="J89" s="3">
        <v>-37.378</v>
      </c>
      <c r="K89" s="3">
        <v>1.1459999999999999</v>
      </c>
      <c r="L89" s="3">
        <v>9.7000000000000003E-2</v>
      </c>
      <c r="M89" s="3">
        <v>0.79100000000000004</v>
      </c>
      <c r="N89" s="3">
        <v>-32.807000000000002</v>
      </c>
      <c r="O89" s="3" t="s">
        <v>0</v>
      </c>
      <c r="P89" s="3"/>
      <c r="Q89" s="3"/>
      <c r="R89" s="3"/>
      <c r="S89" s="3">
        <v>1.1319999999999999</v>
      </c>
      <c r="T89" s="3">
        <v>0.10199999999999999</v>
      </c>
      <c r="U89" s="3">
        <v>0.80800000000000005</v>
      </c>
      <c r="V89" s="3">
        <v>-23.15</v>
      </c>
      <c r="W89" s="3">
        <v>1.147</v>
      </c>
      <c r="X89" s="3">
        <v>0.1</v>
      </c>
      <c r="Y89" s="3">
        <v>0.79</v>
      </c>
      <c r="Z89" s="3">
        <v>-2.0419999999999998</v>
      </c>
      <c r="AA89" s="3">
        <v>0.99099999999999999</v>
      </c>
      <c r="AB89" s="3">
        <v>9.8000000000000004E-2</v>
      </c>
      <c r="AC89" s="3">
        <v>1.014</v>
      </c>
      <c r="AD89" s="3">
        <v>-34.265999999999998</v>
      </c>
      <c r="AE89" s="3">
        <v>1.0669999999999999</v>
      </c>
      <c r="AF89" s="3">
        <v>0.104</v>
      </c>
      <c r="AG89" s="3">
        <v>0.89800000000000002</v>
      </c>
      <c r="AH89" s="3">
        <v>-9.532</v>
      </c>
      <c r="AI89" s="3">
        <v>1.026</v>
      </c>
      <c r="AJ89" s="3">
        <v>0.11</v>
      </c>
      <c r="AK89" s="3">
        <v>0.95899999999999996</v>
      </c>
      <c r="AL89" s="3">
        <v>-13.714</v>
      </c>
      <c r="AM89" s="3">
        <v>1.0669999999999999</v>
      </c>
      <c r="AN89" s="3">
        <v>0.109</v>
      </c>
      <c r="AO89" s="3">
        <v>0.89800000000000002</v>
      </c>
      <c r="AP89" s="3">
        <v>-38.911999999999999</v>
      </c>
      <c r="AQ89" s="3">
        <v>0.97499999999999998</v>
      </c>
      <c r="AR89" s="3">
        <v>0.111</v>
      </c>
      <c r="AS89" s="3">
        <v>1.0409999999999999</v>
      </c>
      <c r="AT89" s="3">
        <v>-16.806999999999999</v>
      </c>
      <c r="AU89" s="3">
        <v>0.95899999999999996</v>
      </c>
      <c r="AV89" s="3">
        <v>0.1</v>
      </c>
      <c r="AW89" s="3">
        <v>1.069</v>
      </c>
      <c r="AX89" s="3">
        <v>-11.973000000000001</v>
      </c>
      <c r="AY89" s="3">
        <v>0.93400000000000005</v>
      </c>
      <c r="AZ89" s="3">
        <v>0.10199999999999999</v>
      </c>
      <c r="BA89" s="3">
        <v>1.1120000000000001</v>
      </c>
      <c r="BB89" s="3">
        <v>-9.8919999999999995</v>
      </c>
      <c r="BC89" s="3">
        <v>0.98699999999999999</v>
      </c>
      <c r="BD89" s="3">
        <v>9.5000000000000001E-2</v>
      </c>
      <c r="BE89" s="3">
        <v>1.022</v>
      </c>
      <c r="BF89" s="3">
        <v>-28.353999999999999</v>
      </c>
      <c r="BG89" s="3">
        <v>0.95099999999999996</v>
      </c>
      <c r="BH89" s="3">
        <v>0.106</v>
      </c>
      <c r="BI89" s="3">
        <v>1.081</v>
      </c>
      <c r="BJ89" s="3">
        <v>-24.672000000000001</v>
      </c>
      <c r="BK89" s="3">
        <v>0.85499999999999998</v>
      </c>
      <c r="BL89" s="3">
        <v>0.107</v>
      </c>
      <c r="BM89" s="3">
        <v>1.2629999999999999</v>
      </c>
      <c r="BN89" s="3">
        <v>-25.033999999999999</v>
      </c>
      <c r="BO89" s="3">
        <v>0.79800000000000004</v>
      </c>
      <c r="BP89" s="3">
        <v>0.1</v>
      </c>
      <c r="BQ89" s="3">
        <v>1.3839999999999999</v>
      </c>
      <c r="BR89" s="3">
        <v>-2.3769999999999998</v>
      </c>
      <c r="BS89" s="3">
        <v>0.82099999999999995</v>
      </c>
      <c r="BT89" s="3">
        <v>0.11799999999999999</v>
      </c>
      <c r="BU89" s="3">
        <v>1.333</v>
      </c>
      <c r="BV89" s="3">
        <v>-21.38</v>
      </c>
      <c r="BW89" s="3">
        <v>0.746</v>
      </c>
      <c r="BX89" s="3">
        <v>0.114</v>
      </c>
      <c r="BY89" s="3">
        <v>1.506</v>
      </c>
      <c r="BZ89" s="2">
        <v>-10.387</v>
      </c>
      <c r="CA89" s="2">
        <v>0.79400000000000004</v>
      </c>
      <c r="CB89" s="2">
        <v>0.11700000000000001</v>
      </c>
      <c r="CC89" s="2">
        <v>1.3939999999999999</v>
      </c>
      <c r="CD89" s="2">
        <v>-11.167</v>
      </c>
      <c r="CE89" s="2">
        <v>0.83199999999999996</v>
      </c>
      <c r="CF89" s="2">
        <v>0.113</v>
      </c>
      <c r="CG89" s="2">
        <v>1.31</v>
      </c>
      <c r="CH89" s="2">
        <v>-17.710999999999999</v>
      </c>
    </row>
    <row r="90" spans="3:86">
      <c r="C90" s="3">
        <v>1.464</v>
      </c>
      <c r="D90" s="3">
        <v>0.123</v>
      </c>
      <c r="E90" s="3">
        <v>0.47399999999999998</v>
      </c>
      <c r="F90" s="3">
        <v>-83.683999999999997</v>
      </c>
      <c r="G90" s="3">
        <v>1.3620000000000001</v>
      </c>
      <c r="H90" s="3">
        <v>0.15</v>
      </c>
      <c r="I90" s="3">
        <v>0.55900000000000005</v>
      </c>
      <c r="J90" s="3">
        <v>-81.195999999999998</v>
      </c>
      <c r="K90" s="3">
        <v>1.34</v>
      </c>
      <c r="L90" s="3">
        <v>0.152</v>
      </c>
      <c r="M90" s="3">
        <v>0.57799999999999996</v>
      </c>
      <c r="N90" s="3">
        <v>-69.253</v>
      </c>
      <c r="O90" s="3">
        <v>1.2749999999999999</v>
      </c>
      <c r="P90" s="3">
        <v>0.14499999999999999</v>
      </c>
      <c r="Q90" s="3">
        <v>0.64300000000000002</v>
      </c>
      <c r="R90" s="3">
        <v>-65.492000000000004</v>
      </c>
      <c r="S90" s="3">
        <v>1.379</v>
      </c>
      <c r="T90" s="3">
        <v>0.155</v>
      </c>
      <c r="U90" s="3">
        <v>0.54300000000000004</v>
      </c>
      <c r="V90" s="3">
        <v>-92.852000000000004</v>
      </c>
      <c r="W90" s="3">
        <v>1.2210000000000001</v>
      </c>
      <c r="X90" s="3">
        <v>0.14499999999999999</v>
      </c>
      <c r="Y90" s="3">
        <v>0.70099999999999996</v>
      </c>
      <c r="Z90" s="3">
        <v>-60.39</v>
      </c>
      <c r="AA90" s="3">
        <v>1.1930000000000001</v>
      </c>
      <c r="AB90" s="3">
        <v>0.14299999999999999</v>
      </c>
      <c r="AC90" s="3">
        <v>0.73399999999999999</v>
      </c>
      <c r="AD90" s="3">
        <v>-54.26</v>
      </c>
      <c r="AE90" s="3">
        <v>1.2</v>
      </c>
      <c r="AF90" s="3">
        <v>0.14799999999999999</v>
      </c>
      <c r="AG90" s="3">
        <v>0.72399999999999998</v>
      </c>
      <c r="AH90" s="3">
        <v>-33.872</v>
      </c>
      <c r="AI90" s="3">
        <v>1.17</v>
      </c>
      <c r="AJ90" s="3">
        <v>0.14599999999999999</v>
      </c>
      <c r="AK90" s="3">
        <v>0.76100000000000001</v>
      </c>
      <c r="AL90" s="3">
        <v>-65.875</v>
      </c>
      <c r="AM90" s="3">
        <v>1.0720000000000001</v>
      </c>
      <c r="AN90" s="3">
        <v>0.15</v>
      </c>
      <c r="AO90" s="3">
        <v>0.89100000000000001</v>
      </c>
      <c r="AP90" s="3">
        <v>-32.383000000000003</v>
      </c>
      <c r="AQ90" s="3">
        <v>1.0149999999999999</v>
      </c>
      <c r="AR90" s="3">
        <v>0.14599999999999999</v>
      </c>
      <c r="AS90" s="3">
        <v>0.97599999999999998</v>
      </c>
      <c r="AT90" s="3">
        <v>-37.152000000000001</v>
      </c>
      <c r="AU90" s="3">
        <v>1.119</v>
      </c>
      <c r="AV90" s="3">
        <v>0.14399999999999999</v>
      </c>
      <c r="AW90" s="3">
        <v>0.82499999999999996</v>
      </c>
      <c r="AX90" s="3">
        <v>-56.433</v>
      </c>
      <c r="AY90" s="3">
        <v>0.94699999999999995</v>
      </c>
      <c r="AZ90" s="3">
        <v>0.128</v>
      </c>
      <c r="BA90" s="3">
        <v>1.0880000000000001</v>
      </c>
      <c r="BB90" s="3">
        <v>-36.524000000000001</v>
      </c>
      <c r="BC90" s="3">
        <v>1.153</v>
      </c>
      <c r="BD90" s="3">
        <v>0.129</v>
      </c>
      <c r="BE90" s="3">
        <v>0.78200000000000003</v>
      </c>
      <c r="BF90" s="3">
        <v>-31.753</v>
      </c>
      <c r="BG90" s="3">
        <v>0.97699999999999998</v>
      </c>
      <c r="BH90" s="3">
        <v>0.14099999999999999</v>
      </c>
      <c r="BI90" s="3">
        <v>1.038</v>
      </c>
      <c r="BJ90" s="3">
        <v>-34.387999999999998</v>
      </c>
      <c r="BK90" s="3">
        <v>1.0229999999999999</v>
      </c>
      <c r="BL90" s="3">
        <v>0.13800000000000001</v>
      </c>
      <c r="BM90" s="3">
        <v>0.96299999999999997</v>
      </c>
      <c r="BN90" s="3">
        <v>-33.698</v>
      </c>
      <c r="BO90" s="3">
        <v>1.024</v>
      </c>
      <c r="BP90" s="3">
        <v>0.13300000000000001</v>
      </c>
      <c r="BQ90" s="3">
        <v>0.96199999999999997</v>
      </c>
      <c r="BR90" s="3">
        <v>-30.864999999999998</v>
      </c>
      <c r="BS90" s="3">
        <v>1.002</v>
      </c>
      <c r="BT90" s="3">
        <v>0.113</v>
      </c>
      <c r="BU90" s="3">
        <v>0.997</v>
      </c>
      <c r="BV90" s="3">
        <v>-45.398000000000003</v>
      </c>
      <c r="BW90" s="3">
        <v>0.88700000000000001</v>
      </c>
      <c r="BX90" s="3">
        <v>0.14099999999999999</v>
      </c>
      <c r="BY90" s="3">
        <v>1.2</v>
      </c>
      <c r="BZ90" s="2">
        <v>-8.8149999999999995</v>
      </c>
      <c r="CA90" s="2">
        <v>0.92</v>
      </c>
      <c r="CB90" s="2">
        <v>0.105</v>
      </c>
      <c r="CC90" s="2">
        <v>1.1379999999999999</v>
      </c>
      <c r="CD90" s="2">
        <v>-26.248999999999999</v>
      </c>
      <c r="CE90" s="2">
        <v>0.92</v>
      </c>
      <c r="CF90" s="2">
        <v>0.13</v>
      </c>
      <c r="CG90" s="2">
        <v>1.1379999999999999</v>
      </c>
      <c r="CH90" s="2">
        <v>-36.243000000000002</v>
      </c>
    </row>
    <row r="91" spans="3:86">
      <c r="C91" s="3" t="s">
        <v>0</v>
      </c>
      <c r="D91" s="3"/>
      <c r="E91" s="3"/>
      <c r="F91" s="3"/>
      <c r="G91" s="3">
        <v>0.97099999999999997</v>
      </c>
      <c r="H91" s="3">
        <v>0.157</v>
      </c>
      <c r="I91" s="3">
        <v>1.0469999999999999</v>
      </c>
      <c r="J91" s="3">
        <v>-9.032</v>
      </c>
      <c r="K91" s="3">
        <v>1.087</v>
      </c>
      <c r="L91" s="3">
        <v>0.13600000000000001</v>
      </c>
      <c r="M91" s="3">
        <v>0.87</v>
      </c>
      <c r="N91" s="3">
        <v>-6.2140000000000004</v>
      </c>
      <c r="O91" s="3">
        <v>1.0429999999999999</v>
      </c>
      <c r="P91" s="3">
        <v>0.125</v>
      </c>
      <c r="Q91" s="3">
        <v>0.93300000000000005</v>
      </c>
      <c r="R91" s="3">
        <v>-24.71</v>
      </c>
      <c r="S91" s="3">
        <v>1.0329999999999999</v>
      </c>
      <c r="T91" s="3">
        <v>0.14199999999999999</v>
      </c>
      <c r="U91" s="3">
        <v>0.94799999999999995</v>
      </c>
      <c r="V91" s="3">
        <v>-11.159000000000001</v>
      </c>
      <c r="W91" s="3">
        <v>0.98099999999999998</v>
      </c>
      <c r="X91" s="3">
        <v>0.13300000000000001</v>
      </c>
      <c r="Y91" s="3">
        <v>1.03</v>
      </c>
      <c r="Z91" s="3">
        <v>-6.5469999999999997</v>
      </c>
      <c r="AA91" s="3">
        <v>0.96699999999999997</v>
      </c>
      <c r="AB91" s="3">
        <v>0.11600000000000001</v>
      </c>
      <c r="AC91" s="3">
        <v>1.054</v>
      </c>
      <c r="AD91" s="3">
        <v>-23.766999999999999</v>
      </c>
      <c r="AE91" s="3">
        <v>0.89</v>
      </c>
      <c r="AF91" s="3">
        <v>0.111</v>
      </c>
      <c r="AG91" s="3">
        <v>1.194</v>
      </c>
      <c r="AH91" s="3">
        <v>-25.021999999999998</v>
      </c>
      <c r="AI91" s="3">
        <v>0.94799999999999995</v>
      </c>
      <c r="AJ91" s="3">
        <v>0.121</v>
      </c>
      <c r="AK91" s="3">
        <v>1.087</v>
      </c>
      <c r="AL91" s="3">
        <v>-5.3259999999999996</v>
      </c>
      <c r="AM91" s="3">
        <v>0.83799999999999997</v>
      </c>
      <c r="AN91" s="3">
        <v>0.13500000000000001</v>
      </c>
      <c r="AO91" s="3">
        <v>1.298</v>
      </c>
      <c r="AP91" s="3">
        <v>-24.672000000000001</v>
      </c>
      <c r="AQ91" s="3">
        <v>0.91400000000000003</v>
      </c>
      <c r="AR91" s="3">
        <v>0.127</v>
      </c>
      <c r="AS91" s="3">
        <v>1.149</v>
      </c>
      <c r="AT91" s="3">
        <v>-4.8550000000000004</v>
      </c>
      <c r="AU91" s="3">
        <v>0.82099999999999995</v>
      </c>
      <c r="AV91" s="3">
        <v>0.121</v>
      </c>
      <c r="AW91" s="3">
        <v>1.3340000000000001</v>
      </c>
      <c r="AX91" s="3">
        <v>-21.998999999999999</v>
      </c>
      <c r="AY91" s="3">
        <v>0.75700000000000001</v>
      </c>
      <c r="AZ91" s="3">
        <v>0.122</v>
      </c>
      <c r="BA91" s="3">
        <v>1.4790000000000001</v>
      </c>
      <c r="BB91" s="3">
        <v>-10.414</v>
      </c>
      <c r="BC91" s="3">
        <v>0.76100000000000001</v>
      </c>
      <c r="BD91" s="3">
        <v>0.11799999999999999</v>
      </c>
      <c r="BE91" s="3">
        <v>1.47</v>
      </c>
      <c r="BF91" s="3">
        <v>-22.856000000000002</v>
      </c>
      <c r="BG91" s="3">
        <v>0.82899999999999996</v>
      </c>
      <c r="BH91" s="3">
        <v>0.11600000000000001</v>
      </c>
      <c r="BI91" s="3">
        <v>1.3180000000000001</v>
      </c>
      <c r="BJ91" s="3">
        <v>-10.944000000000001</v>
      </c>
      <c r="BK91" s="3">
        <v>0.78900000000000003</v>
      </c>
      <c r="BL91" s="3">
        <v>0.14399999999999999</v>
      </c>
      <c r="BM91" s="3">
        <v>1.4039999999999999</v>
      </c>
      <c r="BN91" s="3">
        <v>-5.6369999999999996</v>
      </c>
      <c r="BO91" s="3">
        <v>0.64900000000000002</v>
      </c>
      <c r="BP91" s="3">
        <v>0.112</v>
      </c>
      <c r="BQ91" s="3">
        <v>1.758</v>
      </c>
      <c r="BR91" s="3">
        <v>-14.326000000000001</v>
      </c>
      <c r="BS91" s="3">
        <v>0.76300000000000001</v>
      </c>
      <c r="BT91" s="3">
        <v>0.13100000000000001</v>
      </c>
      <c r="BU91" s="3">
        <v>1.464</v>
      </c>
      <c r="BV91" s="3">
        <v>-2.407</v>
      </c>
      <c r="BW91" s="3">
        <v>0.70699999999999996</v>
      </c>
      <c r="BX91" s="3">
        <v>0.122</v>
      </c>
      <c r="BY91" s="3">
        <v>1.6020000000000001</v>
      </c>
      <c r="BZ91" s="2">
        <v>-3.5649999999999999</v>
      </c>
      <c r="CA91" s="2">
        <v>0.755</v>
      </c>
      <c r="CB91" s="2">
        <v>0.109</v>
      </c>
      <c r="CC91" s="2">
        <v>1.484</v>
      </c>
      <c r="CD91" s="2">
        <v>-27.629000000000001</v>
      </c>
      <c r="CE91" s="2">
        <v>0.68799999999999994</v>
      </c>
      <c r="CF91" s="2">
        <v>0.108</v>
      </c>
      <c r="CG91" s="2">
        <v>1.653</v>
      </c>
      <c r="CH91" s="2">
        <v>-10.961</v>
      </c>
    </row>
    <row r="92" spans="3:86">
      <c r="C92" s="3">
        <v>0.90200000000000002</v>
      </c>
      <c r="D92" s="3">
        <v>0.123</v>
      </c>
      <c r="E92" s="3">
        <v>1.171</v>
      </c>
      <c r="F92" s="3">
        <v>-16.114000000000001</v>
      </c>
      <c r="G92" s="3">
        <v>0.94399999999999995</v>
      </c>
      <c r="H92" s="3">
        <v>0.109</v>
      </c>
      <c r="I92" s="3">
        <v>1.095</v>
      </c>
      <c r="J92" s="3">
        <v>-19.404</v>
      </c>
      <c r="K92" s="3">
        <v>0.97199999999999998</v>
      </c>
      <c r="L92" s="3">
        <v>0.12</v>
      </c>
      <c r="M92" s="3">
        <v>1.046</v>
      </c>
      <c r="N92" s="3">
        <v>-15.487</v>
      </c>
      <c r="O92" s="3">
        <v>0.84399999999999997</v>
      </c>
      <c r="P92" s="3">
        <v>0.114</v>
      </c>
      <c r="Q92" s="3">
        <v>1.284</v>
      </c>
      <c r="R92" s="3">
        <v>-9.7680000000000007</v>
      </c>
      <c r="S92" s="3">
        <v>0.91800000000000004</v>
      </c>
      <c r="T92" s="3">
        <v>0.113</v>
      </c>
      <c r="U92" s="3">
        <v>1.141</v>
      </c>
      <c r="V92" s="3">
        <v>-17.233000000000001</v>
      </c>
      <c r="W92" s="3" t="s">
        <v>128</v>
      </c>
      <c r="X92" s="3">
        <v>0.113</v>
      </c>
      <c r="Y92" s="3">
        <v>1.1479999999999999</v>
      </c>
      <c r="Z92" s="3">
        <v>-1.69</v>
      </c>
      <c r="AA92" s="3">
        <v>0.83299999999999996</v>
      </c>
      <c r="AB92" s="3">
        <v>0.121</v>
      </c>
      <c r="AC92" s="3">
        <v>1.3080000000000001</v>
      </c>
      <c r="AD92" s="3">
        <v>-12.88</v>
      </c>
      <c r="AE92" s="3">
        <v>0.86899999999999999</v>
      </c>
      <c r="AF92" s="3">
        <v>0.11700000000000001</v>
      </c>
      <c r="AG92" s="3">
        <v>1.2350000000000001</v>
      </c>
      <c r="AH92" s="3">
        <v>-21.548999999999999</v>
      </c>
      <c r="AI92" s="3">
        <v>0.75600000000000001</v>
      </c>
      <c r="AJ92" s="3">
        <v>0.11600000000000001</v>
      </c>
      <c r="AK92" s="3">
        <v>1.482</v>
      </c>
      <c r="AL92" s="3">
        <v>-15.121</v>
      </c>
      <c r="AM92" s="3">
        <v>0.78700000000000003</v>
      </c>
      <c r="AN92" s="3">
        <v>0.104</v>
      </c>
      <c r="AO92" s="3">
        <v>1.409</v>
      </c>
      <c r="AP92" s="3">
        <v>-29.651</v>
      </c>
      <c r="AQ92" s="3">
        <v>0.72899999999999998</v>
      </c>
      <c r="AR92" s="3">
        <v>0.11799999999999999</v>
      </c>
      <c r="AS92" s="3">
        <v>1.5469999999999999</v>
      </c>
      <c r="AT92" s="3">
        <v>-3.9449999999999998</v>
      </c>
      <c r="AU92" s="3">
        <v>0.86699999999999999</v>
      </c>
      <c r="AV92" s="3">
        <v>0.112</v>
      </c>
      <c r="AW92" s="3">
        <v>1.238</v>
      </c>
      <c r="AX92" s="3">
        <v>-13.332000000000001</v>
      </c>
      <c r="AY92" s="3">
        <v>0.82299999999999995</v>
      </c>
      <c r="AZ92" s="3">
        <v>0.109</v>
      </c>
      <c r="BA92" s="3">
        <v>1.329</v>
      </c>
      <c r="BB92" s="3">
        <v>-28.881</v>
      </c>
      <c r="BC92" s="3">
        <v>0.79900000000000004</v>
      </c>
      <c r="BD92" s="3">
        <v>0.11700000000000001</v>
      </c>
      <c r="BE92" s="3">
        <v>1.3819999999999999</v>
      </c>
      <c r="BF92" s="3">
        <v>-20.038</v>
      </c>
      <c r="BG92" s="3">
        <v>0.76900000000000002</v>
      </c>
      <c r="BH92" s="3">
        <v>0.124</v>
      </c>
      <c r="BI92" s="3">
        <v>1.4510000000000001</v>
      </c>
      <c r="BJ92" s="3">
        <v>-7.6719999999999997</v>
      </c>
      <c r="BK92" s="3">
        <v>0.8</v>
      </c>
      <c r="BL92" s="3">
        <v>0.11700000000000001</v>
      </c>
      <c r="BM92" s="3">
        <v>1.379</v>
      </c>
      <c r="BN92" s="3">
        <v>-4.3609999999999998</v>
      </c>
      <c r="BO92" s="3">
        <v>0.61299999999999999</v>
      </c>
      <c r="BP92" s="3">
        <v>0.114</v>
      </c>
      <c r="BQ92" s="3">
        <v>1.8660000000000001</v>
      </c>
      <c r="BR92" s="3">
        <v>-4.63</v>
      </c>
      <c r="BS92" s="3">
        <v>0.71399999999999997</v>
      </c>
      <c r="BT92" s="3">
        <v>0.113</v>
      </c>
      <c r="BU92" s="3">
        <v>1.5840000000000001</v>
      </c>
      <c r="BV92" s="3">
        <v>-8.3610000000000007</v>
      </c>
      <c r="BW92" s="3">
        <v>0.60199999999999998</v>
      </c>
      <c r="BX92" s="3">
        <v>0.11</v>
      </c>
      <c r="BY92" s="3">
        <v>1.897</v>
      </c>
      <c r="BZ92" s="2">
        <v>-14.247999999999999</v>
      </c>
      <c r="CA92" s="2">
        <v>0.61</v>
      </c>
      <c r="CB92" s="2">
        <v>9.8000000000000004E-2</v>
      </c>
      <c r="CC92" s="2">
        <v>1.8740000000000001</v>
      </c>
      <c r="CD92" s="2">
        <v>-14.753</v>
      </c>
      <c r="CE92" s="2">
        <v>0.68899999999999995</v>
      </c>
      <c r="CF92" s="2">
        <v>0.11899999999999999</v>
      </c>
      <c r="CG92" s="2">
        <v>1.649</v>
      </c>
      <c r="CH92" s="2">
        <v>-19.442</v>
      </c>
    </row>
    <row r="93" spans="3:86">
      <c r="C93" s="3">
        <v>0.53</v>
      </c>
      <c r="D93" s="3">
        <v>0.185</v>
      </c>
      <c r="E93" s="3">
        <v>2.1320000000000001</v>
      </c>
      <c r="F93" s="3">
        <v>-37.991999999999997</v>
      </c>
      <c r="G93" s="3">
        <v>0.68</v>
      </c>
      <c r="H93" s="3">
        <v>0.17799999999999999</v>
      </c>
      <c r="I93" s="3">
        <v>1.675</v>
      </c>
      <c r="J93" s="3">
        <v>-49.232999999999997</v>
      </c>
      <c r="K93" s="3">
        <v>0.65</v>
      </c>
      <c r="L93" s="3">
        <v>0.153</v>
      </c>
      <c r="M93" s="3">
        <v>1.756</v>
      </c>
      <c r="N93" s="3">
        <v>-41.713000000000001</v>
      </c>
      <c r="O93" s="3">
        <v>0.79800000000000004</v>
      </c>
      <c r="P93" s="3">
        <v>0.14499999999999999</v>
      </c>
      <c r="Q93" s="3">
        <v>1.3839999999999999</v>
      </c>
      <c r="R93" s="3">
        <v>-53.491</v>
      </c>
      <c r="S93" s="3">
        <v>0.80300000000000005</v>
      </c>
      <c r="T93" s="3">
        <v>0.13800000000000001</v>
      </c>
      <c r="U93" s="3">
        <v>1.3740000000000001</v>
      </c>
      <c r="V93" s="3">
        <v>-48.651000000000003</v>
      </c>
      <c r="W93" s="3">
        <v>0.80200000000000005</v>
      </c>
      <c r="X93" s="3">
        <v>0.13400000000000001</v>
      </c>
      <c r="Y93" s="3">
        <v>1.3759999999999999</v>
      </c>
      <c r="Z93" s="3">
        <v>-58.756999999999998</v>
      </c>
      <c r="AA93" s="3">
        <v>0.751</v>
      </c>
      <c r="AB93" s="3">
        <v>0.14599999999999999</v>
      </c>
      <c r="AC93" s="3">
        <v>1.4930000000000001</v>
      </c>
      <c r="AD93" s="3">
        <v>-44.121000000000002</v>
      </c>
      <c r="AE93" s="3">
        <v>0.83099999999999996</v>
      </c>
      <c r="AF93" s="3">
        <v>0.157</v>
      </c>
      <c r="AG93" s="3">
        <v>1.3129999999999999</v>
      </c>
      <c r="AH93" s="3">
        <v>-53.02</v>
      </c>
      <c r="AI93" s="3">
        <v>0.84699999999999998</v>
      </c>
      <c r="AJ93" s="3">
        <v>0.14899999999999999</v>
      </c>
      <c r="AK93" s="3">
        <v>1.2789999999999999</v>
      </c>
      <c r="AL93" s="3">
        <v>-42.203000000000003</v>
      </c>
      <c r="AM93" s="3">
        <v>0.93</v>
      </c>
      <c r="AN93" s="3">
        <v>0.124</v>
      </c>
      <c r="AO93" s="3">
        <v>1.1180000000000001</v>
      </c>
      <c r="AP93" s="3">
        <v>-61.396000000000001</v>
      </c>
      <c r="AQ93" s="3">
        <v>0.80100000000000005</v>
      </c>
      <c r="AR93" s="3">
        <v>0.13800000000000001</v>
      </c>
      <c r="AS93" s="3">
        <v>1.377</v>
      </c>
      <c r="AT93" s="3">
        <v>-53.267000000000003</v>
      </c>
      <c r="AU93" s="3">
        <v>0.91400000000000003</v>
      </c>
      <c r="AV93" s="3">
        <v>0.13</v>
      </c>
      <c r="AW93" s="3">
        <v>1.149</v>
      </c>
      <c r="AX93" s="3">
        <v>-51.008000000000003</v>
      </c>
      <c r="AY93" s="3">
        <v>0.83599999999999997</v>
      </c>
      <c r="AZ93" s="3">
        <v>0.13800000000000001</v>
      </c>
      <c r="BA93" s="3">
        <v>1.3029999999999999</v>
      </c>
      <c r="BB93" s="3">
        <v>-37.137</v>
      </c>
      <c r="BC93" s="3">
        <v>0.83799999999999997</v>
      </c>
      <c r="BD93" s="3">
        <v>0.14199999999999999</v>
      </c>
      <c r="BE93" s="3">
        <v>1.298</v>
      </c>
      <c r="BF93" s="3">
        <v>-37.165999999999997</v>
      </c>
      <c r="BG93" s="3">
        <v>0.83799999999999997</v>
      </c>
      <c r="BH93" s="3">
        <v>0.13700000000000001</v>
      </c>
      <c r="BI93" s="3">
        <v>1.2969999999999999</v>
      </c>
      <c r="BJ93" s="3">
        <v>-44.56</v>
      </c>
      <c r="BK93" s="3">
        <v>0.86099999999999999</v>
      </c>
      <c r="BL93" s="3">
        <v>0.13</v>
      </c>
      <c r="BM93" s="3">
        <v>1.25</v>
      </c>
      <c r="BN93" s="3">
        <v>-47.292000000000002</v>
      </c>
      <c r="BO93" s="3">
        <v>0.83799999999999997</v>
      </c>
      <c r="BP93" s="3">
        <v>0.13200000000000001</v>
      </c>
      <c r="BQ93" s="3">
        <v>1.2969999999999999</v>
      </c>
      <c r="BR93" s="3">
        <v>-35.220999999999997</v>
      </c>
      <c r="BS93" s="3">
        <v>0.86299999999999999</v>
      </c>
      <c r="BT93" s="3">
        <v>0.129</v>
      </c>
      <c r="BU93" s="3">
        <v>1.2470000000000001</v>
      </c>
      <c r="BV93" s="3">
        <v>-35.322000000000003</v>
      </c>
      <c r="BW93" s="3">
        <v>0.84199999999999997</v>
      </c>
      <c r="BX93" s="3">
        <v>0.113</v>
      </c>
      <c r="BY93" s="3">
        <v>1.2889999999999999</v>
      </c>
      <c r="BZ93" s="2">
        <v>-51.238</v>
      </c>
      <c r="CA93" s="2">
        <v>0.81799999999999995</v>
      </c>
      <c r="CB93" s="2">
        <v>0.127</v>
      </c>
      <c r="CC93" s="2">
        <v>1.34</v>
      </c>
      <c r="CD93" s="2">
        <v>-14.93</v>
      </c>
      <c r="CE93" s="2">
        <v>0.80800000000000005</v>
      </c>
      <c r="CF93" s="2">
        <v>0.115</v>
      </c>
      <c r="CG93" s="2">
        <v>1.3620000000000001</v>
      </c>
      <c r="CH93" s="2">
        <v>-27.542999999999999</v>
      </c>
    </row>
    <row r="94" spans="3:86">
      <c r="C94" s="3">
        <v>1.2769999999999999</v>
      </c>
      <c r="D94" s="3">
        <v>0.156</v>
      </c>
      <c r="E94" s="3">
        <v>0.64</v>
      </c>
      <c r="F94" s="3">
        <v>-21.521000000000001</v>
      </c>
      <c r="G94" s="3">
        <v>1.0580000000000001</v>
      </c>
      <c r="H94" s="3">
        <v>0.15</v>
      </c>
      <c r="I94" s="3">
        <v>0.91200000000000003</v>
      </c>
      <c r="J94" s="3">
        <v>-16.768000000000001</v>
      </c>
      <c r="K94" s="3">
        <v>1.2170000000000001</v>
      </c>
      <c r="L94" s="3">
        <v>0.15</v>
      </c>
      <c r="M94" s="3">
        <v>0.70599999999999996</v>
      </c>
      <c r="N94" s="3">
        <v>-34.472000000000001</v>
      </c>
      <c r="O94" s="3">
        <v>1.0680000000000001</v>
      </c>
      <c r="P94" s="3">
        <v>0.14699999999999999</v>
      </c>
      <c r="Q94" s="3">
        <v>0.89600000000000002</v>
      </c>
      <c r="R94" s="3">
        <v>-59.015000000000001</v>
      </c>
      <c r="S94" s="3">
        <v>1.101</v>
      </c>
      <c r="T94" s="3">
        <v>0.14000000000000001</v>
      </c>
      <c r="U94" s="3">
        <v>0.84899999999999998</v>
      </c>
      <c r="V94" s="3">
        <v>-17.356000000000002</v>
      </c>
      <c r="W94" s="3">
        <v>1.1020000000000001</v>
      </c>
      <c r="X94" s="3">
        <v>0.125</v>
      </c>
      <c r="Y94" s="3">
        <v>0.84899999999999998</v>
      </c>
      <c r="Z94" s="3">
        <v>-26.835999999999999</v>
      </c>
      <c r="AA94" s="3">
        <v>1.127</v>
      </c>
      <c r="AB94" s="3">
        <v>0.13900000000000001</v>
      </c>
      <c r="AC94" s="3">
        <v>0.81499999999999995</v>
      </c>
      <c r="AD94" s="3">
        <v>-45.74</v>
      </c>
      <c r="AE94" s="3">
        <v>1.0529999999999999</v>
      </c>
      <c r="AF94" s="3">
        <v>0.13700000000000001</v>
      </c>
      <c r="AG94" s="3">
        <v>0.91800000000000004</v>
      </c>
      <c r="AH94" s="3">
        <v>-33.712000000000003</v>
      </c>
      <c r="AI94" s="3">
        <v>1.044</v>
      </c>
      <c r="AJ94" s="3">
        <v>0.14099999999999999</v>
      </c>
      <c r="AK94" s="3">
        <v>0.93200000000000005</v>
      </c>
      <c r="AL94" s="3">
        <v>-36.951000000000001</v>
      </c>
      <c r="AM94" s="3">
        <v>0.97499999999999998</v>
      </c>
      <c r="AN94" s="3">
        <v>0.13400000000000001</v>
      </c>
      <c r="AO94" s="3">
        <v>1.04</v>
      </c>
      <c r="AP94" s="3">
        <v>-35.494999999999997</v>
      </c>
      <c r="AQ94" s="3">
        <v>1</v>
      </c>
      <c r="AR94" s="3">
        <v>0.129</v>
      </c>
      <c r="AS94" s="3">
        <v>1</v>
      </c>
      <c r="AT94" s="3">
        <v>-13.782</v>
      </c>
      <c r="AU94" s="3">
        <v>0.98499999999999999</v>
      </c>
      <c r="AV94" s="3">
        <v>0.13400000000000001</v>
      </c>
      <c r="AW94" s="3">
        <v>1.024</v>
      </c>
      <c r="AX94" s="3">
        <v>-30.373000000000001</v>
      </c>
      <c r="AY94" s="3">
        <v>0.90400000000000003</v>
      </c>
      <c r="AZ94" s="3">
        <v>0.124</v>
      </c>
      <c r="BA94" s="3">
        <v>1.167</v>
      </c>
      <c r="BB94" s="3">
        <v>-23.04</v>
      </c>
      <c r="BC94" s="3">
        <v>0.95699999999999996</v>
      </c>
      <c r="BD94" s="3">
        <v>0.13100000000000001</v>
      </c>
      <c r="BE94" s="3">
        <v>1.0720000000000001</v>
      </c>
      <c r="BF94" s="3">
        <v>-20.39</v>
      </c>
      <c r="BG94" s="3">
        <v>0.94</v>
      </c>
      <c r="BH94" s="3">
        <v>0.13400000000000001</v>
      </c>
      <c r="BI94" s="3">
        <v>1.1020000000000001</v>
      </c>
      <c r="BJ94" s="3">
        <v>-32.484999999999999</v>
      </c>
      <c r="BK94" s="3">
        <v>0.88900000000000001</v>
      </c>
      <c r="BL94" s="3">
        <v>0.13900000000000001</v>
      </c>
      <c r="BM94" s="3">
        <v>1.196</v>
      </c>
      <c r="BN94" s="3">
        <v>-26.702000000000002</v>
      </c>
      <c r="BO94" s="3">
        <v>0.89700000000000002</v>
      </c>
      <c r="BP94" s="3">
        <v>0.126</v>
      </c>
      <c r="BQ94" s="3">
        <v>1.18</v>
      </c>
      <c r="BR94" s="3">
        <v>-19.954000000000001</v>
      </c>
      <c r="BS94" s="3">
        <v>0.85299999999999998</v>
      </c>
      <c r="BT94" s="3">
        <v>0.13700000000000001</v>
      </c>
      <c r="BU94" s="3">
        <v>1.2669999999999999</v>
      </c>
      <c r="BV94" s="3">
        <v>-23.437999999999999</v>
      </c>
      <c r="BW94" s="3">
        <v>0.88600000000000001</v>
      </c>
      <c r="BX94" s="3">
        <v>0.126</v>
      </c>
      <c r="BY94" s="3">
        <v>1.202</v>
      </c>
      <c r="BZ94" s="2">
        <v>-3.1539999999999999</v>
      </c>
      <c r="CA94" s="2">
        <v>0.71199999999999997</v>
      </c>
      <c r="CB94" s="2">
        <v>0.12</v>
      </c>
      <c r="CC94" s="2">
        <v>1.59</v>
      </c>
      <c r="CD94" s="2">
        <v>-24.027999999999999</v>
      </c>
      <c r="CE94" s="2">
        <v>0.70599999999999996</v>
      </c>
      <c r="CF94" s="2">
        <v>0.12</v>
      </c>
      <c r="CG94" s="2">
        <v>1.6060000000000001</v>
      </c>
      <c r="CH94" s="2">
        <v>-35.563000000000002</v>
      </c>
    </row>
    <row r="95" spans="3:86">
      <c r="C95" s="3">
        <v>0.996</v>
      </c>
      <c r="D95" s="3">
        <v>0.129</v>
      </c>
      <c r="E95" s="3">
        <v>1.0069999999999999</v>
      </c>
      <c r="F95" s="3">
        <v>-33.088000000000001</v>
      </c>
      <c r="G95" s="3">
        <v>0.95</v>
      </c>
      <c r="H95" s="3">
        <v>0.14000000000000001</v>
      </c>
      <c r="I95" s="3">
        <v>1.0840000000000001</v>
      </c>
      <c r="J95" s="3">
        <v>-36.594999999999999</v>
      </c>
      <c r="K95" s="3">
        <v>0.92100000000000004</v>
      </c>
      <c r="L95" s="3">
        <v>0.13200000000000001</v>
      </c>
      <c r="M95" s="3">
        <v>1.135</v>
      </c>
      <c r="N95" s="3">
        <v>-36.731999999999999</v>
      </c>
      <c r="O95" s="3">
        <v>0.93400000000000005</v>
      </c>
      <c r="P95" s="3">
        <v>0.129</v>
      </c>
      <c r="Q95" s="3">
        <v>1.1120000000000001</v>
      </c>
      <c r="R95" s="3">
        <v>-37.631999999999998</v>
      </c>
      <c r="S95" s="3">
        <v>0.93</v>
      </c>
      <c r="T95" s="3">
        <v>0.126</v>
      </c>
      <c r="U95" s="3">
        <v>1.1200000000000001</v>
      </c>
      <c r="V95" s="3">
        <v>-31.597999999999999</v>
      </c>
      <c r="W95" s="3">
        <v>0.98199999999999998</v>
      </c>
      <c r="X95" s="3">
        <v>0.14699999999999999</v>
      </c>
      <c r="Y95" s="3">
        <v>1.0289999999999999</v>
      </c>
      <c r="Z95" s="3">
        <v>-41.911999999999999</v>
      </c>
      <c r="AA95" s="3">
        <v>0.86799999999999999</v>
      </c>
      <c r="AB95" s="3">
        <v>0.13100000000000001</v>
      </c>
      <c r="AC95" s="3">
        <v>1.2370000000000001</v>
      </c>
      <c r="AD95" s="3">
        <v>-37.520000000000003</v>
      </c>
      <c r="AE95" s="3">
        <v>0.77900000000000003</v>
      </c>
      <c r="AF95" s="3">
        <v>0.13100000000000001</v>
      </c>
      <c r="AG95" s="3">
        <v>1.4279999999999999</v>
      </c>
      <c r="AH95" s="3">
        <v>-34.787999999999997</v>
      </c>
      <c r="AI95" s="3">
        <v>0.879</v>
      </c>
      <c r="AJ95" s="3">
        <v>0.129</v>
      </c>
      <c r="AK95" s="3">
        <v>1.214</v>
      </c>
      <c r="AL95" s="3">
        <v>-47.625999999999998</v>
      </c>
      <c r="AM95" s="3">
        <v>0.85099999999999998</v>
      </c>
      <c r="AN95" s="3">
        <v>0.13600000000000001</v>
      </c>
      <c r="AO95" s="3">
        <v>1.27</v>
      </c>
      <c r="AP95" s="3">
        <v>-23.251000000000001</v>
      </c>
      <c r="AQ95" s="3">
        <v>0.88300000000000001</v>
      </c>
      <c r="AR95" s="3">
        <v>0.13300000000000001</v>
      </c>
      <c r="AS95" s="3">
        <v>1.208</v>
      </c>
      <c r="AT95" s="3">
        <v>-22.167000000000002</v>
      </c>
      <c r="AU95" s="3">
        <v>0.84899999999999998</v>
      </c>
      <c r="AV95" s="3">
        <v>0.128</v>
      </c>
      <c r="AW95" s="3">
        <v>1.274</v>
      </c>
      <c r="AX95" s="3">
        <v>-29.646999999999998</v>
      </c>
      <c r="AY95" s="3">
        <v>0.753</v>
      </c>
      <c r="AZ95" s="3">
        <v>0.121</v>
      </c>
      <c r="BA95" s="3">
        <v>1.488</v>
      </c>
      <c r="BB95" s="3">
        <v>-4.46</v>
      </c>
      <c r="BC95" s="3">
        <v>0.876</v>
      </c>
      <c r="BD95" s="3">
        <v>0.11</v>
      </c>
      <c r="BE95" s="3">
        <v>1.2210000000000001</v>
      </c>
      <c r="BF95" s="3">
        <v>-40.405000000000001</v>
      </c>
      <c r="BG95" s="3">
        <v>0.78</v>
      </c>
      <c r="BH95" s="3">
        <v>0.11600000000000001</v>
      </c>
      <c r="BI95" s="3">
        <v>1.4259999999999999</v>
      </c>
      <c r="BJ95" s="3">
        <v>-21.933</v>
      </c>
      <c r="BK95" s="3">
        <v>0.80900000000000005</v>
      </c>
      <c r="BL95" s="3">
        <v>0.12</v>
      </c>
      <c r="BM95" s="3">
        <v>1.36</v>
      </c>
      <c r="BN95" s="3">
        <v>-25.364999999999998</v>
      </c>
      <c r="BO95" s="3">
        <v>0.74299999999999999</v>
      </c>
      <c r="BP95" s="3">
        <v>0.127</v>
      </c>
      <c r="BQ95" s="3">
        <v>1.512</v>
      </c>
      <c r="BR95" s="3">
        <v>-21.35</v>
      </c>
      <c r="BS95" s="3">
        <v>0.77100000000000002</v>
      </c>
      <c r="BT95" s="3">
        <v>0.124</v>
      </c>
      <c r="BU95" s="3">
        <v>1.446</v>
      </c>
      <c r="BV95" s="3">
        <v>-17.091000000000001</v>
      </c>
      <c r="BW95" s="3">
        <v>0.68100000000000005</v>
      </c>
      <c r="BX95" s="3">
        <v>0.11799999999999999</v>
      </c>
      <c r="BY95" s="3">
        <v>1.6719999999999999</v>
      </c>
      <c r="BZ95" s="2">
        <v>-19.692</v>
      </c>
      <c r="CA95" s="2">
        <v>0.73799999999999999</v>
      </c>
      <c r="CB95" s="2">
        <v>0.124</v>
      </c>
      <c r="CC95" s="2">
        <v>1.5249999999999999</v>
      </c>
      <c r="CD95" s="2">
        <v>-10.141999999999999</v>
      </c>
      <c r="CE95" s="2">
        <v>0.67400000000000004</v>
      </c>
      <c r="CF95" s="2">
        <v>0.13500000000000001</v>
      </c>
      <c r="CG95" s="2">
        <v>1.6890000000000001</v>
      </c>
      <c r="CH95" s="2">
        <v>-25.68</v>
      </c>
    </row>
    <row r="96" spans="3:86">
      <c r="C96" s="3">
        <v>1.6</v>
      </c>
      <c r="D96" s="3">
        <v>0.113</v>
      </c>
      <c r="E96" s="3">
        <v>0.38</v>
      </c>
      <c r="F96" s="3">
        <v>-50.484000000000002</v>
      </c>
      <c r="G96" s="3">
        <v>1.39</v>
      </c>
      <c r="H96" s="3">
        <v>9.6000000000000002E-2</v>
      </c>
      <c r="I96" s="3">
        <v>0.53400000000000003</v>
      </c>
      <c r="J96" s="3">
        <v>-91.105999999999995</v>
      </c>
      <c r="K96" s="3">
        <v>1.484</v>
      </c>
      <c r="L96" s="3">
        <v>9.1999999999999998E-2</v>
      </c>
      <c r="M96" s="3">
        <v>0.45900000000000002</v>
      </c>
      <c r="N96" s="3">
        <v>-45.366</v>
      </c>
      <c r="O96" s="3">
        <v>1.3879999999999999</v>
      </c>
      <c r="P96" s="3">
        <v>9.2999999999999999E-2</v>
      </c>
      <c r="Q96" s="3">
        <v>0.53500000000000003</v>
      </c>
      <c r="R96" s="3">
        <v>-37.35</v>
      </c>
      <c r="S96" s="3">
        <v>1.3420000000000001</v>
      </c>
      <c r="T96" s="3">
        <v>9.5000000000000001E-2</v>
      </c>
      <c r="U96" s="3">
        <v>0.57699999999999996</v>
      </c>
      <c r="V96" s="3">
        <v>-53.509</v>
      </c>
      <c r="W96" s="3">
        <v>1.2729999999999999</v>
      </c>
      <c r="X96" s="3">
        <v>0.11600000000000001</v>
      </c>
      <c r="Y96" s="3">
        <v>0.64500000000000002</v>
      </c>
      <c r="Z96" s="3">
        <v>-43.567999999999998</v>
      </c>
      <c r="AA96" s="3">
        <v>1.216</v>
      </c>
      <c r="AB96" s="3">
        <v>0.10299999999999999</v>
      </c>
      <c r="AC96" s="3">
        <v>0.70599999999999996</v>
      </c>
      <c r="AD96" s="3">
        <v>-61.569000000000003</v>
      </c>
      <c r="AE96" s="3">
        <v>1.212</v>
      </c>
      <c r="AF96" s="3">
        <v>0.114</v>
      </c>
      <c r="AG96" s="3">
        <v>0.71</v>
      </c>
      <c r="AH96" s="3">
        <v>-66.965999999999994</v>
      </c>
      <c r="AI96" s="3">
        <v>1.149</v>
      </c>
      <c r="AJ96" s="3">
        <v>9.9000000000000005E-2</v>
      </c>
      <c r="AK96" s="3">
        <v>0.78700000000000003</v>
      </c>
      <c r="AL96" s="3">
        <v>-58.311</v>
      </c>
      <c r="AM96" s="3">
        <v>1.1439999999999999</v>
      </c>
      <c r="AN96" s="3">
        <v>0.115</v>
      </c>
      <c r="AO96" s="3">
        <v>0.79400000000000004</v>
      </c>
      <c r="AP96" s="3">
        <v>-40.521000000000001</v>
      </c>
      <c r="AQ96" s="3">
        <v>1.077</v>
      </c>
      <c r="AR96" s="3">
        <v>0.1</v>
      </c>
      <c r="AS96" s="3">
        <v>0.88400000000000001</v>
      </c>
      <c r="AT96" s="3">
        <v>-27.068999999999999</v>
      </c>
      <c r="AU96" s="3">
        <v>1.0229999999999999</v>
      </c>
      <c r="AV96" s="3">
        <v>0.114</v>
      </c>
      <c r="AW96" s="3">
        <v>0.96299999999999997</v>
      </c>
      <c r="AX96" s="3">
        <v>-39.722999999999999</v>
      </c>
      <c r="AY96" s="3">
        <v>1.0580000000000001</v>
      </c>
      <c r="AZ96" s="3">
        <v>0.105</v>
      </c>
      <c r="BA96" s="3">
        <v>0.91100000000000003</v>
      </c>
      <c r="BB96" s="3">
        <v>-34.375</v>
      </c>
      <c r="BC96" s="3">
        <v>1.0589999999999999</v>
      </c>
      <c r="BD96" s="3">
        <v>0.11600000000000001</v>
      </c>
      <c r="BE96" s="3">
        <v>0.90900000000000003</v>
      </c>
      <c r="BF96" s="3">
        <v>-37.652999999999999</v>
      </c>
      <c r="BG96" s="3">
        <v>0.89100000000000001</v>
      </c>
      <c r="BH96" s="3">
        <v>0.105</v>
      </c>
      <c r="BI96" s="3">
        <v>1.1910000000000001</v>
      </c>
      <c r="BJ96" s="3">
        <v>-34.313000000000002</v>
      </c>
      <c r="BK96" s="3">
        <v>1.1080000000000001</v>
      </c>
      <c r="BL96" s="3">
        <v>0.122</v>
      </c>
      <c r="BM96" s="3">
        <v>0.84</v>
      </c>
      <c r="BN96" s="3">
        <v>-35.627000000000002</v>
      </c>
      <c r="BO96" s="3">
        <v>1.0209999999999999</v>
      </c>
      <c r="BP96" s="3">
        <v>0.11899999999999999</v>
      </c>
      <c r="BQ96" s="3">
        <v>0.96599999999999997</v>
      </c>
      <c r="BR96" s="3">
        <v>-49.712000000000003</v>
      </c>
      <c r="BS96" s="3">
        <v>1.032</v>
      </c>
      <c r="BT96" s="3">
        <v>0.114</v>
      </c>
      <c r="BU96" s="3">
        <v>0.94899999999999995</v>
      </c>
      <c r="BV96" s="3">
        <v>-32.47</v>
      </c>
      <c r="BW96" s="3">
        <v>0.874</v>
      </c>
      <c r="BX96" s="3">
        <v>9.6000000000000002E-2</v>
      </c>
      <c r="BY96" s="3">
        <v>1.224</v>
      </c>
      <c r="BZ96" s="2">
        <v>-44.646999999999998</v>
      </c>
      <c r="CA96" s="2">
        <v>0.873</v>
      </c>
      <c r="CB96" s="2">
        <v>0.11</v>
      </c>
      <c r="CC96" s="2">
        <v>1.2270000000000001</v>
      </c>
      <c r="CD96" s="2">
        <v>-46.848999999999997</v>
      </c>
      <c r="CE96" s="2">
        <v>0.88700000000000001</v>
      </c>
      <c r="CF96" s="2">
        <v>0.115</v>
      </c>
      <c r="CG96" s="2">
        <v>1.2</v>
      </c>
      <c r="CH96" s="2">
        <v>-33.357999999999997</v>
      </c>
    </row>
    <row r="97" spans="2:118">
      <c r="C97" s="3">
        <v>0.94099999999999995</v>
      </c>
      <c r="D97" s="3">
        <v>0.16600000000000001</v>
      </c>
      <c r="E97" s="3">
        <v>1.099</v>
      </c>
      <c r="F97" s="3">
        <v>-40.914000000000001</v>
      </c>
      <c r="G97" s="3">
        <v>0.89200000000000002</v>
      </c>
      <c r="H97" s="3">
        <v>0.14599999999999999</v>
      </c>
      <c r="I97" s="3">
        <v>1.1910000000000001</v>
      </c>
      <c r="J97" s="3">
        <v>-31.835000000000001</v>
      </c>
      <c r="K97" s="3">
        <v>0.95</v>
      </c>
      <c r="L97" s="3">
        <v>0.14799999999999999</v>
      </c>
      <c r="M97" s="3">
        <v>1.0840000000000001</v>
      </c>
      <c r="N97" s="3">
        <v>-18.545000000000002</v>
      </c>
      <c r="O97" s="3">
        <v>0.90200000000000002</v>
      </c>
      <c r="P97" s="3">
        <v>0.17799999999999999</v>
      </c>
      <c r="Q97" s="3">
        <v>1.17</v>
      </c>
      <c r="R97" s="3">
        <v>-12.406000000000001</v>
      </c>
      <c r="S97" s="3">
        <v>0.81399999999999995</v>
      </c>
      <c r="T97" s="3">
        <v>0.14899999999999999</v>
      </c>
      <c r="U97" s="3">
        <v>1.349</v>
      </c>
      <c r="V97" s="3">
        <v>-34.076999999999998</v>
      </c>
      <c r="W97" s="3">
        <v>0.872</v>
      </c>
      <c r="X97" s="3">
        <v>0.16</v>
      </c>
      <c r="Y97" s="3">
        <v>1.2290000000000001</v>
      </c>
      <c r="Z97" s="3">
        <v>-18.832000000000001</v>
      </c>
      <c r="AA97" s="3">
        <v>0.89500000000000002</v>
      </c>
      <c r="AB97" s="3">
        <v>0.17199999999999999</v>
      </c>
      <c r="AC97" s="3">
        <v>1.1839999999999999</v>
      </c>
      <c r="AD97" s="3">
        <v>-23.78</v>
      </c>
      <c r="AE97" s="3">
        <v>0.84399999999999997</v>
      </c>
      <c r="AF97" s="3">
        <v>0.15</v>
      </c>
      <c r="AG97" s="3">
        <v>1.286</v>
      </c>
      <c r="AH97" s="3">
        <v>-31.518999999999998</v>
      </c>
      <c r="AI97" s="3">
        <v>0.79300000000000004</v>
      </c>
      <c r="AJ97" s="3">
        <v>0.158</v>
      </c>
      <c r="AK97" s="3">
        <v>1.3939999999999999</v>
      </c>
      <c r="AL97" s="3">
        <v>-15.278</v>
      </c>
      <c r="AM97" s="3">
        <v>0.82699999999999996</v>
      </c>
      <c r="AN97" s="3">
        <v>0.14099999999999999</v>
      </c>
      <c r="AO97" s="3">
        <v>1.3220000000000001</v>
      </c>
      <c r="AP97" s="3">
        <v>-23.64</v>
      </c>
      <c r="AQ97" s="3">
        <v>0.751</v>
      </c>
      <c r="AR97" s="3">
        <v>0.159</v>
      </c>
      <c r="AS97" s="3">
        <v>1.492</v>
      </c>
      <c r="AT97" s="3">
        <v>-23.931999999999999</v>
      </c>
      <c r="AU97" s="3">
        <v>0.94299999999999995</v>
      </c>
      <c r="AV97" s="3">
        <v>0.15</v>
      </c>
      <c r="AW97" s="3">
        <v>1.097</v>
      </c>
      <c r="AX97" s="3">
        <v>-28.734999999999999</v>
      </c>
      <c r="AY97" s="3">
        <v>0.78400000000000003</v>
      </c>
      <c r="AZ97" s="3">
        <v>0.16900000000000001</v>
      </c>
      <c r="BA97" s="3">
        <v>1.415</v>
      </c>
      <c r="BB97" s="3">
        <v>-7.1379999999999999</v>
      </c>
      <c r="BC97" s="3">
        <v>0.72799999999999998</v>
      </c>
      <c r="BD97" s="3">
        <v>0.153</v>
      </c>
      <c r="BE97" s="3">
        <v>1.5489999999999999</v>
      </c>
      <c r="BF97" s="3">
        <v>-17.382000000000001</v>
      </c>
      <c r="BG97" s="3">
        <v>0.64800000000000002</v>
      </c>
      <c r="BH97" s="3">
        <v>0.14399999999999999</v>
      </c>
      <c r="BI97" s="3">
        <v>1.7629999999999999</v>
      </c>
      <c r="BJ97" s="3">
        <v>-18.079999999999998</v>
      </c>
      <c r="BK97" s="3">
        <v>0.77700000000000002</v>
      </c>
      <c r="BL97" s="3">
        <v>0.16600000000000001</v>
      </c>
      <c r="BM97" s="3">
        <v>1.4319999999999999</v>
      </c>
      <c r="BN97" s="3">
        <v>-12.606999999999999</v>
      </c>
      <c r="BO97" s="3">
        <v>0.62</v>
      </c>
      <c r="BP97" s="3">
        <v>0.16600000000000001</v>
      </c>
      <c r="BQ97" s="3">
        <v>1.8440000000000001</v>
      </c>
      <c r="BR97" s="3">
        <v>-4.2640000000000002</v>
      </c>
      <c r="BS97" s="3">
        <v>0.627</v>
      </c>
      <c r="BT97" s="3">
        <v>0.13400000000000001</v>
      </c>
      <c r="BU97" s="3">
        <v>1.8240000000000001</v>
      </c>
      <c r="BV97" s="3">
        <v>-10.048999999999999</v>
      </c>
      <c r="BW97" s="3">
        <v>0.56000000000000005</v>
      </c>
      <c r="BX97" s="3">
        <v>0.151</v>
      </c>
      <c r="BY97" s="3">
        <v>2.0299999999999998</v>
      </c>
      <c r="BZ97" s="2">
        <v>-7.8170000000000002</v>
      </c>
      <c r="CA97" s="2">
        <v>0.57099999999999995</v>
      </c>
      <c r="CB97" s="2">
        <v>0.13200000000000001</v>
      </c>
      <c r="CC97" s="2">
        <v>1.9950000000000001</v>
      </c>
      <c r="CD97" s="2">
        <v>-24.199000000000002</v>
      </c>
      <c r="CE97" s="2" t="s">
        <v>142</v>
      </c>
      <c r="CF97" s="2">
        <v>0.13900000000000001</v>
      </c>
      <c r="CG97" s="2">
        <v>2.15</v>
      </c>
      <c r="CH97" s="2">
        <v>-0.58099999999999996</v>
      </c>
    </row>
    <row r="98" spans="2:118">
      <c r="C98" s="3">
        <v>1.2290000000000001</v>
      </c>
      <c r="D98" s="3">
        <v>0.106</v>
      </c>
      <c r="E98" s="3">
        <v>0.69099999999999995</v>
      </c>
      <c r="F98" s="3">
        <v>-51.231999999999999</v>
      </c>
      <c r="G98" s="3">
        <v>1.272</v>
      </c>
      <c r="H98" s="3">
        <v>0.128</v>
      </c>
      <c r="I98" s="3">
        <v>0.64600000000000002</v>
      </c>
      <c r="J98" s="3">
        <v>-45.868000000000002</v>
      </c>
      <c r="K98" s="3">
        <v>1.214</v>
      </c>
      <c r="L98" s="3">
        <v>0.115</v>
      </c>
      <c r="M98" s="3">
        <v>0.70899999999999996</v>
      </c>
      <c r="N98" s="3">
        <v>-31.69</v>
      </c>
      <c r="O98" s="3">
        <v>1.1659999999999999</v>
      </c>
      <c r="P98" s="3">
        <v>0.112</v>
      </c>
      <c r="Q98" s="3">
        <v>0.76500000000000001</v>
      </c>
      <c r="R98" s="3">
        <v>-36.348999999999997</v>
      </c>
      <c r="S98" s="3">
        <v>1.137</v>
      </c>
      <c r="T98" s="3">
        <v>9.8000000000000004E-2</v>
      </c>
      <c r="U98" s="3">
        <v>0.80200000000000005</v>
      </c>
      <c r="V98" s="3">
        <v>-62.183</v>
      </c>
      <c r="W98" s="3">
        <v>1.105</v>
      </c>
      <c r="X98" s="3">
        <v>0.123</v>
      </c>
      <c r="Y98" s="3">
        <v>0.84399999999999997</v>
      </c>
      <c r="Z98" s="3">
        <v>-43.247</v>
      </c>
      <c r="AA98" s="3">
        <v>1.1619999999999999</v>
      </c>
      <c r="AB98" s="3">
        <v>0.10199999999999999</v>
      </c>
      <c r="AC98" s="3">
        <v>0.77</v>
      </c>
      <c r="AD98" s="3">
        <v>-56.133000000000003</v>
      </c>
      <c r="AE98" s="3">
        <v>1.1000000000000001</v>
      </c>
      <c r="AF98" s="3">
        <v>0.10199999999999999</v>
      </c>
      <c r="AG98" s="3">
        <v>0.85199999999999998</v>
      </c>
      <c r="AH98" s="3">
        <v>-53.292000000000002</v>
      </c>
      <c r="AI98" s="3">
        <v>1.079</v>
      </c>
      <c r="AJ98" s="3">
        <v>0.108</v>
      </c>
      <c r="AK98" s="3">
        <v>0.88100000000000001</v>
      </c>
      <c r="AL98" s="3">
        <v>-32.749000000000002</v>
      </c>
      <c r="AM98" s="3">
        <v>1.1419999999999999</v>
      </c>
      <c r="AN98" s="3">
        <v>0.126</v>
      </c>
      <c r="AO98" s="3">
        <v>0.79600000000000004</v>
      </c>
      <c r="AP98" s="3">
        <v>-46.238</v>
      </c>
      <c r="AQ98" s="3">
        <v>1.054</v>
      </c>
      <c r="AR98" s="3">
        <v>0.114</v>
      </c>
      <c r="AS98" s="3">
        <v>0.91600000000000004</v>
      </c>
      <c r="AT98" s="3">
        <v>-42.48</v>
      </c>
      <c r="AU98" s="3">
        <v>0.97699999999999998</v>
      </c>
      <c r="AV98" s="3">
        <v>0.111</v>
      </c>
      <c r="AW98" s="3">
        <v>1.0369999999999999</v>
      </c>
      <c r="AX98" s="3">
        <v>-24.384</v>
      </c>
      <c r="AY98" s="3">
        <v>0.97399999999999998</v>
      </c>
      <c r="AZ98" s="3">
        <v>0.12</v>
      </c>
      <c r="BA98" s="3">
        <v>1.042</v>
      </c>
      <c r="BB98" s="3">
        <v>-53.411000000000001</v>
      </c>
      <c r="BC98" s="3">
        <v>0.97099999999999997</v>
      </c>
      <c r="BD98" s="3">
        <v>0.113</v>
      </c>
      <c r="BE98" s="3">
        <v>1.0469999999999999</v>
      </c>
      <c r="BF98" s="3">
        <v>-24.853999999999999</v>
      </c>
      <c r="BG98" s="3">
        <v>0.95399999999999996</v>
      </c>
      <c r="BH98" s="3">
        <v>9.9000000000000005E-2</v>
      </c>
      <c r="BI98" s="3">
        <v>1.077</v>
      </c>
      <c r="BJ98" s="3">
        <v>-41.465000000000003</v>
      </c>
      <c r="BK98" s="3">
        <v>0.93500000000000005</v>
      </c>
      <c r="BL98" s="3">
        <v>0.111</v>
      </c>
      <c r="BM98" s="3">
        <v>1.1100000000000001</v>
      </c>
      <c r="BN98" s="3">
        <v>-44.265000000000001</v>
      </c>
      <c r="BO98" s="3">
        <v>0.995</v>
      </c>
      <c r="BP98" s="3">
        <v>0.107</v>
      </c>
      <c r="BQ98" s="3">
        <v>1.008</v>
      </c>
      <c r="BR98" s="3">
        <v>-50.515999999999998</v>
      </c>
      <c r="BS98" s="3">
        <v>0.88800000000000001</v>
      </c>
      <c r="BT98" s="3">
        <v>0.107</v>
      </c>
      <c r="BU98" s="3">
        <v>1.198</v>
      </c>
      <c r="BV98" s="3">
        <v>-43.118000000000002</v>
      </c>
      <c r="BW98" s="3">
        <v>0.879</v>
      </c>
      <c r="BX98" s="3">
        <v>9.7000000000000003E-2</v>
      </c>
      <c r="BY98" s="3">
        <v>1.2150000000000001</v>
      </c>
      <c r="BZ98" s="2">
        <v>-32.128999999999998</v>
      </c>
      <c r="CA98" s="2">
        <v>0.93600000000000005</v>
      </c>
      <c r="CB98" s="2">
        <v>9.8000000000000004E-2</v>
      </c>
      <c r="CC98" s="2">
        <v>1.1080000000000001</v>
      </c>
      <c r="CD98" s="2">
        <v>-38.479999999999997</v>
      </c>
      <c r="CE98" s="2">
        <v>0.80700000000000005</v>
      </c>
      <c r="CF98" s="2">
        <v>0.10299999999999999</v>
      </c>
      <c r="CG98" s="2">
        <v>1.365</v>
      </c>
      <c r="CH98" s="2">
        <v>-11.266</v>
      </c>
    </row>
    <row r="99" spans="2:118">
      <c r="C99" s="3">
        <v>1.05</v>
      </c>
      <c r="D99" s="3">
        <v>9.7000000000000003E-2</v>
      </c>
      <c r="E99" s="3">
        <v>0.92300000000000004</v>
      </c>
      <c r="F99" s="3">
        <v>-63.527999999999999</v>
      </c>
      <c r="G99" s="3">
        <v>1.1160000000000001</v>
      </c>
      <c r="H99" s="3">
        <v>0.129</v>
      </c>
      <c r="I99" s="3">
        <v>0.82899999999999996</v>
      </c>
      <c r="J99" s="3">
        <v>-68.713999999999999</v>
      </c>
      <c r="K99" s="3">
        <v>1.04</v>
      </c>
      <c r="L99" s="3">
        <v>0.11600000000000001</v>
      </c>
      <c r="M99" s="3">
        <v>0.93799999999999994</v>
      </c>
      <c r="N99" s="3">
        <v>-51.018000000000001</v>
      </c>
      <c r="O99" s="3">
        <v>1.0680000000000001</v>
      </c>
      <c r="P99" s="3">
        <v>0.124</v>
      </c>
      <c r="Q99" s="3">
        <v>0.89700000000000002</v>
      </c>
      <c r="R99" s="3">
        <v>-53.234000000000002</v>
      </c>
      <c r="S99" s="3">
        <v>1.115</v>
      </c>
      <c r="T99" s="3">
        <v>0.14699999999999999</v>
      </c>
      <c r="U99" s="3">
        <v>0.83099999999999996</v>
      </c>
      <c r="V99" s="3">
        <v>-42.216000000000001</v>
      </c>
      <c r="W99" s="3">
        <v>1.06</v>
      </c>
      <c r="X99" s="3">
        <v>0.124</v>
      </c>
      <c r="Y99" s="3">
        <v>0.90900000000000003</v>
      </c>
      <c r="Z99" s="3">
        <v>-55.048000000000002</v>
      </c>
      <c r="AA99" s="3">
        <v>1.123</v>
      </c>
      <c r="AB99" s="3">
        <v>0.11600000000000001</v>
      </c>
      <c r="AC99" s="3">
        <v>0.82</v>
      </c>
      <c r="AD99" s="3">
        <v>-53.741999999999997</v>
      </c>
      <c r="AE99" s="3">
        <v>1.0409999999999999</v>
      </c>
      <c r="AF99" s="3">
        <v>0.115</v>
      </c>
      <c r="AG99" s="3">
        <v>0.93600000000000005</v>
      </c>
      <c r="AH99" s="3">
        <v>-38.343000000000004</v>
      </c>
      <c r="AI99" s="3">
        <v>1.052</v>
      </c>
      <c r="AJ99" s="3">
        <v>0.112</v>
      </c>
      <c r="AK99" s="3">
        <v>0.92</v>
      </c>
      <c r="AL99" s="3">
        <v>-49.161999999999999</v>
      </c>
      <c r="AM99" s="3">
        <v>0.88600000000000001</v>
      </c>
      <c r="AN99" s="3">
        <v>0.12</v>
      </c>
      <c r="AO99" s="3">
        <v>1.202</v>
      </c>
      <c r="AP99" s="3">
        <v>-56.735999999999997</v>
      </c>
      <c r="AQ99" s="3">
        <v>1.002</v>
      </c>
      <c r="AR99" s="3">
        <v>9.7000000000000003E-2</v>
      </c>
      <c r="AS99" s="3">
        <v>0.997</v>
      </c>
      <c r="AT99" s="3">
        <v>-57.795000000000002</v>
      </c>
      <c r="AU99" s="3">
        <v>0.9</v>
      </c>
      <c r="AV99" s="3">
        <v>0.11600000000000001</v>
      </c>
      <c r="AW99" s="3">
        <v>1.1739999999999999</v>
      </c>
      <c r="AX99" s="3">
        <v>-39.569000000000003</v>
      </c>
      <c r="AY99" s="3">
        <v>0.995</v>
      </c>
      <c r="AZ99" s="3">
        <v>0.127</v>
      </c>
      <c r="BA99" s="3">
        <v>1.0069999999999999</v>
      </c>
      <c r="BB99" s="3">
        <v>-52.883000000000003</v>
      </c>
      <c r="BC99" s="3">
        <v>0.95699999999999996</v>
      </c>
      <c r="BD99" s="3">
        <v>0.113</v>
      </c>
      <c r="BE99" s="3">
        <v>1.0720000000000001</v>
      </c>
      <c r="BF99" s="3">
        <v>-54.5</v>
      </c>
      <c r="BG99" s="3">
        <v>0.95799999999999996</v>
      </c>
      <c r="BH99" s="3">
        <v>0.121</v>
      </c>
      <c r="BI99" s="3">
        <v>1.071</v>
      </c>
      <c r="BJ99" s="3">
        <v>-25.15</v>
      </c>
      <c r="BK99" s="3">
        <v>0.94899999999999995</v>
      </c>
      <c r="BL99" s="3">
        <v>0.14000000000000001</v>
      </c>
      <c r="BM99" s="3">
        <v>1.085</v>
      </c>
      <c r="BN99" s="3">
        <v>-34.411000000000001</v>
      </c>
      <c r="BO99" s="3">
        <v>0.94799999999999995</v>
      </c>
      <c r="BP99" s="3">
        <v>0.107</v>
      </c>
      <c r="BQ99" s="3">
        <v>1.0880000000000001</v>
      </c>
      <c r="BR99" s="3">
        <v>-51.569000000000003</v>
      </c>
      <c r="BS99" s="3">
        <v>0.88</v>
      </c>
      <c r="BT99" s="3">
        <v>0.113</v>
      </c>
      <c r="BU99" s="3">
        <v>1.2130000000000001</v>
      </c>
      <c r="BV99" s="3">
        <v>-52.685000000000002</v>
      </c>
      <c r="BW99" s="3">
        <v>0.86299999999999999</v>
      </c>
      <c r="BX99" s="3">
        <v>0.10199999999999999</v>
      </c>
      <c r="BY99" s="3">
        <v>1.246</v>
      </c>
      <c r="BZ99" s="2">
        <v>-51.57</v>
      </c>
      <c r="CA99" s="2">
        <v>0.878</v>
      </c>
      <c r="CB99" s="2">
        <v>0.106</v>
      </c>
      <c r="CC99" s="2">
        <v>1.2170000000000001</v>
      </c>
      <c r="CD99" s="2">
        <v>-29.393999999999998</v>
      </c>
      <c r="CE99" s="2">
        <v>0.79400000000000004</v>
      </c>
      <c r="CF99" s="2">
        <v>0.112</v>
      </c>
      <c r="CG99" s="2">
        <v>1.393</v>
      </c>
      <c r="CH99" s="2">
        <v>-18.760000000000002</v>
      </c>
    </row>
    <row r="100" spans="2:118">
      <c r="C100" s="3">
        <v>1.234</v>
      </c>
      <c r="D100" s="3">
        <v>0.105</v>
      </c>
      <c r="E100" s="3">
        <v>0.68700000000000006</v>
      </c>
      <c r="F100" s="3">
        <v>-35.792000000000002</v>
      </c>
      <c r="G100" s="3">
        <v>1.2450000000000001</v>
      </c>
      <c r="H100" s="3">
        <v>0.112</v>
      </c>
      <c r="I100" s="3">
        <v>0.67400000000000004</v>
      </c>
      <c r="J100" s="3">
        <v>-57.965000000000003</v>
      </c>
      <c r="K100" s="3">
        <v>1.117</v>
      </c>
      <c r="L100" s="3">
        <v>8.8999999999999996E-2</v>
      </c>
      <c r="M100" s="3">
        <v>0.82899999999999996</v>
      </c>
      <c r="N100" s="3">
        <v>-41.628999999999998</v>
      </c>
      <c r="O100" s="3">
        <v>1.1519999999999999</v>
      </c>
      <c r="P100" s="3">
        <v>0.111</v>
      </c>
      <c r="Q100" s="3">
        <v>0.78300000000000003</v>
      </c>
      <c r="R100" s="3">
        <v>-45.573</v>
      </c>
      <c r="S100" s="3">
        <v>1.151</v>
      </c>
      <c r="T100" s="3">
        <v>0.104</v>
      </c>
      <c r="U100" s="3">
        <v>0.78500000000000003</v>
      </c>
      <c r="V100" s="3">
        <v>-62.328000000000003</v>
      </c>
      <c r="W100" s="3">
        <v>1.079</v>
      </c>
      <c r="X100" s="3">
        <v>0.1</v>
      </c>
      <c r="Y100" s="3">
        <v>0.88100000000000001</v>
      </c>
      <c r="Z100" s="3">
        <v>-52.999000000000002</v>
      </c>
      <c r="AA100" s="3">
        <v>1.06</v>
      </c>
      <c r="AB100" s="3">
        <v>0.10199999999999999</v>
      </c>
      <c r="AC100" s="3">
        <v>0.90800000000000003</v>
      </c>
      <c r="AD100" s="3">
        <v>-50.084000000000003</v>
      </c>
      <c r="AE100" s="3">
        <v>1.079</v>
      </c>
      <c r="AF100" s="3">
        <v>0.10299999999999999</v>
      </c>
      <c r="AG100" s="3">
        <v>0.88100000000000001</v>
      </c>
      <c r="AH100" s="3">
        <v>-46.851999999999997</v>
      </c>
      <c r="AI100" s="3">
        <v>0.96599999999999997</v>
      </c>
      <c r="AJ100" s="3">
        <v>0.104</v>
      </c>
      <c r="AK100" s="3">
        <v>1.0569999999999999</v>
      </c>
      <c r="AL100" s="3">
        <v>-12.409000000000001</v>
      </c>
      <c r="AM100" s="3">
        <v>0.94299999999999995</v>
      </c>
      <c r="AN100" s="3">
        <v>0.10100000000000001</v>
      </c>
      <c r="AO100" s="3">
        <v>1.097</v>
      </c>
      <c r="AP100" s="3">
        <v>-25.327000000000002</v>
      </c>
      <c r="AQ100" s="3">
        <v>0.90600000000000003</v>
      </c>
      <c r="AR100" s="3">
        <v>0.104</v>
      </c>
      <c r="AS100" s="3">
        <v>1.163</v>
      </c>
      <c r="AT100" s="3">
        <v>-41.771999999999998</v>
      </c>
      <c r="AU100" s="3">
        <v>0.90700000000000003</v>
      </c>
      <c r="AV100" s="3">
        <v>0.112</v>
      </c>
      <c r="AW100" s="3">
        <v>1.1619999999999999</v>
      </c>
      <c r="AX100" s="3">
        <v>-39.878999999999998</v>
      </c>
      <c r="AY100" s="3">
        <v>0.82</v>
      </c>
      <c r="AZ100" s="3">
        <v>0.124</v>
      </c>
      <c r="BA100" s="3">
        <v>1.335</v>
      </c>
      <c r="BB100" s="3">
        <v>-15.662000000000001</v>
      </c>
      <c r="BC100" s="3">
        <v>0.79500000000000004</v>
      </c>
      <c r="BD100" s="3">
        <v>0.112</v>
      </c>
      <c r="BE100" s="3">
        <v>1.3919999999999999</v>
      </c>
      <c r="BF100" s="3">
        <v>-19.120999999999999</v>
      </c>
      <c r="BG100" s="3" t="s">
        <v>0</v>
      </c>
      <c r="BH100" s="3"/>
      <c r="BI100" s="3"/>
      <c r="BJ100" s="3"/>
      <c r="BK100" s="3">
        <v>0.83299999999999996</v>
      </c>
      <c r="BL100" s="3">
        <v>9.6000000000000002E-2</v>
      </c>
      <c r="BM100" s="3">
        <v>1.3080000000000001</v>
      </c>
      <c r="BN100" s="3">
        <v>-26.574999999999999</v>
      </c>
      <c r="BO100" s="3">
        <v>0.77600000000000002</v>
      </c>
      <c r="BP100" s="3">
        <v>9.9000000000000005E-2</v>
      </c>
      <c r="BQ100" s="3">
        <v>1.4330000000000001</v>
      </c>
      <c r="BR100" s="3">
        <v>-28.466000000000001</v>
      </c>
      <c r="BS100" s="3">
        <v>0.752</v>
      </c>
      <c r="BT100" s="3">
        <v>8.5999999999999993E-2</v>
      </c>
      <c r="BU100" s="3">
        <v>1.4910000000000001</v>
      </c>
      <c r="BV100" s="3">
        <v>-34.320999999999998</v>
      </c>
      <c r="BW100" s="3">
        <v>0.82599999999999996</v>
      </c>
      <c r="BX100" s="3">
        <v>0.113</v>
      </c>
      <c r="BY100" s="3">
        <v>1.3240000000000001</v>
      </c>
      <c r="BZ100" s="2">
        <v>-28.245000000000001</v>
      </c>
      <c r="CA100" s="2">
        <v>0.73399999999999999</v>
      </c>
      <c r="CB100" s="2">
        <v>0.112</v>
      </c>
      <c r="CC100" s="2">
        <v>1.534</v>
      </c>
      <c r="CD100" s="2">
        <v>-6.1479999999999997</v>
      </c>
      <c r="CE100" s="2">
        <v>0.83199999999999996</v>
      </c>
      <c r="CF100" s="2">
        <v>0.108</v>
      </c>
      <c r="CG100" s="2">
        <v>1.3109999999999999</v>
      </c>
      <c r="CH100" s="2">
        <v>-21.600999999999999</v>
      </c>
    </row>
    <row r="101" spans="2:118">
      <c r="C101" s="3">
        <v>1.135</v>
      </c>
      <c r="D101" s="3">
        <v>0.151</v>
      </c>
      <c r="E101" s="3">
        <v>0.80500000000000005</v>
      </c>
      <c r="F101" s="3">
        <v>-50.139000000000003</v>
      </c>
      <c r="G101" s="3">
        <v>1.109</v>
      </c>
      <c r="H101" s="3">
        <v>0.14499999999999999</v>
      </c>
      <c r="I101" s="3">
        <v>0.83899999999999997</v>
      </c>
      <c r="J101" s="3">
        <v>-19.189</v>
      </c>
      <c r="K101" s="3">
        <v>1.0549999999999999</v>
      </c>
      <c r="L101" s="3">
        <v>0.157</v>
      </c>
      <c r="M101" s="3">
        <v>0.91600000000000004</v>
      </c>
      <c r="N101" s="3">
        <v>-51.523000000000003</v>
      </c>
      <c r="O101" s="3">
        <v>1.026</v>
      </c>
      <c r="P101" s="3">
        <v>0.14799999999999999</v>
      </c>
      <c r="Q101" s="3">
        <v>0.95899999999999996</v>
      </c>
      <c r="R101" s="3">
        <v>-34.923999999999999</v>
      </c>
      <c r="S101" s="3">
        <v>1.0349999999999999</v>
      </c>
      <c r="T101" s="3">
        <v>0.13500000000000001</v>
      </c>
      <c r="U101" s="3">
        <v>0.94499999999999995</v>
      </c>
      <c r="V101" s="3">
        <v>-35.197000000000003</v>
      </c>
      <c r="W101" s="3">
        <v>1.028</v>
      </c>
      <c r="X101" s="3">
        <v>0.13900000000000001</v>
      </c>
      <c r="Y101" s="3">
        <v>0.95499999999999996</v>
      </c>
      <c r="Z101" s="3">
        <v>-41.767000000000003</v>
      </c>
      <c r="AA101" s="3">
        <v>1.0009999999999999</v>
      </c>
      <c r="AB101" s="3">
        <v>0.15</v>
      </c>
      <c r="AC101" s="3">
        <v>0.998</v>
      </c>
      <c r="AD101" s="3">
        <v>-21.56</v>
      </c>
      <c r="AE101" s="3">
        <v>1.0029999999999999</v>
      </c>
      <c r="AF101" s="3">
        <v>0.14000000000000001</v>
      </c>
      <c r="AG101" s="3">
        <v>0.995</v>
      </c>
      <c r="AH101" s="3">
        <v>-30.905999999999999</v>
      </c>
      <c r="AI101" s="3">
        <v>0.91700000000000004</v>
      </c>
      <c r="AJ101" s="3">
        <v>0.127</v>
      </c>
      <c r="AK101" s="3">
        <v>1.1419999999999999</v>
      </c>
      <c r="AL101" s="3">
        <v>-32.597999999999999</v>
      </c>
      <c r="AM101" s="3">
        <v>1.0169999999999999</v>
      </c>
      <c r="AN101" s="3">
        <v>0.14299999999999999</v>
      </c>
      <c r="AO101" s="3">
        <v>0.97299999999999998</v>
      </c>
      <c r="AP101" s="3">
        <v>-44.243000000000002</v>
      </c>
      <c r="AQ101" s="3">
        <v>1.081</v>
      </c>
      <c r="AR101" s="3">
        <v>0.13500000000000001</v>
      </c>
      <c r="AS101" s="3">
        <v>0.878</v>
      </c>
      <c r="AT101" s="3">
        <v>-46.526000000000003</v>
      </c>
      <c r="AU101" s="3">
        <v>0.875</v>
      </c>
      <c r="AV101" s="3">
        <v>0.14000000000000001</v>
      </c>
      <c r="AW101" s="3">
        <v>1.222</v>
      </c>
      <c r="AX101" s="3">
        <v>-17.026</v>
      </c>
      <c r="AY101" s="3">
        <v>0.94</v>
      </c>
      <c r="AZ101" s="3">
        <v>0.127</v>
      </c>
      <c r="BA101" s="3">
        <v>1.1020000000000001</v>
      </c>
      <c r="BB101" s="3">
        <v>-30.384</v>
      </c>
      <c r="BC101" s="3">
        <v>0.81100000000000005</v>
      </c>
      <c r="BD101" s="3">
        <v>0.13800000000000001</v>
      </c>
      <c r="BE101" s="3">
        <v>1.3560000000000001</v>
      </c>
      <c r="BF101" s="3">
        <v>-19.884</v>
      </c>
      <c r="BG101" s="3">
        <v>0.97799999999999998</v>
      </c>
      <c r="BH101" s="3">
        <v>0.151</v>
      </c>
      <c r="BI101" s="3">
        <v>1.036</v>
      </c>
      <c r="BJ101" s="3">
        <v>-19.324999999999999</v>
      </c>
      <c r="BK101" s="3">
        <v>0.91700000000000004</v>
      </c>
      <c r="BL101" s="3">
        <v>0.14099999999999999</v>
      </c>
      <c r="BM101" s="3">
        <v>1.143</v>
      </c>
      <c r="BN101" s="3">
        <v>-20.948</v>
      </c>
      <c r="BO101" s="3">
        <v>0.82199999999999995</v>
      </c>
      <c r="BP101" s="3">
        <v>0.13</v>
      </c>
      <c r="BQ101" s="3">
        <v>1.3320000000000001</v>
      </c>
      <c r="BR101" s="3">
        <v>-23.879000000000001</v>
      </c>
      <c r="BS101" s="3">
        <v>0.97799999999999998</v>
      </c>
      <c r="BT101" s="3">
        <v>0.14699999999999999</v>
      </c>
      <c r="BU101" s="3">
        <v>1.036</v>
      </c>
      <c r="BV101" s="3">
        <v>-27.312000000000001</v>
      </c>
      <c r="BW101" s="3">
        <v>0.85799999999999998</v>
      </c>
      <c r="BX101" s="3">
        <v>0.129</v>
      </c>
      <c r="BY101" s="3">
        <v>1.256</v>
      </c>
      <c r="BZ101" s="3">
        <v>-42.811999999999998</v>
      </c>
      <c r="CA101" s="2">
        <v>0.73099999999999998</v>
      </c>
      <c r="CB101" s="2">
        <v>0.13400000000000001</v>
      </c>
      <c r="CC101" s="2">
        <v>1.5429999999999999</v>
      </c>
      <c r="CD101" s="2">
        <v>-13.771000000000001</v>
      </c>
      <c r="CE101" s="2">
        <v>0.8</v>
      </c>
      <c r="CF101" s="2">
        <v>0.129</v>
      </c>
      <c r="CG101" s="2">
        <v>1.379</v>
      </c>
      <c r="CH101" s="2">
        <v>-31.158999999999999</v>
      </c>
    </row>
    <row r="102" spans="2:118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  <row r="103" spans="2:118">
      <c r="C103" s="3">
        <f>AVERAGE(C2:C101)</f>
        <v>1.049825</v>
      </c>
      <c r="E103" s="3"/>
      <c r="F103" s="3"/>
      <c r="G103" s="3">
        <f>AVERAGE(G2:G101)</f>
        <v>1.0322289156626512</v>
      </c>
      <c r="H103" s="3"/>
      <c r="I103" s="3"/>
      <c r="J103" s="3"/>
      <c r="K103" s="3">
        <f>AVERAGE(K2:K101)</f>
        <v>1.0207209302325584</v>
      </c>
      <c r="L103" s="3"/>
      <c r="M103" s="3"/>
      <c r="N103" s="3"/>
      <c r="O103" s="3">
        <f>AVERAGE(O2:O101)</f>
        <v>1.0135280898876402</v>
      </c>
      <c r="P103" s="3"/>
      <c r="Q103" s="3"/>
      <c r="R103" s="3"/>
      <c r="S103" s="3">
        <f>AVERAGE(S2:S101)</f>
        <v>1.0076363636363632</v>
      </c>
      <c r="T103" s="3"/>
      <c r="U103" s="3"/>
      <c r="V103" s="3"/>
      <c r="W103" s="3">
        <f>AVERAGE(W2:W101)</f>
        <v>0.9917582417582419</v>
      </c>
      <c r="X103" s="3"/>
      <c r="Y103" s="3"/>
      <c r="Z103" s="3"/>
      <c r="AA103" s="3">
        <f>AVERAGE(AA2:AA101)</f>
        <v>0.96989130434782611</v>
      </c>
      <c r="AB103" s="3"/>
      <c r="AC103" s="3"/>
      <c r="AD103" s="3"/>
      <c r="AE103" s="3">
        <f>AVERAGE(AE2:AE101)</f>
        <v>0.96939130434782561</v>
      </c>
      <c r="AF103" s="3"/>
      <c r="AG103" s="3"/>
      <c r="AH103" s="3"/>
      <c r="AI103" s="3">
        <f>AVERAGE(AI2:AI101)</f>
        <v>0.94947311827956948</v>
      </c>
      <c r="AJ103" s="3"/>
      <c r="AK103" s="3"/>
      <c r="AL103" s="3"/>
      <c r="AM103" s="3">
        <f>AVERAGE(AM2:AM101)</f>
        <v>0.934252631578947</v>
      </c>
      <c r="AN103" s="3"/>
      <c r="AO103" s="3"/>
      <c r="AP103" s="3"/>
      <c r="AQ103" s="3">
        <f>AVERAGE(AQ2:AQ101)</f>
        <v>0.91491752577319607</v>
      </c>
      <c r="AR103" s="3"/>
      <c r="AS103" s="3"/>
      <c r="AT103" s="3"/>
      <c r="AU103" s="3">
        <f>AVERAGE(AU2:AU101)</f>
        <v>0.88667708333333328</v>
      </c>
      <c r="AV103" s="3"/>
      <c r="AW103" s="3"/>
      <c r="AX103" s="3"/>
      <c r="AY103" s="3">
        <f>AVERAGE(AY2:AY101)</f>
        <v>0.87982978723404259</v>
      </c>
      <c r="AZ103" s="3"/>
      <c r="BA103" s="3"/>
      <c r="BB103" s="3"/>
      <c r="BC103" s="3">
        <f>AVERAGE(BC2:BC101)</f>
        <v>0.85873913043478256</v>
      </c>
      <c r="BD103" s="3"/>
      <c r="BE103" s="3"/>
      <c r="BF103" s="3"/>
      <c r="BG103" s="3">
        <f>AVERAGE(BG2:BG101)</f>
        <v>0.84105376344086014</v>
      </c>
      <c r="BH103" s="3"/>
      <c r="BI103" s="3"/>
      <c r="BJ103" s="3"/>
      <c r="BK103" s="3">
        <f>AVERAGE(BK2:BK101)</f>
        <v>0.82943298969072143</v>
      </c>
      <c r="BL103" s="3"/>
      <c r="BM103" s="3"/>
      <c r="BN103" s="3"/>
      <c r="BO103" s="3">
        <f>AVERAGE(BO2:BO101)</f>
        <v>0.81128723404255332</v>
      </c>
      <c r="BP103" s="3"/>
      <c r="BQ103" s="3"/>
      <c r="BR103" s="3"/>
      <c r="BS103" s="3">
        <f>AVERAGE(BS2:BS101)</f>
        <v>0.80104123711340181</v>
      </c>
      <c r="BT103" s="3"/>
      <c r="BU103" s="3"/>
      <c r="BV103" s="3"/>
      <c r="BW103" s="3">
        <f>AVERAGE(BW2:BW101)</f>
        <v>0.76870212765957446</v>
      </c>
      <c r="BX103" s="3"/>
      <c r="BY103" s="3"/>
      <c r="BZ103" s="3"/>
      <c r="CA103" s="3">
        <f>AVERAGE(CA2:CA101)</f>
        <v>0.75923958333333308</v>
      </c>
      <c r="CE103" s="3">
        <f>AVERAGE(CE2:CE101)</f>
        <v>0.74370652173913021</v>
      </c>
    </row>
    <row r="104" spans="2:118">
      <c r="C104" s="3">
        <f>_xlfn.QUARTILE.INC(C2:C101, 1)</f>
        <v>0.95774999999999999</v>
      </c>
      <c r="E104" s="3"/>
      <c r="F104" s="3"/>
      <c r="G104" s="3">
        <f>_xlfn.QUARTILE.INC(G2:G101, 1)</f>
        <v>0.94599999999999995</v>
      </c>
      <c r="H104" s="3"/>
      <c r="I104" s="3"/>
      <c r="J104" s="3"/>
      <c r="K104" s="3">
        <f>_xlfn.QUARTILE.INC(K2:K101, 1)</f>
        <v>0.93450000000000011</v>
      </c>
      <c r="L104" s="3"/>
      <c r="M104" s="3"/>
      <c r="N104" s="3"/>
      <c r="O104" s="3">
        <f>_xlfn.QUARTILE.INC(O2:O101, 1)</f>
        <v>0.94199999999999995</v>
      </c>
      <c r="P104" s="3"/>
      <c r="Q104" s="3"/>
      <c r="R104" s="3"/>
      <c r="S104" s="3">
        <f>_xlfn.QUARTILE.INC(S2:S101, 1)</f>
        <v>0.92925000000000002</v>
      </c>
      <c r="T104" s="3"/>
      <c r="U104" s="3"/>
      <c r="V104" s="3"/>
      <c r="W104" s="3">
        <f>_xlfn.QUARTILE.INC(W2:W101, 1)</f>
        <v>0.92349999999999999</v>
      </c>
      <c r="X104" s="3"/>
      <c r="Y104" s="3"/>
      <c r="Z104" s="3"/>
      <c r="AA104" s="3">
        <f>_xlfn.QUARTILE.INC(AA2:AA101, 1)</f>
        <v>0.87375000000000003</v>
      </c>
      <c r="AB104" s="3"/>
      <c r="AC104" s="3"/>
      <c r="AD104" s="3"/>
      <c r="AE104" s="3">
        <f>_xlfn.QUARTILE.INC(AE2:AE101, 1)</f>
        <v>0.88600000000000001</v>
      </c>
      <c r="AF104" s="3"/>
      <c r="AG104" s="3"/>
      <c r="AH104" s="3"/>
      <c r="AI104" s="3">
        <f>_xlfn.QUARTILE.INC(AI2:AI101, 1)</f>
        <v>0.878</v>
      </c>
      <c r="AJ104" s="3"/>
      <c r="AK104" s="3"/>
      <c r="AL104" s="3"/>
      <c r="AM104" s="3">
        <f>_xlfn.QUARTILE.INC(AM2:AM101, 1)</f>
        <v>0.85099999999999998</v>
      </c>
      <c r="AN104" s="3"/>
      <c r="AO104" s="3"/>
      <c r="AP104" s="3"/>
      <c r="AQ104" s="3">
        <f>_xlfn.QUARTILE.INC(AQ2:AQ101, 1)</f>
        <v>0.84299999999999997</v>
      </c>
      <c r="AR104" s="3"/>
      <c r="AS104" s="3"/>
      <c r="AT104" s="3"/>
      <c r="AU104" s="3">
        <f>_xlfn.QUARTILE.INC(AU2:AU101, 1)</f>
        <v>0.8135</v>
      </c>
      <c r="AV104" s="3"/>
      <c r="AW104" s="3"/>
      <c r="AX104" s="3"/>
      <c r="AY104" s="3">
        <f>_xlfn.QUARTILE.INC(AY2:AY101, 1)</f>
        <v>0.81674999999999998</v>
      </c>
      <c r="AZ104" s="3"/>
      <c r="BA104" s="3"/>
      <c r="BB104" s="3"/>
      <c r="BC104" s="3">
        <f>_xlfn.QUARTILE.INC(BC2:BC101, 1)</f>
        <v>0.78100000000000003</v>
      </c>
      <c r="BD104" s="3"/>
      <c r="BE104" s="3"/>
      <c r="BF104" s="3"/>
      <c r="BG104" s="3">
        <f>_xlfn.QUARTILE.INC(BG2:BG101, 1)</f>
        <v>0.76700000000000002</v>
      </c>
      <c r="BH104" s="3"/>
      <c r="BI104" s="3"/>
      <c r="BJ104" s="3"/>
      <c r="BK104" s="3">
        <f>_xlfn.QUARTILE.INC(BK2:BK101, 1)</f>
        <v>0.75700000000000001</v>
      </c>
      <c r="BL104" s="3"/>
      <c r="BM104" s="3"/>
      <c r="BN104" s="3"/>
      <c r="BO104" s="3">
        <f>_xlfn.QUARTILE.INC(BO2:BO101, 1)</f>
        <v>0.74324999999999997</v>
      </c>
      <c r="BP104" s="3"/>
      <c r="BQ104" s="3"/>
      <c r="BR104" s="3"/>
      <c r="BS104" s="3">
        <f>_xlfn.QUARTILE.INC(BS2:BS101, 1)</f>
        <v>0.72599999999999998</v>
      </c>
      <c r="BT104" s="3"/>
      <c r="BU104" s="3"/>
      <c r="BV104" s="3"/>
      <c r="BW104" s="3">
        <f>_xlfn.QUARTILE.INC(BW2:BW101, 1)</f>
        <v>0.68775000000000008</v>
      </c>
      <c r="BX104" s="3"/>
      <c r="BY104" s="3"/>
      <c r="BZ104" s="3"/>
      <c r="CA104" s="3">
        <f>_xlfn.QUARTILE.INC(CA2:CA101, 1)</f>
        <v>0.68300000000000005</v>
      </c>
      <c r="CE104" s="3">
        <f>_xlfn.QUARTILE.INC(CE2:CE101, 1)</f>
        <v>0.68500000000000005</v>
      </c>
    </row>
    <row r="105" spans="2:118">
      <c r="C105" s="3">
        <f>_xlfn.QUARTILE.INC(C2:C101, 2)</f>
        <v>1.056</v>
      </c>
      <c r="E105" s="3"/>
      <c r="F105" s="3"/>
      <c r="G105" s="3">
        <f>_xlfn.QUARTILE.INC(G2:G101, 2)</f>
        <v>1.0429999999999999</v>
      </c>
      <c r="H105" s="3"/>
      <c r="I105" s="3"/>
      <c r="J105" s="3"/>
      <c r="K105" s="3">
        <f>_xlfn.QUARTILE.INC(K2:K101, 2)</f>
        <v>1.0194999999999999</v>
      </c>
      <c r="L105" s="3"/>
      <c r="M105" s="3"/>
      <c r="N105" s="3"/>
      <c r="O105" s="3">
        <f>_xlfn.QUARTILE.INC(O2:O101, 2)</f>
        <v>0.997</v>
      </c>
      <c r="P105" s="3"/>
      <c r="Q105" s="3"/>
      <c r="R105" s="3"/>
      <c r="S105" s="3">
        <f>_xlfn.QUARTILE.INC(S2:S101, 2)</f>
        <v>1.0049999999999999</v>
      </c>
      <c r="T105" s="3"/>
      <c r="U105" s="3"/>
      <c r="V105" s="3"/>
      <c r="W105" s="3">
        <f>_xlfn.QUARTILE.INC(W2:W101, 2)</f>
        <v>0.98499999999999999</v>
      </c>
      <c r="X105" s="3"/>
      <c r="Y105" s="3"/>
      <c r="Z105" s="3"/>
      <c r="AA105" s="3">
        <f>_xlfn.QUARTILE.INC(AA2:AA101, 2)</f>
        <v>0.96599999999999997</v>
      </c>
      <c r="AB105" s="3"/>
      <c r="AC105" s="3"/>
      <c r="AD105" s="3"/>
      <c r="AE105" s="3">
        <f>_xlfn.QUARTILE.INC(AE2:AE101, 2)</f>
        <v>0.97099999999999997</v>
      </c>
      <c r="AF105" s="3"/>
      <c r="AG105" s="3"/>
      <c r="AH105" s="3"/>
      <c r="AI105" s="3">
        <f>_xlfn.QUARTILE.INC(AI2:AI101, 2)</f>
        <v>0.93300000000000005</v>
      </c>
      <c r="AJ105" s="3"/>
      <c r="AK105" s="3"/>
      <c r="AL105" s="3"/>
      <c r="AM105" s="3">
        <f>_xlfn.QUARTILE.INC(AM2:AM101, 2)</f>
        <v>0.93</v>
      </c>
      <c r="AN105" s="3"/>
      <c r="AO105" s="3"/>
      <c r="AP105" s="3"/>
      <c r="AQ105" s="3">
        <f>_xlfn.QUARTILE.INC(AQ2:AQ101, 2)</f>
        <v>0.90700000000000003</v>
      </c>
      <c r="AR105" s="3"/>
      <c r="AS105" s="3"/>
      <c r="AT105" s="3"/>
      <c r="AU105" s="3">
        <f>_xlfn.QUARTILE.INC(AU2:AU101, 2)</f>
        <v>0.87250000000000005</v>
      </c>
      <c r="AV105" s="3"/>
      <c r="AW105" s="3"/>
      <c r="AX105" s="3"/>
      <c r="AY105" s="3">
        <f>_xlfn.QUARTILE.INC(AY2:AY101, 2)</f>
        <v>0.874</v>
      </c>
      <c r="AZ105" s="3"/>
      <c r="BA105" s="3"/>
      <c r="BB105" s="3"/>
      <c r="BC105" s="3">
        <f>_xlfn.QUARTILE.INC(BC2:BC101, 2)</f>
        <v>0.83899999999999997</v>
      </c>
      <c r="BD105" s="3"/>
      <c r="BE105" s="3"/>
      <c r="BF105" s="3"/>
      <c r="BG105" s="3">
        <f>_xlfn.QUARTILE.INC(BG2:BG101, 2)</f>
        <v>0.83499999999999996</v>
      </c>
      <c r="BH105" s="3"/>
      <c r="BI105" s="3"/>
      <c r="BJ105" s="3"/>
      <c r="BK105" s="3">
        <f>_xlfn.QUARTILE.INC(BK2:BK101, 2)</f>
        <v>0.82799999999999996</v>
      </c>
      <c r="BL105" s="3"/>
      <c r="BM105" s="3"/>
      <c r="BN105" s="3"/>
      <c r="BO105" s="3">
        <f>_xlfn.QUARTILE.INC(BO2:BO101, 2)</f>
        <v>0.80750000000000011</v>
      </c>
      <c r="BP105" s="3"/>
      <c r="BQ105" s="3"/>
      <c r="BR105" s="3"/>
      <c r="BS105" s="3">
        <f>_xlfn.QUARTILE.INC(BS2:BS101, 2)</f>
        <v>0.79500000000000004</v>
      </c>
      <c r="BT105" s="3"/>
      <c r="BU105" s="3"/>
      <c r="BV105" s="3"/>
      <c r="BW105" s="3">
        <f>_xlfn.QUARTILE.INC(BW2:BW101, 2)</f>
        <v>0.77200000000000002</v>
      </c>
      <c r="BX105" s="3"/>
      <c r="BY105" s="3"/>
      <c r="BZ105" s="3"/>
      <c r="CA105" s="3">
        <f>_xlfn.QUARTILE.INC(CA2:CA101, 2)</f>
        <v>0.75800000000000001</v>
      </c>
      <c r="CE105" s="3">
        <f>_xlfn.QUARTILE.INC(CE2:CE101, 2)</f>
        <v>0.74049999999999994</v>
      </c>
    </row>
    <row r="106" spans="2:118">
      <c r="C106" s="3">
        <f>_xlfn.QUARTILE.INC(C2:C101, 3)</f>
        <v>1.13575</v>
      </c>
      <c r="E106" s="3"/>
      <c r="F106" s="3"/>
      <c r="G106" s="3">
        <f>_xlfn.QUARTILE.INC(G2:G101, 3)</f>
        <v>1.1175000000000002</v>
      </c>
      <c r="H106" s="3"/>
      <c r="I106" s="3"/>
      <c r="J106" s="3"/>
      <c r="K106" s="3">
        <f>_xlfn.QUARTILE.INC(K2:K101, 3)</f>
        <v>1.0995000000000001</v>
      </c>
      <c r="L106" s="3"/>
      <c r="M106" s="3"/>
      <c r="N106" s="3"/>
      <c r="O106" s="3">
        <f>_xlfn.QUARTILE.INC(O2:O101, 3)</f>
        <v>1.077</v>
      </c>
      <c r="P106" s="3"/>
      <c r="Q106" s="3"/>
      <c r="R106" s="3"/>
      <c r="S106" s="3">
        <f>_xlfn.QUARTILE.INC(S2:S101, 3)</f>
        <v>1.1080000000000001</v>
      </c>
      <c r="T106" s="3"/>
      <c r="U106" s="3"/>
      <c r="V106" s="3"/>
      <c r="W106" s="3">
        <f>_xlfn.QUARTILE.INC(W2:W101, 3)</f>
        <v>1.0765</v>
      </c>
      <c r="X106" s="3"/>
      <c r="Y106" s="3"/>
      <c r="Z106" s="3"/>
      <c r="AA106" s="3">
        <f>_xlfn.QUARTILE.INC(AA2:AA101, 3)</f>
        <v>1.0534999999999999</v>
      </c>
      <c r="AB106" s="3"/>
      <c r="AC106" s="3"/>
      <c r="AD106" s="3"/>
      <c r="AE106" s="3">
        <f>_xlfn.QUARTILE.INC(AE2:AE101, 3)</f>
        <v>1.0529999999999999</v>
      </c>
      <c r="AF106" s="3"/>
      <c r="AG106" s="3"/>
      <c r="AH106" s="3"/>
      <c r="AI106" s="3">
        <f>_xlfn.QUARTILE.INC(AI2:AI101, 3)</f>
        <v>1.028</v>
      </c>
      <c r="AJ106" s="3"/>
      <c r="AK106" s="3"/>
      <c r="AL106" s="3"/>
      <c r="AM106" s="3">
        <f>_xlfn.QUARTILE.INC(AM2:AM101, 3)</f>
        <v>1.0055000000000001</v>
      </c>
      <c r="AN106" s="3"/>
      <c r="AO106" s="3"/>
      <c r="AP106" s="3"/>
      <c r="AQ106" s="3">
        <f>_xlfn.QUARTILE.INC(AQ2:AQ101, 3)</f>
        <v>0.996</v>
      </c>
      <c r="AR106" s="3"/>
      <c r="AS106" s="3"/>
      <c r="AT106" s="3"/>
      <c r="AU106" s="3">
        <f>_xlfn.QUARTILE.INC(AU2:AU101, 3)</f>
        <v>0.96099999999999997</v>
      </c>
      <c r="AV106" s="3"/>
      <c r="AW106" s="3"/>
      <c r="AX106" s="3"/>
      <c r="AY106" s="3">
        <f>_xlfn.QUARTILE.INC(AY2:AY101, 3)</f>
        <v>0.94624999999999992</v>
      </c>
      <c r="AZ106" s="3"/>
      <c r="BA106" s="3"/>
      <c r="BB106" s="3"/>
      <c r="BC106" s="3">
        <f>_xlfn.QUARTILE.INC(BC2:BC101, 3)</f>
        <v>0.95699999999999996</v>
      </c>
      <c r="BD106" s="3"/>
      <c r="BE106" s="3"/>
      <c r="BF106" s="3"/>
      <c r="BG106" s="3">
        <f>_xlfn.QUARTILE.INC(BG2:BG101, 3)</f>
        <v>0.92200000000000004</v>
      </c>
      <c r="BH106" s="3"/>
      <c r="BI106" s="3"/>
      <c r="BJ106" s="3"/>
      <c r="BK106" s="3">
        <f>_xlfn.QUARTILE.INC(BK2:BK101, 3)</f>
        <v>0.89</v>
      </c>
      <c r="BL106" s="3"/>
      <c r="BM106" s="3"/>
      <c r="BN106" s="3"/>
      <c r="BO106" s="3">
        <f>_xlfn.QUARTILE.INC(BO2:BO101, 3)</f>
        <v>0.87450000000000006</v>
      </c>
      <c r="BP106" s="3"/>
      <c r="BQ106" s="3"/>
      <c r="BR106" s="3"/>
      <c r="BS106" s="3">
        <f>_xlfn.QUARTILE.INC(BS2:BS101, 3)</f>
        <v>0.86599999999999999</v>
      </c>
      <c r="BT106" s="3"/>
      <c r="BU106" s="3"/>
      <c r="BV106" s="3"/>
      <c r="BW106" s="3">
        <f>_xlfn.QUARTILE.INC(BW2:BW101, 3)</f>
        <v>0.86275000000000002</v>
      </c>
      <c r="BX106" s="3"/>
      <c r="BY106" s="3"/>
      <c r="BZ106" s="3"/>
      <c r="CA106" s="3">
        <f>_xlfn.QUARTILE.INC(CA2:CA101, 3)</f>
        <v>0.83199999999999996</v>
      </c>
      <c r="CE106" s="3">
        <f>_xlfn.QUARTILE.INC(CE2:CE101, 3)</f>
        <v>0.80300000000000005</v>
      </c>
    </row>
    <row r="107" spans="2:118">
      <c r="BB107" s="3"/>
      <c r="BC107" s="3"/>
      <c r="BD107" s="3"/>
    </row>
    <row r="108" spans="2:118">
      <c r="I108" s="2" t="s">
        <v>27</v>
      </c>
      <c r="J108" s="2" t="s">
        <v>26</v>
      </c>
      <c r="K108" s="2" t="s">
        <v>25</v>
      </c>
      <c r="L108" s="2" t="s">
        <v>24</v>
      </c>
      <c r="M108" s="2" t="s">
        <v>23</v>
      </c>
      <c r="N108" s="2" t="s">
        <v>22</v>
      </c>
      <c r="O108" s="2" t="s">
        <v>21</v>
      </c>
      <c r="P108" s="2" t="s">
        <v>20</v>
      </c>
      <c r="Q108" s="2" t="s">
        <v>19</v>
      </c>
      <c r="R108" s="2" t="s">
        <v>18</v>
      </c>
      <c r="S108" s="2" t="s">
        <v>17</v>
      </c>
      <c r="T108" s="2" t="s">
        <v>16</v>
      </c>
      <c r="U108" s="2" t="s">
        <v>15</v>
      </c>
      <c r="V108" s="2" t="s">
        <v>14</v>
      </c>
      <c r="W108" s="2" t="s">
        <v>13</v>
      </c>
      <c r="X108" s="2" t="s">
        <v>12</v>
      </c>
      <c r="Y108" s="2" t="s">
        <v>11</v>
      </c>
      <c r="Z108" s="2" t="s">
        <v>10</v>
      </c>
      <c r="AA108" s="2" t="s">
        <v>9</v>
      </c>
      <c r="AB108" s="2" t="s">
        <v>8</v>
      </c>
    </row>
    <row r="109" spans="2:118">
      <c r="B109" s="2">
        <f t="shared" ref="B109:B129" si="0">R109+S109</f>
        <v>38</v>
      </c>
      <c r="D109" s="3" t="s">
        <v>5</v>
      </c>
      <c r="E109" s="2">
        <v>0</v>
      </c>
      <c r="F109" s="2" t="s">
        <v>4</v>
      </c>
      <c r="G109" s="2">
        <v>80</v>
      </c>
      <c r="H109" s="2" t="s">
        <v>3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2</v>
      </c>
      <c r="O109" s="2">
        <v>1</v>
      </c>
      <c r="P109" s="2">
        <v>3</v>
      </c>
      <c r="Q109" s="2">
        <v>5</v>
      </c>
      <c r="R109" s="2">
        <v>19</v>
      </c>
      <c r="S109" s="2">
        <v>19</v>
      </c>
      <c r="T109" s="2">
        <v>20</v>
      </c>
      <c r="U109" s="2">
        <v>7</v>
      </c>
      <c r="V109" s="2">
        <v>1</v>
      </c>
      <c r="W109" s="2">
        <v>1</v>
      </c>
      <c r="X109" s="2">
        <v>1</v>
      </c>
      <c r="Y109" s="2">
        <v>1</v>
      </c>
      <c r="Z109" s="2">
        <v>0</v>
      </c>
      <c r="AA109" s="2">
        <v>0</v>
      </c>
      <c r="AB109" s="2">
        <v>0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C109" s="3"/>
      <c r="BG109" s="3"/>
      <c r="BL109" s="3"/>
      <c r="BP109" s="3"/>
      <c r="BV109" s="3"/>
      <c r="BZ109" s="3"/>
      <c r="CF109" s="3"/>
      <c r="CJ109" s="3"/>
      <c r="CP109" s="3"/>
      <c r="CT109" s="3"/>
      <c r="CZ109" s="3"/>
      <c r="DD109" s="3"/>
      <c r="DJ109" s="3"/>
      <c r="DN109" s="3"/>
    </row>
    <row r="110" spans="2:118">
      <c r="B110" s="2">
        <f t="shared" si="0"/>
        <v>37</v>
      </c>
      <c r="D110" s="3" t="s">
        <v>5</v>
      </c>
      <c r="E110" s="2">
        <v>0.01</v>
      </c>
      <c r="F110" s="2" t="s">
        <v>4</v>
      </c>
      <c r="G110" s="2">
        <v>83</v>
      </c>
      <c r="H110" s="2" t="s">
        <v>3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3</v>
      </c>
      <c r="P110" s="2">
        <v>2</v>
      </c>
      <c r="Q110" s="2">
        <v>10</v>
      </c>
      <c r="R110" s="2">
        <v>19</v>
      </c>
      <c r="S110" s="2">
        <v>18</v>
      </c>
      <c r="T110" s="2">
        <v>21</v>
      </c>
      <c r="U110" s="2">
        <v>7</v>
      </c>
      <c r="V110" s="2">
        <v>3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C110" s="3"/>
      <c r="BG110" s="3"/>
      <c r="BL110" s="3"/>
      <c r="BP110" s="3"/>
      <c r="BV110" s="3"/>
      <c r="BZ110" s="3"/>
      <c r="CF110" s="3"/>
      <c r="CJ110" s="3"/>
      <c r="CP110" s="3"/>
      <c r="CT110" s="3"/>
      <c r="CZ110" s="3"/>
      <c r="DD110" s="3"/>
      <c r="DJ110" s="3"/>
      <c r="DN110" s="3"/>
    </row>
    <row r="111" spans="2:118">
      <c r="B111" s="2">
        <f t="shared" si="0"/>
        <v>51</v>
      </c>
      <c r="D111" s="3" t="s">
        <v>5</v>
      </c>
      <c r="E111" s="2">
        <v>0.02</v>
      </c>
      <c r="F111" s="2" t="s">
        <v>4</v>
      </c>
      <c r="G111" s="2">
        <v>86</v>
      </c>
      <c r="H111" s="2" t="s">
        <v>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3</v>
      </c>
      <c r="P111" s="2">
        <v>3</v>
      </c>
      <c r="Q111" s="2">
        <v>7</v>
      </c>
      <c r="R111" s="2">
        <v>26</v>
      </c>
      <c r="S111" s="2">
        <v>25</v>
      </c>
      <c r="T111" s="2">
        <v>12</v>
      </c>
      <c r="U111" s="2">
        <v>6</v>
      </c>
      <c r="V111" s="2">
        <v>2</v>
      </c>
      <c r="W111" s="2">
        <v>2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C111" s="3"/>
      <c r="BG111" s="3"/>
      <c r="BL111" s="3"/>
      <c r="BP111" s="3"/>
      <c r="BV111" s="3"/>
      <c r="BZ111" s="3"/>
      <c r="CF111" s="3"/>
      <c r="CJ111" s="3"/>
      <c r="CP111" s="3"/>
      <c r="CT111" s="3"/>
      <c r="CZ111" s="3"/>
      <c r="DD111" s="3"/>
      <c r="DJ111" s="3"/>
      <c r="DN111" s="3"/>
    </row>
    <row r="112" spans="2:118">
      <c r="B112" s="2">
        <f t="shared" si="0"/>
        <v>58</v>
      </c>
      <c r="D112" s="3" t="s">
        <v>5</v>
      </c>
      <c r="E112" s="2">
        <v>0.03</v>
      </c>
      <c r="F112" s="2" t="s">
        <v>4</v>
      </c>
      <c r="G112" s="2">
        <v>89</v>
      </c>
      <c r="H112" s="2" t="s">
        <v>3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3</v>
      </c>
      <c r="P112" s="2">
        <v>4</v>
      </c>
      <c r="Q112" s="2">
        <v>6</v>
      </c>
      <c r="R112" s="2">
        <v>32</v>
      </c>
      <c r="S112" s="2">
        <v>26</v>
      </c>
      <c r="T112" s="2">
        <v>10</v>
      </c>
      <c r="U112" s="2">
        <v>4</v>
      </c>
      <c r="V112" s="2">
        <v>4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C112" s="3"/>
      <c r="BG112" s="3"/>
      <c r="BL112" s="3"/>
      <c r="BP112" s="3"/>
      <c r="BV112" s="3"/>
      <c r="BZ112" s="3"/>
      <c r="CF112" s="3"/>
      <c r="CJ112" s="3"/>
      <c r="CP112" s="3"/>
      <c r="CT112" s="3"/>
      <c r="CZ112" s="3"/>
      <c r="DD112" s="3"/>
      <c r="DJ112" s="3"/>
      <c r="DN112" s="3"/>
    </row>
    <row r="113" spans="2:118">
      <c r="B113" s="2">
        <f t="shared" si="0"/>
        <v>46</v>
      </c>
      <c r="D113" s="3" t="s">
        <v>5</v>
      </c>
      <c r="E113" s="2">
        <v>0.04</v>
      </c>
      <c r="F113" s="2" t="s">
        <v>4</v>
      </c>
      <c r="G113" s="2">
        <v>88</v>
      </c>
      <c r="H113" s="2" t="s">
        <v>3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2</v>
      </c>
      <c r="P113" s="2">
        <v>2</v>
      </c>
      <c r="Q113" s="2">
        <v>14</v>
      </c>
      <c r="R113" s="2">
        <v>23</v>
      </c>
      <c r="S113" s="2">
        <v>23</v>
      </c>
      <c r="T113" s="2">
        <v>18</v>
      </c>
      <c r="U113" s="2">
        <v>4</v>
      </c>
      <c r="V113" s="2">
        <v>2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C113" s="3"/>
      <c r="BG113" s="3"/>
      <c r="BL113" s="3"/>
      <c r="BP113" s="3"/>
      <c r="BV113" s="3"/>
      <c r="BZ113" s="3"/>
      <c r="CF113" s="3"/>
      <c r="CJ113" s="3"/>
      <c r="CP113" s="3"/>
      <c r="CT113" s="3"/>
      <c r="CZ113" s="3"/>
      <c r="DD113" s="3"/>
      <c r="DJ113" s="3"/>
      <c r="DN113" s="3"/>
    </row>
    <row r="114" spans="2:118">
      <c r="B114" s="2">
        <f t="shared" si="0"/>
        <v>56</v>
      </c>
      <c r="D114" s="3" t="s">
        <v>5</v>
      </c>
      <c r="E114" s="2">
        <v>0.05</v>
      </c>
      <c r="F114" s="2" t="s">
        <v>4</v>
      </c>
      <c r="G114" s="2">
        <v>91</v>
      </c>
      <c r="H114" s="2" t="s">
        <v>3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1</v>
      </c>
      <c r="P114" s="2">
        <v>1</v>
      </c>
      <c r="Q114" s="2">
        <v>18</v>
      </c>
      <c r="R114" s="2">
        <v>32</v>
      </c>
      <c r="S114" s="2">
        <v>24</v>
      </c>
      <c r="T114" s="2">
        <v>10</v>
      </c>
      <c r="U114" s="2">
        <v>5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C114" s="3"/>
      <c r="BG114" s="3"/>
      <c r="BL114" s="3"/>
      <c r="BP114" s="3"/>
      <c r="BV114" s="3"/>
      <c r="BZ114" s="3"/>
      <c r="CF114" s="3"/>
      <c r="CJ114" s="3"/>
      <c r="CP114" s="3"/>
      <c r="CT114" s="3"/>
      <c r="CZ114" s="3"/>
      <c r="DD114" s="3"/>
      <c r="DJ114" s="3"/>
      <c r="DN114" s="3"/>
    </row>
    <row r="115" spans="2:118">
      <c r="B115" s="2">
        <f t="shared" si="0"/>
        <v>42</v>
      </c>
      <c r="D115" s="3" t="s">
        <v>5</v>
      </c>
      <c r="E115" s="2">
        <v>0.06</v>
      </c>
      <c r="F115" s="2" t="s">
        <v>4</v>
      </c>
      <c r="G115" s="2">
        <v>92</v>
      </c>
      <c r="H115" s="2" t="s">
        <v>3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7</v>
      </c>
      <c r="Q115" s="2">
        <v>25</v>
      </c>
      <c r="R115" s="2">
        <v>26</v>
      </c>
      <c r="S115" s="2">
        <v>16</v>
      </c>
      <c r="T115" s="2">
        <v>15</v>
      </c>
      <c r="U115" s="2">
        <v>3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C115" s="3"/>
      <c r="BG115" s="3"/>
      <c r="BL115" s="3"/>
      <c r="BP115" s="3"/>
      <c r="BV115" s="3"/>
      <c r="BZ115" s="3"/>
      <c r="CF115" s="3"/>
      <c r="CJ115" s="3"/>
      <c r="CP115" s="3"/>
      <c r="CT115" s="3"/>
      <c r="CZ115" s="3"/>
      <c r="DD115" s="3"/>
      <c r="DJ115" s="3"/>
      <c r="DN115" s="3"/>
    </row>
    <row r="116" spans="2:118">
      <c r="B116" s="2">
        <f t="shared" si="0"/>
        <v>49</v>
      </c>
      <c r="D116" s="3" t="s">
        <v>5</v>
      </c>
      <c r="E116" s="2">
        <v>7.0000000000000007E-2</v>
      </c>
      <c r="F116" s="2" t="s">
        <v>4</v>
      </c>
      <c r="G116" s="2">
        <v>92</v>
      </c>
      <c r="H116" s="2" t="s">
        <v>3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1</v>
      </c>
      <c r="P116" s="2">
        <v>6</v>
      </c>
      <c r="Q116" s="2">
        <v>22</v>
      </c>
      <c r="R116" s="2">
        <v>26</v>
      </c>
      <c r="S116" s="2">
        <v>23</v>
      </c>
      <c r="T116" s="2">
        <v>9</v>
      </c>
      <c r="U116" s="2">
        <v>5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C116" s="3"/>
      <c r="BG116" s="3"/>
      <c r="BL116" s="3"/>
      <c r="BP116" s="3"/>
      <c r="BV116" s="3"/>
      <c r="BZ116" s="3"/>
      <c r="CF116" s="3"/>
      <c r="CJ116" s="3"/>
      <c r="CP116" s="3"/>
      <c r="CT116" s="3"/>
      <c r="CZ116" s="3"/>
      <c r="DD116" s="3"/>
      <c r="DJ116" s="3"/>
      <c r="DN116" s="3"/>
    </row>
    <row r="117" spans="2:118">
      <c r="B117" s="2">
        <f t="shared" si="0"/>
        <v>52</v>
      </c>
      <c r="D117" s="3" t="s">
        <v>5</v>
      </c>
      <c r="E117" s="2">
        <v>0.08</v>
      </c>
      <c r="F117" s="2" t="s">
        <v>4</v>
      </c>
      <c r="G117" s="2">
        <v>93</v>
      </c>
      <c r="H117" s="2" t="s">
        <v>3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1</v>
      </c>
      <c r="P117" s="2">
        <v>6</v>
      </c>
      <c r="Q117" s="2">
        <v>26</v>
      </c>
      <c r="R117" s="2">
        <v>31</v>
      </c>
      <c r="S117" s="2">
        <v>21</v>
      </c>
      <c r="T117" s="2">
        <v>7</v>
      </c>
      <c r="U117" s="2">
        <v>1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C117" s="3"/>
      <c r="BG117" s="3"/>
      <c r="BL117" s="3"/>
      <c r="BP117" s="3"/>
      <c r="BV117" s="3"/>
      <c r="BZ117" s="3"/>
      <c r="CF117" s="3"/>
      <c r="CJ117" s="3"/>
      <c r="CP117" s="3"/>
      <c r="CT117" s="3"/>
      <c r="CZ117" s="3"/>
      <c r="DD117" s="3"/>
      <c r="DJ117" s="3"/>
      <c r="DN117" s="3"/>
    </row>
    <row r="118" spans="2:118">
      <c r="B118" s="2">
        <f t="shared" si="0"/>
        <v>52</v>
      </c>
      <c r="D118" s="3" t="s">
        <v>5</v>
      </c>
      <c r="E118" s="2">
        <v>0.09</v>
      </c>
      <c r="F118" s="2" t="s">
        <v>4</v>
      </c>
      <c r="G118" s="2">
        <v>95</v>
      </c>
      <c r="H118" s="2" t="s">
        <v>3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2</v>
      </c>
      <c r="P118" s="2">
        <v>6</v>
      </c>
      <c r="Q118" s="2">
        <v>29</v>
      </c>
      <c r="R118" s="2">
        <v>30</v>
      </c>
      <c r="S118" s="2">
        <v>22</v>
      </c>
      <c r="T118" s="2">
        <v>6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C118" s="3"/>
      <c r="BG118" s="3"/>
      <c r="BL118" s="3"/>
      <c r="BP118" s="3"/>
      <c r="BV118" s="3"/>
      <c r="BZ118" s="3"/>
      <c r="CF118" s="3"/>
      <c r="CJ118" s="3"/>
      <c r="CP118" s="3"/>
      <c r="CT118" s="3"/>
      <c r="CZ118" s="3"/>
      <c r="DD118" s="3"/>
      <c r="DJ118" s="3"/>
      <c r="DN118" s="3"/>
    </row>
    <row r="119" spans="2:118">
      <c r="B119" s="2">
        <f t="shared" si="0"/>
        <v>50</v>
      </c>
      <c r="D119" s="3" t="s">
        <v>5</v>
      </c>
      <c r="E119" s="2">
        <v>0.1</v>
      </c>
      <c r="F119" s="2" t="s">
        <v>4</v>
      </c>
      <c r="G119" s="2">
        <v>97</v>
      </c>
      <c r="H119" s="2" t="s">
        <v>3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2</v>
      </c>
      <c r="P119" s="2">
        <v>12</v>
      </c>
      <c r="Q119" s="2">
        <v>28</v>
      </c>
      <c r="R119" s="2">
        <v>33</v>
      </c>
      <c r="S119" s="2">
        <v>17</v>
      </c>
      <c r="T119" s="2">
        <v>5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C119" s="3"/>
      <c r="BG119" s="3"/>
      <c r="BL119" s="3"/>
      <c r="BP119" s="3"/>
      <c r="BV119" s="3"/>
      <c r="BZ119" s="3"/>
      <c r="CF119" s="3"/>
      <c r="CJ119" s="3"/>
      <c r="CP119" s="3"/>
      <c r="CT119" s="3"/>
      <c r="CZ119" s="3"/>
      <c r="DD119" s="3"/>
      <c r="DJ119" s="3"/>
      <c r="DN119" s="3"/>
    </row>
    <row r="120" spans="2:118">
      <c r="B120" s="2">
        <f t="shared" si="0"/>
        <v>37</v>
      </c>
      <c r="D120" s="3" t="s">
        <v>5</v>
      </c>
      <c r="E120" s="2">
        <v>0.11</v>
      </c>
      <c r="F120" s="2" t="s">
        <v>4</v>
      </c>
      <c r="G120" s="2">
        <v>96</v>
      </c>
      <c r="H120" s="2" t="s">
        <v>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2</v>
      </c>
      <c r="P120" s="2">
        <v>20</v>
      </c>
      <c r="Q120" s="2">
        <v>33</v>
      </c>
      <c r="R120" s="2">
        <v>26</v>
      </c>
      <c r="S120" s="2">
        <v>11</v>
      </c>
      <c r="T120" s="2">
        <v>4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C120" s="3"/>
      <c r="BG120" s="3"/>
      <c r="BL120" s="3"/>
      <c r="BP120" s="3"/>
      <c r="BV120" s="3"/>
      <c r="BZ120" s="3"/>
      <c r="CF120" s="3"/>
      <c r="CJ120" s="3"/>
      <c r="CP120" s="3"/>
      <c r="CT120" s="3"/>
      <c r="CZ120" s="3"/>
      <c r="DD120" s="3"/>
      <c r="DJ120" s="3"/>
      <c r="DN120" s="3"/>
    </row>
    <row r="121" spans="2:118">
      <c r="B121" s="2">
        <f t="shared" si="0"/>
        <v>37</v>
      </c>
      <c r="D121" s="3" t="s">
        <v>5</v>
      </c>
      <c r="E121" s="2">
        <v>0.12</v>
      </c>
      <c r="F121" s="2" t="s">
        <v>4</v>
      </c>
      <c r="G121" s="2">
        <v>94</v>
      </c>
      <c r="H121" s="2" t="s">
        <v>3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2</v>
      </c>
      <c r="P121" s="2">
        <v>19</v>
      </c>
      <c r="Q121" s="2">
        <v>35</v>
      </c>
      <c r="R121" s="2">
        <v>27</v>
      </c>
      <c r="S121" s="2">
        <v>10</v>
      </c>
      <c r="T121" s="2">
        <v>1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C121" s="3"/>
      <c r="BG121" s="3"/>
      <c r="BL121" s="3"/>
      <c r="BP121" s="3"/>
      <c r="BV121" s="3"/>
      <c r="BZ121" s="3"/>
      <c r="CF121" s="3"/>
      <c r="CJ121" s="3"/>
      <c r="CP121" s="3"/>
      <c r="CT121" s="3"/>
      <c r="CZ121" s="3"/>
      <c r="DD121" s="3"/>
      <c r="DJ121" s="3"/>
      <c r="DN121" s="3"/>
    </row>
    <row r="122" spans="2:118">
      <c r="B122" s="2">
        <f t="shared" si="0"/>
        <v>33</v>
      </c>
      <c r="D122" s="3" t="s">
        <v>5</v>
      </c>
      <c r="E122" s="2">
        <v>0.13</v>
      </c>
      <c r="F122" s="2" t="s">
        <v>4</v>
      </c>
      <c r="G122" s="2">
        <v>92</v>
      </c>
      <c r="H122" s="2" t="s">
        <v>3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5</v>
      </c>
      <c r="P122" s="2">
        <v>26</v>
      </c>
      <c r="Q122" s="2">
        <v>27</v>
      </c>
      <c r="R122" s="2">
        <v>26</v>
      </c>
      <c r="S122" s="2">
        <v>7</v>
      </c>
      <c r="T122" s="2">
        <v>1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C122" s="3"/>
      <c r="BG122" s="3"/>
      <c r="BL122" s="3"/>
      <c r="BP122" s="3"/>
      <c r="BV122" s="3"/>
      <c r="BZ122" s="3"/>
      <c r="CF122" s="3"/>
      <c r="CJ122" s="3"/>
      <c r="CP122" s="3"/>
      <c r="CT122" s="3"/>
      <c r="CZ122" s="3"/>
      <c r="DD122" s="3"/>
      <c r="DJ122" s="3"/>
      <c r="DN122" s="3"/>
    </row>
    <row r="123" spans="2:118">
      <c r="B123" s="2">
        <f t="shared" si="0"/>
        <v>25</v>
      </c>
      <c r="D123" s="3" t="s">
        <v>5</v>
      </c>
      <c r="E123" s="2">
        <v>0.14000000000000001</v>
      </c>
      <c r="F123" s="2" t="s">
        <v>4</v>
      </c>
      <c r="G123" s="2">
        <v>93</v>
      </c>
      <c r="H123" s="2" t="s">
        <v>3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8</v>
      </c>
      <c r="P123" s="2">
        <v>25</v>
      </c>
      <c r="Q123" s="2">
        <v>35</v>
      </c>
      <c r="R123" s="2">
        <v>18</v>
      </c>
      <c r="S123" s="2">
        <v>7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C123" s="3"/>
      <c r="BG123" s="3"/>
      <c r="BL123" s="3"/>
      <c r="BP123" s="3"/>
      <c r="BV123" s="3"/>
      <c r="BZ123" s="3"/>
      <c r="CF123" s="3"/>
      <c r="CJ123" s="3"/>
      <c r="CP123" s="3"/>
      <c r="CT123" s="3"/>
      <c r="CZ123" s="3"/>
      <c r="DD123" s="3"/>
      <c r="DJ123" s="3"/>
      <c r="DN123" s="3"/>
    </row>
    <row r="124" spans="2:118">
      <c r="B124" s="2">
        <f t="shared" si="0"/>
        <v>23</v>
      </c>
      <c r="D124" s="3" t="s">
        <v>5</v>
      </c>
      <c r="E124" s="2">
        <v>0.15</v>
      </c>
      <c r="F124" s="2" t="s">
        <v>4</v>
      </c>
      <c r="G124" s="2">
        <v>97</v>
      </c>
      <c r="H124" s="2" t="s">
        <v>3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1</v>
      </c>
      <c r="O124" s="2">
        <v>9</v>
      </c>
      <c r="P124" s="2">
        <v>33</v>
      </c>
      <c r="Q124" s="2">
        <v>30</v>
      </c>
      <c r="R124" s="2">
        <v>17</v>
      </c>
      <c r="S124" s="2">
        <v>6</v>
      </c>
      <c r="T124" s="2">
        <v>1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C124" s="3"/>
      <c r="BG124" s="3"/>
      <c r="BL124" s="3"/>
      <c r="BP124" s="3"/>
      <c r="BV124" s="3"/>
      <c r="BZ124" s="3"/>
      <c r="CF124" s="3"/>
      <c r="CJ124" s="3"/>
      <c r="CP124" s="3"/>
      <c r="CT124" s="3"/>
      <c r="CZ124" s="3"/>
      <c r="DD124" s="3"/>
      <c r="DJ124" s="3"/>
      <c r="DN124" s="3"/>
    </row>
    <row r="125" spans="2:118">
      <c r="B125" s="2">
        <f t="shared" si="0"/>
        <v>19</v>
      </c>
      <c r="D125" s="3" t="s">
        <v>5</v>
      </c>
      <c r="E125" s="2">
        <v>0.16</v>
      </c>
      <c r="F125" s="2" t="s">
        <v>4</v>
      </c>
      <c r="G125" s="2">
        <v>94</v>
      </c>
      <c r="H125" s="2" t="s">
        <v>3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1</v>
      </c>
      <c r="O125" s="2">
        <v>13</v>
      </c>
      <c r="P125" s="2">
        <v>28</v>
      </c>
      <c r="Q125" s="2">
        <v>33</v>
      </c>
      <c r="R125" s="2">
        <v>16</v>
      </c>
      <c r="S125" s="2">
        <v>3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C125" s="3"/>
      <c r="BG125" s="3"/>
      <c r="BL125" s="3"/>
      <c r="BP125" s="3"/>
      <c r="BV125" s="3"/>
      <c r="BZ125" s="3"/>
      <c r="CF125" s="3"/>
      <c r="CJ125" s="3"/>
      <c r="CP125" s="3"/>
      <c r="CT125" s="3"/>
      <c r="CZ125" s="3"/>
      <c r="DD125" s="3"/>
      <c r="DJ125" s="3"/>
      <c r="DN125" s="3"/>
    </row>
    <row r="126" spans="2:118">
      <c r="B126" s="2">
        <f t="shared" si="0"/>
        <v>13</v>
      </c>
      <c r="D126" s="3" t="s">
        <v>5</v>
      </c>
      <c r="E126" s="2">
        <v>0.17</v>
      </c>
      <c r="F126" s="2" t="s">
        <v>4</v>
      </c>
      <c r="G126" s="2">
        <v>97</v>
      </c>
      <c r="H126" s="2" t="s">
        <v>3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1</v>
      </c>
      <c r="O126" s="2">
        <v>15</v>
      </c>
      <c r="P126" s="2">
        <v>33</v>
      </c>
      <c r="Q126" s="2">
        <v>35</v>
      </c>
      <c r="R126" s="2">
        <v>10</v>
      </c>
      <c r="S126" s="2">
        <v>3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C126" s="3"/>
      <c r="BG126" s="3"/>
      <c r="BL126" s="3"/>
      <c r="BP126" s="3"/>
      <c r="BV126" s="3"/>
      <c r="BZ126" s="3"/>
      <c r="CF126" s="3"/>
      <c r="CJ126" s="3"/>
      <c r="CP126" s="3"/>
      <c r="CT126" s="3"/>
      <c r="CZ126" s="3"/>
      <c r="DD126" s="3"/>
      <c r="DJ126" s="3"/>
      <c r="DN126" s="3"/>
    </row>
    <row r="127" spans="2:118">
      <c r="B127" s="2">
        <f t="shared" si="0"/>
        <v>9</v>
      </c>
      <c r="D127" s="3" t="s">
        <v>5</v>
      </c>
      <c r="E127" s="2">
        <v>0.18</v>
      </c>
      <c r="F127" s="2" t="s">
        <v>4</v>
      </c>
      <c r="G127" s="2">
        <v>94</v>
      </c>
      <c r="H127" s="2" t="s">
        <v>3</v>
      </c>
      <c r="I127" s="2">
        <v>0</v>
      </c>
      <c r="J127" s="2">
        <v>0</v>
      </c>
      <c r="K127" s="2">
        <v>0</v>
      </c>
      <c r="L127" s="2">
        <v>0</v>
      </c>
      <c r="M127" s="2">
        <v>1</v>
      </c>
      <c r="N127" s="2">
        <v>4</v>
      </c>
      <c r="O127" s="2">
        <v>21</v>
      </c>
      <c r="P127" s="2">
        <v>32</v>
      </c>
      <c r="Q127" s="2">
        <v>27</v>
      </c>
      <c r="R127" s="2">
        <v>7</v>
      </c>
      <c r="S127" s="2">
        <v>2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C127" s="3"/>
      <c r="BG127" s="3"/>
      <c r="BL127" s="3"/>
      <c r="BP127" s="3"/>
      <c r="BV127" s="3"/>
      <c r="BZ127" s="3"/>
      <c r="CF127" s="3"/>
      <c r="CJ127" s="3"/>
      <c r="CP127" s="3"/>
      <c r="CT127" s="3"/>
      <c r="CZ127" s="3"/>
      <c r="DD127" s="3"/>
      <c r="DJ127" s="3"/>
      <c r="DN127" s="3"/>
    </row>
    <row r="128" spans="2:118">
      <c r="B128" s="2">
        <f t="shared" si="0"/>
        <v>7</v>
      </c>
      <c r="D128" s="3" t="s">
        <v>5</v>
      </c>
      <c r="E128" s="2">
        <v>0.19</v>
      </c>
      <c r="F128" s="2" t="s">
        <v>4</v>
      </c>
      <c r="G128" s="2">
        <v>96</v>
      </c>
      <c r="H128" s="2" t="s">
        <v>3</v>
      </c>
      <c r="I128" s="2">
        <v>0</v>
      </c>
      <c r="J128" s="2">
        <v>0</v>
      </c>
      <c r="K128" s="2">
        <v>0</v>
      </c>
      <c r="L128" s="2">
        <v>0</v>
      </c>
      <c r="M128" s="2">
        <v>1</v>
      </c>
      <c r="N128" s="2">
        <v>3</v>
      </c>
      <c r="O128" s="2">
        <v>26</v>
      </c>
      <c r="P128" s="2">
        <v>31</v>
      </c>
      <c r="Q128" s="2">
        <v>28</v>
      </c>
      <c r="R128" s="2">
        <v>7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C128" s="3"/>
      <c r="BG128" s="3"/>
      <c r="BL128" s="3"/>
      <c r="BP128" s="3"/>
      <c r="BV128" s="3"/>
      <c r="BZ128" s="3"/>
      <c r="CF128" s="3"/>
      <c r="CJ128" s="3"/>
      <c r="CP128" s="3"/>
      <c r="CT128" s="3"/>
      <c r="CZ128" s="3"/>
      <c r="DD128" s="3"/>
      <c r="DJ128" s="3"/>
      <c r="DN128" s="3"/>
    </row>
    <row r="129" spans="2:118">
      <c r="B129" s="2">
        <f t="shared" si="0"/>
        <v>4</v>
      </c>
      <c r="D129" s="3" t="s">
        <v>5</v>
      </c>
      <c r="E129" s="2">
        <v>0.2</v>
      </c>
      <c r="F129" s="2" t="s">
        <v>4</v>
      </c>
      <c r="G129" s="2">
        <v>92</v>
      </c>
      <c r="H129" s="2" t="s">
        <v>3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2</v>
      </c>
      <c r="O129" s="2">
        <v>32</v>
      </c>
      <c r="P129" s="2">
        <v>32</v>
      </c>
      <c r="Q129" s="2">
        <v>22</v>
      </c>
      <c r="R129" s="2">
        <v>4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C129" s="3"/>
      <c r="BG129" s="3"/>
      <c r="BL129" s="3"/>
      <c r="BP129" s="3"/>
      <c r="BV129" s="3"/>
      <c r="BZ129" s="3"/>
      <c r="CF129" s="3"/>
      <c r="CJ129" s="3"/>
      <c r="CP129" s="3"/>
      <c r="CT129" s="3"/>
      <c r="CZ129" s="3"/>
      <c r="DD129" s="3"/>
      <c r="DJ129" s="3"/>
      <c r="DN129" s="3"/>
    </row>
    <row r="130" spans="2:118"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C130" s="3"/>
      <c r="BG130" s="3"/>
      <c r="BH130" s="3"/>
      <c r="BI130" s="3"/>
      <c r="BJ130" s="3"/>
      <c r="BL130" s="3"/>
      <c r="BP130" s="3"/>
      <c r="BV130" s="3"/>
      <c r="BZ130" s="3"/>
      <c r="CF130" s="3"/>
      <c r="CJ130" s="3"/>
      <c r="CP130" s="3"/>
      <c r="CT130" s="3"/>
      <c r="CZ130" s="3"/>
      <c r="DD130" s="3"/>
      <c r="DJ130" s="3"/>
      <c r="DN130" s="3"/>
    </row>
    <row r="131" spans="2:118"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C131" s="3"/>
      <c r="BG131" s="3"/>
      <c r="BL131" s="3"/>
      <c r="BP131" s="3"/>
      <c r="BV131" s="3"/>
      <c r="BZ131" s="3"/>
      <c r="CF131" s="3"/>
      <c r="CJ131" s="3"/>
      <c r="CP131" s="3"/>
      <c r="CT131" s="3"/>
      <c r="CZ131" s="3"/>
      <c r="DD131" s="3"/>
      <c r="DJ131" s="3"/>
      <c r="DN131" s="3"/>
    </row>
    <row r="132" spans="2:118"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C132" s="3"/>
      <c r="BG132" s="3"/>
      <c r="BL132" s="3"/>
      <c r="BP132" s="3"/>
      <c r="BV132" s="3"/>
      <c r="BZ132" s="3"/>
      <c r="CF132" s="3"/>
      <c r="CJ132" s="3"/>
      <c r="CP132" s="3"/>
      <c r="CT132" s="3"/>
      <c r="CZ132" s="3"/>
      <c r="DD132" s="3"/>
      <c r="DJ132" s="3"/>
      <c r="DN132" s="3"/>
    </row>
    <row r="133" spans="2:118"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C133" s="3"/>
      <c r="BG133" s="3"/>
      <c r="BL133" s="3"/>
      <c r="BP133" s="3"/>
      <c r="BV133" s="3"/>
      <c r="BZ133" s="3"/>
      <c r="CF133" s="3"/>
      <c r="CJ133" s="3"/>
      <c r="CP133" s="3"/>
      <c r="CT133" s="3"/>
      <c r="CZ133" s="3"/>
      <c r="DD133" s="3"/>
      <c r="DJ133" s="3"/>
      <c r="DN133" s="3"/>
    </row>
    <row r="134" spans="2:118"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C134" s="3"/>
      <c r="BG134" s="3"/>
      <c r="BL134" s="3"/>
      <c r="BP134" s="3"/>
      <c r="BV134" s="3"/>
      <c r="BZ134" s="3"/>
      <c r="CF134" s="3"/>
      <c r="CJ134" s="3"/>
      <c r="CP134" s="3"/>
      <c r="CT134" s="3"/>
      <c r="CZ134" s="3"/>
      <c r="DD134" s="3"/>
      <c r="DJ134" s="3"/>
      <c r="DN134" s="3"/>
    </row>
    <row r="135" spans="2:118"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C135" s="3"/>
      <c r="BG135" s="3"/>
      <c r="BL135" s="3"/>
      <c r="BP135" s="3"/>
      <c r="BV135" s="3"/>
      <c r="BZ135" s="3"/>
      <c r="CF135" s="3"/>
      <c r="CJ135" s="3"/>
      <c r="CP135" s="3"/>
      <c r="CT135" s="3"/>
      <c r="CZ135" s="3"/>
      <c r="DD135" s="3"/>
      <c r="DJ135" s="3"/>
      <c r="DN135" s="3"/>
    </row>
    <row r="136" spans="2:118"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C136" s="3"/>
      <c r="BG136" s="3"/>
      <c r="BL136" s="3"/>
      <c r="BP136" s="3"/>
      <c r="BV136" s="3"/>
      <c r="BZ136" s="3"/>
      <c r="CF136" s="3"/>
      <c r="CJ136" s="3"/>
      <c r="CP136" s="3"/>
      <c r="CT136" s="3"/>
      <c r="CZ136" s="3"/>
      <c r="DD136" s="3"/>
      <c r="DJ136" s="3"/>
      <c r="DN136" s="3"/>
    </row>
    <row r="137" spans="2:118"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C137" s="3"/>
      <c r="BG137" s="3"/>
      <c r="BL137" s="3"/>
      <c r="BP137" s="3"/>
      <c r="BV137" s="3"/>
      <c r="BZ137" s="3"/>
      <c r="CF137" s="3"/>
      <c r="CJ137" s="3"/>
      <c r="CP137" s="3"/>
      <c r="CT137" s="3"/>
      <c r="CZ137" s="3"/>
      <c r="DD137" s="3"/>
      <c r="DJ137" s="3"/>
      <c r="DN137" s="3"/>
    </row>
    <row r="138" spans="2:118"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C138" s="3"/>
      <c r="BG138" s="3"/>
      <c r="BL138" s="3"/>
      <c r="BP138" s="3"/>
      <c r="BV138" s="3"/>
      <c r="BZ138" s="3"/>
      <c r="CF138" s="3"/>
      <c r="CJ138" s="3"/>
      <c r="CP138" s="3"/>
      <c r="CT138" s="3"/>
      <c r="CZ138" s="3"/>
      <c r="DD138" s="3"/>
      <c r="DJ138" s="3"/>
      <c r="DN138" s="3"/>
    </row>
    <row r="139" spans="2:118"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C139" s="3"/>
      <c r="BG139" s="3"/>
      <c r="BL139" s="3"/>
      <c r="BP139" s="3"/>
      <c r="BV139" s="3"/>
      <c r="BZ139" s="3"/>
      <c r="CF139" s="3"/>
      <c r="CJ139" s="3"/>
      <c r="CP139" s="3"/>
      <c r="CT139" s="3"/>
      <c r="CZ139" s="3"/>
      <c r="DD139" s="3"/>
      <c r="DJ139" s="3"/>
      <c r="DN139" s="3"/>
    </row>
    <row r="140" spans="2:118"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C140" s="3"/>
      <c r="BG140" s="3"/>
      <c r="BL140" s="3"/>
      <c r="BP140" s="3"/>
      <c r="BV140" s="3"/>
      <c r="BZ140" s="3"/>
      <c r="CF140" s="3"/>
      <c r="CJ140" s="3"/>
      <c r="CP140" s="3"/>
      <c r="CT140" s="3"/>
      <c r="CZ140" s="3"/>
      <c r="DD140" s="3"/>
      <c r="DJ140" s="3"/>
      <c r="DN140" s="3"/>
    </row>
    <row r="141" spans="2:118"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C141" s="3"/>
      <c r="BG141" s="3"/>
      <c r="BL141" s="3"/>
      <c r="BP141" s="3"/>
      <c r="BV141" s="3"/>
      <c r="BZ141" s="3"/>
      <c r="CF141" s="3"/>
      <c r="CJ141" s="3"/>
      <c r="CP141" s="3"/>
      <c r="CT141" s="3"/>
      <c r="CZ141" s="3"/>
      <c r="DD141" s="3"/>
      <c r="DJ141" s="3"/>
      <c r="DN141" s="3"/>
    </row>
    <row r="142" spans="2:118"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C142" s="3"/>
      <c r="BG142" s="3"/>
      <c r="BL142" s="3"/>
      <c r="BP142" s="3"/>
      <c r="BV142" s="3"/>
      <c r="BZ142" s="3"/>
      <c r="CF142" s="3"/>
      <c r="CJ142" s="3"/>
      <c r="CP142" s="3"/>
      <c r="CT142" s="3"/>
      <c r="CZ142" s="3"/>
      <c r="DD142" s="3"/>
      <c r="DJ142" s="3"/>
      <c r="DN142" s="3"/>
    </row>
    <row r="143" spans="2:118"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C143" s="3"/>
      <c r="BG143" s="3"/>
      <c r="BL143" s="3"/>
      <c r="BP143" s="3"/>
      <c r="BV143" s="3"/>
      <c r="BZ143" s="3"/>
      <c r="CF143" s="3"/>
      <c r="CJ143" s="3"/>
      <c r="CP143" s="3"/>
      <c r="CT143" s="3"/>
      <c r="CZ143" s="3"/>
      <c r="DD143" s="3"/>
      <c r="DJ143" s="3"/>
      <c r="DN143" s="3"/>
    </row>
    <row r="144" spans="2:118"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C144" s="3"/>
      <c r="BG144" s="3"/>
      <c r="BL144" s="3"/>
      <c r="BP144" s="3"/>
      <c r="BV144" s="3"/>
      <c r="BZ144" s="3"/>
      <c r="CF144" s="3"/>
      <c r="CJ144" s="3"/>
      <c r="CP144" s="3"/>
      <c r="CT144" s="3"/>
      <c r="CZ144" s="3"/>
      <c r="DD144" s="3"/>
      <c r="DJ144" s="3"/>
      <c r="DN144" s="3"/>
    </row>
    <row r="145" spans="32:118"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C145" s="3"/>
      <c r="BG145" s="3"/>
      <c r="BL145" s="3"/>
      <c r="BP145" s="3"/>
      <c r="BV145" s="3"/>
      <c r="BZ145" s="3"/>
      <c r="CF145" s="3"/>
      <c r="CJ145" s="3"/>
      <c r="CP145" s="3"/>
      <c r="CT145" s="3"/>
      <c r="CZ145" s="3"/>
      <c r="DD145" s="3"/>
      <c r="DJ145" s="3"/>
      <c r="DN145" s="3"/>
    </row>
    <row r="146" spans="32:118"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C146" s="3"/>
      <c r="BG146" s="3"/>
      <c r="BL146" s="3"/>
      <c r="BP146" s="3"/>
      <c r="BV146" s="3"/>
      <c r="BZ146" s="3"/>
      <c r="CF146" s="3"/>
      <c r="CJ146" s="3"/>
      <c r="CP146" s="3"/>
      <c r="CT146" s="3"/>
      <c r="CZ146" s="3"/>
      <c r="DD146" s="3"/>
      <c r="DJ146" s="3"/>
      <c r="DN146" s="3"/>
    </row>
    <row r="147" spans="32:118"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C147" s="3"/>
      <c r="BG147" s="3"/>
      <c r="BL147" s="3"/>
      <c r="BP147" s="3"/>
      <c r="BV147" s="3"/>
      <c r="BZ147" s="3"/>
      <c r="CF147" s="3"/>
      <c r="CJ147" s="3"/>
      <c r="CP147" s="3"/>
      <c r="CT147" s="3"/>
      <c r="CZ147" s="3"/>
      <c r="DD147" s="3"/>
      <c r="DJ147" s="3"/>
      <c r="DN147" s="3"/>
    </row>
    <row r="148" spans="32:118"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C148" s="3"/>
      <c r="BG148" s="3"/>
      <c r="BL148" s="3"/>
      <c r="BP148" s="3"/>
      <c r="BV148" s="3"/>
      <c r="BZ148" s="3"/>
      <c r="CF148" s="3"/>
      <c r="CJ148" s="3"/>
      <c r="CP148" s="3"/>
      <c r="CT148" s="3"/>
      <c r="CZ148" s="3"/>
      <c r="DD148" s="3"/>
      <c r="DJ148" s="3"/>
      <c r="DN148" s="3"/>
    </row>
    <row r="149" spans="32:118"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C149" s="3"/>
      <c r="BG149" s="3"/>
      <c r="BL149" s="3"/>
      <c r="BP149" s="3"/>
      <c r="BV149" s="3"/>
      <c r="BZ149" s="3"/>
      <c r="CF149" s="3"/>
      <c r="CJ149" s="3"/>
      <c r="CP149" s="3"/>
      <c r="CT149" s="3"/>
      <c r="CZ149" s="3"/>
      <c r="DD149" s="3"/>
      <c r="DJ149" s="3"/>
      <c r="DN149" s="3"/>
    </row>
    <row r="150" spans="32:118"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C150" s="3"/>
      <c r="BG150" s="3"/>
      <c r="BL150" s="3"/>
      <c r="BP150" s="3"/>
      <c r="BV150" s="3"/>
      <c r="BZ150" s="3"/>
      <c r="CF150" s="3"/>
      <c r="CJ150" s="3"/>
      <c r="CP150" s="3"/>
      <c r="CT150" s="3"/>
      <c r="CZ150" s="3"/>
      <c r="DD150" s="3"/>
      <c r="DJ150" s="3"/>
      <c r="DN150" s="3"/>
    </row>
    <row r="151" spans="32:118"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C151" s="3"/>
      <c r="BG151" s="3"/>
      <c r="BL151" s="3"/>
      <c r="BP151" s="3"/>
      <c r="BV151" s="3"/>
      <c r="BZ151" s="3"/>
      <c r="CF151" s="3"/>
      <c r="CJ151" s="3"/>
      <c r="CP151" s="3"/>
      <c r="CT151" s="3"/>
      <c r="CZ151" s="3"/>
      <c r="DD151" s="3"/>
      <c r="DJ151" s="3"/>
      <c r="DN151" s="3"/>
    </row>
    <row r="152" spans="32:118"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C152" s="3"/>
      <c r="BG152" s="3"/>
      <c r="BL152" s="3"/>
      <c r="BP152" s="3"/>
      <c r="BV152" s="3"/>
      <c r="BZ152" s="3"/>
      <c r="CF152" s="3"/>
      <c r="CJ152" s="3"/>
      <c r="CP152" s="3"/>
      <c r="CT152" s="3"/>
      <c r="CZ152" s="3"/>
      <c r="DD152" s="3"/>
      <c r="DJ152" s="3"/>
      <c r="DN152" s="3"/>
    </row>
    <row r="153" spans="32:118"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C153" s="3"/>
      <c r="BG153" s="3"/>
      <c r="BL153" s="3"/>
      <c r="BP153" s="3"/>
      <c r="BV153" s="3"/>
      <c r="BZ153" s="3"/>
      <c r="CF153" s="3"/>
      <c r="CJ153" s="3"/>
      <c r="CP153" s="3"/>
      <c r="CT153" s="3"/>
      <c r="CZ153" s="3"/>
      <c r="DD153" s="3"/>
      <c r="DJ153" s="3"/>
      <c r="DN153" s="3"/>
    </row>
    <row r="154" spans="32:118"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C154" s="3"/>
      <c r="BG154" s="3"/>
      <c r="BL154" s="3"/>
      <c r="BP154" s="3"/>
      <c r="BV154" s="3"/>
      <c r="BZ154" s="3"/>
      <c r="CF154" s="3"/>
      <c r="CJ154" s="3"/>
      <c r="CP154" s="3"/>
      <c r="CT154" s="3"/>
      <c r="CZ154" s="3"/>
      <c r="DD154" s="3"/>
      <c r="DJ154" s="3"/>
      <c r="DN154" s="3"/>
    </row>
    <row r="155" spans="32:118"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C155" s="3"/>
      <c r="BG155" s="3"/>
      <c r="BL155" s="3"/>
      <c r="BP155" s="3"/>
      <c r="BV155" s="3"/>
      <c r="BZ155" s="3"/>
      <c r="CF155" s="3"/>
      <c r="CJ155" s="3"/>
      <c r="CP155" s="3"/>
      <c r="CT155" s="3"/>
      <c r="CZ155" s="3"/>
      <c r="DD155" s="3"/>
      <c r="DJ155" s="3"/>
      <c r="DN155" s="3"/>
    </row>
    <row r="156" spans="32:118"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C156" s="3"/>
      <c r="BG156" s="3"/>
      <c r="BL156" s="3"/>
      <c r="BP156" s="3"/>
      <c r="BV156" s="3"/>
      <c r="BZ156" s="3"/>
      <c r="CF156" s="3"/>
      <c r="CJ156" s="3"/>
      <c r="CP156" s="3"/>
      <c r="CT156" s="3"/>
      <c r="CZ156" s="3"/>
      <c r="DD156" s="3"/>
      <c r="DJ156" s="3"/>
      <c r="DN156" s="3"/>
    </row>
    <row r="157" spans="32:118"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C157" s="3"/>
      <c r="BG157" s="3"/>
      <c r="BL157" s="3"/>
      <c r="BP157" s="3"/>
      <c r="BV157" s="3"/>
      <c r="BZ157" s="3"/>
      <c r="CF157" s="3"/>
      <c r="CJ157" s="3"/>
      <c r="CP157" s="3"/>
      <c r="CT157" s="3"/>
      <c r="CZ157" s="3"/>
      <c r="DD157" s="3"/>
      <c r="DJ157" s="3"/>
      <c r="DN157" s="3"/>
    </row>
    <row r="158" spans="32:118"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C158" s="3"/>
      <c r="BG158" s="3"/>
      <c r="BL158" s="3"/>
      <c r="BP158" s="3"/>
      <c r="BV158" s="3"/>
      <c r="BZ158" s="3"/>
      <c r="CF158" s="3"/>
      <c r="CJ158" s="3"/>
      <c r="CP158" s="3"/>
      <c r="CT158" s="3"/>
      <c r="CZ158" s="3"/>
      <c r="DD158" s="3"/>
      <c r="DJ158" s="3"/>
      <c r="DN158" s="3"/>
    </row>
    <row r="159" spans="32:118"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C159" s="3"/>
      <c r="BG159" s="3"/>
      <c r="BL159" s="3"/>
      <c r="BP159" s="3"/>
      <c r="BV159" s="3"/>
      <c r="BZ159" s="3"/>
      <c r="CF159" s="3"/>
      <c r="CJ159" s="3"/>
      <c r="CP159" s="3"/>
      <c r="CT159" s="3"/>
      <c r="CZ159" s="3"/>
      <c r="DD159" s="3"/>
      <c r="DJ159" s="3"/>
      <c r="DN159" s="3"/>
    </row>
    <row r="160" spans="32:118"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C160" s="3"/>
      <c r="BG160" s="3"/>
      <c r="BL160" s="3"/>
      <c r="BP160" s="3"/>
      <c r="BV160" s="3"/>
      <c r="BZ160" s="3"/>
      <c r="CF160" s="3"/>
      <c r="CJ160" s="3"/>
      <c r="CP160" s="3"/>
      <c r="CT160" s="3"/>
      <c r="CZ160" s="3"/>
      <c r="DD160" s="3"/>
      <c r="DJ160" s="3"/>
      <c r="DN160" s="3"/>
    </row>
    <row r="161" spans="32:118"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C161" s="3"/>
      <c r="BG161" s="3"/>
      <c r="BL161" s="3"/>
      <c r="BP161" s="3"/>
      <c r="BV161" s="3"/>
      <c r="BZ161" s="3"/>
      <c r="CF161" s="3"/>
      <c r="CJ161" s="3"/>
      <c r="CP161" s="3"/>
      <c r="CT161" s="3"/>
      <c r="CZ161" s="3"/>
      <c r="DD161" s="3"/>
      <c r="DJ161" s="3"/>
      <c r="DN161" s="3"/>
    </row>
    <row r="162" spans="32:118"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C162" s="3"/>
      <c r="BG162" s="3"/>
      <c r="BL162" s="3"/>
      <c r="BP162" s="3"/>
      <c r="BV162" s="3"/>
      <c r="BZ162" s="3"/>
      <c r="CF162" s="3"/>
      <c r="CJ162" s="3"/>
      <c r="CP162" s="3"/>
      <c r="CT162" s="3"/>
      <c r="CZ162" s="3"/>
      <c r="DD162" s="3"/>
      <c r="DJ162" s="3"/>
      <c r="DN162" s="3"/>
    </row>
    <row r="163" spans="32:118"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C163" s="3"/>
      <c r="BG163" s="3"/>
      <c r="BL163" s="3"/>
      <c r="BP163" s="3"/>
      <c r="BV163" s="3"/>
      <c r="BZ163" s="3"/>
      <c r="CF163" s="3"/>
      <c r="CJ163" s="3"/>
      <c r="CP163" s="3"/>
      <c r="CT163" s="3"/>
      <c r="CZ163" s="3"/>
      <c r="DD163" s="3"/>
      <c r="DJ163" s="3"/>
      <c r="DN163" s="3"/>
    </row>
    <row r="164" spans="32:118"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C164" s="3"/>
      <c r="BG164" s="3"/>
      <c r="BL164" s="3"/>
      <c r="BP164" s="3"/>
      <c r="BV164" s="3"/>
      <c r="BZ164" s="3"/>
      <c r="CF164" s="3"/>
      <c r="CJ164" s="3"/>
      <c r="CP164" s="3"/>
      <c r="CT164" s="3"/>
      <c r="CZ164" s="3"/>
      <c r="DD164" s="3"/>
      <c r="DJ164" s="3"/>
      <c r="DN164" s="3"/>
    </row>
    <row r="165" spans="32:118"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C165" s="3"/>
      <c r="BG165" s="3"/>
      <c r="BL165" s="3"/>
      <c r="BP165" s="3"/>
      <c r="BV165" s="3"/>
      <c r="BZ165" s="3"/>
      <c r="CF165" s="3"/>
      <c r="CJ165" s="3"/>
      <c r="CP165" s="3"/>
      <c r="CT165" s="3"/>
      <c r="CZ165" s="3"/>
      <c r="DD165" s="3"/>
      <c r="DJ165" s="3"/>
      <c r="DN165" s="3"/>
    </row>
    <row r="166" spans="32:118"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C166" s="3"/>
      <c r="BG166" s="3"/>
      <c r="BL166" s="3"/>
      <c r="BP166" s="3"/>
      <c r="BV166" s="3"/>
      <c r="BZ166" s="3"/>
      <c r="CF166" s="3"/>
      <c r="CJ166" s="3"/>
      <c r="CP166" s="3"/>
      <c r="CT166" s="3"/>
      <c r="CZ166" s="3"/>
      <c r="DD166" s="3"/>
      <c r="DJ166" s="3"/>
      <c r="DN166" s="3"/>
    </row>
    <row r="167" spans="32:118"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C167" s="3"/>
      <c r="BG167" s="3"/>
      <c r="BL167" s="3"/>
      <c r="BP167" s="3"/>
      <c r="BV167" s="3"/>
      <c r="BZ167" s="3"/>
      <c r="CF167" s="3"/>
      <c r="CJ167" s="3"/>
      <c r="CP167" s="3"/>
      <c r="CT167" s="3"/>
      <c r="CZ167" s="3"/>
      <c r="DD167" s="3"/>
      <c r="DJ167" s="3"/>
      <c r="DN167" s="3"/>
    </row>
    <row r="168" spans="32:118"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C168" s="3"/>
      <c r="BG168" s="3"/>
      <c r="BL168" s="3"/>
      <c r="BP168" s="3"/>
      <c r="BV168" s="3"/>
      <c r="BZ168" s="3"/>
      <c r="CF168" s="3"/>
      <c r="CJ168" s="3"/>
      <c r="CP168" s="3"/>
      <c r="CT168" s="3"/>
      <c r="CZ168" s="3"/>
      <c r="DD168" s="3"/>
      <c r="DJ168" s="3"/>
      <c r="DN168" s="3"/>
    </row>
    <row r="169" spans="32:118"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C169" s="3"/>
      <c r="BG169" s="3"/>
      <c r="BL169" s="3"/>
      <c r="BP169" s="3"/>
      <c r="BV169" s="3"/>
      <c r="BZ169" s="3"/>
      <c r="CF169" s="3"/>
      <c r="CJ169" s="3"/>
      <c r="CP169" s="3"/>
      <c r="CT169" s="3"/>
      <c r="CZ169" s="3"/>
      <c r="DD169" s="3"/>
      <c r="DJ169" s="3"/>
      <c r="DN169" s="3"/>
    </row>
    <row r="170" spans="32:118"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C170" s="3"/>
      <c r="BG170" s="3"/>
      <c r="BL170" s="3"/>
      <c r="BP170" s="3"/>
      <c r="BV170" s="3"/>
      <c r="BZ170" s="3"/>
      <c r="CF170" s="3"/>
      <c r="CJ170" s="3"/>
      <c r="CP170" s="3"/>
      <c r="CT170" s="3"/>
      <c r="CZ170" s="3"/>
      <c r="DD170" s="3"/>
      <c r="DJ170" s="3"/>
      <c r="DN170" s="3"/>
    </row>
    <row r="171" spans="32:118"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C171" s="3"/>
      <c r="BG171" s="3"/>
      <c r="BL171" s="3"/>
      <c r="BP171" s="3"/>
      <c r="BV171" s="3"/>
      <c r="BZ171" s="3"/>
      <c r="CF171" s="3"/>
      <c r="CJ171" s="3"/>
      <c r="CP171" s="3"/>
      <c r="CT171" s="3"/>
      <c r="CZ171" s="3"/>
      <c r="DD171" s="3"/>
      <c r="DJ171" s="3"/>
      <c r="DN171" s="3"/>
    </row>
    <row r="172" spans="32:118"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C172" s="3"/>
      <c r="BG172" s="3"/>
      <c r="BL172" s="3"/>
      <c r="BP172" s="3"/>
      <c r="BV172" s="3"/>
      <c r="BZ172" s="3"/>
      <c r="CF172" s="3"/>
      <c r="CJ172" s="3"/>
      <c r="CP172" s="3"/>
      <c r="CT172" s="3"/>
      <c r="CZ172" s="3"/>
      <c r="DD172" s="3"/>
      <c r="DJ172" s="3"/>
      <c r="DN172" s="3"/>
    </row>
    <row r="173" spans="32:118"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C173" s="3"/>
      <c r="BG173" s="3"/>
      <c r="BL173" s="3"/>
      <c r="BP173" s="3"/>
      <c r="BV173" s="3"/>
      <c r="BZ173" s="3"/>
      <c r="CF173" s="3"/>
      <c r="CJ173" s="3"/>
      <c r="CP173" s="3"/>
      <c r="CT173" s="3"/>
      <c r="CZ173" s="3"/>
      <c r="DD173" s="3"/>
      <c r="DJ173" s="3"/>
      <c r="DN173" s="3"/>
    </row>
    <row r="174" spans="32:118"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C174" s="3"/>
      <c r="BG174" s="3"/>
      <c r="BL174" s="3"/>
      <c r="BP174" s="3"/>
      <c r="BV174" s="3"/>
      <c r="BZ174" s="3"/>
      <c r="CF174" s="3"/>
      <c r="CJ174" s="3"/>
      <c r="CP174" s="3"/>
      <c r="CT174" s="3"/>
      <c r="CZ174" s="3"/>
      <c r="DD174" s="3"/>
      <c r="DJ174" s="3"/>
      <c r="DN174" s="3"/>
    </row>
    <row r="175" spans="32:118"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C175" s="3"/>
      <c r="BG175" s="3"/>
      <c r="BL175" s="3"/>
      <c r="BP175" s="3"/>
      <c r="BV175" s="3"/>
      <c r="BZ175" s="3"/>
      <c r="CF175" s="3"/>
      <c r="CJ175" s="3"/>
      <c r="CP175" s="3"/>
      <c r="CT175" s="3"/>
      <c r="CZ175" s="3"/>
      <c r="DD175" s="3"/>
      <c r="DJ175" s="3"/>
      <c r="DN175" s="3"/>
    </row>
    <row r="176" spans="32:118"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C176" s="3"/>
      <c r="BG176" s="3"/>
      <c r="BL176" s="3"/>
      <c r="BP176" s="3"/>
      <c r="BV176" s="3"/>
      <c r="BZ176" s="3"/>
      <c r="CF176" s="3"/>
      <c r="CJ176" s="3"/>
      <c r="CP176" s="3"/>
      <c r="CT176" s="3"/>
      <c r="CZ176" s="3"/>
      <c r="DD176" s="3"/>
      <c r="DJ176" s="3"/>
      <c r="DN176" s="3"/>
    </row>
    <row r="177" spans="32:118"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C177" s="3"/>
      <c r="BG177" s="3"/>
      <c r="BL177" s="3"/>
      <c r="BP177" s="3"/>
      <c r="BV177" s="3"/>
      <c r="BZ177" s="3"/>
      <c r="CF177" s="3"/>
      <c r="CJ177" s="3"/>
      <c r="CP177" s="3"/>
      <c r="CT177" s="3"/>
      <c r="CZ177" s="3"/>
      <c r="DD177" s="3"/>
      <c r="DJ177" s="3"/>
      <c r="DN177" s="3"/>
    </row>
    <row r="178" spans="32:118"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C178" s="3"/>
      <c r="BG178" s="3"/>
      <c r="BL178" s="3"/>
      <c r="BP178" s="3"/>
      <c r="BV178" s="3"/>
      <c r="BZ178" s="3"/>
      <c r="CF178" s="3"/>
      <c r="CJ178" s="3"/>
      <c r="CP178" s="3"/>
      <c r="CT178" s="3"/>
      <c r="CZ178" s="3"/>
      <c r="DD178" s="3"/>
      <c r="DJ178" s="3"/>
      <c r="DN178" s="3"/>
    </row>
    <row r="179" spans="32:118"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C179" s="3"/>
      <c r="BG179" s="3"/>
      <c r="BL179" s="3"/>
      <c r="BP179" s="3"/>
      <c r="BV179" s="3"/>
      <c r="BZ179" s="3"/>
      <c r="CF179" s="3"/>
      <c r="CJ179" s="3"/>
      <c r="CP179" s="3"/>
      <c r="CT179" s="3"/>
      <c r="CZ179" s="3"/>
      <c r="DD179" s="3"/>
      <c r="DJ179" s="3"/>
      <c r="DN179" s="3"/>
    </row>
    <row r="180" spans="32:118"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C180" s="3"/>
      <c r="BG180" s="3"/>
      <c r="BL180" s="3"/>
      <c r="BP180" s="3"/>
      <c r="BV180" s="3"/>
      <c r="BZ180" s="3"/>
      <c r="CF180" s="3"/>
      <c r="CJ180" s="3"/>
      <c r="CP180" s="3"/>
      <c r="CT180" s="3"/>
      <c r="CZ180" s="3"/>
      <c r="DD180" s="3"/>
      <c r="DJ180" s="3"/>
      <c r="DN180" s="3"/>
    </row>
    <row r="181" spans="32:118"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C181" s="3"/>
      <c r="BG181" s="3"/>
      <c r="BL181" s="3"/>
      <c r="BP181" s="3"/>
      <c r="BV181" s="3"/>
      <c r="BZ181" s="3"/>
      <c r="CF181" s="3"/>
      <c r="CJ181" s="3"/>
      <c r="CP181" s="3"/>
      <c r="CT181" s="3"/>
      <c r="CZ181" s="3"/>
      <c r="DD181" s="3"/>
      <c r="DJ181" s="3"/>
      <c r="DN181" s="3"/>
    </row>
    <row r="182" spans="32:118"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C182" s="3"/>
      <c r="BG182" s="3"/>
      <c r="BL182" s="3"/>
      <c r="BP182" s="3"/>
      <c r="BV182" s="3"/>
      <c r="BZ182" s="3"/>
      <c r="CF182" s="3"/>
      <c r="CJ182" s="3"/>
      <c r="CP182" s="3"/>
      <c r="CT182" s="3"/>
      <c r="CZ182" s="3"/>
      <c r="DD182" s="3"/>
      <c r="DJ182" s="3"/>
      <c r="DN182" s="3"/>
    </row>
    <row r="183" spans="32:118"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C183" s="3"/>
      <c r="BG183" s="3"/>
      <c r="BL183" s="3"/>
      <c r="BP183" s="3"/>
      <c r="BV183" s="3"/>
      <c r="BZ183" s="3"/>
      <c r="CF183" s="3"/>
      <c r="CJ183" s="3"/>
      <c r="CP183" s="3"/>
      <c r="CT183" s="3"/>
      <c r="CZ183" s="3"/>
      <c r="DD183" s="3"/>
      <c r="DJ183" s="3"/>
      <c r="DN183" s="3"/>
    </row>
    <row r="184" spans="32:118"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C184" s="3"/>
      <c r="BG184" s="3"/>
      <c r="BL184" s="3"/>
      <c r="BP184" s="3"/>
      <c r="BV184" s="3"/>
      <c r="BZ184" s="3"/>
      <c r="CF184" s="3"/>
      <c r="CJ184" s="3"/>
      <c r="CP184" s="3"/>
      <c r="CT184" s="3"/>
      <c r="CZ184" s="3"/>
      <c r="DD184" s="3"/>
      <c r="DJ184" s="3"/>
      <c r="DN184" s="3"/>
    </row>
    <row r="185" spans="32:118"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C185" s="3"/>
      <c r="BG185" s="3"/>
      <c r="BL185" s="3"/>
      <c r="BP185" s="3"/>
      <c r="BV185" s="3"/>
      <c r="BZ185" s="3"/>
      <c r="CF185" s="3"/>
      <c r="CJ185" s="3"/>
      <c r="CP185" s="3"/>
      <c r="CT185" s="3"/>
      <c r="CZ185" s="3"/>
      <c r="DD185" s="3"/>
      <c r="DJ185" s="3"/>
      <c r="DN185" s="3"/>
    </row>
    <row r="186" spans="32:118"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C186" s="3"/>
      <c r="BG186" s="3"/>
      <c r="BL186" s="3"/>
      <c r="BP186" s="3"/>
      <c r="BV186" s="3"/>
      <c r="BZ186" s="3"/>
      <c r="CF186" s="3"/>
      <c r="CJ186" s="3"/>
      <c r="CP186" s="3"/>
      <c r="CT186" s="3"/>
      <c r="CZ186" s="3"/>
      <c r="DD186" s="3"/>
      <c r="DJ186" s="3"/>
      <c r="DN186" s="3"/>
    </row>
    <row r="187" spans="32:118"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C187" s="3"/>
      <c r="BG187" s="3"/>
      <c r="BL187" s="3"/>
      <c r="BP187" s="3"/>
      <c r="BV187" s="3"/>
      <c r="BZ187" s="3"/>
      <c r="CF187" s="3"/>
      <c r="CJ187" s="3"/>
      <c r="CP187" s="3"/>
      <c r="CT187" s="3"/>
      <c r="CZ187" s="3"/>
      <c r="DD187" s="3"/>
      <c r="DJ187" s="3"/>
      <c r="DN187" s="3"/>
    </row>
    <row r="188" spans="32:118"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C188" s="3"/>
      <c r="BG188" s="3"/>
      <c r="BL188" s="3"/>
      <c r="BP188" s="3"/>
      <c r="BV188" s="3"/>
      <c r="BZ188" s="3"/>
      <c r="CF188" s="3"/>
      <c r="CJ188" s="3"/>
      <c r="CP188" s="3"/>
      <c r="CT188" s="3"/>
      <c r="CZ188" s="3"/>
      <c r="DD188" s="3"/>
      <c r="DJ188" s="3"/>
      <c r="DN188" s="3"/>
    </row>
    <row r="189" spans="32:118"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C189" s="3"/>
      <c r="BG189" s="3"/>
      <c r="BL189" s="3"/>
      <c r="BP189" s="3"/>
      <c r="BV189" s="3"/>
      <c r="BZ189" s="3"/>
      <c r="CF189" s="3"/>
      <c r="CJ189" s="3"/>
      <c r="CP189" s="3"/>
      <c r="CT189" s="3"/>
      <c r="CZ189" s="3"/>
      <c r="DD189" s="3"/>
      <c r="DJ189" s="3"/>
      <c r="DN189" s="3"/>
    </row>
    <row r="190" spans="32:118"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C190" s="3"/>
      <c r="BG190" s="3"/>
      <c r="BL190" s="3"/>
      <c r="BP190" s="3"/>
      <c r="BV190" s="3"/>
      <c r="BZ190" s="3"/>
      <c r="CF190" s="3"/>
      <c r="CJ190" s="3"/>
      <c r="CP190" s="3"/>
      <c r="CT190" s="3"/>
      <c r="CZ190" s="3"/>
      <c r="DD190" s="3"/>
      <c r="DJ190" s="3"/>
      <c r="DN190" s="3"/>
    </row>
    <row r="191" spans="32:118"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C191" s="3"/>
      <c r="BG191" s="3"/>
      <c r="BL191" s="3"/>
      <c r="BP191" s="3"/>
      <c r="BV191" s="3"/>
      <c r="BZ191" s="3"/>
      <c r="CF191" s="3"/>
      <c r="CJ191" s="3"/>
      <c r="CP191" s="3"/>
      <c r="CT191" s="3"/>
      <c r="CZ191" s="3"/>
      <c r="DD191" s="3"/>
      <c r="DJ191" s="3"/>
      <c r="DN191" s="3"/>
    </row>
    <row r="192" spans="32:118"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C192" s="3"/>
      <c r="BG192" s="3"/>
      <c r="BL192" s="3"/>
      <c r="BP192" s="3"/>
      <c r="BV192" s="3"/>
      <c r="BZ192" s="3"/>
      <c r="CF192" s="3"/>
      <c r="CJ192" s="3"/>
      <c r="CP192" s="3"/>
      <c r="CT192" s="3"/>
      <c r="CZ192" s="3"/>
      <c r="DD192" s="3"/>
      <c r="DJ192" s="3"/>
      <c r="DN192" s="3"/>
    </row>
    <row r="193" spans="32:118"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C193" s="3"/>
      <c r="BG193" s="3"/>
      <c r="BL193" s="3"/>
      <c r="BP193" s="3"/>
      <c r="BV193" s="3"/>
      <c r="BZ193" s="3"/>
      <c r="CF193" s="3"/>
      <c r="CJ193" s="3"/>
      <c r="CP193" s="3"/>
      <c r="CT193" s="3"/>
      <c r="CZ193" s="3"/>
      <c r="DD193" s="3"/>
      <c r="DJ193" s="3"/>
      <c r="DN193" s="3"/>
    </row>
    <row r="194" spans="32:118"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C194" s="3"/>
      <c r="BG194" s="3"/>
      <c r="BL194" s="3"/>
      <c r="BP194" s="3"/>
      <c r="BV194" s="3"/>
      <c r="BZ194" s="3"/>
      <c r="CF194" s="3"/>
      <c r="CJ194" s="3"/>
      <c r="CP194" s="3"/>
      <c r="CT194" s="3"/>
      <c r="CZ194" s="3"/>
      <c r="DD194" s="3"/>
      <c r="DJ194" s="3"/>
      <c r="DN194" s="3"/>
    </row>
    <row r="195" spans="32:118"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C195" s="3"/>
      <c r="BG195" s="3"/>
      <c r="BL195" s="3"/>
      <c r="BP195" s="3"/>
      <c r="BV195" s="3"/>
      <c r="BZ195" s="3"/>
      <c r="CF195" s="3"/>
      <c r="CJ195" s="3"/>
      <c r="CP195" s="3"/>
      <c r="CT195" s="3"/>
      <c r="CZ195" s="3"/>
      <c r="DD195" s="3"/>
      <c r="DJ195" s="3"/>
      <c r="DN195" s="3"/>
    </row>
    <row r="196" spans="32:118"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C196" s="3"/>
      <c r="BG196" s="3"/>
      <c r="BL196" s="3"/>
      <c r="BP196" s="3"/>
      <c r="BV196" s="3"/>
      <c r="BZ196" s="3"/>
      <c r="CF196" s="3"/>
      <c r="CJ196" s="3"/>
      <c r="CP196" s="3"/>
      <c r="CT196" s="3"/>
      <c r="CZ196" s="3"/>
      <c r="DD196" s="3"/>
      <c r="DJ196" s="3"/>
      <c r="DN196" s="3"/>
    </row>
    <row r="197" spans="32:118"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C197" s="3"/>
      <c r="BG197" s="3"/>
      <c r="BL197" s="3"/>
      <c r="BP197" s="3"/>
      <c r="BV197" s="3"/>
      <c r="BZ197" s="3"/>
      <c r="CF197" s="3"/>
      <c r="CJ197" s="3"/>
      <c r="CP197" s="3"/>
      <c r="CT197" s="3"/>
      <c r="CZ197" s="3"/>
      <c r="DD197" s="3"/>
      <c r="DJ197" s="3"/>
      <c r="DN197" s="3"/>
    </row>
    <row r="198" spans="32:118"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C198" s="3"/>
      <c r="BG198" s="3"/>
      <c r="BL198" s="3"/>
      <c r="BP198" s="3"/>
      <c r="BV198" s="3"/>
      <c r="BZ198" s="3"/>
      <c r="CF198" s="3"/>
      <c r="CJ198" s="3"/>
      <c r="CP198" s="3"/>
      <c r="CT198" s="3"/>
      <c r="CZ198" s="3"/>
      <c r="DD198" s="3"/>
      <c r="DJ198" s="3"/>
      <c r="DN198" s="3"/>
    </row>
    <row r="199" spans="32:118"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C199" s="3"/>
      <c r="BG199" s="3"/>
      <c r="BL199" s="3"/>
      <c r="BP199" s="3"/>
      <c r="BV199" s="3"/>
      <c r="BZ199" s="3"/>
      <c r="CF199" s="3"/>
      <c r="CJ199" s="3"/>
      <c r="CP199" s="3"/>
      <c r="CT199" s="3"/>
      <c r="CZ199" s="3"/>
      <c r="DD199" s="3"/>
      <c r="DJ199" s="3"/>
      <c r="DN199" s="3"/>
    </row>
    <row r="200" spans="32:118"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C200" s="3"/>
      <c r="BG200" s="3"/>
      <c r="BL200" s="3"/>
      <c r="BP200" s="3"/>
      <c r="BV200" s="3"/>
      <c r="BZ200" s="3"/>
      <c r="CF200" s="3"/>
      <c r="CJ200" s="3"/>
      <c r="CP200" s="3"/>
      <c r="CT200" s="3"/>
      <c r="CZ200" s="3"/>
      <c r="DD200" s="3"/>
      <c r="DJ200" s="3"/>
      <c r="DN200" s="3"/>
    </row>
    <row r="201" spans="32:118"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C201" s="3"/>
      <c r="BG201" s="3"/>
      <c r="BL201" s="3"/>
      <c r="BP201" s="3"/>
      <c r="BV201" s="3"/>
      <c r="BZ201" s="3"/>
      <c r="CF201" s="3"/>
      <c r="CJ201" s="3"/>
      <c r="CP201" s="3"/>
      <c r="CT201" s="3"/>
      <c r="CZ201" s="3"/>
      <c r="DD201" s="3"/>
      <c r="DJ201" s="3"/>
      <c r="DN201" s="3"/>
    </row>
    <row r="202" spans="32:118"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C202" s="3"/>
      <c r="BG202" s="3"/>
      <c r="BL202" s="3"/>
      <c r="BP202" s="3"/>
      <c r="BV202" s="3"/>
      <c r="BZ202" s="3"/>
      <c r="CF202" s="3"/>
      <c r="CJ202" s="3"/>
      <c r="CP202" s="3"/>
      <c r="CT202" s="3"/>
      <c r="CZ202" s="3"/>
      <c r="DD202" s="3"/>
      <c r="DJ202" s="3"/>
      <c r="DN202" s="3"/>
    </row>
    <row r="203" spans="32:118"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C203" s="3"/>
      <c r="BG203" s="3"/>
      <c r="BL203" s="3"/>
      <c r="BP203" s="3"/>
      <c r="BV203" s="3"/>
      <c r="BZ203" s="3"/>
      <c r="CF203" s="3"/>
      <c r="CJ203" s="3"/>
      <c r="CP203" s="3"/>
      <c r="CT203" s="3"/>
      <c r="CZ203" s="3"/>
      <c r="DD203" s="3"/>
      <c r="DJ203" s="3"/>
      <c r="DN203" s="3"/>
    </row>
    <row r="204" spans="32:118"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C204" s="3"/>
      <c r="BG204" s="3"/>
      <c r="BL204" s="3"/>
      <c r="BP204" s="3"/>
      <c r="BV204" s="3"/>
      <c r="BZ204" s="3"/>
      <c r="CF204" s="3"/>
      <c r="CJ204" s="3"/>
      <c r="CP204" s="3"/>
      <c r="CT204" s="3"/>
      <c r="CZ204" s="3"/>
      <c r="DD204" s="3"/>
      <c r="DJ204" s="3"/>
      <c r="DN204" s="3"/>
    </row>
    <row r="205" spans="32:118"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C205" s="3"/>
      <c r="BG205" s="3"/>
      <c r="BL205" s="3"/>
      <c r="BP205" s="3"/>
      <c r="BV205" s="3"/>
      <c r="BZ205" s="3"/>
      <c r="CF205" s="3"/>
      <c r="CJ205" s="3"/>
      <c r="CP205" s="3"/>
      <c r="CT205" s="3"/>
      <c r="CZ205" s="3"/>
      <c r="DD205" s="3"/>
      <c r="DJ205" s="3"/>
      <c r="DN205" s="3"/>
    </row>
    <row r="206" spans="32:118"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C206" s="3"/>
      <c r="BG206" s="3"/>
      <c r="BL206" s="3"/>
      <c r="BP206" s="3"/>
      <c r="BV206" s="3"/>
      <c r="BZ206" s="3"/>
      <c r="CF206" s="3"/>
      <c r="CJ206" s="3"/>
      <c r="CP206" s="3"/>
      <c r="CT206" s="3"/>
      <c r="CZ206" s="3"/>
      <c r="DD206" s="3"/>
      <c r="DJ206" s="3"/>
      <c r="DN206" s="3"/>
    </row>
    <row r="207" spans="32:118"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C207" s="3"/>
      <c r="BG207" s="3"/>
      <c r="BL207" s="3"/>
      <c r="BP207" s="3"/>
      <c r="BV207" s="3"/>
      <c r="BZ207" s="3"/>
      <c r="CF207" s="3"/>
      <c r="CJ207" s="3"/>
      <c r="CP207" s="3"/>
      <c r="CT207" s="3"/>
      <c r="CZ207" s="3"/>
      <c r="DD207" s="3"/>
      <c r="DJ207" s="3"/>
      <c r="DN207" s="3"/>
    </row>
    <row r="208" spans="32:118"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C208" s="3"/>
      <c r="BG208" s="3"/>
      <c r="BL208" s="3"/>
      <c r="BP208" s="3"/>
      <c r="BV208" s="3"/>
      <c r="BZ208" s="3"/>
      <c r="CF208" s="3"/>
      <c r="CJ208" s="3"/>
      <c r="CP208" s="3"/>
      <c r="CT208" s="3"/>
      <c r="CZ208" s="3"/>
      <c r="DD208" s="3"/>
      <c r="DJ208" s="3"/>
      <c r="DN208" s="3"/>
    </row>
    <row r="212" spans="34:50">
      <c r="AH212" s="7"/>
      <c r="AI212" s="7"/>
      <c r="AJ212" s="7"/>
      <c r="AK212" s="7"/>
      <c r="AL212" s="7"/>
      <c r="AM212" s="7"/>
      <c r="AS212" s="7"/>
      <c r="AT212" s="7"/>
      <c r="AU212" s="7"/>
      <c r="AV212" s="7"/>
      <c r="AW212" s="7"/>
      <c r="AX212" s="7"/>
    </row>
    <row r="226" spans="39:52">
      <c r="AM226" s="7"/>
      <c r="AN226" s="7"/>
      <c r="AO226" s="7"/>
      <c r="AX226" s="7"/>
      <c r="AY226" s="7"/>
      <c r="AZ226" s="7"/>
    </row>
  </sheetData>
  <phoneticPr fontId="3"/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3AF7-96D6-4DC0-9E75-DFA6C7F6EC7C}">
  <dimension ref="A1:DN226"/>
  <sheetViews>
    <sheetView topLeftCell="A91" zoomScale="75" workbookViewId="0">
      <selection activeCell="C106" sqref="C106:CE106"/>
    </sheetView>
  </sheetViews>
  <sheetFormatPr baseColWidth="10" defaultColWidth="7.1640625" defaultRowHeight="20"/>
  <cols>
    <col min="1" max="1" width="18" style="2" customWidth="1"/>
    <col min="2" max="3" width="13.33203125" style="2" customWidth="1"/>
    <col min="4" max="4" width="8.6640625" style="2" bestFit="1" customWidth="1"/>
    <col min="5" max="50" width="7.1640625" style="2"/>
    <col min="51" max="80" width="8.1640625" style="2" customWidth="1"/>
    <col min="81" max="16384" width="7.1640625" style="2"/>
  </cols>
  <sheetData>
    <row r="1" spans="1:86">
      <c r="A1" s="1" t="s">
        <v>58</v>
      </c>
      <c r="C1" s="2" t="s">
        <v>7</v>
      </c>
      <c r="G1" s="2" t="s">
        <v>57</v>
      </c>
      <c r="K1" s="2" t="s">
        <v>56</v>
      </c>
      <c r="O1" s="2" t="s">
        <v>55</v>
      </c>
      <c r="S1" s="2" t="s">
        <v>54</v>
      </c>
      <c r="W1" s="2" t="s">
        <v>53</v>
      </c>
      <c r="AA1" s="2" t="s">
        <v>52</v>
      </c>
      <c r="AE1" s="2" t="s">
        <v>51</v>
      </c>
      <c r="AI1" s="2" t="s">
        <v>50</v>
      </c>
      <c r="AM1" s="2" t="s">
        <v>49</v>
      </c>
      <c r="AQ1" s="2" t="s">
        <v>48</v>
      </c>
      <c r="AU1" s="2" t="s">
        <v>47</v>
      </c>
      <c r="AY1" s="2" t="s">
        <v>46</v>
      </c>
      <c r="BC1" s="2" t="s">
        <v>45</v>
      </c>
      <c r="BG1" s="2" t="s">
        <v>44</v>
      </c>
      <c r="BK1" s="2" t="s">
        <v>43</v>
      </c>
      <c r="BO1" s="2" t="s">
        <v>42</v>
      </c>
      <c r="BS1" s="2" t="s">
        <v>41</v>
      </c>
      <c r="BW1" s="2" t="s">
        <v>40</v>
      </c>
      <c r="CA1" s="2" t="s">
        <v>39</v>
      </c>
      <c r="CE1" s="2" t="s">
        <v>38</v>
      </c>
    </row>
    <row r="2" spans="1:86">
      <c r="A2" s="1" t="s">
        <v>37</v>
      </c>
      <c r="B2" s="2" t="s">
        <v>6</v>
      </c>
      <c r="C2" s="3">
        <v>1.252</v>
      </c>
      <c r="D2" s="3">
        <v>0.114</v>
      </c>
      <c r="E2" s="3">
        <v>0.66700000000000004</v>
      </c>
      <c r="F2" s="3">
        <v>-67.539000000000001</v>
      </c>
      <c r="G2" s="3">
        <v>1.3280000000000001</v>
      </c>
      <c r="H2" s="3">
        <v>0.105</v>
      </c>
      <c r="I2" s="3">
        <v>0.59</v>
      </c>
      <c r="J2" s="3">
        <v>-42.911999999999999</v>
      </c>
      <c r="K2" s="3">
        <v>1.286</v>
      </c>
      <c r="L2" s="3">
        <v>0.109</v>
      </c>
      <c r="M2" s="3">
        <v>0.63100000000000001</v>
      </c>
      <c r="N2" s="3">
        <v>-59.628999999999998</v>
      </c>
      <c r="O2" s="3">
        <v>1.2470000000000001</v>
      </c>
      <c r="P2" s="3">
        <v>0.107</v>
      </c>
      <c r="Q2" s="3">
        <v>0.67200000000000004</v>
      </c>
      <c r="R2" s="3">
        <v>-66.510999999999996</v>
      </c>
      <c r="S2" s="3">
        <v>1.1599999999999999</v>
      </c>
      <c r="T2" s="3">
        <v>9.7000000000000003E-2</v>
      </c>
      <c r="U2" s="3">
        <v>0.77300000000000002</v>
      </c>
      <c r="V2" s="3">
        <v>-56.49</v>
      </c>
      <c r="W2" s="3">
        <v>1.246</v>
      </c>
      <c r="X2" s="3">
        <v>9.5000000000000001E-2</v>
      </c>
      <c r="Y2" s="3">
        <v>0.67300000000000004</v>
      </c>
      <c r="Z2" s="3">
        <v>-20.852</v>
      </c>
      <c r="AA2" s="3">
        <v>1.155</v>
      </c>
      <c r="AB2" s="3">
        <v>0.105</v>
      </c>
      <c r="AC2" s="3">
        <v>0.77900000000000003</v>
      </c>
      <c r="AD2" s="3">
        <v>-23.899000000000001</v>
      </c>
      <c r="AE2" s="3">
        <v>1.19</v>
      </c>
      <c r="AF2" s="3">
        <v>0.10100000000000001</v>
      </c>
      <c r="AG2" s="3">
        <v>0.73599999999999999</v>
      </c>
      <c r="AH2" s="3">
        <v>-29.302</v>
      </c>
      <c r="AI2" s="3">
        <v>1.105</v>
      </c>
      <c r="AJ2" s="3">
        <v>0.112</v>
      </c>
      <c r="AK2" s="3">
        <v>0.84499999999999997</v>
      </c>
      <c r="AL2" s="3">
        <v>-44.459000000000003</v>
      </c>
      <c r="AM2" s="3">
        <v>1.1879999999999999</v>
      </c>
      <c r="AN2" s="3">
        <v>9.8000000000000004E-2</v>
      </c>
      <c r="AO2" s="3">
        <v>0.73799999999999999</v>
      </c>
      <c r="AP2" s="3">
        <v>-45.527000000000001</v>
      </c>
      <c r="AQ2" s="3">
        <v>1.0840000000000001</v>
      </c>
      <c r="AR2" s="3">
        <v>0.108</v>
      </c>
      <c r="AS2" s="3">
        <v>0.873</v>
      </c>
      <c r="AT2" s="3">
        <v>-46.665999999999997</v>
      </c>
      <c r="AU2" s="3">
        <v>1.105</v>
      </c>
      <c r="AV2" s="3">
        <v>0.104</v>
      </c>
      <c r="AW2" s="3">
        <v>0.84399999999999997</v>
      </c>
      <c r="AX2" s="3">
        <v>-42.241999999999997</v>
      </c>
      <c r="AY2" s="3">
        <v>1.0620000000000001</v>
      </c>
      <c r="AZ2" s="3">
        <v>0.1</v>
      </c>
      <c r="BA2" s="3">
        <v>0.90600000000000003</v>
      </c>
      <c r="BB2" s="3">
        <v>-28.949000000000002</v>
      </c>
      <c r="BC2" s="3">
        <v>1</v>
      </c>
      <c r="BD2" s="3">
        <v>0.11799999999999999</v>
      </c>
      <c r="BE2" s="3">
        <v>1.0009999999999999</v>
      </c>
      <c r="BF2" s="3">
        <v>-29.817</v>
      </c>
      <c r="BG2" s="3">
        <v>0.94799999999999995</v>
      </c>
      <c r="BH2" s="3">
        <v>0.104</v>
      </c>
      <c r="BI2" s="3">
        <v>1.087</v>
      </c>
      <c r="BJ2" s="3">
        <v>-40.243000000000002</v>
      </c>
      <c r="BK2" s="3">
        <v>1.0289999999999999</v>
      </c>
      <c r="BL2" s="3">
        <v>0.113</v>
      </c>
      <c r="BM2" s="3">
        <v>0.95399999999999996</v>
      </c>
      <c r="BN2" s="3">
        <v>-23.843</v>
      </c>
      <c r="BO2" s="3">
        <v>0.93799999999999994</v>
      </c>
      <c r="BP2" s="3">
        <v>9.9000000000000005E-2</v>
      </c>
      <c r="BQ2" s="3">
        <v>1.105</v>
      </c>
      <c r="BR2" s="3">
        <v>-30.003</v>
      </c>
      <c r="BS2" s="3">
        <v>0.91700000000000004</v>
      </c>
      <c r="BT2" s="3">
        <v>0.10299999999999999</v>
      </c>
      <c r="BU2" s="3">
        <v>1.1439999999999999</v>
      </c>
      <c r="BV2" s="3">
        <v>-34.345999999999997</v>
      </c>
      <c r="BW2" s="3">
        <v>0.878</v>
      </c>
      <c r="BX2" s="3">
        <v>0.10199999999999999</v>
      </c>
      <c r="BY2" s="3">
        <v>1.216</v>
      </c>
      <c r="BZ2" s="2">
        <v>-30.439</v>
      </c>
      <c r="CA2" s="2">
        <v>0.85299999999999998</v>
      </c>
      <c r="CB2" s="2">
        <v>0.10199999999999999</v>
      </c>
      <c r="CC2" s="2">
        <v>1.266</v>
      </c>
      <c r="CD2" s="2">
        <v>-34.353999999999999</v>
      </c>
      <c r="CE2" s="2">
        <v>0.86099999999999999</v>
      </c>
      <c r="CF2" s="2">
        <v>0.123</v>
      </c>
      <c r="CG2" s="2">
        <v>1.25</v>
      </c>
      <c r="CH2" s="2">
        <v>-27.800999999999998</v>
      </c>
    </row>
    <row r="3" spans="1:86">
      <c r="A3" s="1" t="s">
        <v>36</v>
      </c>
      <c r="C3" s="3" t="s">
        <v>205</v>
      </c>
      <c r="D3" s="3">
        <v>0.108</v>
      </c>
      <c r="E3" s="3">
        <v>0.74199999999999999</v>
      </c>
      <c r="F3" s="3">
        <v>-0.75900000000000001</v>
      </c>
      <c r="G3" s="3">
        <v>1.0109999999999999</v>
      </c>
      <c r="H3" s="3">
        <v>9.6000000000000002E-2</v>
      </c>
      <c r="I3" s="3">
        <v>0.98299999999999998</v>
      </c>
      <c r="J3" s="3">
        <v>-10.289</v>
      </c>
      <c r="K3" s="2">
        <v>1.1180000000000001</v>
      </c>
      <c r="L3" s="2">
        <v>0.105</v>
      </c>
      <c r="M3" s="3">
        <v>0.82599999999999996</v>
      </c>
      <c r="N3" s="3">
        <v>-6.306</v>
      </c>
      <c r="O3" s="3" t="s">
        <v>0</v>
      </c>
      <c r="P3" s="3"/>
      <c r="Q3" s="3"/>
      <c r="R3" s="3"/>
      <c r="S3" s="3" t="s">
        <v>0</v>
      </c>
      <c r="T3" s="3"/>
      <c r="U3" s="3"/>
      <c r="V3" s="3"/>
      <c r="W3" s="3">
        <v>1.2390000000000001</v>
      </c>
      <c r="X3" s="3">
        <v>9.9000000000000005E-2</v>
      </c>
      <c r="Y3" s="3">
        <v>0.68100000000000005</v>
      </c>
      <c r="Z3" s="3">
        <v>-22.18</v>
      </c>
      <c r="AA3" s="3">
        <v>1.254</v>
      </c>
      <c r="AB3" s="3">
        <v>0.10100000000000001</v>
      </c>
      <c r="AC3" s="3">
        <v>0.66400000000000003</v>
      </c>
      <c r="AD3" s="3">
        <v>-17.585999999999999</v>
      </c>
      <c r="AE3" s="3" t="s">
        <v>126</v>
      </c>
      <c r="AF3" s="3">
        <v>0.115</v>
      </c>
      <c r="AG3" s="3">
        <v>0.89800000000000002</v>
      </c>
      <c r="AH3" s="3">
        <v>-1.524</v>
      </c>
      <c r="AI3" s="3">
        <v>1.097</v>
      </c>
      <c r="AJ3" s="3">
        <v>0.106</v>
      </c>
      <c r="AK3" s="3">
        <v>0.85499999999999998</v>
      </c>
      <c r="AL3" s="3">
        <v>-13.898999999999999</v>
      </c>
      <c r="AM3" s="3">
        <v>1.0449999999999999</v>
      </c>
      <c r="AN3" s="3">
        <v>0.109</v>
      </c>
      <c r="AO3" s="3">
        <v>0.93</v>
      </c>
      <c r="AP3" s="3">
        <v>-25.530999999999999</v>
      </c>
      <c r="AQ3" s="3">
        <v>1.0580000000000001</v>
      </c>
      <c r="AR3" s="3">
        <v>0.105</v>
      </c>
      <c r="AS3" s="3">
        <v>0.91</v>
      </c>
      <c r="AT3" s="3">
        <v>-16.010999999999999</v>
      </c>
      <c r="AU3" s="3" t="s">
        <v>0</v>
      </c>
      <c r="AV3" s="3"/>
      <c r="AW3" s="3"/>
      <c r="AX3" s="3"/>
      <c r="AY3" s="3">
        <v>0.95699999999999996</v>
      </c>
      <c r="AZ3" s="3">
        <v>0.09</v>
      </c>
      <c r="BA3" s="3">
        <v>1.0720000000000001</v>
      </c>
      <c r="BB3" s="3">
        <v>-9.17</v>
      </c>
      <c r="BC3" s="3">
        <v>0.92700000000000005</v>
      </c>
      <c r="BD3" s="3">
        <v>9.9000000000000005E-2</v>
      </c>
      <c r="BE3" s="3">
        <v>1.125</v>
      </c>
      <c r="BF3" s="3">
        <v>-4.4359999999999999</v>
      </c>
      <c r="BG3" s="3">
        <v>0.92700000000000005</v>
      </c>
      <c r="BH3" s="3">
        <v>0.124</v>
      </c>
      <c r="BI3" s="3">
        <v>1.1240000000000001</v>
      </c>
      <c r="BJ3" s="3">
        <v>-23.478999999999999</v>
      </c>
      <c r="BK3" s="3">
        <v>0.88400000000000001</v>
      </c>
      <c r="BL3" s="3">
        <v>0.10199999999999999</v>
      </c>
      <c r="BM3" s="3">
        <v>1.204</v>
      </c>
      <c r="BN3" s="3">
        <v>-17.866</v>
      </c>
      <c r="BO3" s="3">
        <v>0.90900000000000003</v>
      </c>
      <c r="BP3" s="3">
        <v>8.8999999999999996E-2</v>
      </c>
      <c r="BQ3" s="3">
        <v>1.1579999999999999</v>
      </c>
      <c r="BR3" s="3">
        <v>-29.169</v>
      </c>
      <c r="BS3" s="3">
        <v>0.90800000000000003</v>
      </c>
      <c r="BT3" s="3">
        <v>0.122</v>
      </c>
      <c r="BU3" s="3">
        <v>1.159</v>
      </c>
      <c r="BV3" s="3">
        <v>-3.2250000000000001</v>
      </c>
      <c r="BW3" s="3">
        <v>0.88300000000000001</v>
      </c>
      <c r="BX3" s="3">
        <v>0.11700000000000001</v>
      </c>
      <c r="BY3" s="3">
        <v>1.2070000000000001</v>
      </c>
      <c r="BZ3" s="2">
        <v>-12.407999999999999</v>
      </c>
      <c r="CA3" s="2">
        <v>0.81599999999999995</v>
      </c>
      <c r="CB3" s="2">
        <v>9.7000000000000003E-2</v>
      </c>
      <c r="CC3" s="2">
        <v>1.3440000000000001</v>
      </c>
      <c r="CD3" s="2">
        <v>-19.442</v>
      </c>
      <c r="CE3" s="2">
        <v>0.79800000000000004</v>
      </c>
      <c r="CF3" s="2">
        <v>0.105</v>
      </c>
      <c r="CG3" s="2">
        <v>1.3839999999999999</v>
      </c>
      <c r="CH3" s="2">
        <v>-5.5940000000000003</v>
      </c>
    </row>
    <row r="4" spans="1:86">
      <c r="A4" s="1" t="s">
        <v>35</v>
      </c>
      <c r="C4" s="3" t="s">
        <v>0</v>
      </c>
      <c r="D4" s="3"/>
      <c r="E4" s="3"/>
      <c r="F4" s="3"/>
      <c r="G4" s="3" t="s">
        <v>0</v>
      </c>
      <c r="H4" s="3"/>
      <c r="I4" s="3"/>
      <c r="J4" s="3"/>
      <c r="K4" s="3" t="s">
        <v>0</v>
      </c>
      <c r="L4" s="3"/>
      <c r="M4" s="3"/>
      <c r="N4" s="3"/>
      <c r="O4" s="3" t="s">
        <v>0</v>
      </c>
      <c r="P4" s="3"/>
      <c r="Q4" s="3"/>
      <c r="R4" s="3"/>
      <c r="S4" s="3">
        <v>1.0449999999999999</v>
      </c>
      <c r="T4" s="3">
        <v>0.122</v>
      </c>
      <c r="U4" s="3">
        <v>0.93100000000000005</v>
      </c>
      <c r="V4" s="3">
        <v>-11.497</v>
      </c>
      <c r="W4" s="3" t="s">
        <v>0</v>
      </c>
      <c r="X4" s="3"/>
      <c r="Y4" s="3"/>
      <c r="Z4" s="3"/>
      <c r="AA4" s="3" t="s">
        <v>0</v>
      </c>
      <c r="AB4" s="3"/>
      <c r="AC4" s="3"/>
      <c r="AD4" s="3"/>
      <c r="AE4" s="3" t="s">
        <v>211</v>
      </c>
      <c r="AF4" s="3">
        <v>0.106</v>
      </c>
      <c r="AG4" s="3">
        <v>1.1299999999999999</v>
      </c>
      <c r="AH4" s="3">
        <v>-0.36099999999999999</v>
      </c>
      <c r="AI4" s="3" t="s">
        <v>0</v>
      </c>
      <c r="AJ4" s="3"/>
      <c r="AK4" s="3"/>
      <c r="AL4" s="3"/>
      <c r="AM4" s="3" t="s">
        <v>0</v>
      </c>
      <c r="AN4" s="3"/>
      <c r="AO4" s="3"/>
      <c r="AP4" s="3"/>
      <c r="AQ4" s="3" t="s">
        <v>0</v>
      </c>
      <c r="AR4" s="3"/>
      <c r="AS4" s="3"/>
      <c r="AT4" s="3"/>
      <c r="AU4" s="3" t="s">
        <v>0</v>
      </c>
      <c r="AV4" s="3"/>
      <c r="AW4" s="3"/>
      <c r="AX4" s="3"/>
      <c r="AY4" s="3" t="s">
        <v>0</v>
      </c>
      <c r="AZ4" s="3"/>
      <c r="BA4" s="3"/>
      <c r="BB4" s="3"/>
      <c r="BC4" s="3" t="s">
        <v>0</v>
      </c>
      <c r="BD4" s="3"/>
      <c r="BE4" s="3"/>
      <c r="BF4" s="3"/>
      <c r="BG4" s="3" t="s">
        <v>215</v>
      </c>
      <c r="BH4" s="3">
        <v>0.106</v>
      </c>
      <c r="BI4" s="3">
        <v>1.411</v>
      </c>
      <c r="BJ4" s="3">
        <v>-0.14899999999999999</v>
      </c>
      <c r="BK4" s="3">
        <v>0.86</v>
      </c>
      <c r="BL4" s="3">
        <v>9.9000000000000005E-2</v>
      </c>
      <c r="BM4" s="3">
        <v>1.2529999999999999</v>
      </c>
      <c r="BN4" s="3">
        <v>-5.0549999999999997</v>
      </c>
      <c r="BO4" s="3" t="s">
        <v>0</v>
      </c>
      <c r="BP4" s="3"/>
      <c r="BQ4" s="3"/>
      <c r="BR4" s="3"/>
      <c r="BS4" s="3" t="s">
        <v>0</v>
      </c>
      <c r="BT4" s="3"/>
      <c r="BU4" s="3"/>
      <c r="BV4" s="3"/>
      <c r="BW4" s="3" t="s">
        <v>176</v>
      </c>
      <c r="BX4" s="3">
        <v>9.4E-2</v>
      </c>
      <c r="BY4" s="3">
        <v>1.58</v>
      </c>
      <c r="BZ4" s="2">
        <v>-1.028</v>
      </c>
      <c r="CA4" s="2">
        <v>0.70099999999999996</v>
      </c>
      <c r="CB4" s="2">
        <v>0.11</v>
      </c>
      <c r="CC4" s="2">
        <v>1.6180000000000001</v>
      </c>
      <c r="CD4" s="2">
        <v>-11.339</v>
      </c>
      <c r="CE4" s="2" t="s">
        <v>0</v>
      </c>
    </row>
    <row r="5" spans="1:86">
      <c r="A5" s="1" t="s">
        <v>34</v>
      </c>
      <c r="C5" s="3">
        <v>0.91300000000000003</v>
      </c>
      <c r="D5" s="3">
        <v>0.104</v>
      </c>
      <c r="E5" s="3">
        <v>1.1499999999999999</v>
      </c>
      <c r="F5" s="3">
        <v>-64.477000000000004</v>
      </c>
      <c r="G5" s="3">
        <v>0.88500000000000001</v>
      </c>
      <c r="H5" s="3">
        <v>0.115</v>
      </c>
      <c r="I5" s="3">
        <v>1.2030000000000001</v>
      </c>
      <c r="J5" s="3">
        <v>-53.631</v>
      </c>
      <c r="K5" s="3">
        <v>0.73</v>
      </c>
      <c r="L5" s="3">
        <v>0.126</v>
      </c>
      <c r="M5" s="3">
        <v>1.5449999999999999</v>
      </c>
      <c r="N5" s="3">
        <v>-41.137</v>
      </c>
      <c r="O5" s="3">
        <v>0.871</v>
      </c>
      <c r="P5" s="3">
        <v>9.4E-2</v>
      </c>
      <c r="Q5" s="3">
        <v>1.2310000000000001</v>
      </c>
      <c r="R5" s="3">
        <v>-46.453000000000003</v>
      </c>
      <c r="S5" s="3">
        <v>0.81599999999999995</v>
      </c>
      <c r="T5" s="3">
        <v>9.8000000000000004E-2</v>
      </c>
      <c r="U5" s="3">
        <v>1.3460000000000001</v>
      </c>
      <c r="V5" s="3">
        <v>-55.728000000000002</v>
      </c>
      <c r="W5" s="3">
        <v>0.79200000000000004</v>
      </c>
      <c r="X5" s="3">
        <v>0.115</v>
      </c>
      <c r="Y5" s="3">
        <v>1.397</v>
      </c>
      <c r="Z5" s="3">
        <v>-41.459000000000003</v>
      </c>
      <c r="AA5" s="3">
        <v>0.85299999999999998</v>
      </c>
      <c r="AB5" s="3">
        <v>0.11899999999999999</v>
      </c>
      <c r="AC5" s="3">
        <v>1.268</v>
      </c>
      <c r="AD5" s="3">
        <v>-33.807000000000002</v>
      </c>
      <c r="AE5" s="3">
        <v>0.74399999999999999</v>
      </c>
      <c r="AF5" s="3">
        <v>0.106</v>
      </c>
      <c r="AG5" s="3">
        <v>1.5109999999999999</v>
      </c>
      <c r="AH5" s="3">
        <v>-44.741999999999997</v>
      </c>
      <c r="AI5" s="3">
        <v>0.75600000000000001</v>
      </c>
      <c r="AJ5" s="3">
        <v>9.7000000000000003E-2</v>
      </c>
      <c r="AK5" s="3">
        <v>1.48</v>
      </c>
      <c r="AL5" s="3">
        <v>-24.855</v>
      </c>
      <c r="AM5" s="3">
        <v>0.68799999999999994</v>
      </c>
      <c r="AN5" s="3">
        <v>0.13100000000000001</v>
      </c>
      <c r="AO5" s="3">
        <v>1.651</v>
      </c>
      <c r="AP5" s="3">
        <v>-9.0109999999999992</v>
      </c>
      <c r="AQ5" s="3">
        <v>0.77900000000000003</v>
      </c>
      <c r="AR5" s="3">
        <v>0.108</v>
      </c>
      <c r="AS5" s="3">
        <v>1.427</v>
      </c>
      <c r="AT5" s="3">
        <v>-11.301</v>
      </c>
      <c r="AU5" s="3">
        <v>0.73099999999999998</v>
      </c>
      <c r="AV5" s="3">
        <v>9.9000000000000005E-2</v>
      </c>
      <c r="AW5" s="3">
        <v>1.5409999999999999</v>
      </c>
      <c r="AX5" s="3">
        <v>-36.936</v>
      </c>
      <c r="AY5" s="3">
        <v>0.73399999999999999</v>
      </c>
      <c r="AZ5" s="3">
        <v>0.11899999999999999</v>
      </c>
      <c r="BA5" s="3">
        <v>1.5349999999999999</v>
      </c>
      <c r="BB5" s="3">
        <v>-19.114999999999998</v>
      </c>
      <c r="BC5" s="3">
        <v>0.69599999999999995</v>
      </c>
      <c r="BD5" s="3">
        <v>0.115</v>
      </c>
      <c r="BE5" s="3">
        <v>1.631</v>
      </c>
      <c r="BF5" s="3">
        <v>-19.478999999999999</v>
      </c>
      <c r="BG5" s="3">
        <v>0.71799999999999997</v>
      </c>
      <c r="BH5" s="3">
        <v>0.10199999999999999</v>
      </c>
      <c r="BI5" s="3">
        <v>1.5740000000000001</v>
      </c>
      <c r="BJ5" s="3">
        <v>-27.7</v>
      </c>
      <c r="BK5" s="3" t="s">
        <v>0</v>
      </c>
      <c r="BL5" s="3"/>
      <c r="BM5" s="3"/>
      <c r="BN5" s="3"/>
      <c r="BO5" s="3">
        <v>0.69299999999999995</v>
      </c>
      <c r="BP5" s="3">
        <v>0.108</v>
      </c>
      <c r="BQ5" s="3">
        <v>1.639</v>
      </c>
      <c r="BR5" s="3">
        <v>-4.07</v>
      </c>
      <c r="BS5" s="3">
        <v>0.68</v>
      </c>
      <c r="BT5" s="3">
        <v>0.10100000000000001</v>
      </c>
      <c r="BU5" s="3">
        <v>1.673</v>
      </c>
      <c r="BV5" s="3">
        <v>-13.393000000000001</v>
      </c>
      <c r="BW5" s="3" t="s">
        <v>0</v>
      </c>
      <c r="BX5" s="3"/>
      <c r="BY5" s="3"/>
      <c r="CA5" s="2">
        <v>0.64900000000000002</v>
      </c>
      <c r="CB5" s="2">
        <v>8.6999999999999994E-2</v>
      </c>
      <c r="CC5" s="2">
        <v>1.7589999999999999</v>
      </c>
      <c r="CD5" s="2">
        <v>-5.1289999999999996</v>
      </c>
      <c r="CE5" s="2">
        <v>0.54100000000000004</v>
      </c>
      <c r="CF5" s="2">
        <v>0.108</v>
      </c>
      <c r="CG5" s="2">
        <v>2.093</v>
      </c>
      <c r="CH5" s="2">
        <v>-18.544</v>
      </c>
    </row>
    <row r="6" spans="1:86">
      <c r="A6" s="1" t="s">
        <v>33</v>
      </c>
      <c r="C6" s="3">
        <v>0.82399999999999995</v>
      </c>
      <c r="D6" s="3">
        <v>0.10299999999999999</v>
      </c>
      <c r="E6" s="3">
        <v>1.327</v>
      </c>
      <c r="F6" s="3">
        <v>-43.176000000000002</v>
      </c>
      <c r="G6" s="3">
        <v>0.88500000000000001</v>
      </c>
      <c r="H6" s="3">
        <v>0.109</v>
      </c>
      <c r="I6" s="3">
        <v>1.2030000000000001</v>
      </c>
      <c r="J6" s="3">
        <v>-50.223999999999997</v>
      </c>
      <c r="K6" s="3">
        <v>0.82799999999999996</v>
      </c>
      <c r="L6" s="3">
        <v>0.108</v>
      </c>
      <c r="M6" s="3">
        <v>1.319</v>
      </c>
      <c r="N6" s="3">
        <v>-42.424999999999997</v>
      </c>
      <c r="O6" s="3">
        <v>0.85199999999999998</v>
      </c>
      <c r="P6" s="3">
        <v>0.11799999999999999</v>
      </c>
      <c r="Q6" s="3">
        <v>1.2689999999999999</v>
      </c>
      <c r="R6" s="3">
        <v>-32.106999999999999</v>
      </c>
      <c r="S6" s="3">
        <v>0.78700000000000003</v>
      </c>
      <c r="T6" s="3">
        <v>0.121</v>
      </c>
      <c r="U6" s="3">
        <v>1.409</v>
      </c>
      <c r="V6" s="3">
        <v>-36.262999999999998</v>
      </c>
      <c r="W6" s="3">
        <v>0.72799999999999998</v>
      </c>
      <c r="X6" s="3">
        <v>0.11899999999999999</v>
      </c>
      <c r="Y6" s="3">
        <v>1.5489999999999999</v>
      </c>
      <c r="Z6" s="3">
        <v>-20.495999999999999</v>
      </c>
      <c r="AA6" s="3">
        <v>0.69</v>
      </c>
      <c r="AB6" s="3">
        <v>0.10199999999999999</v>
      </c>
      <c r="AC6" s="3">
        <v>1.647</v>
      </c>
      <c r="AD6" s="3">
        <v>-21.132000000000001</v>
      </c>
      <c r="AE6" s="3">
        <v>0.72599999999999998</v>
      </c>
      <c r="AF6" s="3">
        <v>0.11700000000000001</v>
      </c>
      <c r="AG6" s="3">
        <v>1.554</v>
      </c>
      <c r="AH6" s="3">
        <v>-13.244999999999999</v>
      </c>
      <c r="AI6" s="3">
        <v>0.76700000000000002</v>
      </c>
      <c r="AJ6" s="3">
        <v>0.113</v>
      </c>
      <c r="AK6" s="3">
        <v>1.4550000000000001</v>
      </c>
      <c r="AL6" s="3">
        <v>-15.488</v>
      </c>
      <c r="AM6" s="3">
        <v>0.60699999999999998</v>
      </c>
      <c r="AN6" s="3">
        <v>0.114</v>
      </c>
      <c r="AO6" s="3">
        <v>1.8819999999999999</v>
      </c>
      <c r="AP6" s="3">
        <v>-22.297999999999998</v>
      </c>
      <c r="AQ6" s="3">
        <v>0.67400000000000004</v>
      </c>
      <c r="AR6" s="3">
        <v>0.11</v>
      </c>
      <c r="AS6" s="3">
        <v>1.6910000000000001</v>
      </c>
      <c r="AT6" s="3">
        <v>-4.2050000000000001</v>
      </c>
      <c r="AU6" s="3">
        <v>0.59199999999999997</v>
      </c>
      <c r="AV6" s="3">
        <v>9.8000000000000004E-2</v>
      </c>
      <c r="AW6" s="3">
        <v>1.9279999999999999</v>
      </c>
      <c r="AX6" s="3">
        <v>-11.644</v>
      </c>
      <c r="AY6" s="3">
        <v>0.72699999999999998</v>
      </c>
      <c r="AZ6" s="3">
        <v>0.10100000000000001</v>
      </c>
      <c r="BA6" s="3">
        <v>1.552</v>
      </c>
      <c r="BB6" s="3">
        <v>-31.335999999999999</v>
      </c>
      <c r="BC6" s="3">
        <v>0.69299999999999995</v>
      </c>
      <c r="BD6" s="3">
        <v>0.11</v>
      </c>
      <c r="BE6" s="3">
        <v>1.639</v>
      </c>
      <c r="BF6" s="3">
        <v>-27.06</v>
      </c>
      <c r="BG6" s="3">
        <v>0.60499999999999998</v>
      </c>
      <c r="BH6" s="3">
        <v>0.11</v>
      </c>
      <c r="BI6" s="3">
        <v>1.8879999999999999</v>
      </c>
      <c r="BJ6" s="3">
        <v>-11.162000000000001</v>
      </c>
      <c r="BK6" s="3">
        <v>0.59</v>
      </c>
      <c r="BL6" s="3">
        <v>9.2999999999999999E-2</v>
      </c>
      <c r="BM6" s="3">
        <v>1.9339999999999999</v>
      </c>
      <c r="BN6" s="3">
        <v>-17.279</v>
      </c>
      <c r="BO6" s="3">
        <v>0.51800000000000002</v>
      </c>
      <c r="BP6" s="3">
        <v>0.10199999999999999</v>
      </c>
      <c r="BQ6" s="3">
        <v>2.173</v>
      </c>
      <c r="BR6" s="3">
        <v>-16.411999999999999</v>
      </c>
      <c r="BS6" s="3">
        <v>0.56399999999999995</v>
      </c>
      <c r="BT6" s="3">
        <v>0.10199999999999999</v>
      </c>
      <c r="BU6" s="3">
        <v>2.0179999999999998</v>
      </c>
      <c r="BV6" s="3">
        <v>-17.960999999999999</v>
      </c>
      <c r="BW6" s="3">
        <v>0.50900000000000001</v>
      </c>
      <c r="BX6" s="3">
        <v>0.106</v>
      </c>
      <c r="BY6" s="3">
        <v>2.202</v>
      </c>
      <c r="BZ6" s="2">
        <v>-10.208</v>
      </c>
      <c r="CA6" s="2">
        <v>0.498</v>
      </c>
      <c r="CB6" s="2">
        <v>0.114</v>
      </c>
      <c r="CC6" s="2">
        <v>2.2429999999999999</v>
      </c>
      <c r="CD6" s="2">
        <v>-4.3470000000000004</v>
      </c>
      <c r="CE6" s="2" t="s">
        <v>0</v>
      </c>
    </row>
    <row r="7" spans="1:86">
      <c r="A7" s="4" t="s">
        <v>32</v>
      </c>
      <c r="C7" s="3">
        <v>0.80200000000000005</v>
      </c>
      <c r="D7" s="3">
        <v>9.9000000000000005E-2</v>
      </c>
      <c r="E7" s="3">
        <v>1.3759999999999999</v>
      </c>
      <c r="F7" s="3">
        <v>-45.441000000000003</v>
      </c>
      <c r="G7" s="3">
        <v>0.78100000000000003</v>
      </c>
      <c r="H7" s="3">
        <v>0.11700000000000001</v>
      </c>
      <c r="I7" s="3">
        <v>1.423</v>
      </c>
      <c r="J7" s="3">
        <v>-58.96</v>
      </c>
      <c r="K7" s="3">
        <v>0.64900000000000002</v>
      </c>
      <c r="L7" s="3">
        <v>0.112</v>
      </c>
      <c r="M7" s="3">
        <v>1.7589999999999999</v>
      </c>
      <c r="N7" s="3">
        <v>-41.433999999999997</v>
      </c>
      <c r="O7" s="3">
        <v>0.748</v>
      </c>
      <c r="P7" s="3">
        <v>0.1</v>
      </c>
      <c r="Q7" s="3">
        <v>1.5</v>
      </c>
      <c r="R7" s="3">
        <v>-34.93</v>
      </c>
      <c r="S7" s="3">
        <v>0.754</v>
      </c>
      <c r="T7" s="3">
        <v>0.123</v>
      </c>
      <c r="U7" s="3">
        <v>1.4850000000000001</v>
      </c>
      <c r="V7" s="3">
        <v>-53.784999999999997</v>
      </c>
      <c r="W7" s="3">
        <v>0.68400000000000005</v>
      </c>
      <c r="X7" s="3">
        <v>0.107</v>
      </c>
      <c r="Y7" s="3">
        <v>1.6619999999999999</v>
      </c>
      <c r="Z7" s="3">
        <v>-47.668999999999997</v>
      </c>
      <c r="AA7" s="3">
        <v>0.79500000000000004</v>
      </c>
      <c r="AB7" s="3">
        <v>0.106</v>
      </c>
      <c r="AC7" s="3">
        <v>1.3919999999999999</v>
      </c>
      <c r="AD7" s="3">
        <v>-31.75</v>
      </c>
      <c r="AE7" s="3">
        <v>0.78200000000000003</v>
      </c>
      <c r="AF7" s="3">
        <v>9.8000000000000004E-2</v>
      </c>
      <c r="AG7" s="3">
        <v>1.42</v>
      </c>
      <c r="AH7" s="3">
        <v>-26.007999999999999</v>
      </c>
      <c r="AI7" s="3">
        <v>0.70799999999999996</v>
      </c>
      <c r="AJ7" s="3">
        <v>0.108</v>
      </c>
      <c r="AK7" s="3">
        <v>1.6</v>
      </c>
      <c r="AL7" s="3">
        <v>-31.248999999999999</v>
      </c>
      <c r="AM7" s="3">
        <v>0.71199999999999997</v>
      </c>
      <c r="AN7" s="3">
        <v>0.11</v>
      </c>
      <c r="AO7" s="3">
        <v>1.59</v>
      </c>
      <c r="AP7" s="3">
        <v>-21.539000000000001</v>
      </c>
      <c r="AQ7" s="3">
        <v>0.71399999999999997</v>
      </c>
      <c r="AR7" s="3">
        <v>0.12</v>
      </c>
      <c r="AS7" s="3">
        <v>1.5840000000000001</v>
      </c>
      <c r="AT7" s="3">
        <v>-18.731000000000002</v>
      </c>
      <c r="AU7" s="3">
        <v>0.74199999999999999</v>
      </c>
      <c r="AV7" s="3">
        <v>0.1</v>
      </c>
      <c r="AW7" s="3">
        <v>1.5149999999999999</v>
      </c>
      <c r="AX7" s="3">
        <v>-16.300999999999998</v>
      </c>
      <c r="AY7" s="3">
        <v>0.71099999999999997</v>
      </c>
      <c r="AZ7" s="3">
        <v>0.11600000000000001</v>
      </c>
      <c r="BA7" s="3">
        <v>1.5920000000000001</v>
      </c>
      <c r="BB7" s="3">
        <v>-24.215</v>
      </c>
      <c r="BC7" s="3">
        <v>0.68100000000000005</v>
      </c>
      <c r="BD7" s="3">
        <v>0.109</v>
      </c>
      <c r="BE7" s="3">
        <v>1.6719999999999999</v>
      </c>
      <c r="BF7" s="3">
        <v>-25.158999999999999</v>
      </c>
      <c r="BG7" s="3">
        <v>0.57399999999999995</v>
      </c>
      <c r="BH7" s="3">
        <v>0.107</v>
      </c>
      <c r="BI7" s="3">
        <v>1.9850000000000001</v>
      </c>
      <c r="BJ7" s="3">
        <v>-11.068</v>
      </c>
      <c r="BK7" s="3" t="s">
        <v>217</v>
      </c>
      <c r="BL7" s="3">
        <v>0.11</v>
      </c>
      <c r="BM7" s="3">
        <v>1.5760000000000001</v>
      </c>
      <c r="BN7" s="3">
        <v>-0.79600000000000004</v>
      </c>
      <c r="BO7" s="3">
        <v>0.64600000000000002</v>
      </c>
      <c r="BP7" s="3">
        <v>0.11</v>
      </c>
      <c r="BQ7" s="3">
        <v>1.7669999999999999</v>
      </c>
      <c r="BR7" s="3">
        <v>-13.667999999999999</v>
      </c>
      <c r="BS7" s="3">
        <v>0.52</v>
      </c>
      <c r="BT7" s="3">
        <v>0.105</v>
      </c>
      <c r="BU7" s="3">
        <v>2.1659999999999999</v>
      </c>
      <c r="BV7" s="3">
        <v>-14.912000000000001</v>
      </c>
      <c r="BW7" s="3">
        <v>0.63400000000000001</v>
      </c>
      <c r="BX7" s="3">
        <v>9.7000000000000003E-2</v>
      </c>
      <c r="BY7" s="3">
        <v>1.8009999999999999</v>
      </c>
      <c r="BZ7" s="2">
        <v>-9.468</v>
      </c>
      <c r="CA7" s="2" t="s">
        <v>0</v>
      </c>
      <c r="CE7" s="2">
        <v>0.57599999999999996</v>
      </c>
      <c r="CF7" s="2">
        <v>9.4E-2</v>
      </c>
      <c r="CG7" s="2">
        <v>1.9790000000000001</v>
      </c>
      <c r="CH7" s="2">
        <v>-15.298999999999999</v>
      </c>
    </row>
    <row r="8" spans="1:86">
      <c r="A8" s="5" t="s">
        <v>31</v>
      </c>
      <c r="C8" s="3" t="s">
        <v>0</v>
      </c>
      <c r="D8" s="3"/>
      <c r="E8" s="3"/>
      <c r="F8" s="3"/>
      <c r="G8" s="3">
        <v>0.85299999999999998</v>
      </c>
      <c r="H8" s="3">
        <v>0.09</v>
      </c>
      <c r="I8" s="3">
        <v>1.268</v>
      </c>
      <c r="J8" s="3">
        <v>-19.997</v>
      </c>
      <c r="K8" s="3">
        <v>0.93700000000000006</v>
      </c>
      <c r="L8" s="3">
        <v>0.115</v>
      </c>
      <c r="M8" s="3">
        <v>1.1060000000000001</v>
      </c>
      <c r="N8" s="3">
        <v>-21.596</v>
      </c>
      <c r="O8" s="3" t="s">
        <v>0</v>
      </c>
      <c r="P8" s="3"/>
      <c r="Q8" s="3"/>
      <c r="R8" s="3"/>
      <c r="S8" s="3">
        <v>0.70599999999999996</v>
      </c>
      <c r="T8" s="3">
        <v>0.11700000000000001</v>
      </c>
      <c r="U8" s="3">
        <v>1.6060000000000001</v>
      </c>
      <c r="V8" s="3">
        <v>-16.105</v>
      </c>
      <c r="W8" s="3" t="s">
        <v>0</v>
      </c>
      <c r="X8" s="3"/>
      <c r="Y8" s="3"/>
      <c r="Z8" s="3"/>
      <c r="AA8" s="3">
        <v>0.78400000000000003</v>
      </c>
      <c r="AB8" s="3">
        <v>0.121</v>
      </c>
      <c r="AC8" s="3">
        <v>1.4159999999999999</v>
      </c>
      <c r="AD8" s="3">
        <v>-3.8730000000000002</v>
      </c>
      <c r="AE8" s="3">
        <v>0.79300000000000004</v>
      </c>
      <c r="AF8" s="3">
        <v>0.1</v>
      </c>
      <c r="AG8" s="3">
        <v>1.3959999999999999</v>
      </c>
      <c r="AH8" s="3">
        <v>-2.9390000000000001</v>
      </c>
      <c r="AI8" s="3">
        <v>0.879</v>
      </c>
      <c r="AJ8" s="3">
        <v>9.7000000000000003E-2</v>
      </c>
      <c r="AK8" s="3">
        <v>1.214</v>
      </c>
      <c r="AL8" s="3">
        <v>-21.196999999999999</v>
      </c>
      <c r="AM8" s="3">
        <v>0.80300000000000005</v>
      </c>
      <c r="AN8" s="3">
        <v>9.6000000000000002E-2</v>
      </c>
      <c r="AO8" s="3">
        <v>1.373</v>
      </c>
      <c r="AP8" s="3">
        <v>-3.992</v>
      </c>
      <c r="AQ8" s="3">
        <v>0.72899999999999998</v>
      </c>
      <c r="AR8" s="3">
        <v>0.124</v>
      </c>
      <c r="AS8" s="3">
        <v>1.546</v>
      </c>
      <c r="AT8" s="3">
        <v>-3.085</v>
      </c>
      <c r="AU8" s="3">
        <v>0.67700000000000005</v>
      </c>
      <c r="AV8" s="3">
        <v>9.9000000000000005E-2</v>
      </c>
      <c r="AW8" s="3">
        <v>1.681</v>
      </c>
      <c r="AX8" s="3">
        <v>-14.46</v>
      </c>
      <c r="AY8" s="3">
        <v>0.71599999999999997</v>
      </c>
      <c r="AZ8" s="3">
        <v>0.121</v>
      </c>
      <c r="BA8" s="3">
        <v>1.579</v>
      </c>
      <c r="BB8" s="3">
        <v>-7.4989999999999997</v>
      </c>
      <c r="BC8" s="3">
        <v>0.57599999999999996</v>
      </c>
      <c r="BD8" s="3">
        <v>0.109</v>
      </c>
      <c r="BE8" s="3">
        <v>1.98</v>
      </c>
      <c r="BF8" s="3">
        <v>-7.0410000000000004</v>
      </c>
      <c r="BG8" s="3" t="s">
        <v>0</v>
      </c>
      <c r="BH8" s="3"/>
      <c r="BI8" s="3"/>
      <c r="BJ8" s="3"/>
      <c r="BK8" s="3">
        <v>0.65700000000000003</v>
      </c>
      <c r="BL8" s="3">
        <v>9.5000000000000001E-2</v>
      </c>
      <c r="BM8" s="3">
        <v>1.7350000000000001</v>
      </c>
      <c r="BN8" s="3">
        <v>-22.446000000000002</v>
      </c>
      <c r="BO8" s="3">
        <v>0.61099999999999999</v>
      </c>
      <c r="BP8" s="3">
        <v>0.113</v>
      </c>
      <c r="BQ8" s="3">
        <v>1.8720000000000001</v>
      </c>
      <c r="BR8" s="3">
        <v>-9.7309999999999999</v>
      </c>
      <c r="BS8" s="3">
        <v>0.68300000000000005</v>
      </c>
      <c r="BT8" s="3">
        <v>0.108</v>
      </c>
      <c r="BU8" s="3">
        <v>1.6659999999999999</v>
      </c>
      <c r="BV8" s="3">
        <v>-10.726000000000001</v>
      </c>
      <c r="BW8" s="3" t="s">
        <v>0</v>
      </c>
      <c r="BX8" s="3"/>
      <c r="BY8" s="3"/>
      <c r="CA8" s="2" t="s">
        <v>0</v>
      </c>
      <c r="CE8" s="2">
        <v>0.54200000000000004</v>
      </c>
      <c r="CF8" s="2">
        <v>0.106</v>
      </c>
      <c r="CG8" s="2">
        <v>2.0910000000000002</v>
      </c>
      <c r="CH8" s="2">
        <v>-8.0649999999999995</v>
      </c>
    </row>
    <row r="9" spans="1:86">
      <c r="A9" s="5" t="s">
        <v>30</v>
      </c>
      <c r="C9" s="3" t="s">
        <v>0</v>
      </c>
      <c r="D9" s="3"/>
      <c r="E9" s="3"/>
      <c r="F9" s="3"/>
      <c r="G9" s="3" t="s">
        <v>0</v>
      </c>
      <c r="H9" s="3"/>
      <c r="I9" s="3"/>
      <c r="J9" s="3"/>
      <c r="K9" s="3" t="s">
        <v>207</v>
      </c>
      <c r="L9" s="3">
        <v>0.11600000000000001</v>
      </c>
      <c r="M9" s="3">
        <v>0.83499999999999996</v>
      </c>
      <c r="N9" s="3">
        <v>-1.895</v>
      </c>
      <c r="O9" s="3">
        <v>1.1819999999999999</v>
      </c>
      <c r="P9" s="3">
        <v>0.114</v>
      </c>
      <c r="Q9" s="3">
        <v>0.746</v>
      </c>
      <c r="R9" s="3">
        <v>-54.406999999999996</v>
      </c>
      <c r="S9" s="3">
        <v>1.1930000000000001</v>
      </c>
      <c r="T9" s="3">
        <v>0.11899999999999999</v>
      </c>
      <c r="U9" s="3">
        <v>0.73199999999999998</v>
      </c>
      <c r="V9" s="3">
        <v>-33.085000000000001</v>
      </c>
      <c r="W9" s="3">
        <v>1.105</v>
      </c>
      <c r="X9" s="3">
        <v>0.124</v>
      </c>
      <c r="Y9" s="3">
        <v>0.84399999999999997</v>
      </c>
      <c r="Z9" s="3">
        <v>-23.94</v>
      </c>
      <c r="AA9" s="3">
        <v>1.0649999999999999</v>
      </c>
      <c r="AB9" s="3">
        <v>9.8000000000000004E-2</v>
      </c>
      <c r="AC9" s="3">
        <v>0.90100000000000002</v>
      </c>
      <c r="AD9" s="3">
        <v>-17.888000000000002</v>
      </c>
      <c r="AE9" s="3">
        <v>1.0429999999999999</v>
      </c>
      <c r="AF9" s="3">
        <v>0.11700000000000001</v>
      </c>
      <c r="AG9" s="3">
        <v>0.93300000000000005</v>
      </c>
      <c r="AH9" s="3">
        <v>-27.358000000000001</v>
      </c>
      <c r="AI9" s="3">
        <v>1.0840000000000001</v>
      </c>
      <c r="AJ9" s="3">
        <v>0.114</v>
      </c>
      <c r="AK9" s="3">
        <v>0.874</v>
      </c>
      <c r="AL9" s="3">
        <v>-23.120999999999999</v>
      </c>
      <c r="AM9" s="3">
        <v>1.0409999999999999</v>
      </c>
      <c r="AN9" s="3">
        <v>0.1</v>
      </c>
      <c r="AO9" s="3">
        <v>0.93600000000000005</v>
      </c>
      <c r="AP9" s="3">
        <v>-17.881</v>
      </c>
      <c r="AQ9" s="3">
        <v>0.97299999999999998</v>
      </c>
      <c r="AR9" s="3">
        <v>9.9000000000000005E-2</v>
      </c>
      <c r="AS9" s="3">
        <v>1.0449999999999999</v>
      </c>
      <c r="AT9" s="3">
        <v>-20.536000000000001</v>
      </c>
      <c r="AU9" s="3">
        <v>1.04</v>
      </c>
      <c r="AV9" s="3">
        <v>0.1</v>
      </c>
      <c r="AW9" s="3">
        <v>0.93799999999999994</v>
      </c>
      <c r="AX9" s="3">
        <v>-23.818999999999999</v>
      </c>
      <c r="AY9" s="3">
        <v>0.88600000000000001</v>
      </c>
      <c r="AZ9" s="3">
        <v>0.113</v>
      </c>
      <c r="BA9" s="3">
        <v>1.202</v>
      </c>
      <c r="BB9" s="3">
        <v>-17.373999999999999</v>
      </c>
      <c r="BC9" s="3">
        <v>0.94</v>
      </c>
      <c r="BD9" s="3">
        <v>0.11600000000000001</v>
      </c>
      <c r="BE9" s="3">
        <v>1.101</v>
      </c>
      <c r="BF9" s="3">
        <v>-6.09</v>
      </c>
      <c r="BG9" s="3">
        <v>0.95199999999999996</v>
      </c>
      <c r="BH9" s="3">
        <v>0.10100000000000001</v>
      </c>
      <c r="BI9" s="3">
        <v>1.08</v>
      </c>
      <c r="BJ9" s="3">
        <v>-4.8840000000000003</v>
      </c>
      <c r="BK9" s="3">
        <v>0.95399999999999996</v>
      </c>
      <c r="BL9" s="3">
        <v>0.106</v>
      </c>
      <c r="BM9" s="3">
        <v>1.077</v>
      </c>
      <c r="BN9" s="3">
        <v>-21.882999999999999</v>
      </c>
      <c r="BO9" s="3">
        <v>0.89100000000000001</v>
      </c>
      <c r="BP9" s="3">
        <v>0.11799999999999999</v>
      </c>
      <c r="BQ9" s="3">
        <v>1.1919999999999999</v>
      </c>
      <c r="BR9" s="3">
        <v>-18.943000000000001</v>
      </c>
      <c r="BS9" s="3" t="s">
        <v>0</v>
      </c>
      <c r="BT9" s="3"/>
      <c r="BU9" s="3"/>
      <c r="BV9" s="3"/>
      <c r="BW9" s="3">
        <v>0.84299999999999997</v>
      </c>
      <c r="BX9" s="3">
        <v>0.105</v>
      </c>
      <c r="BY9" s="3">
        <v>1.286</v>
      </c>
      <c r="BZ9" s="2">
        <v>-3.294</v>
      </c>
      <c r="CA9" s="2">
        <v>0.81599999999999995</v>
      </c>
      <c r="CB9" s="2">
        <v>0.114</v>
      </c>
      <c r="CC9" s="2">
        <v>1.3440000000000001</v>
      </c>
      <c r="CD9" s="2">
        <v>-4.5110000000000001</v>
      </c>
      <c r="CE9" s="2">
        <v>0.77800000000000002</v>
      </c>
      <c r="CF9" s="2">
        <v>8.8999999999999996E-2</v>
      </c>
      <c r="CG9" s="2">
        <v>1.429</v>
      </c>
      <c r="CH9" s="2">
        <v>-22.239000000000001</v>
      </c>
    </row>
    <row r="10" spans="1:86">
      <c r="A10" s="6" t="s">
        <v>29</v>
      </c>
      <c r="C10" s="3" t="s">
        <v>0</v>
      </c>
      <c r="D10" s="3"/>
      <c r="E10" s="3"/>
      <c r="F10" s="3"/>
      <c r="G10" s="3" t="s">
        <v>0</v>
      </c>
      <c r="H10" s="3"/>
      <c r="I10" s="3"/>
      <c r="J10" s="3"/>
      <c r="K10" s="3">
        <v>1.204</v>
      </c>
      <c r="L10" s="3">
        <v>0.108</v>
      </c>
      <c r="M10" s="3">
        <v>0.72099999999999997</v>
      </c>
      <c r="N10" s="3">
        <v>-9.2880000000000003</v>
      </c>
      <c r="O10" s="3" t="s">
        <v>0</v>
      </c>
      <c r="P10" s="3"/>
      <c r="Q10" s="3"/>
      <c r="R10" s="3"/>
      <c r="S10" s="3" t="s">
        <v>0</v>
      </c>
      <c r="T10" s="3"/>
      <c r="U10" s="3"/>
      <c r="V10" s="3"/>
      <c r="W10" s="3">
        <v>1.06</v>
      </c>
      <c r="X10" s="3">
        <v>0.105</v>
      </c>
      <c r="Y10" s="3">
        <v>0.90800000000000003</v>
      </c>
      <c r="Z10" s="3">
        <v>-6.4539999999999997</v>
      </c>
      <c r="AA10" s="3" t="s">
        <v>0</v>
      </c>
      <c r="AB10" s="3"/>
      <c r="AC10" s="3"/>
      <c r="AD10" s="3"/>
      <c r="AE10" s="3">
        <v>0.90600000000000003</v>
      </c>
      <c r="AF10" s="3">
        <v>0.10100000000000001</v>
      </c>
      <c r="AG10" s="3">
        <v>1.163</v>
      </c>
      <c r="AH10" s="3">
        <v>-2.6070000000000002</v>
      </c>
      <c r="AI10" s="3">
        <v>1.0569999999999999</v>
      </c>
      <c r="AJ10" s="3">
        <v>0.126</v>
      </c>
      <c r="AK10" s="3">
        <v>0.91200000000000003</v>
      </c>
      <c r="AL10" s="3">
        <v>-47.884999999999998</v>
      </c>
      <c r="AM10" s="3" t="s">
        <v>0</v>
      </c>
      <c r="AN10" s="3"/>
      <c r="AO10" s="3"/>
      <c r="AP10" s="3"/>
      <c r="AQ10" s="3">
        <v>0.97099999999999997</v>
      </c>
      <c r="AR10" s="3">
        <v>0.112</v>
      </c>
      <c r="AS10" s="3">
        <v>1.048</v>
      </c>
      <c r="AT10" s="3">
        <v>-28.24</v>
      </c>
      <c r="AU10" s="3" t="s">
        <v>0</v>
      </c>
      <c r="AV10" s="3"/>
      <c r="AW10" s="3"/>
      <c r="AX10" s="3"/>
      <c r="AY10" s="3" t="s">
        <v>0</v>
      </c>
      <c r="AZ10" s="3"/>
      <c r="BA10" s="3"/>
      <c r="BB10" s="3"/>
      <c r="BC10" s="3">
        <v>0.70199999999999996</v>
      </c>
      <c r="BD10" s="3">
        <v>0.11899999999999999</v>
      </c>
      <c r="BE10" s="3">
        <v>1.6160000000000001</v>
      </c>
      <c r="BF10" s="3">
        <v>-2.786</v>
      </c>
      <c r="BG10" s="3" t="s">
        <v>0</v>
      </c>
      <c r="BH10" s="3"/>
      <c r="BI10" s="3"/>
      <c r="BJ10" s="3"/>
      <c r="BK10" s="3">
        <v>0.68600000000000005</v>
      </c>
      <c r="BL10" s="3">
        <v>0.10199999999999999</v>
      </c>
      <c r="BM10" s="3">
        <v>1.657</v>
      </c>
      <c r="BN10" s="3">
        <v>-8.6039999999999992</v>
      </c>
      <c r="BO10" s="3" t="s">
        <v>0</v>
      </c>
      <c r="BP10" s="3"/>
      <c r="BQ10" s="3"/>
      <c r="BR10" s="3"/>
      <c r="BS10" s="3" t="s">
        <v>0</v>
      </c>
      <c r="BT10" s="3"/>
      <c r="BU10" s="3"/>
      <c r="BV10" s="3"/>
      <c r="BW10" s="3" t="s">
        <v>0</v>
      </c>
      <c r="BX10" s="3"/>
      <c r="BY10" s="3"/>
      <c r="CA10" s="2">
        <v>0.69199999999999995</v>
      </c>
      <c r="CB10" s="2">
        <v>9.7000000000000003E-2</v>
      </c>
      <c r="CC10" s="2">
        <v>1.6419999999999999</v>
      </c>
      <c r="CD10" s="2">
        <v>-9.3510000000000009</v>
      </c>
      <c r="CE10" s="2">
        <v>0.69699999999999995</v>
      </c>
      <c r="CF10" s="2">
        <v>0.108</v>
      </c>
      <c r="CG10" s="2">
        <v>1.629</v>
      </c>
      <c r="CH10" s="2">
        <v>-4.2679999999999998</v>
      </c>
    </row>
    <row r="11" spans="1:86">
      <c r="A11" s="6" t="s">
        <v>28</v>
      </c>
      <c r="C11" s="3">
        <v>1.0169999999999999</v>
      </c>
      <c r="D11" s="3">
        <v>0.115</v>
      </c>
      <c r="E11" s="3">
        <v>0.97299999999999998</v>
      </c>
      <c r="F11" s="3">
        <v>-30.623000000000001</v>
      </c>
      <c r="G11" s="3">
        <v>1.099</v>
      </c>
      <c r="H11" s="3">
        <v>0.109</v>
      </c>
      <c r="I11" s="3">
        <v>0.85199999999999998</v>
      </c>
      <c r="J11" s="3">
        <v>-12.587</v>
      </c>
      <c r="K11" s="3">
        <v>0.91900000000000004</v>
      </c>
      <c r="L11" s="3">
        <v>0.107</v>
      </c>
      <c r="M11" s="3">
        <v>1.139</v>
      </c>
      <c r="N11" s="3">
        <v>-12.645</v>
      </c>
      <c r="O11" s="3">
        <v>1.01</v>
      </c>
      <c r="P11" s="3">
        <v>0.106</v>
      </c>
      <c r="Q11" s="3">
        <v>0.98499999999999999</v>
      </c>
      <c r="R11" s="3">
        <v>-15.563000000000001</v>
      </c>
      <c r="S11" s="3">
        <v>1.018</v>
      </c>
      <c r="T11" s="3">
        <v>0.105</v>
      </c>
      <c r="U11" s="3">
        <v>0.97099999999999997</v>
      </c>
      <c r="V11" s="3">
        <v>-37.031999999999996</v>
      </c>
      <c r="W11" s="3">
        <v>0.94</v>
      </c>
      <c r="X11" s="3">
        <v>0.10100000000000001</v>
      </c>
      <c r="Y11" s="3">
        <v>1.101</v>
      </c>
      <c r="Z11" s="3">
        <v>-33.387999999999998</v>
      </c>
      <c r="AA11" s="3">
        <v>0.98199999999999998</v>
      </c>
      <c r="AB11" s="3">
        <v>0.107</v>
      </c>
      <c r="AC11" s="3">
        <v>1.0289999999999999</v>
      </c>
      <c r="AD11" s="3">
        <v>-36.621000000000002</v>
      </c>
      <c r="AE11" s="3">
        <v>0.92300000000000004</v>
      </c>
      <c r="AF11" s="3">
        <v>9.4E-2</v>
      </c>
      <c r="AG11" s="3">
        <v>1.1319999999999999</v>
      </c>
      <c r="AH11" s="3">
        <v>-40.24</v>
      </c>
      <c r="AI11" s="3">
        <v>0.99099999999999999</v>
      </c>
      <c r="AJ11" s="3">
        <v>9.9000000000000005E-2</v>
      </c>
      <c r="AK11" s="3">
        <v>1.0149999999999999</v>
      </c>
      <c r="AL11" s="3">
        <v>-52.722000000000001</v>
      </c>
      <c r="AM11" s="3">
        <v>0.93400000000000005</v>
      </c>
      <c r="AN11" s="3">
        <v>0.10299999999999999</v>
      </c>
      <c r="AO11" s="3">
        <v>1.1120000000000001</v>
      </c>
      <c r="AP11" s="3">
        <v>-28.228999999999999</v>
      </c>
      <c r="AQ11" s="3">
        <v>1.006</v>
      </c>
      <c r="AR11" s="3">
        <v>0.108</v>
      </c>
      <c r="AS11" s="3">
        <v>0.99</v>
      </c>
      <c r="AT11" s="3">
        <v>-47.581000000000003</v>
      </c>
      <c r="AU11" s="3">
        <v>1.0569999999999999</v>
      </c>
      <c r="AV11" s="3">
        <v>0.127</v>
      </c>
      <c r="AW11" s="3">
        <v>0.91200000000000003</v>
      </c>
      <c r="AX11" s="3">
        <v>-35.487000000000002</v>
      </c>
      <c r="AY11" s="3">
        <v>0.94499999999999995</v>
      </c>
      <c r="AZ11" s="3">
        <v>0.105</v>
      </c>
      <c r="BA11" s="3">
        <v>1.093</v>
      </c>
      <c r="BB11" s="3">
        <v>-49.895000000000003</v>
      </c>
      <c r="BC11" s="3">
        <v>0.86399999999999999</v>
      </c>
      <c r="BD11" s="3">
        <v>9.4E-2</v>
      </c>
      <c r="BE11" s="3">
        <v>1.244</v>
      </c>
      <c r="BF11" s="3">
        <v>-31.082999999999998</v>
      </c>
      <c r="BG11" s="3">
        <v>0.83099999999999996</v>
      </c>
      <c r="BH11" s="3">
        <v>0.10199999999999999</v>
      </c>
      <c r="BI11" s="3">
        <v>1.3129999999999999</v>
      </c>
      <c r="BJ11" s="3">
        <v>-22.617999999999999</v>
      </c>
      <c r="BK11" s="3">
        <v>0.86599999999999999</v>
      </c>
      <c r="BL11" s="3">
        <v>0.111</v>
      </c>
      <c r="BM11" s="3">
        <v>1.24</v>
      </c>
      <c r="BN11" s="3">
        <v>-19.065999999999999</v>
      </c>
      <c r="BO11" s="3" t="s">
        <v>0</v>
      </c>
      <c r="BP11" s="3"/>
      <c r="BQ11" s="3"/>
      <c r="BR11" s="3"/>
      <c r="BS11" s="3">
        <v>0.79900000000000004</v>
      </c>
      <c r="BT11" s="3">
        <v>9.9000000000000005E-2</v>
      </c>
      <c r="BU11" s="3">
        <v>1.383</v>
      </c>
      <c r="BV11" s="3">
        <v>-21.733000000000001</v>
      </c>
      <c r="BW11" s="3">
        <v>0.86499999999999999</v>
      </c>
      <c r="BX11" s="3">
        <v>0.107</v>
      </c>
      <c r="BY11" s="3">
        <v>1.2430000000000001</v>
      </c>
      <c r="BZ11" s="2">
        <v>-19.236000000000001</v>
      </c>
      <c r="CA11" s="2">
        <v>0.72099999999999997</v>
      </c>
      <c r="CB11" s="2">
        <v>0.111</v>
      </c>
      <c r="CC11" s="2">
        <v>1.5680000000000001</v>
      </c>
      <c r="CD11" s="2">
        <v>-22.077999999999999</v>
      </c>
      <c r="CE11" s="2">
        <v>0.69299999999999995</v>
      </c>
      <c r="CF11" s="2">
        <v>0.13100000000000001</v>
      </c>
      <c r="CG11" s="2">
        <v>1.64</v>
      </c>
      <c r="CH11" s="2">
        <v>-12.744999999999999</v>
      </c>
    </row>
    <row r="12" spans="1:86">
      <c r="C12" s="3" t="s">
        <v>0</v>
      </c>
      <c r="D12" s="3"/>
      <c r="E12" s="3"/>
      <c r="F12" s="3"/>
      <c r="G12" s="3" t="s">
        <v>206</v>
      </c>
      <c r="H12" s="3">
        <v>0.121</v>
      </c>
      <c r="I12" s="3">
        <v>0.86899999999999999</v>
      </c>
      <c r="J12" s="3">
        <v>-0.67700000000000005</v>
      </c>
      <c r="K12" s="3" t="s">
        <v>0</v>
      </c>
      <c r="L12" s="3"/>
      <c r="M12" s="3"/>
      <c r="N12" s="3"/>
      <c r="O12" s="3" t="s">
        <v>0</v>
      </c>
      <c r="P12" s="3"/>
      <c r="Q12" s="3"/>
      <c r="R12" s="3"/>
      <c r="S12" s="3" t="s">
        <v>0</v>
      </c>
      <c r="T12" s="3"/>
      <c r="U12" s="3"/>
      <c r="V12" s="3"/>
      <c r="W12" s="3">
        <v>1.04</v>
      </c>
      <c r="X12" s="3">
        <v>9.6000000000000002E-2</v>
      </c>
      <c r="Y12" s="3">
        <v>0.93799999999999994</v>
      </c>
      <c r="Z12" s="3">
        <v>-32.518000000000001</v>
      </c>
      <c r="AA12" s="3" t="s">
        <v>0</v>
      </c>
      <c r="AB12" s="3"/>
      <c r="AC12" s="3"/>
      <c r="AD12" s="3"/>
      <c r="AE12" s="3">
        <v>0.88800000000000001</v>
      </c>
      <c r="AF12" s="3">
        <v>0.105</v>
      </c>
      <c r="AG12" s="3">
        <v>1.1970000000000001</v>
      </c>
      <c r="AH12" s="3">
        <v>-10.269</v>
      </c>
      <c r="AI12" s="3">
        <v>0.90400000000000003</v>
      </c>
      <c r="AJ12" s="3">
        <v>0.122</v>
      </c>
      <c r="AK12" s="3">
        <v>1.167</v>
      </c>
      <c r="AL12" s="3">
        <v>-4.9619999999999997</v>
      </c>
      <c r="AM12" s="3">
        <v>0.82199999999999995</v>
      </c>
      <c r="AN12" s="3">
        <v>0.10100000000000001</v>
      </c>
      <c r="AO12" s="3">
        <v>1.3320000000000001</v>
      </c>
      <c r="AP12" s="3">
        <v>-7.7969999999999997</v>
      </c>
      <c r="AQ12" s="3">
        <v>0.85199999999999998</v>
      </c>
      <c r="AR12" s="3">
        <v>0.11899999999999999</v>
      </c>
      <c r="AS12" s="3">
        <v>1.268</v>
      </c>
      <c r="AT12" s="3">
        <v>-22.516999999999999</v>
      </c>
      <c r="AU12" s="3">
        <v>0.93100000000000005</v>
      </c>
      <c r="AV12" s="3">
        <v>0.112</v>
      </c>
      <c r="AW12" s="3">
        <v>1.1180000000000001</v>
      </c>
      <c r="AX12" s="3">
        <v>-17.254000000000001</v>
      </c>
      <c r="AY12" s="3">
        <v>0.82699999999999996</v>
      </c>
      <c r="AZ12" s="3">
        <v>0.122</v>
      </c>
      <c r="BA12" s="3">
        <v>1.321</v>
      </c>
      <c r="BB12" s="3">
        <v>-3.3079999999999998</v>
      </c>
      <c r="BC12" s="3">
        <v>0.84799999999999998</v>
      </c>
      <c r="BD12" s="3">
        <v>0.124</v>
      </c>
      <c r="BE12" s="3">
        <v>1.278</v>
      </c>
      <c r="BF12" s="3">
        <v>-7.5330000000000004</v>
      </c>
      <c r="BG12" s="3" t="s">
        <v>0</v>
      </c>
      <c r="BH12" s="3"/>
      <c r="BI12" s="3"/>
      <c r="BJ12" s="3"/>
      <c r="BK12" s="3">
        <v>0.67300000000000004</v>
      </c>
      <c r="BL12" s="3">
        <v>0.109</v>
      </c>
      <c r="BM12" s="3">
        <v>1.6919999999999999</v>
      </c>
      <c r="BN12" s="3">
        <v>-10.776</v>
      </c>
      <c r="BO12" s="3">
        <v>0.68100000000000005</v>
      </c>
      <c r="BP12" s="3">
        <v>0.105</v>
      </c>
      <c r="BQ12" s="3">
        <v>1.67</v>
      </c>
      <c r="BR12" s="3">
        <v>-13.929</v>
      </c>
      <c r="BS12" s="3">
        <v>0.78900000000000003</v>
      </c>
      <c r="BT12" s="3">
        <v>0.111</v>
      </c>
      <c r="BU12" s="3">
        <v>1.405</v>
      </c>
      <c r="BV12" s="3">
        <v>-34.573999999999998</v>
      </c>
      <c r="BW12" s="3">
        <v>0.622</v>
      </c>
      <c r="BX12" s="3">
        <v>0.10199999999999999</v>
      </c>
      <c r="BY12" s="3">
        <v>1.8380000000000001</v>
      </c>
      <c r="BZ12" s="2">
        <v>-15.622</v>
      </c>
      <c r="CA12" s="2">
        <v>0.67500000000000004</v>
      </c>
      <c r="CB12" s="2">
        <v>0.113</v>
      </c>
      <c r="CC12" s="2">
        <v>1.6859999999999999</v>
      </c>
      <c r="CD12" s="2">
        <v>-24.49</v>
      </c>
      <c r="CE12" s="2" t="s">
        <v>0</v>
      </c>
    </row>
    <row r="13" spans="1:86">
      <c r="C13" s="3">
        <v>1.0620000000000001</v>
      </c>
      <c r="D13" s="3">
        <v>0.14000000000000001</v>
      </c>
      <c r="E13" s="3">
        <v>0.90400000000000003</v>
      </c>
      <c r="F13" s="3">
        <v>-85.665000000000006</v>
      </c>
      <c r="G13" s="3">
        <v>1.131</v>
      </c>
      <c r="H13" s="3">
        <v>0.125</v>
      </c>
      <c r="I13" s="3">
        <v>0.81</v>
      </c>
      <c r="J13" s="3">
        <v>-82.210999999999999</v>
      </c>
      <c r="K13" s="3">
        <v>1.262</v>
      </c>
      <c r="L13" s="3">
        <v>0.125</v>
      </c>
      <c r="M13" s="3">
        <v>0.65600000000000003</v>
      </c>
      <c r="N13" s="3">
        <v>-98.096000000000004</v>
      </c>
      <c r="O13" s="3">
        <v>1.1679999999999999</v>
      </c>
      <c r="P13" s="3">
        <v>0.13</v>
      </c>
      <c r="Q13" s="3">
        <v>0.76400000000000001</v>
      </c>
      <c r="R13" s="3">
        <v>-73.995999999999995</v>
      </c>
      <c r="S13" s="3">
        <v>1.117</v>
      </c>
      <c r="T13" s="3">
        <v>0.122</v>
      </c>
      <c r="U13" s="3">
        <v>0.82799999999999996</v>
      </c>
      <c r="V13" s="3">
        <v>-76.986000000000004</v>
      </c>
      <c r="W13" s="3">
        <v>1.2070000000000001</v>
      </c>
      <c r="X13" s="3">
        <v>0.107</v>
      </c>
      <c r="Y13" s="3">
        <v>0.71699999999999997</v>
      </c>
      <c r="Z13" s="3">
        <v>-82.566000000000003</v>
      </c>
      <c r="AA13" s="3">
        <v>1.1120000000000001</v>
      </c>
      <c r="AB13" s="3">
        <v>0.106</v>
      </c>
      <c r="AC13" s="3">
        <v>0.83499999999999996</v>
      </c>
      <c r="AD13" s="3">
        <v>-76.650000000000006</v>
      </c>
      <c r="AE13" s="3">
        <v>1.206</v>
      </c>
      <c r="AF13" s="3">
        <v>0.14199999999999999</v>
      </c>
      <c r="AG13" s="3">
        <v>0.71799999999999997</v>
      </c>
      <c r="AH13" s="3">
        <v>-90.302999999999997</v>
      </c>
      <c r="AI13" s="3">
        <v>1.218</v>
      </c>
      <c r="AJ13" s="3">
        <v>9.7000000000000003E-2</v>
      </c>
      <c r="AK13" s="3">
        <v>0.70399999999999996</v>
      </c>
      <c r="AL13" s="3">
        <v>-85.537999999999997</v>
      </c>
      <c r="AM13" s="3">
        <v>1.0900000000000001</v>
      </c>
      <c r="AN13" s="3">
        <v>0.111</v>
      </c>
      <c r="AO13" s="3">
        <v>0.86599999999999999</v>
      </c>
      <c r="AP13" s="3">
        <v>-60.454000000000001</v>
      </c>
      <c r="AQ13" s="3">
        <v>1.048</v>
      </c>
      <c r="AR13" s="3">
        <v>0.115</v>
      </c>
      <c r="AS13" s="3">
        <v>0.92500000000000004</v>
      </c>
      <c r="AT13" s="3">
        <v>-53.668999999999997</v>
      </c>
      <c r="AU13" s="3">
        <v>1.163</v>
      </c>
      <c r="AV13" s="3">
        <v>0.115</v>
      </c>
      <c r="AW13" s="3">
        <v>0.76900000000000002</v>
      </c>
      <c r="AX13" s="3">
        <v>-66.426000000000002</v>
      </c>
      <c r="AY13" s="3">
        <v>1.028</v>
      </c>
      <c r="AZ13" s="3">
        <v>0.12</v>
      </c>
      <c r="BA13" s="3">
        <v>0.95499999999999996</v>
      </c>
      <c r="BB13" s="3">
        <v>-47.365000000000002</v>
      </c>
      <c r="BC13" s="3">
        <v>1.0029999999999999</v>
      </c>
      <c r="BD13" s="3">
        <v>9.7000000000000003E-2</v>
      </c>
      <c r="BE13" s="3">
        <v>0.996</v>
      </c>
      <c r="BF13" s="3">
        <v>-56.927999999999997</v>
      </c>
      <c r="BG13" s="3">
        <v>1.028</v>
      </c>
      <c r="BH13" s="3">
        <v>0.11700000000000001</v>
      </c>
      <c r="BI13" s="3">
        <v>0.95599999999999996</v>
      </c>
      <c r="BJ13" s="3">
        <v>-35.408999999999999</v>
      </c>
      <c r="BK13" s="3">
        <v>0.97199999999999998</v>
      </c>
      <c r="BL13" s="3">
        <v>0.11700000000000001</v>
      </c>
      <c r="BM13" s="3">
        <v>1.046</v>
      </c>
      <c r="BN13" s="3">
        <v>-53.405000000000001</v>
      </c>
      <c r="BO13" s="3">
        <v>0.94599999999999995</v>
      </c>
      <c r="BP13" s="3">
        <v>0.1</v>
      </c>
      <c r="BQ13" s="3">
        <v>1.0920000000000001</v>
      </c>
      <c r="BR13" s="3">
        <v>-35.097999999999999</v>
      </c>
      <c r="BS13" s="3">
        <v>0.94299999999999995</v>
      </c>
      <c r="BT13" s="3">
        <v>0.11899999999999999</v>
      </c>
      <c r="BU13" s="3">
        <v>1.097</v>
      </c>
      <c r="BV13" s="3">
        <v>-23.198</v>
      </c>
      <c r="BW13" s="3">
        <v>0.98799999999999999</v>
      </c>
      <c r="BX13" s="3">
        <v>0.111</v>
      </c>
      <c r="BY13" s="3">
        <v>1.02</v>
      </c>
      <c r="BZ13" s="2">
        <v>-34.343000000000004</v>
      </c>
      <c r="CA13" s="2">
        <v>1.0029999999999999</v>
      </c>
      <c r="CB13" s="2">
        <v>0.106</v>
      </c>
      <c r="CC13" s="2">
        <v>0.995</v>
      </c>
      <c r="CD13" s="2">
        <v>-39.868000000000002</v>
      </c>
      <c r="CE13" s="2">
        <v>0.82</v>
      </c>
      <c r="CF13" s="2">
        <v>0.114</v>
      </c>
      <c r="CG13" s="2">
        <v>1.3360000000000001</v>
      </c>
      <c r="CH13" s="2">
        <v>-20.873000000000001</v>
      </c>
    </row>
    <row r="14" spans="1:86">
      <c r="C14" s="3">
        <v>0.90200000000000002</v>
      </c>
      <c r="D14" s="3">
        <v>0.1</v>
      </c>
      <c r="E14" s="3">
        <v>1.171</v>
      </c>
      <c r="F14" s="3">
        <v>-62.384</v>
      </c>
      <c r="G14" s="3">
        <v>0.88500000000000001</v>
      </c>
      <c r="H14" s="3">
        <v>0.10299999999999999</v>
      </c>
      <c r="I14" s="3">
        <v>1.2030000000000001</v>
      </c>
      <c r="J14" s="3">
        <v>-24.186</v>
      </c>
      <c r="K14" s="3">
        <v>0.94599999999999995</v>
      </c>
      <c r="L14" s="3">
        <v>0.108</v>
      </c>
      <c r="M14" s="3">
        <v>1.091</v>
      </c>
      <c r="N14" s="3">
        <v>-61.335999999999999</v>
      </c>
      <c r="O14" s="3">
        <v>0.89500000000000002</v>
      </c>
      <c r="P14" s="3">
        <v>0.113</v>
      </c>
      <c r="Q14" s="3">
        <v>1.1839999999999999</v>
      </c>
      <c r="R14" s="3">
        <v>-37.351999999999997</v>
      </c>
      <c r="S14" s="3">
        <v>0.96899999999999997</v>
      </c>
      <c r="T14" s="3">
        <v>9.9000000000000005E-2</v>
      </c>
      <c r="U14" s="3">
        <v>1.052</v>
      </c>
      <c r="V14" s="3">
        <v>-44.674999999999997</v>
      </c>
      <c r="W14" s="3">
        <v>0.79100000000000004</v>
      </c>
      <c r="X14" s="3">
        <v>0.113</v>
      </c>
      <c r="Y14" s="3">
        <v>1.399</v>
      </c>
      <c r="Z14" s="3">
        <v>-22.943000000000001</v>
      </c>
      <c r="AA14" s="3">
        <v>0.82499999999999996</v>
      </c>
      <c r="AB14" s="3">
        <v>0.107</v>
      </c>
      <c r="AC14" s="3">
        <v>1.325</v>
      </c>
      <c r="AD14" s="3">
        <v>-30.891999999999999</v>
      </c>
      <c r="AE14" s="3">
        <v>0.81399999999999995</v>
      </c>
      <c r="AF14" s="3">
        <v>0.105</v>
      </c>
      <c r="AG14" s="3">
        <v>1.349</v>
      </c>
      <c r="AH14" s="3">
        <v>-47.100999999999999</v>
      </c>
      <c r="AI14" s="3">
        <v>0.91400000000000003</v>
      </c>
      <c r="AJ14" s="3">
        <v>9.1999999999999998E-2</v>
      </c>
      <c r="AK14" s="3">
        <v>1.1479999999999999</v>
      </c>
      <c r="AL14" s="3">
        <v>-27.055</v>
      </c>
      <c r="AM14" s="3">
        <v>0.84099999999999997</v>
      </c>
      <c r="AN14" s="3">
        <v>9.9000000000000005E-2</v>
      </c>
      <c r="AO14" s="3">
        <v>1.2909999999999999</v>
      </c>
      <c r="AP14" s="3">
        <v>-28.559000000000001</v>
      </c>
      <c r="AQ14" s="3">
        <v>0.89</v>
      </c>
      <c r="AR14" s="3">
        <v>0.109</v>
      </c>
      <c r="AS14" s="3">
        <v>1.1930000000000001</v>
      </c>
      <c r="AT14" s="3">
        <v>-18.84</v>
      </c>
      <c r="AU14" s="3">
        <v>0.76400000000000001</v>
      </c>
      <c r="AV14" s="3">
        <v>0.109</v>
      </c>
      <c r="AW14" s="3">
        <v>1.462</v>
      </c>
      <c r="AX14" s="3">
        <v>-13.154</v>
      </c>
      <c r="AY14" s="3">
        <v>0.79900000000000004</v>
      </c>
      <c r="AZ14" s="3">
        <v>0.109</v>
      </c>
      <c r="BA14" s="3">
        <v>1.3819999999999999</v>
      </c>
      <c r="BB14" s="3">
        <v>-26.295000000000002</v>
      </c>
      <c r="BC14" s="3">
        <v>0.66900000000000004</v>
      </c>
      <c r="BD14" s="3">
        <v>0.114</v>
      </c>
      <c r="BE14" s="3">
        <v>1.7030000000000001</v>
      </c>
      <c r="BF14" s="3">
        <v>-18.920999999999999</v>
      </c>
      <c r="BG14" s="3">
        <v>0.72699999999999998</v>
      </c>
      <c r="BH14" s="3">
        <v>0.10199999999999999</v>
      </c>
      <c r="BI14" s="3">
        <v>1.552</v>
      </c>
      <c r="BJ14" s="3">
        <v>-12.319000000000001</v>
      </c>
      <c r="BK14" s="3">
        <v>0.69699999999999995</v>
      </c>
      <c r="BL14" s="3">
        <v>0.1</v>
      </c>
      <c r="BM14" s="3">
        <v>1.629</v>
      </c>
      <c r="BN14" s="3">
        <v>-35.759</v>
      </c>
      <c r="BO14" s="3">
        <v>0.77100000000000002</v>
      </c>
      <c r="BP14" s="3">
        <v>0.10299999999999999</v>
      </c>
      <c r="BQ14" s="3">
        <v>1.446</v>
      </c>
      <c r="BR14" s="3">
        <v>-23.03</v>
      </c>
      <c r="BS14" s="3">
        <v>0.77900000000000003</v>
      </c>
      <c r="BT14" s="3">
        <v>9.8000000000000004E-2</v>
      </c>
      <c r="BU14" s="3">
        <v>1.4279999999999999</v>
      </c>
      <c r="BV14" s="3">
        <v>-12.987</v>
      </c>
      <c r="BW14" s="3">
        <v>0.80500000000000005</v>
      </c>
      <c r="BX14" s="3">
        <v>0.106</v>
      </c>
      <c r="BY14" s="3">
        <v>1.3680000000000001</v>
      </c>
      <c r="BZ14" s="2">
        <v>-20.234000000000002</v>
      </c>
      <c r="CA14" s="2">
        <v>0.76100000000000001</v>
      </c>
      <c r="CB14" s="2">
        <v>0.114</v>
      </c>
      <c r="CC14" s="2">
        <v>1.47</v>
      </c>
      <c r="CD14" s="2">
        <v>-28.027999999999999</v>
      </c>
      <c r="CE14" s="2" t="s">
        <v>0</v>
      </c>
    </row>
    <row r="15" spans="1:86">
      <c r="C15" s="3">
        <v>1.1140000000000001</v>
      </c>
      <c r="D15" s="3">
        <v>0.14599999999999999</v>
      </c>
      <c r="E15" s="3">
        <v>0.83299999999999996</v>
      </c>
      <c r="F15" s="3">
        <v>-80.602999999999994</v>
      </c>
      <c r="G15" s="3">
        <v>1.2250000000000001</v>
      </c>
      <c r="H15" s="3">
        <v>0.156</v>
      </c>
      <c r="I15" s="3">
        <v>0.69699999999999995</v>
      </c>
      <c r="J15" s="3">
        <v>-78.903000000000006</v>
      </c>
      <c r="K15" s="3">
        <v>1.085</v>
      </c>
      <c r="L15" s="3">
        <v>0.14799999999999999</v>
      </c>
      <c r="M15" s="3">
        <v>0.872</v>
      </c>
      <c r="N15" s="3">
        <v>-70.67</v>
      </c>
      <c r="O15" s="3">
        <v>1.1499999999999999</v>
      </c>
      <c r="P15" s="3">
        <v>0.13300000000000001</v>
      </c>
      <c r="Q15" s="3">
        <v>0.78600000000000003</v>
      </c>
      <c r="R15" s="3">
        <v>-103.886</v>
      </c>
      <c r="S15" s="3">
        <v>1.1819999999999999</v>
      </c>
      <c r="T15" s="3">
        <v>0.13400000000000001</v>
      </c>
      <c r="U15" s="3">
        <v>0.746</v>
      </c>
      <c r="V15" s="3">
        <v>-73.256</v>
      </c>
      <c r="W15" s="3">
        <v>1.0569999999999999</v>
      </c>
      <c r="X15" s="3">
        <v>0.129</v>
      </c>
      <c r="Y15" s="3">
        <v>0.91300000000000003</v>
      </c>
      <c r="Z15" s="3">
        <v>-77.817999999999998</v>
      </c>
      <c r="AA15" s="3">
        <v>1.091</v>
      </c>
      <c r="AB15" s="3">
        <v>0.13100000000000001</v>
      </c>
      <c r="AC15" s="3">
        <v>0.86299999999999999</v>
      </c>
      <c r="AD15" s="3">
        <v>-74.796999999999997</v>
      </c>
      <c r="AE15" s="3">
        <v>1.133</v>
      </c>
      <c r="AF15" s="3">
        <v>0.124</v>
      </c>
      <c r="AG15" s="3">
        <v>0.80700000000000005</v>
      </c>
      <c r="AH15" s="3">
        <v>-89.718999999999994</v>
      </c>
      <c r="AI15" s="3">
        <v>1.1200000000000001</v>
      </c>
      <c r="AJ15" s="3">
        <v>0.123</v>
      </c>
      <c r="AK15" s="3">
        <v>0.82399999999999995</v>
      </c>
      <c r="AL15" s="3">
        <v>-58.993000000000002</v>
      </c>
      <c r="AM15" s="3">
        <v>1.0580000000000001</v>
      </c>
      <c r="AN15" s="3">
        <v>0.13200000000000001</v>
      </c>
      <c r="AO15" s="3">
        <v>0.91100000000000003</v>
      </c>
      <c r="AP15" s="3">
        <v>-61.976999999999997</v>
      </c>
      <c r="AQ15" s="3">
        <v>1.0640000000000001</v>
      </c>
      <c r="AR15" s="3">
        <v>9.5000000000000001E-2</v>
      </c>
      <c r="AS15" s="3">
        <v>0.90200000000000002</v>
      </c>
      <c r="AT15" s="3">
        <v>-81.802999999999997</v>
      </c>
      <c r="AU15" s="3">
        <v>1.097</v>
      </c>
      <c r="AV15" s="3">
        <v>0.11700000000000001</v>
      </c>
      <c r="AW15" s="3">
        <v>0.85599999999999998</v>
      </c>
      <c r="AX15" s="3">
        <v>-69.701999999999998</v>
      </c>
      <c r="AY15" s="3">
        <v>1.046</v>
      </c>
      <c r="AZ15" s="3">
        <v>0.10100000000000001</v>
      </c>
      <c r="BA15" s="3">
        <v>0.92800000000000005</v>
      </c>
      <c r="BB15" s="3">
        <v>-42.188000000000002</v>
      </c>
      <c r="BC15" s="3">
        <v>1.097</v>
      </c>
      <c r="BD15" s="3">
        <v>0.124</v>
      </c>
      <c r="BE15" s="3">
        <v>0.85499999999999998</v>
      </c>
      <c r="BF15" s="3">
        <v>-77.468999999999994</v>
      </c>
      <c r="BG15" s="3">
        <v>1.03</v>
      </c>
      <c r="BH15" s="3">
        <v>0.10100000000000001</v>
      </c>
      <c r="BI15" s="3">
        <v>0.95299999999999996</v>
      </c>
      <c r="BJ15" s="3">
        <v>-26.969000000000001</v>
      </c>
      <c r="BK15" s="3">
        <v>1.0069999999999999</v>
      </c>
      <c r="BL15" s="3">
        <v>0.11</v>
      </c>
      <c r="BM15" s="3">
        <v>0.98899999999999999</v>
      </c>
      <c r="BN15" s="3">
        <v>-30.518999999999998</v>
      </c>
      <c r="BO15" s="3">
        <v>0.97</v>
      </c>
      <c r="BP15" s="3">
        <v>0.12</v>
      </c>
      <c r="BQ15" s="3">
        <v>1.0489999999999999</v>
      </c>
      <c r="BR15" s="3">
        <v>-32.271000000000001</v>
      </c>
      <c r="BS15" s="3">
        <v>0.91300000000000003</v>
      </c>
      <c r="BT15" s="3">
        <v>0.108</v>
      </c>
      <c r="BU15" s="3">
        <v>1.1499999999999999</v>
      </c>
      <c r="BV15" s="3">
        <v>-61.185000000000002</v>
      </c>
      <c r="BW15" s="3">
        <v>0.96099999999999997</v>
      </c>
      <c r="BX15" s="3">
        <v>0.10100000000000001</v>
      </c>
      <c r="BY15" s="3">
        <v>1.0649999999999999</v>
      </c>
      <c r="BZ15" s="2">
        <v>-37.081000000000003</v>
      </c>
      <c r="CA15" s="2">
        <v>0.94799999999999995</v>
      </c>
      <c r="CB15" s="2">
        <v>0.12</v>
      </c>
      <c r="CC15" s="2">
        <v>1.087</v>
      </c>
      <c r="CD15" s="2">
        <v>-40.64</v>
      </c>
      <c r="CE15" s="2">
        <v>0.85399999999999998</v>
      </c>
      <c r="CF15" s="2">
        <v>0.12</v>
      </c>
      <c r="CG15" s="2">
        <v>1.2649999999999999</v>
      </c>
      <c r="CH15" s="2">
        <v>-25.553999999999998</v>
      </c>
    </row>
    <row r="16" spans="1:86">
      <c r="C16" s="3" t="s">
        <v>0</v>
      </c>
      <c r="D16" s="3"/>
      <c r="E16" s="3"/>
      <c r="F16" s="3"/>
      <c r="G16" s="3" t="s">
        <v>0</v>
      </c>
      <c r="H16" s="3"/>
      <c r="I16" s="3"/>
      <c r="J16" s="3"/>
      <c r="K16" s="3" t="s">
        <v>0</v>
      </c>
      <c r="L16" s="3"/>
      <c r="M16" s="3"/>
      <c r="N16" s="3"/>
      <c r="O16" s="3" t="s">
        <v>0</v>
      </c>
      <c r="P16" s="3"/>
      <c r="Q16" s="3"/>
      <c r="R16" s="3"/>
      <c r="S16" s="3" t="s">
        <v>0</v>
      </c>
      <c r="T16" s="3"/>
      <c r="U16" s="3"/>
      <c r="V16" s="3"/>
      <c r="W16" s="3" t="s">
        <v>0</v>
      </c>
      <c r="X16" s="3"/>
      <c r="Y16" s="3"/>
      <c r="Z16" s="3"/>
      <c r="AA16" s="3" t="s">
        <v>0</v>
      </c>
      <c r="AB16" s="3"/>
      <c r="AC16" s="3"/>
      <c r="AD16" s="3"/>
      <c r="AE16" s="3" t="s">
        <v>0</v>
      </c>
      <c r="AF16" s="3"/>
      <c r="AG16" s="3"/>
      <c r="AH16" s="3"/>
      <c r="AI16" s="3" t="s">
        <v>0</v>
      </c>
      <c r="AJ16" s="3"/>
      <c r="AK16" s="3"/>
      <c r="AL16" s="3"/>
      <c r="AM16" s="3" t="s">
        <v>0</v>
      </c>
      <c r="AN16" s="3"/>
      <c r="AO16" s="3"/>
      <c r="AP16" s="3"/>
      <c r="AQ16" s="3" t="s">
        <v>0</v>
      </c>
      <c r="AR16" s="3"/>
      <c r="AS16" s="3"/>
      <c r="AT16" s="3"/>
      <c r="AU16" s="3" t="s">
        <v>0</v>
      </c>
      <c r="AV16" s="3"/>
      <c r="AW16" s="3"/>
      <c r="AX16" s="3"/>
      <c r="AY16" s="3" t="s">
        <v>0</v>
      </c>
      <c r="AZ16" s="3"/>
      <c r="BA16" s="3"/>
      <c r="BB16" s="3"/>
      <c r="BC16" s="3" t="s">
        <v>0</v>
      </c>
      <c r="BD16" s="3"/>
      <c r="BE16" s="3"/>
      <c r="BF16" s="3"/>
      <c r="BG16" s="3" t="s">
        <v>0</v>
      </c>
      <c r="BH16" s="3"/>
      <c r="BI16" s="3"/>
      <c r="BJ16" s="3"/>
      <c r="BK16" s="3" t="s">
        <v>0</v>
      </c>
      <c r="BL16" s="3"/>
      <c r="BM16" s="3"/>
      <c r="BN16" s="3"/>
      <c r="BO16" s="3" t="s">
        <v>0</v>
      </c>
      <c r="BP16" s="3"/>
      <c r="BQ16" s="3"/>
      <c r="BR16" s="3"/>
      <c r="BS16" s="3">
        <v>0.69399999999999995</v>
      </c>
      <c r="BT16" s="3">
        <v>0.10100000000000001</v>
      </c>
      <c r="BU16" s="3">
        <v>1.6359999999999999</v>
      </c>
      <c r="BV16" s="3">
        <v>-6.0679999999999996</v>
      </c>
      <c r="BW16" s="3">
        <v>0.77500000000000002</v>
      </c>
      <c r="BX16" s="3">
        <v>0.11799999999999999</v>
      </c>
      <c r="BY16" s="3">
        <v>1.4370000000000001</v>
      </c>
      <c r="BZ16" s="2">
        <v>-2.141</v>
      </c>
      <c r="CA16" s="2">
        <v>0.69299999999999995</v>
      </c>
      <c r="CB16" s="2">
        <v>9.1999999999999998E-2</v>
      </c>
      <c r="CC16" s="2">
        <v>1.6379999999999999</v>
      </c>
      <c r="CD16" s="2">
        <v>-7.7880000000000003</v>
      </c>
      <c r="CE16" s="2" t="s">
        <v>227</v>
      </c>
      <c r="CF16" s="2">
        <v>0.10299999999999999</v>
      </c>
      <c r="CG16" s="2">
        <v>1.5109999999999999</v>
      </c>
      <c r="CH16" s="2">
        <v>-0.15</v>
      </c>
    </row>
    <row r="17" spans="3:86">
      <c r="C17" s="3">
        <v>0.78700000000000003</v>
      </c>
      <c r="D17" s="3">
        <v>0.15</v>
      </c>
      <c r="E17" s="3">
        <v>1.41</v>
      </c>
      <c r="F17" s="3">
        <v>-67.775000000000006</v>
      </c>
      <c r="G17" s="3">
        <v>0.89300000000000002</v>
      </c>
      <c r="H17" s="3">
        <v>0.14399999999999999</v>
      </c>
      <c r="I17" s="3">
        <v>1.1879999999999999</v>
      </c>
      <c r="J17" s="3">
        <v>-60.918999999999997</v>
      </c>
      <c r="K17" s="3">
        <v>0.78200000000000003</v>
      </c>
      <c r="L17" s="3">
        <v>0.14699999999999999</v>
      </c>
      <c r="M17" s="3">
        <v>1.419</v>
      </c>
      <c r="N17" s="3">
        <v>-46.286999999999999</v>
      </c>
      <c r="O17" s="3">
        <v>0.875</v>
      </c>
      <c r="P17" s="3">
        <v>0.14399999999999999</v>
      </c>
      <c r="Q17" s="3">
        <v>1.2230000000000001</v>
      </c>
      <c r="R17" s="3">
        <v>-66.016999999999996</v>
      </c>
      <c r="S17" s="3">
        <v>0.80900000000000005</v>
      </c>
      <c r="T17" s="3">
        <v>0.127</v>
      </c>
      <c r="U17" s="3">
        <v>1.36</v>
      </c>
      <c r="V17" s="3">
        <v>-55.271000000000001</v>
      </c>
      <c r="W17" s="3">
        <v>0.71899999999999997</v>
      </c>
      <c r="X17" s="3">
        <v>0.126</v>
      </c>
      <c r="Y17" s="3">
        <v>1.5720000000000001</v>
      </c>
      <c r="Z17" s="3">
        <v>-47.878999999999998</v>
      </c>
      <c r="AA17" s="3">
        <v>0.78200000000000003</v>
      </c>
      <c r="AB17" s="3">
        <v>0.13100000000000001</v>
      </c>
      <c r="AC17" s="3">
        <v>1.421</v>
      </c>
      <c r="AD17" s="3">
        <v>-49.874000000000002</v>
      </c>
      <c r="AE17" s="3">
        <v>0.745</v>
      </c>
      <c r="AF17" s="3">
        <v>0.124</v>
      </c>
      <c r="AG17" s="3">
        <v>1.508</v>
      </c>
      <c r="AH17" s="3">
        <v>-37.033000000000001</v>
      </c>
      <c r="AI17" s="3">
        <v>0.752</v>
      </c>
      <c r="AJ17" s="3">
        <v>0.124</v>
      </c>
      <c r="AK17" s="3">
        <v>1.4910000000000001</v>
      </c>
      <c r="AL17" s="3">
        <v>-38.206000000000003</v>
      </c>
      <c r="AM17" s="3">
        <v>0.85699999999999998</v>
      </c>
      <c r="AN17" s="3">
        <v>0.13800000000000001</v>
      </c>
      <c r="AO17" s="3">
        <v>1.258</v>
      </c>
      <c r="AP17" s="3">
        <v>-48.070999999999998</v>
      </c>
      <c r="AQ17" s="3">
        <v>0.72299999999999998</v>
      </c>
      <c r="AR17" s="3">
        <v>0.11799999999999999</v>
      </c>
      <c r="AS17" s="3">
        <v>1.5609999999999999</v>
      </c>
      <c r="AT17" s="3">
        <v>-26.265999999999998</v>
      </c>
      <c r="AU17" s="3">
        <v>0.76200000000000001</v>
      </c>
      <c r="AV17" s="3">
        <v>0.11799999999999999</v>
      </c>
      <c r="AW17" s="3">
        <v>1.4670000000000001</v>
      </c>
      <c r="AX17" s="3">
        <v>-34.456000000000003</v>
      </c>
      <c r="AY17" s="3">
        <v>0.66500000000000004</v>
      </c>
      <c r="AZ17" s="3">
        <v>0.13700000000000001</v>
      </c>
      <c r="BA17" s="3">
        <v>1.716</v>
      </c>
      <c r="BB17" s="3">
        <v>-30.753</v>
      </c>
      <c r="BC17" s="3">
        <v>0.71099999999999997</v>
      </c>
      <c r="BD17" s="3">
        <v>0.126</v>
      </c>
      <c r="BE17" s="3">
        <v>1.593</v>
      </c>
      <c r="BF17" s="3">
        <v>-23.248999999999999</v>
      </c>
      <c r="BG17" s="3">
        <v>0.70899999999999996</v>
      </c>
      <c r="BH17" s="3">
        <v>0.111</v>
      </c>
      <c r="BI17" s="3">
        <v>1.597</v>
      </c>
      <c r="BJ17" s="3">
        <v>-22.384</v>
      </c>
      <c r="BK17" s="3">
        <v>0.71799999999999997</v>
      </c>
      <c r="BL17" s="3">
        <v>0.112</v>
      </c>
      <c r="BM17" s="3">
        <v>1.5740000000000001</v>
      </c>
      <c r="BN17" s="3">
        <v>-30.247</v>
      </c>
      <c r="BO17" s="3">
        <v>0.63200000000000001</v>
      </c>
      <c r="BP17" s="3">
        <v>0.13600000000000001</v>
      </c>
      <c r="BQ17" s="3">
        <v>1.8080000000000001</v>
      </c>
      <c r="BR17" s="3">
        <v>-26.186</v>
      </c>
      <c r="BS17" s="3">
        <v>0.58799999999999997</v>
      </c>
      <c r="BT17" s="3">
        <v>0.105</v>
      </c>
      <c r="BU17" s="3">
        <v>1.9410000000000001</v>
      </c>
      <c r="BV17" s="3">
        <v>-21.457000000000001</v>
      </c>
      <c r="BW17" s="3">
        <v>0.70899999999999996</v>
      </c>
      <c r="BX17" s="3">
        <v>0.108</v>
      </c>
      <c r="BY17" s="3">
        <v>1.597</v>
      </c>
      <c r="BZ17" s="2">
        <v>-15.96</v>
      </c>
      <c r="CA17" s="2">
        <v>0.65700000000000003</v>
      </c>
      <c r="CB17" s="2">
        <v>0.115</v>
      </c>
      <c r="CC17" s="2">
        <v>1.736</v>
      </c>
      <c r="CD17" s="2">
        <v>-28.341000000000001</v>
      </c>
      <c r="CE17" s="2">
        <v>0.61699999999999999</v>
      </c>
      <c r="CF17" s="2">
        <v>0.107</v>
      </c>
      <c r="CG17" s="2">
        <v>1.853</v>
      </c>
      <c r="CH17" s="2">
        <v>-15.4</v>
      </c>
    </row>
    <row r="18" spans="3:86">
      <c r="C18" s="3">
        <v>1.0740000000000001</v>
      </c>
      <c r="D18" s="3">
        <v>0.13300000000000001</v>
      </c>
      <c r="E18" s="3">
        <v>0.88800000000000001</v>
      </c>
      <c r="F18" s="3">
        <v>-40.567</v>
      </c>
      <c r="G18" s="3">
        <v>0.97299999999999998</v>
      </c>
      <c r="H18" s="3">
        <v>0.10199999999999999</v>
      </c>
      <c r="I18" s="3">
        <v>1.0449999999999999</v>
      </c>
      <c r="J18" s="3">
        <v>-45.91</v>
      </c>
      <c r="K18" s="3">
        <v>0.92</v>
      </c>
      <c r="L18" s="3">
        <v>0.107</v>
      </c>
      <c r="M18" s="3">
        <v>1.1379999999999999</v>
      </c>
      <c r="N18" s="3">
        <v>-20.111999999999998</v>
      </c>
      <c r="O18" s="3">
        <v>0.95</v>
      </c>
      <c r="P18" s="3">
        <v>9.7000000000000003E-2</v>
      </c>
      <c r="Q18" s="3">
        <v>1.083</v>
      </c>
      <c r="R18" s="3">
        <v>-21.536000000000001</v>
      </c>
      <c r="S18" s="3">
        <v>0.89</v>
      </c>
      <c r="T18" s="3">
        <v>0.11899999999999999</v>
      </c>
      <c r="U18" s="3">
        <v>1.194</v>
      </c>
      <c r="V18" s="3">
        <v>-51.725999999999999</v>
      </c>
      <c r="W18" s="3">
        <v>0.84299999999999997</v>
      </c>
      <c r="X18" s="3">
        <v>0.105</v>
      </c>
      <c r="Y18" s="3">
        <v>1.288</v>
      </c>
      <c r="Z18" s="3">
        <v>-11.384</v>
      </c>
      <c r="AA18" s="3" t="s">
        <v>0</v>
      </c>
      <c r="AB18" s="3"/>
      <c r="AC18" s="3"/>
      <c r="AD18" s="3"/>
      <c r="AE18" s="3">
        <v>0.86799999999999999</v>
      </c>
      <c r="AF18" s="3">
        <v>9.9000000000000005E-2</v>
      </c>
      <c r="AG18" s="3">
        <v>1.236</v>
      </c>
      <c r="AH18" s="3">
        <v>-18.847000000000001</v>
      </c>
      <c r="AI18" s="3">
        <v>0.85799999999999998</v>
      </c>
      <c r="AJ18" s="3">
        <v>0.107</v>
      </c>
      <c r="AK18" s="3">
        <v>1.2569999999999999</v>
      </c>
      <c r="AL18" s="3">
        <v>-35.991999999999997</v>
      </c>
      <c r="AM18" s="3">
        <v>0.89800000000000002</v>
      </c>
      <c r="AN18" s="3">
        <v>0.13600000000000001</v>
      </c>
      <c r="AO18" s="3">
        <v>1.179</v>
      </c>
      <c r="AP18" s="3">
        <v>-28.047999999999998</v>
      </c>
      <c r="AQ18" s="3">
        <v>0.68400000000000005</v>
      </c>
      <c r="AR18" s="3">
        <v>0.104</v>
      </c>
      <c r="AS18" s="3">
        <v>1.6639999999999999</v>
      </c>
      <c r="AT18" s="3">
        <v>-20.408999999999999</v>
      </c>
      <c r="AU18" s="3">
        <v>0.77500000000000002</v>
      </c>
      <c r="AV18" s="3">
        <v>0.107</v>
      </c>
      <c r="AW18" s="3">
        <v>1.4350000000000001</v>
      </c>
      <c r="AX18" s="3">
        <v>-4.3010000000000002</v>
      </c>
      <c r="AY18" s="3">
        <v>0.77600000000000002</v>
      </c>
      <c r="AZ18" s="3">
        <v>0.10199999999999999</v>
      </c>
      <c r="BA18" s="3">
        <v>1.4330000000000001</v>
      </c>
      <c r="BB18" s="3">
        <v>-19.954999999999998</v>
      </c>
      <c r="BC18" s="3">
        <v>0.65800000000000003</v>
      </c>
      <c r="BD18" s="3">
        <v>0.111</v>
      </c>
      <c r="BE18" s="3">
        <v>1.7330000000000001</v>
      </c>
      <c r="BF18" s="3">
        <v>-8.8559999999999999</v>
      </c>
      <c r="BG18" s="3">
        <v>0.69199999999999995</v>
      </c>
      <c r="BH18" s="3">
        <v>0.10299999999999999</v>
      </c>
      <c r="BI18" s="3">
        <v>1.6419999999999999</v>
      </c>
      <c r="BJ18" s="3">
        <v>-10.702</v>
      </c>
      <c r="BK18" s="3">
        <v>0.66900000000000004</v>
      </c>
      <c r="BL18" s="3">
        <v>0.11899999999999999</v>
      </c>
      <c r="BM18" s="3">
        <v>1.7030000000000001</v>
      </c>
      <c r="BN18" s="3">
        <v>-18.954999999999998</v>
      </c>
      <c r="BO18" s="3" t="s">
        <v>115</v>
      </c>
      <c r="BP18" s="3">
        <v>9.6000000000000002E-2</v>
      </c>
      <c r="BQ18" s="3">
        <v>1.8520000000000001</v>
      </c>
      <c r="BR18" s="3">
        <v>-1.4239999999999999</v>
      </c>
      <c r="BS18" s="3">
        <v>0.66800000000000004</v>
      </c>
      <c r="BT18" s="3">
        <v>0.10299999999999999</v>
      </c>
      <c r="BU18" s="3">
        <v>1.7070000000000001</v>
      </c>
      <c r="BV18" s="3">
        <v>-5.7149999999999999</v>
      </c>
      <c r="BW18" s="3">
        <v>0.66700000000000004</v>
      </c>
      <c r="BX18" s="3">
        <v>0.107</v>
      </c>
      <c r="BY18" s="3">
        <v>1.71</v>
      </c>
      <c r="BZ18" s="2">
        <v>-10.834</v>
      </c>
      <c r="CA18" s="2" t="s">
        <v>226</v>
      </c>
      <c r="CB18" s="2">
        <v>0.10100000000000001</v>
      </c>
      <c r="CC18" s="2">
        <v>2.0510000000000002</v>
      </c>
      <c r="CD18" s="2">
        <v>-0.29099999999999998</v>
      </c>
      <c r="CE18" s="2" t="s">
        <v>99</v>
      </c>
      <c r="CF18" s="2">
        <v>0.124</v>
      </c>
      <c r="CG18" s="2">
        <v>1.6930000000000001</v>
      </c>
      <c r="CH18" s="2">
        <v>-1.907</v>
      </c>
    </row>
    <row r="19" spans="3:86">
      <c r="C19" s="3">
        <v>0.92400000000000004</v>
      </c>
      <c r="D19" s="3">
        <v>0.10100000000000001</v>
      </c>
      <c r="E19" s="3">
        <v>1.131</v>
      </c>
      <c r="F19" s="3">
        <v>-52.027999999999999</v>
      </c>
      <c r="G19" s="3">
        <v>0.90700000000000003</v>
      </c>
      <c r="H19" s="3">
        <v>0.13500000000000001</v>
      </c>
      <c r="I19" s="3">
        <v>1.1619999999999999</v>
      </c>
      <c r="J19" s="3">
        <v>-42.197000000000003</v>
      </c>
      <c r="K19" s="3">
        <v>0.84</v>
      </c>
      <c r="L19" s="3">
        <v>0.122</v>
      </c>
      <c r="M19" s="3">
        <v>1.294</v>
      </c>
      <c r="N19" s="3">
        <v>-30.765999999999998</v>
      </c>
      <c r="O19" s="3">
        <v>0.79900000000000004</v>
      </c>
      <c r="P19" s="3">
        <v>9.7000000000000003E-2</v>
      </c>
      <c r="Q19" s="3">
        <v>1.383</v>
      </c>
      <c r="R19" s="3">
        <v>-53.304000000000002</v>
      </c>
      <c r="S19" s="3">
        <v>0.77400000000000002</v>
      </c>
      <c r="T19" s="3">
        <v>0.13400000000000001</v>
      </c>
      <c r="U19" s="3">
        <v>1.44</v>
      </c>
      <c r="V19" s="3">
        <v>-34.494</v>
      </c>
      <c r="W19" s="3">
        <v>0.79500000000000004</v>
      </c>
      <c r="X19" s="3">
        <v>0.09</v>
      </c>
      <c r="Y19" s="3">
        <v>1.39</v>
      </c>
      <c r="Z19" s="3">
        <v>-22.806999999999999</v>
      </c>
      <c r="AA19" s="3">
        <v>0.88300000000000001</v>
      </c>
      <c r="AB19" s="3">
        <v>8.8999999999999996E-2</v>
      </c>
      <c r="AC19" s="3">
        <v>1.2070000000000001</v>
      </c>
      <c r="AD19" s="3">
        <v>-34.701000000000001</v>
      </c>
      <c r="AE19" s="3">
        <v>0.75700000000000001</v>
      </c>
      <c r="AF19" s="3">
        <v>0.10100000000000001</v>
      </c>
      <c r="AG19" s="3">
        <v>1.478</v>
      </c>
      <c r="AH19" s="3">
        <v>-30.33</v>
      </c>
      <c r="AI19" s="3">
        <v>0.78300000000000003</v>
      </c>
      <c r="AJ19" s="3">
        <v>0.106</v>
      </c>
      <c r="AK19" s="3">
        <v>1.417</v>
      </c>
      <c r="AL19" s="3">
        <v>-31.146000000000001</v>
      </c>
      <c r="AM19" s="3">
        <v>0.72099999999999997</v>
      </c>
      <c r="AN19" s="3">
        <v>0.107</v>
      </c>
      <c r="AO19" s="3">
        <v>1.5660000000000001</v>
      </c>
      <c r="AP19" s="3">
        <v>-8.7070000000000007</v>
      </c>
      <c r="AQ19" s="3" t="s">
        <v>0</v>
      </c>
      <c r="AR19" s="3"/>
      <c r="AS19" s="3"/>
      <c r="AT19" s="3"/>
      <c r="AU19" s="3">
        <v>0.69799999999999995</v>
      </c>
      <c r="AV19" s="3">
        <v>0.107</v>
      </c>
      <c r="AW19" s="3">
        <v>1.625</v>
      </c>
      <c r="AX19" s="3">
        <v>-23.917999999999999</v>
      </c>
      <c r="AY19" s="3">
        <v>0.75900000000000001</v>
      </c>
      <c r="AZ19" s="3">
        <v>0.115</v>
      </c>
      <c r="BA19" s="3">
        <v>1.4730000000000001</v>
      </c>
      <c r="BB19" s="3">
        <v>-14.212</v>
      </c>
      <c r="BC19" s="3">
        <v>0.66</v>
      </c>
      <c r="BD19" s="3">
        <v>0.108</v>
      </c>
      <c r="BE19" s="3">
        <v>1.7290000000000001</v>
      </c>
      <c r="BF19" s="3">
        <v>-37.643999999999998</v>
      </c>
      <c r="BG19" s="3">
        <v>0.64300000000000002</v>
      </c>
      <c r="BH19" s="3">
        <v>9.9000000000000005E-2</v>
      </c>
      <c r="BI19" s="3">
        <v>1.7749999999999999</v>
      </c>
      <c r="BJ19" s="3">
        <v>-6.1529999999999996</v>
      </c>
      <c r="BK19" s="3">
        <v>0.68100000000000005</v>
      </c>
      <c r="BL19" s="3">
        <v>0.114</v>
      </c>
      <c r="BM19" s="3">
        <v>1.67</v>
      </c>
      <c r="BN19" s="3">
        <v>-7.5330000000000004</v>
      </c>
      <c r="BO19" s="3">
        <v>0.70199999999999996</v>
      </c>
      <c r="BP19" s="3">
        <v>9.9000000000000005E-2</v>
      </c>
      <c r="BQ19" s="3">
        <v>1.6160000000000001</v>
      </c>
      <c r="BR19" s="3">
        <v>-2.0569999999999999</v>
      </c>
      <c r="BS19" s="3">
        <v>0.64900000000000002</v>
      </c>
      <c r="BT19" s="3">
        <v>0.115</v>
      </c>
      <c r="BU19" s="3">
        <v>1.758</v>
      </c>
      <c r="BV19" s="3">
        <v>-10.952999999999999</v>
      </c>
      <c r="BW19" s="3">
        <v>0.626</v>
      </c>
      <c r="BX19" s="3">
        <v>0.11700000000000001</v>
      </c>
      <c r="BY19" s="3">
        <v>1.825</v>
      </c>
      <c r="BZ19" s="2">
        <v>-5.7249999999999996</v>
      </c>
      <c r="CA19" s="2">
        <v>0.59899999999999998</v>
      </c>
      <c r="CB19" s="2">
        <v>0.10299999999999999</v>
      </c>
      <c r="CC19" s="2">
        <v>1.9079999999999999</v>
      </c>
      <c r="CD19" s="2">
        <v>-15.919</v>
      </c>
      <c r="CE19" s="2" t="s">
        <v>0</v>
      </c>
    </row>
    <row r="20" spans="3:86">
      <c r="C20" s="3">
        <v>0.98199999999999998</v>
      </c>
      <c r="D20" s="3">
        <v>0.121</v>
      </c>
      <c r="E20" s="3">
        <v>1.03</v>
      </c>
      <c r="F20" s="3">
        <v>-2.5609999999999999</v>
      </c>
      <c r="G20" s="3">
        <v>1.036</v>
      </c>
      <c r="H20" s="3">
        <v>0.106</v>
      </c>
      <c r="I20" s="3">
        <v>0.94299999999999995</v>
      </c>
      <c r="J20" s="3">
        <v>-4.8710000000000004</v>
      </c>
      <c r="K20" s="3">
        <v>1.0249999999999999</v>
      </c>
      <c r="L20" s="3">
        <v>0.114</v>
      </c>
      <c r="M20" s="3">
        <v>0.96099999999999997</v>
      </c>
      <c r="N20" s="3">
        <v>-12.481999999999999</v>
      </c>
      <c r="O20" s="3" t="s">
        <v>0</v>
      </c>
      <c r="P20" s="3"/>
      <c r="Q20" s="3"/>
      <c r="R20" s="3"/>
      <c r="S20" s="3">
        <v>1.08</v>
      </c>
      <c r="T20" s="3">
        <v>0.112</v>
      </c>
      <c r="U20" s="3">
        <v>0.879</v>
      </c>
      <c r="V20" s="3">
        <v>-6.9359999999999999</v>
      </c>
      <c r="W20" s="3">
        <v>1.1000000000000001</v>
      </c>
      <c r="X20" s="3">
        <v>0.108</v>
      </c>
      <c r="Y20" s="3">
        <v>0.85099999999999998</v>
      </c>
      <c r="Z20" s="3">
        <v>-23.734999999999999</v>
      </c>
      <c r="AA20" s="3">
        <v>0.998</v>
      </c>
      <c r="AB20" s="3">
        <v>0.129</v>
      </c>
      <c r="AC20" s="3">
        <v>1.0029999999999999</v>
      </c>
      <c r="AD20" s="3">
        <v>-22.687000000000001</v>
      </c>
      <c r="AE20" s="3">
        <v>0.93600000000000005</v>
      </c>
      <c r="AF20" s="3">
        <v>0.106</v>
      </c>
      <c r="AG20" s="3">
        <v>1.1080000000000001</v>
      </c>
      <c r="AH20" s="3">
        <v>-13.242000000000001</v>
      </c>
      <c r="AI20" s="3" t="s">
        <v>0</v>
      </c>
      <c r="AJ20" s="3"/>
      <c r="AK20" s="3"/>
      <c r="AL20" s="3"/>
      <c r="AM20" s="3" t="s">
        <v>0</v>
      </c>
      <c r="AN20" s="3"/>
      <c r="AO20" s="3"/>
      <c r="AP20" s="3"/>
      <c r="AQ20" s="3" t="s">
        <v>0</v>
      </c>
      <c r="AR20" s="3"/>
      <c r="AS20" s="3"/>
      <c r="AT20" s="3"/>
      <c r="AU20" s="3">
        <v>0.88600000000000001</v>
      </c>
      <c r="AV20" s="3">
        <v>0.108</v>
      </c>
      <c r="AW20" s="3">
        <v>1.2010000000000001</v>
      </c>
      <c r="AX20" s="3">
        <v>-19.173999999999999</v>
      </c>
      <c r="AY20" s="3">
        <v>0.85699999999999998</v>
      </c>
      <c r="AZ20" s="3">
        <v>9.6000000000000002E-2</v>
      </c>
      <c r="BA20" s="3">
        <v>1.2589999999999999</v>
      </c>
      <c r="BB20" s="3">
        <v>-31.225000000000001</v>
      </c>
      <c r="BC20" s="3">
        <v>0.88700000000000001</v>
      </c>
      <c r="BD20" s="3">
        <v>0.11600000000000001</v>
      </c>
      <c r="BE20" s="3">
        <v>1.1990000000000001</v>
      </c>
      <c r="BF20" s="3">
        <v>-15.6</v>
      </c>
      <c r="BG20" s="3" t="s">
        <v>0</v>
      </c>
      <c r="BH20" s="3"/>
      <c r="BI20" s="3"/>
      <c r="BJ20" s="3"/>
      <c r="BK20" s="3">
        <v>0.82499999999999996</v>
      </c>
      <c r="BL20" s="3">
        <v>9.9000000000000005E-2</v>
      </c>
      <c r="BM20" s="3">
        <v>1.3260000000000001</v>
      </c>
      <c r="BN20" s="3">
        <v>-18.533999999999999</v>
      </c>
      <c r="BO20" s="3">
        <v>0.75700000000000001</v>
      </c>
      <c r="BP20" s="3">
        <v>0.109</v>
      </c>
      <c r="BQ20" s="3">
        <v>1.478</v>
      </c>
      <c r="BR20" s="3">
        <v>-23.638999999999999</v>
      </c>
      <c r="BS20" s="3">
        <v>0.78100000000000003</v>
      </c>
      <c r="BT20" s="3">
        <v>9.4E-2</v>
      </c>
      <c r="BU20" s="3">
        <v>1.4219999999999999</v>
      </c>
      <c r="BV20" s="3">
        <v>-21.050999999999998</v>
      </c>
      <c r="BW20" s="3">
        <v>0.68400000000000005</v>
      </c>
      <c r="BX20" s="3">
        <v>0.108</v>
      </c>
      <c r="BY20" s="3">
        <v>1.6639999999999999</v>
      </c>
      <c r="BZ20" s="2">
        <v>-16.940999999999999</v>
      </c>
      <c r="CA20" s="2">
        <v>0.66</v>
      </c>
      <c r="CB20" s="2">
        <v>0.11700000000000001</v>
      </c>
      <c r="CC20" s="2">
        <v>1.728</v>
      </c>
      <c r="CD20" s="2">
        <v>-10.333</v>
      </c>
      <c r="CE20" s="2" t="s">
        <v>0</v>
      </c>
    </row>
    <row r="21" spans="3:86">
      <c r="C21" s="3">
        <v>1.137</v>
      </c>
      <c r="D21" s="3">
        <v>0.124</v>
      </c>
      <c r="E21" s="3">
        <v>0.80300000000000005</v>
      </c>
      <c r="F21" s="3">
        <v>-84.153999999999996</v>
      </c>
      <c r="G21" s="3">
        <v>1.0960000000000001</v>
      </c>
      <c r="H21" s="3">
        <v>0.124</v>
      </c>
      <c r="I21" s="3">
        <v>0.85699999999999998</v>
      </c>
      <c r="J21" s="3">
        <v>-62.500999999999998</v>
      </c>
      <c r="K21" s="3">
        <v>1.099</v>
      </c>
      <c r="L21" s="3">
        <v>0.13900000000000001</v>
      </c>
      <c r="M21" s="3">
        <v>0.85299999999999998</v>
      </c>
      <c r="N21" s="3">
        <v>-54.11</v>
      </c>
      <c r="O21" s="3">
        <v>1.0720000000000001</v>
      </c>
      <c r="P21" s="3">
        <v>0.13800000000000001</v>
      </c>
      <c r="Q21" s="3">
        <v>0.89</v>
      </c>
      <c r="R21" s="3">
        <v>-71.087999999999994</v>
      </c>
      <c r="S21" s="3">
        <v>1.105</v>
      </c>
      <c r="T21" s="3">
        <v>0.115</v>
      </c>
      <c r="U21" s="3">
        <v>0.84499999999999997</v>
      </c>
      <c r="V21" s="3">
        <v>-68.552999999999997</v>
      </c>
      <c r="W21" s="3">
        <v>1.048</v>
      </c>
      <c r="X21" s="3">
        <v>0.122</v>
      </c>
      <c r="Y21" s="3">
        <v>0.92500000000000004</v>
      </c>
      <c r="Z21" s="3">
        <v>-65.760999999999996</v>
      </c>
      <c r="AA21" s="3">
        <v>1.1140000000000001</v>
      </c>
      <c r="AB21" s="3">
        <v>0.14000000000000001</v>
      </c>
      <c r="AC21" s="3">
        <v>0.83299999999999996</v>
      </c>
      <c r="AD21" s="3">
        <v>-56.685000000000002</v>
      </c>
      <c r="AE21" s="3">
        <v>0.96799999999999997</v>
      </c>
      <c r="AF21" s="3">
        <v>0.10100000000000001</v>
      </c>
      <c r="AG21" s="3">
        <v>1.052</v>
      </c>
      <c r="AH21" s="3">
        <v>-57.433</v>
      </c>
      <c r="AI21" s="3">
        <v>1.006</v>
      </c>
      <c r="AJ21" s="3">
        <v>0.106</v>
      </c>
      <c r="AK21" s="3">
        <v>0.99099999999999999</v>
      </c>
      <c r="AL21" s="3">
        <v>-40.823</v>
      </c>
      <c r="AM21" s="3">
        <v>0.99399999999999999</v>
      </c>
      <c r="AN21" s="3">
        <v>9.7000000000000003E-2</v>
      </c>
      <c r="AO21" s="3">
        <v>1.01</v>
      </c>
      <c r="AP21" s="3">
        <v>-50.328000000000003</v>
      </c>
      <c r="AQ21" s="3">
        <v>0.98</v>
      </c>
      <c r="AR21" s="3">
        <v>0.11700000000000001</v>
      </c>
      <c r="AS21" s="3">
        <v>1.0329999999999999</v>
      </c>
      <c r="AT21" s="3">
        <v>-39.097999999999999</v>
      </c>
      <c r="AU21" s="3">
        <v>0.97499999999999998</v>
      </c>
      <c r="AV21" s="3">
        <v>0.123</v>
      </c>
      <c r="AW21" s="3">
        <v>1.0409999999999999</v>
      </c>
      <c r="AX21" s="3">
        <v>-37.052999999999997</v>
      </c>
      <c r="AY21" s="3">
        <v>0.97099999999999997</v>
      </c>
      <c r="AZ21" s="3">
        <v>0.1</v>
      </c>
      <c r="BA21" s="3">
        <v>1.0469999999999999</v>
      </c>
      <c r="BB21" s="3">
        <v>-51.014000000000003</v>
      </c>
      <c r="BC21" s="3">
        <v>0.94799999999999995</v>
      </c>
      <c r="BD21" s="3">
        <v>0.11799999999999999</v>
      </c>
      <c r="BE21" s="3">
        <v>1.0880000000000001</v>
      </c>
      <c r="BF21" s="3">
        <v>-41.890999999999998</v>
      </c>
      <c r="BG21" s="3">
        <v>0.91100000000000003</v>
      </c>
      <c r="BH21" s="3">
        <v>0.111</v>
      </c>
      <c r="BI21" s="3">
        <v>1.1539999999999999</v>
      </c>
      <c r="BJ21" s="3">
        <v>-49.448999999999998</v>
      </c>
      <c r="BK21" s="3">
        <v>0.88700000000000001</v>
      </c>
      <c r="BL21" s="3">
        <v>0.109</v>
      </c>
      <c r="BM21" s="3">
        <v>1.1990000000000001</v>
      </c>
      <c r="BN21" s="3">
        <v>-31.507999999999999</v>
      </c>
      <c r="BO21" s="3">
        <v>0.9</v>
      </c>
      <c r="BP21" s="3">
        <v>0.109</v>
      </c>
      <c r="BQ21" s="3">
        <v>1.1739999999999999</v>
      </c>
      <c r="BR21" s="3">
        <v>-50.363</v>
      </c>
      <c r="BS21" s="3">
        <v>0.76500000000000001</v>
      </c>
      <c r="BT21" s="3">
        <v>0.122</v>
      </c>
      <c r="BU21" s="3">
        <v>1.4590000000000001</v>
      </c>
      <c r="BV21" s="3">
        <v>-28.088000000000001</v>
      </c>
      <c r="BW21" s="3">
        <v>0.92800000000000005</v>
      </c>
      <c r="BX21" s="3">
        <v>0.104</v>
      </c>
      <c r="BY21" s="3">
        <v>1.1220000000000001</v>
      </c>
      <c r="BZ21" s="2">
        <v>-39.185000000000002</v>
      </c>
      <c r="CA21" s="2">
        <v>0.83199999999999996</v>
      </c>
      <c r="CB21" s="2">
        <v>0.105</v>
      </c>
      <c r="CC21" s="2">
        <v>1.3109999999999999</v>
      </c>
      <c r="CD21" s="2">
        <v>-36.872999999999998</v>
      </c>
      <c r="CE21" s="2">
        <v>0.75</v>
      </c>
      <c r="CF21" s="2">
        <v>0.107</v>
      </c>
      <c r="CG21" s="2">
        <v>1.4950000000000001</v>
      </c>
      <c r="CH21" s="2">
        <v>-7.4169999999999998</v>
      </c>
    </row>
    <row r="22" spans="3:86">
      <c r="C22" s="3">
        <v>1.244</v>
      </c>
      <c r="D22" s="3">
        <v>0.12</v>
      </c>
      <c r="E22" s="3">
        <v>0.67500000000000004</v>
      </c>
      <c r="F22" s="3">
        <v>-45.177999999999997</v>
      </c>
      <c r="G22" s="3">
        <v>1.206</v>
      </c>
      <c r="H22" s="3">
        <v>0.13200000000000001</v>
      </c>
      <c r="I22" s="3">
        <v>0.71799999999999997</v>
      </c>
      <c r="J22" s="3">
        <v>-66.197000000000003</v>
      </c>
      <c r="K22" s="3">
        <v>1.2110000000000001</v>
      </c>
      <c r="L22" s="3">
        <v>0.14499999999999999</v>
      </c>
      <c r="M22" s="3">
        <v>0.71199999999999997</v>
      </c>
      <c r="N22" s="3">
        <v>-33.368000000000002</v>
      </c>
      <c r="O22" s="3">
        <v>1.2729999999999999</v>
      </c>
      <c r="P22" s="3">
        <v>0.14199999999999999</v>
      </c>
      <c r="Q22" s="3">
        <v>0.64400000000000002</v>
      </c>
      <c r="R22" s="3">
        <v>-46.79</v>
      </c>
      <c r="S22" s="3">
        <v>1.1719999999999999</v>
      </c>
      <c r="T22" s="3">
        <v>0.14499999999999999</v>
      </c>
      <c r="U22" s="3">
        <v>0.75800000000000001</v>
      </c>
      <c r="V22" s="3">
        <v>-62.338999999999999</v>
      </c>
      <c r="W22" s="3">
        <v>1.137</v>
      </c>
      <c r="X22" s="3">
        <v>0.14099999999999999</v>
      </c>
      <c r="Y22" s="3">
        <v>0.80200000000000005</v>
      </c>
      <c r="Z22" s="3">
        <v>-60.734000000000002</v>
      </c>
      <c r="AA22" s="3">
        <v>1.202</v>
      </c>
      <c r="AB22" s="3">
        <v>0.14000000000000001</v>
      </c>
      <c r="AC22" s="3">
        <v>0.72199999999999998</v>
      </c>
      <c r="AD22" s="3">
        <v>-59.713000000000001</v>
      </c>
      <c r="AE22" s="3">
        <v>1.228</v>
      </c>
      <c r="AF22" s="3">
        <v>0.14899999999999999</v>
      </c>
      <c r="AG22" s="3">
        <v>0.69299999999999995</v>
      </c>
      <c r="AH22" s="3">
        <v>-61.813000000000002</v>
      </c>
      <c r="AI22" s="3">
        <v>1.151</v>
      </c>
      <c r="AJ22" s="3">
        <v>0.114</v>
      </c>
      <c r="AK22" s="3">
        <v>0.78400000000000003</v>
      </c>
      <c r="AL22" s="3">
        <v>-70.724000000000004</v>
      </c>
      <c r="AM22" s="3">
        <v>1.129</v>
      </c>
      <c r="AN22" s="3">
        <v>0.14099999999999999</v>
      </c>
      <c r="AO22" s="3">
        <v>0.81200000000000006</v>
      </c>
      <c r="AP22" s="3">
        <v>-59.05</v>
      </c>
      <c r="AQ22" s="3">
        <v>1.133</v>
      </c>
      <c r="AR22" s="3">
        <v>0.125</v>
      </c>
      <c r="AS22" s="3">
        <v>0.80700000000000005</v>
      </c>
      <c r="AT22" s="3">
        <v>-53.53</v>
      </c>
      <c r="AU22" s="3">
        <v>1.115</v>
      </c>
      <c r="AV22" s="3">
        <v>0.14799999999999999</v>
      </c>
      <c r="AW22" s="3">
        <v>0.83199999999999996</v>
      </c>
      <c r="AX22" s="3">
        <v>-53.823999999999998</v>
      </c>
      <c r="AY22" s="3">
        <v>1.073</v>
      </c>
      <c r="AZ22" s="3">
        <v>0.152</v>
      </c>
      <c r="BA22" s="3">
        <v>0.88900000000000001</v>
      </c>
      <c r="BB22" s="3">
        <v>-28.294</v>
      </c>
      <c r="BC22" s="3">
        <v>1.0449999999999999</v>
      </c>
      <c r="BD22" s="3">
        <v>0.12</v>
      </c>
      <c r="BE22" s="3">
        <v>0.92900000000000005</v>
      </c>
      <c r="BF22" s="3">
        <v>-51.636000000000003</v>
      </c>
      <c r="BG22" s="3">
        <v>1.042</v>
      </c>
      <c r="BH22" s="3">
        <v>0.109</v>
      </c>
      <c r="BI22" s="3">
        <v>0.93500000000000005</v>
      </c>
      <c r="BJ22" s="3">
        <v>-56.503</v>
      </c>
      <c r="BK22" s="3">
        <v>1.022</v>
      </c>
      <c r="BL22" s="3">
        <v>0.11899999999999999</v>
      </c>
      <c r="BM22" s="3">
        <v>0.96499999999999997</v>
      </c>
      <c r="BN22" s="3">
        <v>-52.195999999999998</v>
      </c>
      <c r="BO22" s="3">
        <v>0.95199999999999996</v>
      </c>
      <c r="BP22" s="3">
        <v>0.11799999999999999</v>
      </c>
      <c r="BQ22" s="3">
        <v>1.08</v>
      </c>
      <c r="BR22" s="3">
        <v>-69.210999999999999</v>
      </c>
      <c r="BS22" s="3">
        <v>0.97099999999999997</v>
      </c>
      <c r="BT22" s="3">
        <v>0.11700000000000001</v>
      </c>
      <c r="BU22" s="3">
        <v>1.0469999999999999</v>
      </c>
      <c r="BV22" s="3">
        <v>-46.637</v>
      </c>
      <c r="BW22" s="3">
        <v>0.93500000000000005</v>
      </c>
      <c r="BX22" s="3">
        <v>0.122</v>
      </c>
      <c r="BY22" s="3">
        <v>1.1100000000000001</v>
      </c>
      <c r="BZ22" s="2">
        <v>-38.698999999999998</v>
      </c>
      <c r="CA22" s="2">
        <v>0.92600000000000005</v>
      </c>
      <c r="CB22" s="2">
        <v>0.128</v>
      </c>
      <c r="CC22" s="2">
        <v>1.127</v>
      </c>
      <c r="CD22" s="2">
        <v>-38.5</v>
      </c>
      <c r="CE22" s="2">
        <v>0.98499999999999999</v>
      </c>
      <c r="CF22" s="2">
        <v>0.128</v>
      </c>
      <c r="CG22" s="2">
        <v>1.024</v>
      </c>
      <c r="CH22" s="2">
        <v>-29.495000000000001</v>
      </c>
    </row>
    <row r="23" spans="3:86">
      <c r="C23" s="3" t="s">
        <v>0</v>
      </c>
      <c r="D23" s="3"/>
      <c r="E23" s="3"/>
      <c r="F23" s="3"/>
      <c r="G23" s="3">
        <v>1.103</v>
      </c>
      <c r="H23" s="3">
        <v>0.14599999999999999</v>
      </c>
      <c r="I23" s="3">
        <v>0.84699999999999998</v>
      </c>
      <c r="J23" s="3">
        <v>-9.0039999999999996</v>
      </c>
      <c r="K23" s="3">
        <v>1.0529999999999999</v>
      </c>
      <c r="L23" s="3">
        <v>0.13</v>
      </c>
      <c r="M23" s="3">
        <v>0.91800000000000004</v>
      </c>
      <c r="N23" s="3">
        <v>-21.928000000000001</v>
      </c>
      <c r="O23" s="3">
        <v>1.079</v>
      </c>
      <c r="P23" s="3">
        <v>0.13600000000000001</v>
      </c>
      <c r="Q23" s="3">
        <v>0.88</v>
      </c>
      <c r="R23" s="3">
        <v>-17.898</v>
      </c>
      <c r="S23" s="3" t="s">
        <v>0</v>
      </c>
      <c r="T23" s="3"/>
      <c r="U23" s="3"/>
      <c r="V23" s="3"/>
      <c r="W23" s="3">
        <v>1.0569999999999999</v>
      </c>
      <c r="X23" s="3">
        <v>0.124</v>
      </c>
      <c r="Y23" s="3">
        <v>0.91200000000000003</v>
      </c>
      <c r="Z23" s="3">
        <v>-12.882</v>
      </c>
      <c r="AA23" s="3" t="s">
        <v>0</v>
      </c>
      <c r="AB23" s="3"/>
      <c r="AC23" s="3"/>
      <c r="AD23" s="3"/>
      <c r="AE23" s="3">
        <v>0.93799999999999994</v>
      </c>
      <c r="AF23" s="3">
        <v>0.13900000000000001</v>
      </c>
      <c r="AG23" s="3">
        <v>1.1060000000000001</v>
      </c>
      <c r="AH23" s="3">
        <v>-9.3719999999999999</v>
      </c>
      <c r="AI23" s="3">
        <v>0.88200000000000001</v>
      </c>
      <c r="AJ23" s="3">
        <v>0.122</v>
      </c>
      <c r="AK23" s="3">
        <v>1.208</v>
      </c>
      <c r="AL23" s="3">
        <v>-9.1869999999999994</v>
      </c>
      <c r="AM23" s="3" t="s">
        <v>0</v>
      </c>
      <c r="AN23" s="3"/>
      <c r="AO23" s="3"/>
      <c r="AP23" s="3"/>
      <c r="AQ23" s="3">
        <v>0.88500000000000001</v>
      </c>
      <c r="AR23" s="3">
        <v>0.13100000000000001</v>
      </c>
      <c r="AS23" s="3">
        <v>1.2030000000000001</v>
      </c>
      <c r="AT23" s="3">
        <v>-4.6929999999999996</v>
      </c>
      <c r="AU23" s="3">
        <v>0.82799999999999996</v>
      </c>
      <c r="AV23" s="3">
        <v>0.11799999999999999</v>
      </c>
      <c r="AW23" s="3">
        <v>1.319</v>
      </c>
      <c r="AX23" s="3">
        <v>-5.0270000000000001</v>
      </c>
      <c r="AY23" s="3" t="s">
        <v>0</v>
      </c>
      <c r="AZ23" s="3"/>
      <c r="BA23" s="3"/>
      <c r="BB23" s="3"/>
      <c r="BC23" s="3" t="s">
        <v>0</v>
      </c>
      <c r="BD23" s="3"/>
      <c r="BE23" s="3"/>
      <c r="BF23" s="3"/>
      <c r="BG23" s="3">
        <v>0.70199999999999996</v>
      </c>
      <c r="BH23" s="3">
        <v>0.11899999999999999</v>
      </c>
      <c r="BI23" s="3">
        <v>1.615</v>
      </c>
      <c r="BJ23" s="3">
        <v>-7.6849999999999996</v>
      </c>
      <c r="BK23" s="3" t="s">
        <v>218</v>
      </c>
      <c r="BL23" s="3">
        <v>0.108</v>
      </c>
      <c r="BM23" s="3">
        <v>1.5349999999999999</v>
      </c>
      <c r="BN23" s="3">
        <v>-1.518</v>
      </c>
      <c r="BO23" s="3">
        <v>0.78400000000000003</v>
      </c>
      <c r="BP23" s="3">
        <v>0.106</v>
      </c>
      <c r="BQ23" s="3">
        <v>1.4159999999999999</v>
      </c>
      <c r="BR23" s="3">
        <v>-18.920000000000002</v>
      </c>
      <c r="BS23" s="3" t="s">
        <v>0</v>
      </c>
      <c r="BT23" s="3"/>
      <c r="BU23" s="3"/>
      <c r="BV23" s="3"/>
      <c r="BW23" s="3">
        <v>0.56299999999999994</v>
      </c>
      <c r="BX23" s="3">
        <v>0.114</v>
      </c>
      <c r="BY23" s="3">
        <v>2.02</v>
      </c>
      <c r="BZ23" s="2">
        <v>-12.445</v>
      </c>
      <c r="CA23" s="2" t="s">
        <v>0</v>
      </c>
      <c r="CE23" s="2">
        <v>0.56599999999999995</v>
      </c>
      <c r="CF23" s="2">
        <v>0.115</v>
      </c>
      <c r="CG23" s="2">
        <v>2.0099999999999998</v>
      </c>
      <c r="CH23" s="2">
        <v>-2.7050000000000001</v>
      </c>
    </row>
    <row r="24" spans="3:86">
      <c r="C24" s="3">
        <v>1.355</v>
      </c>
      <c r="D24" s="3">
        <v>0.124</v>
      </c>
      <c r="E24" s="3">
        <v>0.56499999999999995</v>
      </c>
      <c r="F24" s="3">
        <v>-7.5819999999999999</v>
      </c>
      <c r="G24" s="3">
        <v>1.2470000000000001</v>
      </c>
      <c r="H24" s="3">
        <v>0.105</v>
      </c>
      <c r="I24" s="3">
        <v>0.67200000000000004</v>
      </c>
      <c r="J24" s="3">
        <v>-40.969000000000001</v>
      </c>
      <c r="K24" s="3">
        <v>1.2549999999999999</v>
      </c>
      <c r="L24" s="3">
        <v>0.109</v>
      </c>
      <c r="M24" s="3">
        <v>0.66300000000000003</v>
      </c>
      <c r="N24" s="3">
        <v>-25.16</v>
      </c>
      <c r="O24" s="3" t="s">
        <v>0</v>
      </c>
      <c r="P24" s="3"/>
      <c r="Q24" s="3"/>
      <c r="R24" s="3"/>
      <c r="S24" s="3">
        <v>1.2030000000000001</v>
      </c>
      <c r="T24" s="3">
        <v>0.10299999999999999</v>
      </c>
      <c r="U24" s="3">
        <v>0.72099999999999997</v>
      </c>
      <c r="V24" s="3">
        <v>-32.250999999999998</v>
      </c>
      <c r="W24" s="3">
        <v>1.1719999999999999</v>
      </c>
      <c r="X24" s="3">
        <v>0.10299999999999999</v>
      </c>
      <c r="Y24" s="3">
        <v>0.75800000000000001</v>
      </c>
      <c r="Z24" s="3">
        <v>-22.693999999999999</v>
      </c>
      <c r="AA24" s="3">
        <v>1.0509999999999999</v>
      </c>
      <c r="AB24" s="3">
        <v>0.107</v>
      </c>
      <c r="AC24" s="3">
        <v>0.92100000000000004</v>
      </c>
      <c r="AD24" s="3">
        <v>-14.266999999999999</v>
      </c>
      <c r="AE24" s="3">
        <v>1.04</v>
      </c>
      <c r="AF24" s="3">
        <v>0.108</v>
      </c>
      <c r="AG24" s="3">
        <v>0.93799999999999994</v>
      </c>
      <c r="AH24" s="3">
        <v>-16.718</v>
      </c>
      <c r="AI24" s="3">
        <v>1.0760000000000001</v>
      </c>
      <c r="AJ24" s="3">
        <v>9.8000000000000004E-2</v>
      </c>
      <c r="AK24" s="3">
        <v>0.88500000000000001</v>
      </c>
      <c r="AL24" s="3">
        <v>-12.548999999999999</v>
      </c>
      <c r="AM24" s="3">
        <v>1.05</v>
      </c>
      <c r="AN24" s="3">
        <v>0.09</v>
      </c>
      <c r="AO24" s="3">
        <v>0.92300000000000004</v>
      </c>
      <c r="AP24" s="3">
        <v>-39.15</v>
      </c>
      <c r="AQ24" s="3" t="s">
        <v>0</v>
      </c>
      <c r="AR24" s="3"/>
      <c r="AS24" s="3"/>
      <c r="AT24" s="3"/>
      <c r="AU24" s="3" t="s">
        <v>0</v>
      </c>
      <c r="AV24" s="3"/>
      <c r="AW24" s="3"/>
      <c r="AX24" s="3"/>
      <c r="AY24" s="3">
        <v>0.94399999999999995</v>
      </c>
      <c r="AZ24" s="3">
        <v>9.8000000000000004E-2</v>
      </c>
      <c r="BA24" s="3">
        <v>1.095</v>
      </c>
      <c r="BB24" s="3">
        <v>-25.600999999999999</v>
      </c>
      <c r="BC24" s="3">
        <v>0.95499999999999996</v>
      </c>
      <c r="BD24" s="3">
        <v>0.105</v>
      </c>
      <c r="BE24" s="3">
        <v>1.0760000000000001</v>
      </c>
      <c r="BF24" s="3">
        <v>-16.422999999999998</v>
      </c>
      <c r="BG24" s="3">
        <v>0.877</v>
      </c>
      <c r="BH24" s="3">
        <v>0.108</v>
      </c>
      <c r="BI24" s="3">
        <v>1.2190000000000001</v>
      </c>
      <c r="BJ24" s="3">
        <v>-27.506</v>
      </c>
      <c r="BK24" s="3">
        <v>0.88</v>
      </c>
      <c r="BL24" s="3">
        <v>0.11799999999999999</v>
      </c>
      <c r="BM24" s="3">
        <v>1.2130000000000001</v>
      </c>
      <c r="BN24" s="3">
        <v>-20.867000000000001</v>
      </c>
      <c r="BO24" s="3">
        <v>0.88400000000000001</v>
      </c>
      <c r="BP24" s="3">
        <v>0.11899999999999999</v>
      </c>
      <c r="BQ24" s="3">
        <v>1.2050000000000001</v>
      </c>
      <c r="BR24" s="3">
        <v>-23.693000000000001</v>
      </c>
      <c r="BS24" s="3">
        <v>0.89600000000000002</v>
      </c>
      <c r="BT24" s="3">
        <v>0.10199999999999999</v>
      </c>
      <c r="BU24" s="3">
        <v>1.1830000000000001</v>
      </c>
      <c r="BV24" s="3">
        <v>-24.042000000000002</v>
      </c>
      <c r="BW24" s="3">
        <v>0.88300000000000001</v>
      </c>
      <c r="BX24" s="3">
        <v>0.10199999999999999</v>
      </c>
      <c r="BY24" s="3">
        <v>1.208</v>
      </c>
      <c r="BZ24" s="2">
        <v>-20.64</v>
      </c>
      <c r="CA24" s="2" t="s">
        <v>176</v>
      </c>
      <c r="CB24" s="2">
        <v>0.113</v>
      </c>
      <c r="CC24" s="2">
        <v>1.5780000000000001</v>
      </c>
      <c r="CD24" s="2">
        <v>-1.4319999999999999</v>
      </c>
      <c r="CE24" s="2">
        <v>0.68100000000000005</v>
      </c>
      <c r="CF24" s="2">
        <v>0.115</v>
      </c>
      <c r="CG24" s="2">
        <v>1.671</v>
      </c>
      <c r="CH24" s="2">
        <v>-24.474</v>
      </c>
    </row>
    <row r="25" spans="3:86">
      <c r="C25" s="3">
        <v>1.355</v>
      </c>
      <c r="D25" s="3">
        <v>0.11799999999999999</v>
      </c>
      <c r="E25" s="3">
        <v>0.56499999999999995</v>
      </c>
      <c r="F25" s="3">
        <v>-35.305</v>
      </c>
      <c r="G25" s="3">
        <v>1.3580000000000001</v>
      </c>
      <c r="H25" s="3">
        <v>0.113</v>
      </c>
      <c r="I25" s="3">
        <v>0.56200000000000006</v>
      </c>
      <c r="J25" s="3">
        <v>-75.408000000000001</v>
      </c>
      <c r="K25" s="3">
        <v>1.367</v>
      </c>
      <c r="L25" s="3">
        <v>0.104</v>
      </c>
      <c r="M25" s="3">
        <v>0.55400000000000005</v>
      </c>
      <c r="N25" s="3">
        <v>-105.624</v>
      </c>
      <c r="O25" s="3">
        <v>1.296</v>
      </c>
      <c r="P25" s="3">
        <v>0.106</v>
      </c>
      <c r="Q25" s="3">
        <v>0.621</v>
      </c>
      <c r="R25" s="3">
        <v>-59.030999999999999</v>
      </c>
      <c r="S25" s="3">
        <v>1.28</v>
      </c>
      <c r="T25" s="3">
        <v>0.123</v>
      </c>
      <c r="U25" s="3">
        <v>0.63700000000000001</v>
      </c>
      <c r="V25" s="3">
        <v>-51.256999999999998</v>
      </c>
      <c r="W25" s="3">
        <v>1.26</v>
      </c>
      <c r="X25" s="3">
        <v>0.106</v>
      </c>
      <c r="Y25" s="3">
        <v>0.65800000000000003</v>
      </c>
      <c r="Z25" s="3">
        <v>-42.043999999999997</v>
      </c>
      <c r="AA25" s="3">
        <v>1.2230000000000001</v>
      </c>
      <c r="AB25" s="3">
        <v>0.111</v>
      </c>
      <c r="AC25" s="3">
        <v>0.69899999999999995</v>
      </c>
      <c r="AD25" s="3">
        <v>-61.792000000000002</v>
      </c>
      <c r="AE25" s="3">
        <v>1.351</v>
      </c>
      <c r="AF25" s="3">
        <v>0.123</v>
      </c>
      <c r="AG25" s="3">
        <v>0.56899999999999995</v>
      </c>
      <c r="AH25" s="3">
        <v>-71.409000000000006</v>
      </c>
      <c r="AI25" s="3">
        <v>1.288</v>
      </c>
      <c r="AJ25" s="3">
        <v>0.114</v>
      </c>
      <c r="AK25" s="3">
        <v>0.629</v>
      </c>
      <c r="AL25" s="3">
        <v>-49.673000000000002</v>
      </c>
      <c r="AM25" s="3">
        <v>1.196</v>
      </c>
      <c r="AN25" s="3">
        <v>9.0999999999999998E-2</v>
      </c>
      <c r="AO25" s="3">
        <v>0.73</v>
      </c>
      <c r="AP25" s="3">
        <v>-61.191000000000003</v>
      </c>
      <c r="AQ25" s="3">
        <v>1.181</v>
      </c>
      <c r="AR25" s="3">
        <v>0.10199999999999999</v>
      </c>
      <c r="AS25" s="3">
        <v>0.747</v>
      </c>
      <c r="AT25" s="3">
        <v>-79.509</v>
      </c>
      <c r="AU25" s="3">
        <v>1.2150000000000001</v>
      </c>
      <c r="AV25" s="3">
        <v>0.109</v>
      </c>
      <c r="AW25" s="3">
        <v>0.70799999999999996</v>
      </c>
      <c r="AX25" s="3">
        <v>-69.811999999999998</v>
      </c>
      <c r="AY25" s="3">
        <v>1.2370000000000001</v>
      </c>
      <c r="AZ25" s="3">
        <v>0.107</v>
      </c>
      <c r="BA25" s="3">
        <v>0.68300000000000005</v>
      </c>
      <c r="BB25" s="3">
        <v>-55.831000000000003</v>
      </c>
      <c r="BC25" s="3">
        <v>1.1659999999999999</v>
      </c>
      <c r="BD25" s="3">
        <v>0.11</v>
      </c>
      <c r="BE25" s="3">
        <v>0.76600000000000001</v>
      </c>
      <c r="BF25" s="3">
        <v>-58.96</v>
      </c>
      <c r="BG25" s="3">
        <v>1.1339999999999999</v>
      </c>
      <c r="BH25" s="3">
        <v>0.125</v>
      </c>
      <c r="BI25" s="3">
        <v>0.80600000000000005</v>
      </c>
      <c r="BJ25" s="3">
        <v>-59.338999999999999</v>
      </c>
      <c r="BK25" s="3">
        <v>1.1619999999999999</v>
      </c>
      <c r="BL25" s="3">
        <v>0.109</v>
      </c>
      <c r="BM25" s="3">
        <v>0.77</v>
      </c>
      <c r="BN25" s="3">
        <v>-54.988</v>
      </c>
      <c r="BO25" s="3" t="s">
        <v>0</v>
      </c>
      <c r="BP25" s="3"/>
      <c r="BQ25" s="3"/>
      <c r="BR25" s="3"/>
      <c r="BS25" s="3">
        <v>1.0820000000000001</v>
      </c>
      <c r="BT25" s="3">
        <v>0.115</v>
      </c>
      <c r="BU25" s="3">
        <v>0.877</v>
      </c>
      <c r="BV25" s="3">
        <v>-43.738999999999997</v>
      </c>
      <c r="BW25" s="3">
        <v>1.0780000000000001</v>
      </c>
      <c r="BX25" s="3">
        <v>0.111</v>
      </c>
      <c r="BY25" s="3">
        <v>0.88200000000000001</v>
      </c>
      <c r="BZ25" s="2">
        <v>-46.024000000000001</v>
      </c>
      <c r="CA25" s="2">
        <v>0.90700000000000003</v>
      </c>
      <c r="CB25" s="2">
        <v>0.12</v>
      </c>
      <c r="CC25" s="2">
        <v>1.161</v>
      </c>
      <c r="CD25" s="2">
        <v>-31.361000000000001</v>
      </c>
      <c r="CE25" s="2">
        <v>1.01</v>
      </c>
      <c r="CF25" s="2">
        <v>9.5000000000000001E-2</v>
      </c>
      <c r="CG25" s="2">
        <v>0.98399999999999999</v>
      </c>
      <c r="CH25" s="2">
        <v>-29.925000000000001</v>
      </c>
    </row>
    <row r="26" spans="3:86">
      <c r="C26" s="3">
        <v>1.127</v>
      </c>
      <c r="D26" s="3">
        <v>0.127</v>
      </c>
      <c r="E26" s="3">
        <v>0.81499999999999995</v>
      </c>
      <c r="F26" s="3">
        <v>-74.888999999999996</v>
      </c>
      <c r="G26" s="3">
        <v>1.1870000000000001</v>
      </c>
      <c r="H26" s="3">
        <v>0.11600000000000001</v>
      </c>
      <c r="I26" s="3">
        <v>0.74</v>
      </c>
      <c r="J26" s="3">
        <v>-75.822000000000003</v>
      </c>
      <c r="K26" s="3">
        <v>1.1830000000000001</v>
      </c>
      <c r="L26" s="3">
        <v>0.11</v>
      </c>
      <c r="M26" s="3">
        <v>0.745</v>
      </c>
      <c r="N26" s="3">
        <v>-78.391000000000005</v>
      </c>
      <c r="O26" s="3">
        <v>1.159</v>
      </c>
      <c r="P26" s="3">
        <v>0.13700000000000001</v>
      </c>
      <c r="Q26" s="3">
        <v>0.77400000000000002</v>
      </c>
      <c r="R26" s="3">
        <v>-45.774999999999999</v>
      </c>
      <c r="S26" s="3">
        <v>1.149</v>
      </c>
      <c r="T26" s="3">
        <v>0.13200000000000001</v>
      </c>
      <c r="U26" s="3">
        <v>0.78700000000000003</v>
      </c>
      <c r="V26" s="3">
        <v>-72.534999999999997</v>
      </c>
      <c r="W26" s="3">
        <v>1.1379999999999999</v>
      </c>
      <c r="X26" s="3">
        <v>0.13100000000000001</v>
      </c>
      <c r="Y26" s="3">
        <v>0.80100000000000005</v>
      </c>
      <c r="Z26" s="3">
        <v>-56.38</v>
      </c>
      <c r="AA26" s="3">
        <v>1.155</v>
      </c>
      <c r="AB26" s="3">
        <v>0.106</v>
      </c>
      <c r="AC26" s="3">
        <v>0.78</v>
      </c>
      <c r="AD26" s="3">
        <v>-41.156999999999996</v>
      </c>
      <c r="AE26" s="3">
        <v>1.1439999999999999</v>
      </c>
      <c r="AF26" s="3">
        <v>0.13300000000000001</v>
      </c>
      <c r="AG26" s="3">
        <v>0.79300000000000004</v>
      </c>
      <c r="AH26" s="3">
        <v>-54.12</v>
      </c>
      <c r="AI26" s="3">
        <v>1.1140000000000001</v>
      </c>
      <c r="AJ26" s="3">
        <v>0.129</v>
      </c>
      <c r="AK26" s="3">
        <v>0.83199999999999996</v>
      </c>
      <c r="AL26" s="3">
        <v>-47.121000000000002</v>
      </c>
      <c r="AM26" s="3">
        <v>1.0900000000000001</v>
      </c>
      <c r="AN26" s="3">
        <v>0.114</v>
      </c>
      <c r="AO26" s="3">
        <v>0.86499999999999999</v>
      </c>
      <c r="AP26" s="3">
        <v>-62.817</v>
      </c>
      <c r="AQ26" s="3">
        <v>1.0820000000000001</v>
      </c>
      <c r="AR26" s="3">
        <v>0.10199999999999999</v>
      </c>
      <c r="AS26" s="3">
        <v>0.877</v>
      </c>
      <c r="AT26" s="3">
        <v>-45.802999999999997</v>
      </c>
      <c r="AU26" s="3">
        <v>0.995</v>
      </c>
      <c r="AV26" s="3">
        <v>0.10199999999999999</v>
      </c>
      <c r="AW26" s="3">
        <v>1.0069999999999999</v>
      </c>
      <c r="AX26" s="3">
        <v>-63.552</v>
      </c>
      <c r="AY26" s="3">
        <v>1.1399999999999999</v>
      </c>
      <c r="AZ26" s="3">
        <v>0.115</v>
      </c>
      <c r="BA26" s="3">
        <v>0.79800000000000004</v>
      </c>
      <c r="BB26" s="3">
        <v>-49.271000000000001</v>
      </c>
      <c r="BC26" s="3">
        <v>0.99399999999999999</v>
      </c>
      <c r="BD26" s="3">
        <v>0.114</v>
      </c>
      <c r="BE26" s="3">
        <v>1.0089999999999999</v>
      </c>
      <c r="BF26" s="3">
        <v>-18.077999999999999</v>
      </c>
      <c r="BG26" s="3">
        <v>0.93600000000000005</v>
      </c>
      <c r="BH26" s="3">
        <v>0.124</v>
      </c>
      <c r="BI26" s="3">
        <v>1.109</v>
      </c>
      <c r="BJ26" s="3">
        <v>-49.774999999999999</v>
      </c>
      <c r="BK26" s="3">
        <v>1.0860000000000001</v>
      </c>
      <c r="BL26" s="3">
        <v>0.106</v>
      </c>
      <c r="BM26" s="3">
        <v>0.871</v>
      </c>
      <c r="BN26" s="3">
        <v>-52.097000000000001</v>
      </c>
      <c r="BO26" s="3">
        <v>0.89200000000000002</v>
      </c>
      <c r="BP26" s="3">
        <v>9.1999999999999998E-2</v>
      </c>
      <c r="BQ26" s="3">
        <v>1.1910000000000001</v>
      </c>
      <c r="BR26" s="3">
        <v>-17.695</v>
      </c>
      <c r="BS26" s="3">
        <v>0.84499999999999997</v>
      </c>
      <c r="BT26" s="3">
        <v>0.10100000000000001</v>
      </c>
      <c r="BU26" s="3">
        <v>1.284</v>
      </c>
      <c r="BV26" s="3">
        <v>-10.698</v>
      </c>
      <c r="BW26" s="3">
        <v>0.92</v>
      </c>
      <c r="BX26" s="3">
        <v>0.107</v>
      </c>
      <c r="BY26" s="3">
        <v>1.137</v>
      </c>
      <c r="BZ26" s="2">
        <v>-54.774999999999999</v>
      </c>
      <c r="CA26" s="2">
        <v>0.746</v>
      </c>
      <c r="CB26" s="2">
        <v>9.6000000000000002E-2</v>
      </c>
      <c r="CC26" s="2">
        <v>1.504</v>
      </c>
      <c r="CD26" s="2">
        <v>-34.091999999999999</v>
      </c>
      <c r="CE26" s="2">
        <v>0.89700000000000002</v>
      </c>
      <c r="CF26" s="2">
        <v>0.10100000000000001</v>
      </c>
      <c r="CG26" s="2">
        <v>1.18</v>
      </c>
      <c r="CH26" s="2">
        <v>-23.873000000000001</v>
      </c>
    </row>
    <row r="27" spans="3:86">
      <c r="C27" s="3">
        <v>1.2</v>
      </c>
      <c r="D27" s="3">
        <v>0.14000000000000001</v>
      </c>
      <c r="E27" s="3">
        <v>0.72499999999999998</v>
      </c>
      <c r="F27" s="3">
        <v>-4.4089999999999998</v>
      </c>
      <c r="G27" s="3">
        <v>1.06</v>
      </c>
      <c r="H27" s="3">
        <v>0.126</v>
      </c>
      <c r="I27" s="3">
        <v>0.90800000000000003</v>
      </c>
      <c r="J27" s="3">
        <v>-26.995000000000001</v>
      </c>
      <c r="K27" s="3">
        <v>1.159</v>
      </c>
      <c r="L27" s="3">
        <v>0.129</v>
      </c>
      <c r="M27" s="3">
        <v>0.77500000000000002</v>
      </c>
      <c r="N27" s="3">
        <v>-9.8040000000000003</v>
      </c>
      <c r="O27" s="3" t="s">
        <v>0</v>
      </c>
      <c r="P27" s="3"/>
      <c r="Q27" s="3"/>
      <c r="R27" s="3"/>
      <c r="S27" s="3">
        <v>1.052</v>
      </c>
      <c r="T27" s="3">
        <v>0.13</v>
      </c>
      <c r="U27" s="3">
        <v>0.92</v>
      </c>
      <c r="V27" s="3">
        <v>-2.6680000000000001</v>
      </c>
      <c r="W27" s="3">
        <v>1.026</v>
      </c>
      <c r="X27" s="3">
        <v>0.13900000000000001</v>
      </c>
      <c r="Y27" s="3">
        <v>0.95799999999999996</v>
      </c>
      <c r="Z27" s="3">
        <v>-9.3569999999999993</v>
      </c>
      <c r="AA27" s="3">
        <v>0.92100000000000004</v>
      </c>
      <c r="AB27" s="3">
        <v>0.11799999999999999</v>
      </c>
      <c r="AC27" s="3">
        <v>1.135</v>
      </c>
      <c r="AD27" s="3">
        <v>-25.010999999999999</v>
      </c>
      <c r="AE27" s="3" t="s">
        <v>0</v>
      </c>
      <c r="AF27" s="3"/>
      <c r="AG27" s="3"/>
      <c r="AH27" s="3"/>
      <c r="AI27" s="3">
        <v>0.93700000000000006</v>
      </c>
      <c r="AJ27" s="3">
        <v>0.124</v>
      </c>
      <c r="AK27" s="3">
        <v>1.107</v>
      </c>
      <c r="AL27" s="3">
        <v>-19.471</v>
      </c>
      <c r="AM27" s="3">
        <v>0.86199999999999999</v>
      </c>
      <c r="AN27" s="3">
        <v>0.124</v>
      </c>
      <c r="AO27" s="3">
        <v>1.248</v>
      </c>
      <c r="AP27" s="3">
        <v>-8.3829999999999991</v>
      </c>
      <c r="AQ27" s="3" t="s">
        <v>0</v>
      </c>
      <c r="AR27" s="3"/>
      <c r="AS27" s="3"/>
      <c r="AT27" s="3"/>
      <c r="AU27" s="3">
        <v>0.86899999999999999</v>
      </c>
      <c r="AV27" s="3">
        <v>0.11600000000000001</v>
      </c>
      <c r="AW27" s="3">
        <v>1.2350000000000001</v>
      </c>
      <c r="AX27" s="3">
        <v>-21.884</v>
      </c>
      <c r="AY27" s="3">
        <v>0.94199999999999995</v>
      </c>
      <c r="AZ27" s="3">
        <v>0.125</v>
      </c>
      <c r="BA27" s="3">
        <v>1.0980000000000001</v>
      </c>
      <c r="BB27" s="3">
        <v>-29.291</v>
      </c>
      <c r="BC27" s="3">
        <v>0.79800000000000004</v>
      </c>
      <c r="BD27" s="3">
        <v>0.124</v>
      </c>
      <c r="BE27" s="3">
        <v>1.3839999999999999</v>
      </c>
      <c r="BF27" s="3">
        <v>-9.1489999999999991</v>
      </c>
      <c r="BG27" s="3">
        <v>0.90700000000000003</v>
      </c>
      <c r="BH27" s="3">
        <v>0.115</v>
      </c>
      <c r="BI27" s="3">
        <v>1.161</v>
      </c>
      <c r="BJ27" s="3">
        <v>-22.117000000000001</v>
      </c>
      <c r="BK27" s="3" t="s">
        <v>0</v>
      </c>
      <c r="BL27" s="3"/>
      <c r="BM27" s="3"/>
      <c r="BN27" s="3"/>
      <c r="BO27" s="3">
        <v>0.82299999999999995</v>
      </c>
      <c r="BP27" s="3">
        <v>0.114</v>
      </c>
      <c r="BQ27" s="3">
        <v>1.329</v>
      </c>
      <c r="BR27" s="3">
        <v>-6.0940000000000003</v>
      </c>
      <c r="BS27" s="3" t="s">
        <v>0</v>
      </c>
      <c r="BT27" s="3"/>
      <c r="BU27" s="3"/>
      <c r="BV27" s="3"/>
      <c r="BW27" s="3">
        <v>0.74199999999999999</v>
      </c>
      <c r="BX27" s="3">
        <v>0.126</v>
      </c>
      <c r="BY27" s="3">
        <v>1.514</v>
      </c>
      <c r="BZ27" s="2">
        <v>-13.416</v>
      </c>
      <c r="CA27" s="2">
        <v>0.66700000000000004</v>
      </c>
      <c r="CB27" s="2">
        <v>0.129</v>
      </c>
      <c r="CC27" s="2">
        <v>1.7090000000000001</v>
      </c>
      <c r="CD27" s="2">
        <v>-9.2550000000000008</v>
      </c>
      <c r="CE27" s="2">
        <v>0.63300000000000001</v>
      </c>
      <c r="CF27" s="2">
        <v>0.11</v>
      </c>
      <c r="CG27" s="2">
        <v>1.8049999999999999</v>
      </c>
      <c r="CH27" s="2">
        <v>-12.986000000000001</v>
      </c>
    </row>
    <row r="28" spans="3:86">
      <c r="C28" s="3">
        <v>1.2490000000000001</v>
      </c>
      <c r="D28" s="3">
        <v>0.108</v>
      </c>
      <c r="E28" s="3">
        <v>0.66900000000000004</v>
      </c>
      <c r="F28" s="3">
        <v>-60.677999999999997</v>
      </c>
      <c r="G28" s="3">
        <v>1.3180000000000001</v>
      </c>
      <c r="H28" s="3">
        <v>0.11899999999999999</v>
      </c>
      <c r="I28" s="3">
        <v>0.59899999999999998</v>
      </c>
      <c r="J28" s="3">
        <v>-67.381</v>
      </c>
      <c r="K28" s="3">
        <v>1.397</v>
      </c>
      <c r="L28" s="3">
        <v>0.113</v>
      </c>
      <c r="M28" s="3">
        <v>0.52800000000000002</v>
      </c>
      <c r="N28" s="3">
        <v>-59.295000000000002</v>
      </c>
      <c r="O28" s="3">
        <v>1.246</v>
      </c>
      <c r="P28" s="3">
        <v>9.8000000000000004E-2</v>
      </c>
      <c r="Q28" s="3">
        <v>0.67300000000000004</v>
      </c>
      <c r="R28" s="3">
        <v>-64.742000000000004</v>
      </c>
      <c r="S28" s="3">
        <v>1.286</v>
      </c>
      <c r="T28" s="3">
        <v>0.1</v>
      </c>
      <c r="U28" s="3">
        <v>0.63100000000000001</v>
      </c>
      <c r="V28" s="3">
        <v>-72.197999999999993</v>
      </c>
      <c r="W28" s="3">
        <v>1.32</v>
      </c>
      <c r="X28" s="3">
        <v>8.7999999999999995E-2</v>
      </c>
      <c r="Y28" s="3">
        <v>0.59699999999999998</v>
      </c>
      <c r="Z28" s="3">
        <v>-53.938000000000002</v>
      </c>
      <c r="AA28" s="3">
        <v>1.2210000000000001</v>
      </c>
      <c r="AB28" s="3">
        <v>0.123</v>
      </c>
      <c r="AC28" s="3">
        <v>0.7</v>
      </c>
      <c r="AD28" s="3">
        <v>-55.975000000000001</v>
      </c>
      <c r="AE28" s="3">
        <v>1.2529999999999999</v>
      </c>
      <c r="AF28" s="3">
        <v>0.11700000000000001</v>
      </c>
      <c r="AG28" s="3">
        <v>0.66600000000000004</v>
      </c>
      <c r="AH28" s="3">
        <v>-31.032</v>
      </c>
      <c r="AI28" s="3">
        <v>1.1499999999999999</v>
      </c>
      <c r="AJ28" s="3">
        <v>9.6000000000000002E-2</v>
      </c>
      <c r="AK28" s="3">
        <v>0.78500000000000003</v>
      </c>
      <c r="AL28" s="3">
        <v>-64.364000000000004</v>
      </c>
      <c r="AM28" s="3">
        <v>1.153</v>
      </c>
      <c r="AN28" s="3">
        <v>0.10199999999999999</v>
      </c>
      <c r="AO28" s="3">
        <v>0.78100000000000003</v>
      </c>
      <c r="AP28" s="3">
        <v>-71.900000000000006</v>
      </c>
      <c r="AQ28" s="3">
        <v>1.135</v>
      </c>
      <c r="AR28" s="3">
        <v>0.122</v>
      </c>
      <c r="AS28" s="3">
        <v>0.80400000000000005</v>
      </c>
      <c r="AT28" s="3">
        <v>-63.536000000000001</v>
      </c>
      <c r="AU28" s="3">
        <v>1.163</v>
      </c>
      <c r="AV28" s="3">
        <v>0.11700000000000001</v>
      </c>
      <c r="AW28" s="3">
        <v>0.77</v>
      </c>
      <c r="AX28" s="3">
        <v>-34.091999999999999</v>
      </c>
      <c r="AY28" s="3">
        <v>1.2250000000000001</v>
      </c>
      <c r="AZ28" s="3">
        <v>9.7000000000000003E-2</v>
      </c>
      <c r="BA28" s="3">
        <v>0.69599999999999995</v>
      </c>
      <c r="BB28" s="3">
        <v>-65.561999999999998</v>
      </c>
      <c r="BC28" s="3">
        <v>1.1830000000000001</v>
      </c>
      <c r="BD28" s="3">
        <v>0.106</v>
      </c>
      <c r="BE28" s="3">
        <v>0.745</v>
      </c>
      <c r="BF28" s="3">
        <v>-43.497999999999998</v>
      </c>
      <c r="BG28" s="3">
        <v>1.004</v>
      </c>
      <c r="BH28" s="3">
        <v>0.10100000000000001</v>
      </c>
      <c r="BI28" s="3">
        <v>0.99299999999999999</v>
      </c>
      <c r="BJ28" s="3">
        <v>-34.51</v>
      </c>
      <c r="BK28" s="3">
        <v>1.069</v>
      </c>
      <c r="BL28" s="3">
        <v>0.105</v>
      </c>
      <c r="BM28" s="3">
        <v>0.89400000000000002</v>
      </c>
      <c r="BN28" s="3">
        <v>-65.962000000000003</v>
      </c>
      <c r="BO28" s="3">
        <v>1.0409999999999999</v>
      </c>
      <c r="BP28" s="3">
        <v>9.7000000000000003E-2</v>
      </c>
      <c r="BQ28" s="3">
        <v>0.93500000000000005</v>
      </c>
      <c r="BR28" s="3">
        <v>-56.823999999999998</v>
      </c>
      <c r="BS28" s="3">
        <v>1.01</v>
      </c>
      <c r="BT28" s="3">
        <v>9.7000000000000003E-2</v>
      </c>
      <c r="BU28" s="3">
        <v>0.98399999999999999</v>
      </c>
      <c r="BV28" s="3">
        <v>-52.654000000000003</v>
      </c>
      <c r="BW28" s="3">
        <v>0.97799999999999998</v>
      </c>
      <c r="BX28" s="3">
        <v>9.8000000000000004E-2</v>
      </c>
      <c r="BY28" s="3">
        <v>1.036</v>
      </c>
      <c r="BZ28" s="2">
        <v>-56.360999999999997</v>
      </c>
      <c r="CA28" s="2">
        <v>0.995</v>
      </c>
      <c r="CB28" s="2">
        <v>0.10199999999999999</v>
      </c>
      <c r="CC28" s="2">
        <v>1.008</v>
      </c>
      <c r="CD28" s="2">
        <v>-26.939</v>
      </c>
      <c r="CE28" s="2">
        <v>0.95799999999999996</v>
      </c>
      <c r="CF28" s="2">
        <v>0.108</v>
      </c>
      <c r="CG28" s="2">
        <v>1.07</v>
      </c>
      <c r="CH28" s="2">
        <v>-10.11</v>
      </c>
    </row>
    <row r="29" spans="3:86">
      <c r="C29" s="3">
        <v>1.1839999999999999</v>
      </c>
      <c r="D29" s="3">
        <v>0.114</v>
      </c>
      <c r="E29" s="3">
        <v>0.74299999999999999</v>
      </c>
      <c r="F29" s="3">
        <v>-91.888000000000005</v>
      </c>
      <c r="G29" s="3">
        <v>1.099</v>
      </c>
      <c r="H29" s="3">
        <v>0.108</v>
      </c>
      <c r="I29" s="3">
        <v>0.85299999999999998</v>
      </c>
      <c r="J29" s="3">
        <v>-56.25</v>
      </c>
      <c r="K29" s="3">
        <v>1.0980000000000001</v>
      </c>
      <c r="L29" s="3">
        <v>9.5000000000000001E-2</v>
      </c>
      <c r="M29" s="3">
        <v>0.85399999999999998</v>
      </c>
      <c r="N29" s="3">
        <v>-78.299000000000007</v>
      </c>
      <c r="O29" s="3">
        <v>1.1279999999999999</v>
      </c>
      <c r="P29" s="3">
        <v>0.1</v>
      </c>
      <c r="Q29" s="3">
        <v>0.81399999999999995</v>
      </c>
      <c r="R29" s="3">
        <v>-68.759</v>
      </c>
      <c r="S29" s="3">
        <v>1.2130000000000001</v>
      </c>
      <c r="T29" s="3">
        <v>0.107</v>
      </c>
      <c r="U29" s="3">
        <v>0.71</v>
      </c>
      <c r="V29" s="3">
        <v>-58.466000000000001</v>
      </c>
      <c r="W29" s="3">
        <v>1.1220000000000001</v>
      </c>
      <c r="X29" s="3">
        <v>0.12</v>
      </c>
      <c r="Y29" s="3">
        <v>0.82199999999999995</v>
      </c>
      <c r="Z29" s="3">
        <v>-76.742999999999995</v>
      </c>
      <c r="AA29" s="3">
        <v>1.149</v>
      </c>
      <c r="AB29" s="3">
        <v>0.107</v>
      </c>
      <c r="AC29" s="3">
        <v>0.78700000000000003</v>
      </c>
      <c r="AD29" s="3">
        <v>-46.768000000000001</v>
      </c>
      <c r="AE29" s="3">
        <v>1.1559999999999999</v>
      </c>
      <c r="AF29" s="3">
        <v>0.107</v>
      </c>
      <c r="AG29" s="3">
        <v>0.77800000000000002</v>
      </c>
      <c r="AH29" s="3">
        <v>-64.141999999999996</v>
      </c>
      <c r="AI29" s="3">
        <v>1.125</v>
      </c>
      <c r="AJ29" s="3">
        <v>0.108</v>
      </c>
      <c r="AK29" s="3">
        <v>0.81799999999999995</v>
      </c>
      <c r="AL29" s="3">
        <v>-56.826999999999998</v>
      </c>
      <c r="AM29" s="3">
        <v>1.0640000000000001</v>
      </c>
      <c r="AN29" s="3">
        <v>0.11799999999999999</v>
      </c>
      <c r="AO29" s="3">
        <v>0.90200000000000002</v>
      </c>
      <c r="AP29" s="3">
        <v>-61.252000000000002</v>
      </c>
      <c r="AQ29" s="3">
        <v>1.0329999999999999</v>
      </c>
      <c r="AR29" s="3">
        <v>0.111</v>
      </c>
      <c r="AS29" s="3">
        <v>0.94799999999999995</v>
      </c>
      <c r="AT29" s="3">
        <v>-47.451999999999998</v>
      </c>
      <c r="AU29" s="3">
        <v>1.1220000000000001</v>
      </c>
      <c r="AV29" s="3">
        <v>0.113</v>
      </c>
      <c r="AW29" s="3">
        <v>0.82199999999999995</v>
      </c>
      <c r="AX29" s="3">
        <v>-55.44</v>
      </c>
      <c r="AY29" s="3">
        <v>1.024</v>
      </c>
      <c r="AZ29" s="3">
        <v>0.11700000000000001</v>
      </c>
      <c r="BA29" s="3">
        <v>0.96199999999999997</v>
      </c>
      <c r="BB29" s="3">
        <v>-41.978000000000002</v>
      </c>
      <c r="BC29" s="3">
        <v>0.94199999999999995</v>
      </c>
      <c r="BD29" s="3">
        <v>9.9000000000000005E-2</v>
      </c>
      <c r="BE29" s="3">
        <v>1.097</v>
      </c>
      <c r="BF29" s="3">
        <v>-38.685000000000002</v>
      </c>
      <c r="BG29" s="3">
        <v>0.96799999999999997</v>
      </c>
      <c r="BH29" s="3">
        <v>9.8000000000000004E-2</v>
      </c>
      <c r="BI29" s="3">
        <v>1.054</v>
      </c>
      <c r="BJ29" s="3">
        <v>-26.946999999999999</v>
      </c>
      <c r="BK29" s="3">
        <v>1.018</v>
      </c>
      <c r="BL29" s="3">
        <v>0.106</v>
      </c>
      <c r="BM29" s="3">
        <v>0.97099999999999997</v>
      </c>
      <c r="BN29" s="3">
        <v>-47.555999999999997</v>
      </c>
      <c r="BO29" s="3">
        <v>0.96899999999999997</v>
      </c>
      <c r="BP29" s="3">
        <v>8.8999999999999996E-2</v>
      </c>
      <c r="BQ29" s="3">
        <v>1.0509999999999999</v>
      </c>
      <c r="BR29" s="3">
        <v>-34.307000000000002</v>
      </c>
      <c r="BS29" s="3">
        <v>0.96399999999999997</v>
      </c>
      <c r="BT29" s="3">
        <v>0.107</v>
      </c>
      <c r="BU29" s="3">
        <v>1.06</v>
      </c>
      <c r="BV29" s="3">
        <v>-48.231000000000002</v>
      </c>
      <c r="BW29" s="3">
        <v>0.89100000000000001</v>
      </c>
      <c r="BX29" s="3">
        <v>0.111</v>
      </c>
      <c r="BY29" s="3">
        <v>1.1919999999999999</v>
      </c>
      <c r="BZ29" s="2">
        <v>-31.783999999999999</v>
      </c>
      <c r="CA29" s="2">
        <v>0.95399999999999996</v>
      </c>
      <c r="CB29" s="2">
        <v>0.11</v>
      </c>
      <c r="CC29" s="2">
        <v>1.0760000000000001</v>
      </c>
      <c r="CD29" s="2">
        <v>-43.935000000000002</v>
      </c>
      <c r="CE29" s="2">
        <v>0.97399999999999998</v>
      </c>
      <c r="CF29" s="2">
        <v>8.7999999999999995E-2</v>
      </c>
      <c r="CG29" s="2">
        <v>1.042</v>
      </c>
      <c r="CH29" s="2">
        <v>-31.117000000000001</v>
      </c>
    </row>
    <row r="30" spans="3:86">
      <c r="C30" s="3">
        <v>0.88</v>
      </c>
      <c r="D30" s="3">
        <v>9.6000000000000002E-2</v>
      </c>
      <c r="E30" s="3">
        <v>1.214</v>
      </c>
      <c r="F30" s="3">
        <v>-47.771000000000001</v>
      </c>
      <c r="G30" s="3">
        <v>0.86499999999999999</v>
      </c>
      <c r="H30" s="3">
        <v>0.122</v>
      </c>
      <c r="I30" s="3">
        <v>1.242</v>
      </c>
      <c r="J30" s="3">
        <v>-43.103000000000002</v>
      </c>
      <c r="K30" s="3">
        <v>0.76900000000000002</v>
      </c>
      <c r="L30" s="3">
        <v>0.10299999999999999</v>
      </c>
      <c r="M30" s="3">
        <v>1.4490000000000001</v>
      </c>
      <c r="N30" s="3">
        <v>-21.393999999999998</v>
      </c>
      <c r="O30" s="3">
        <v>0.72599999999999998</v>
      </c>
      <c r="P30" s="3">
        <v>0.107</v>
      </c>
      <c r="Q30" s="3">
        <v>1.5529999999999999</v>
      </c>
      <c r="R30" s="3">
        <v>-26.863</v>
      </c>
      <c r="S30" s="3">
        <v>0.69499999999999995</v>
      </c>
      <c r="T30" s="3">
        <v>0.112</v>
      </c>
      <c r="U30" s="3">
        <v>1.6339999999999999</v>
      </c>
      <c r="V30" s="3">
        <v>-42.951000000000001</v>
      </c>
      <c r="W30" s="3">
        <v>0.70699999999999996</v>
      </c>
      <c r="X30" s="3">
        <v>0.113</v>
      </c>
      <c r="Y30" s="3">
        <v>1.603</v>
      </c>
      <c r="Z30" s="3">
        <v>-25.989000000000001</v>
      </c>
      <c r="AA30" s="3">
        <v>0.79300000000000004</v>
      </c>
      <c r="AB30" s="3">
        <v>0.113</v>
      </c>
      <c r="AC30" s="3">
        <v>1.395</v>
      </c>
      <c r="AD30" s="3">
        <v>-39.890999999999998</v>
      </c>
      <c r="AE30" s="3">
        <v>0.75700000000000001</v>
      </c>
      <c r="AF30" s="3">
        <v>0.111</v>
      </c>
      <c r="AG30" s="3">
        <v>1.4790000000000001</v>
      </c>
      <c r="AH30" s="3">
        <v>-42.719000000000001</v>
      </c>
      <c r="AI30" s="3">
        <v>0.70599999999999996</v>
      </c>
      <c r="AJ30" s="3">
        <v>0.107</v>
      </c>
      <c r="AK30" s="3">
        <v>1.6040000000000001</v>
      </c>
      <c r="AL30" s="3">
        <v>-39.1</v>
      </c>
      <c r="AM30" s="3">
        <v>0.72499999999999998</v>
      </c>
      <c r="AN30" s="3">
        <v>0.111</v>
      </c>
      <c r="AO30" s="3">
        <v>1.5569999999999999</v>
      </c>
      <c r="AP30" s="3">
        <v>-25.099</v>
      </c>
      <c r="AQ30" s="3">
        <v>0.72099999999999997</v>
      </c>
      <c r="AR30" s="3">
        <v>0.124</v>
      </c>
      <c r="AS30" s="3">
        <v>1.5660000000000001</v>
      </c>
      <c r="AT30" s="3">
        <v>-21.199000000000002</v>
      </c>
      <c r="AU30" s="3">
        <v>0.60199999999999998</v>
      </c>
      <c r="AV30" s="3">
        <v>0.09</v>
      </c>
      <c r="AW30" s="3">
        <v>1.897</v>
      </c>
      <c r="AX30" s="3">
        <v>-19.527000000000001</v>
      </c>
      <c r="AY30" s="3">
        <v>0.79900000000000004</v>
      </c>
      <c r="AZ30" s="3">
        <v>0.11899999999999999</v>
      </c>
      <c r="BA30" s="3">
        <v>1.3819999999999999</v>
      </c>
      <c r="BB30" s="3">
        <v>-12.679</v>
      </c>
      <c r="BC30" s="3">
        <v>0.59799999999999998</v>
      </c>
      <c r="BD30" s="3">
        <v>0.11</v>
      </c>
      <c r="BE30" s="3">
        <v>1.909</v>
      </c>
      <c r="BF30" s="3">
        <v>-19.356000000000002</v>
      </c>
      <c r="BG30" s="3">
        <v>0.70699999999999996</v>
      </c>
      <c r="BH30" s="3">
        <v>0.113</v>
      </c>
      <c r="BI30" s="3">
        <v>1.6020000000000001</v>
      </c>
      <c r="BJ30" s="3">
        <v>-21.443000000000001</v>
      </c>
      <c r="BK30" s="3">
        <v>0.625</v>
      </c>
      <c r="BL30" s="3">
        <v>9.7000000000000003E-2</v>
      </c>
      <c r="BM30" s="3">
        <v>1.829</v>
      </c>
      <c r="BN30" s="3">
        <v>-15.278</v>
      </c>
      <c r="BO30" s="3">
        <v>0.496</v>
      </c>
      <c r="BP30" s="3">
        <v>0.10199999999999999</v>
      </c>
      <c r="BQ30" s="3">
        <v>2.2519999999999998</v>
      </c>
      <c r="BR30" s="3">
        <v>-5.1689999999999996</v>
      </c>
      <c r="BS30" s="3">
        <v>0.60499999999999998</v>
      </c>
      <c r="BT30" s="3">
        <v>9.5000000000000001E-2</v>
      </c>
      <c r="BU30" s="3">
        <v>1.887</v>
      </c>
      <c r="BV30" s="3">
        <v>-8.0380000000000003</v>
      </c>
      <c r="BW30" s="3">
        <v>0.59299999999999997</v>
      </c>
      <c r="BX30" s="3">
        <v>0.1</v>
      </c>
      <c r="BY30" s="3">
        <v>1.925</v>
      </c>
      <c r="BZ30" s="2">
        <v>-8.923</v>
      </c>
      <c r="CA30" s="2">
        <v>0.54100000000000004</v>
      </c>
      <c r="CB30" s="2">
        <v>0.111</v>
      </c>
      <c r="CC30" s="2">
        <v>2.0939999999999999</v>
      </c>
      <c r="CD30" s="2">
        <v>-7.4880000000000004</v>
      </c>
      <c r="CE30" s="2">
        <v>0.48199999999999998</v>
      </c>
      <c r="CF30" s="2">
        <v>0.11799999999999999</v>
      </c>
      <c r="CG30" s="2">
        <v>2.3010000000000002</v>
      </c>
      <c r="CH30" s="2">
        <v>-3.016</v>
      </c>
    </row>
    <row r="31" spans="3:86">
      <c r="C31" s="3">
        <v>0.751</v>
      </c>
      <c r="D31" s="3">
        <v>0.122</v>
      </c>
      <c r="E31" s="3">
        <v>1.4930000000000001</v>
      </c>
      <c r="F31" s="3">
        <v>-43.658000000000001</v>
      </c>
      <c r="G31" s="3">
        <v>0.79300000000000004</v>
      </c>
      <c r="H31" s="3">
        <v>0.121</v>
      </c>
      <c r="I31" s="3">
        <v>1.3959999999999999</v>
      </c>
      <c r="J31" s="3">
        <v>-38.768999999999998</v>
      </c>
      <c r="K31" s="3">
        <v>0.81299999999999994</v>
      </c>
      <c r="L31" s="3">
        <v>0.115</v>
      </c>
      <c r="M31" s="3">
        <v>1.3520000000000001</v>
      </c>
      <c r="N31" s="3">
        <v>-52.201999999999998</v>
      </c>
      <c r="O31" s="3">
        <v>0.77700000000000002</v>
      </c>
      <c r="P31" s="3">
        <v>0.11600000000000001</v>
      </c>
      <c r="Q31" s="3">
        <v>1.431</v>
      </c>
      <c r="R31" s="3">
        <v>-42.569000000000003</v>
      </c>
      <c r="S31" s="3">
        <v>0.751</v>
      </c>
      <c r="T31" s="3">
        <v>9.7000000000000003E-2</v>
      </c>
      <c r="U31" s="3">
        <v>1.4930000000000001</v>
      </c>
      <c r="V31" s="3">
        <v>-32.981000000000002</v>
      </c>
      <c r="W31" s="3">
        <v>0.78500000000000003</v>
      </c>
      <c r="X31" s="3">
        <v>9.5000000000000001E-2</v>
      </c>
      <c r="Y31" s="3">
        <v>1.4119999999999999</v>
      </c>
      <c r="Z31" s="3">
        <v>-40.978999999999999</v>
      </c>
      <c r="AA31" s="3">
        <v>0.83899999999999997</v>
      </c>
      <c r="AB31" s="3">
        <v>0.107</v>
      </c>
      <c r="AC31" s="3">
        <v>1.296</v>
      </c>
      <c r="AD31" s="3">
        <v>-47.328000000000003</v>
      </c>
      <c r="AE31" s="3">
        <v>0.70499999999999996</v>
      </c>
      <c r="AF31" s="3">
        <v>0.11600000000000001</v>
      </c>
      <c r="AG31" s="3">
        <v>1.607</v>
      </c>
      <c r="AH31" s="3">
        <v>-22.198</v>
      </c>
      <c r="AI31" s="3">
        <v>0.76500000000000001</v>
      </c>
      <c r="AJ31" s="3">
        <v>0.127</v>
      </c>
      <c r="AK31" s="3">
        <v>1.46</v>
      </c>
      <c r="AL31" s="3">
        <v>-37.247</v>
      </c>
      <c r="AM31" s="3">
        <v>0.80900000000000005</v>
      </c>
      <c r="AN31" s="3">
        <v>9.5000000000000001E-2</v>
      </c>
      <c r="AO31" s="3">
        <v>1.359</v>
      </c>
      <c r="AP31" s="3">
        <v>-44.411999999999999</v>
      </c>
      <c r="AQ31" s="3">
        <v>0.61599999999999999</v>
      </c>
      <c r="AR31" s="3">
        <v>0.109</v>
      </c>
      <c r="AS31" s="3">
        <v>1.8540000000000001</v>
      </c>
      <c r="AT31" s="3">
        <v>-46.935000000000002</v>
      </c>
      <c r="AU31" s="3">
        <v>0.75700000000000001</v>
      </c>
      <c r="AV31" s="3">
        <v>0.11</v>
      </c>
      <c r="AW31" s="3">
        <v>1.478</v>
      </c>
      <c r="AX31" s="3">
        <v>-34.567999999999998</v>
      </c>
      <c r="AY31" s="3">
        <v>0.69699999999999995</v>
      </c>
      <c r="AZ31" s="3">
        <v>0.11799999999999999</v>
      </c>
      <c r="BA31" s="3">
        <v>1.6279999999999999</v>
      </c>
      <c r="BB31" s="3">
        <v>-35.533000000000001</v>
      </c>
      <c r="BC31" s="3">
        <v>0.59699999999999998</v>
      </c>
      <c r="BD31" s="3">
        <v>0.121</v>
      </c>
      <c r="BE31" s="3">
        <v>1.9119999999999999</v>
      </c>
      <c r="BF31" s="3">
        <v>-22.437000000000001</v>
      </c>
      <c r="BG31" s="3">
        <v>0.83499999999999996</v>
      </c>
      <c r="BH31" s="3">
        <v>0.105</v>
      </c>
      <c r="BI31" s="3">
        <v>1.304</v>
      </c>
      <c r="BJ31" s="3">
        <v>-39.569000000000003</v>
      </c>
      <c r="BK31" s="3">
        <v>0.59599999999999997</v>
      </c>
      <c r="BL31" s="3">
        <v>0.104</v>
      </c>
      <c r="BM31" s="3">
        <v>1.915</v>
      </c>
      <c r="BN31" s="3">
        <v>-21.77</v>
      </c>
      <c r="BO31" s="3">
        <v>0.64300000000000002</v>
      </c>
      <c r="BP31" s="3">
        <v>0.113</v>
      </c>
      <c r="BQ31" s="3">
        <v>1.7769999999999999</v>
      </c>
      <c r="BR31" s="3">
        <v>-15.231999999999999</v>
      </c>
      <c r="BS31" s="3">
        <v>0.67600000000000005</v>
      </c>
      <c r="BT31" s="3">
        <v>0.113</v>
      </c>
      <c r="BU31" s="3">
        <v>1.6850000000000001</v>
      </c>
      <c r="BV31" s="3">
        <v>-32.811999999999998</v>
      </c>
      <c r="BW31" s="3">
        <v>0.64800000000000002</v>
      </c>
      <c r="BX31" s="3">
        <v>0.113</v>
      </c>
      <c r="BY31" s="3">
        <v>1.7629999999999999</v>
      </c>
      <c r="BZ31" s="2">
        <v>-23.937999999999999</v>
      </c>
      <c r="CA31" s="2">
        <v>0.61199999999999999</v>
      </c>
      <c r="CB31" s="2">
        <v>0.123</v>
      </c>
      <c r="CC31" s="2">
        <v>1.867</v>
      </c>
      <c r="CD31" s="2">
        <v>-15.43</v>
      </c>
      <c r="CE31" s="2">
        <v>0.54500000000000004</v>
      </c>
      <c r="CF31" s="2">
        <v>9.7000000000000003E-2</v>
      </c>
      <c r="CG31" s="2">
        <v>2.081</v>
      </c>
      <c r="CH31" s="2">
        <v>-7.4349999999999996</v>
      </c>
    </row>
    <row r="32" spans="3:86">
      <c r="C32" s="3">
        <v>1.1180000000000001</v>
      </c>
      <c r="D32" s="3">
        <v>0.1</v>
      </c>
      <c r="E32" s="3">
        <v>0.82799999999999996</v>
      </c>
      <c r="F32" s="3">
        <v>-83.679000000000002</v>
      </c>
      <c r="G32" s="3">
        <v>1.155</v>
      </c>
      <c r="H32" s="3">
        <v>0.122</v>
      </c>
      <c r="I32" s="3">
        <v>0.77900000000000003</v>
      </c>
      <c r="J32" s="3">
        <v>-53.234000000000002</v>
      </c>
      <c r="K32" s="3">
        <v>1.0049999999999999</v>
      </c>
      <c r="L32" s="3">
        <v>0.11799999999999999</v>
      </c>
      <c r="M32" s="3">
        <v>0.99199999999999999</v>
      </c>
      <c r="N32" s="3">
        <v>-65.847999999999999</v>
      </c>
      <c r="O32" s="3">
        <v>1.141</v>
      </c>
      <c r="P32" s="3">
        <v>0.104</v>
      </c>
      <c r="Q32" s="3">
        <v>0.79700000000000004</v>
      </c>
      <c r="R32" s="3">
        <v>-40.113</v>
      </c>
      <c r="S32" s="3">
        <v>1.1830000000000001</v>
      </c>
      <c r="T32" s="3">
        <v>0.111</v>
      </c>
      <c r="U32" s="3">
        <v>0.745</v>
      </c>
      <c r="V32" s="3">
        <v>-85.302999999999997</v>
      </c>
      <c r="W32" s="3">
        <v>1.0509999999999999</v>
      </c>
      <c r="X32" s="3">
        <v>9.7000000000000003E-2</v>
      </c>
      <c r="Y32" s="3">
        <v>0.92100000000000004</v>
      </c>
      <c r="Z32" s="3">
        <v>-44.253999999999998</v>
      </c>
      <c r="AA32" s="3">
        <v>0.99</v>
      </c>
      <c r="AB32" s="3">
        <v>0.115</v>
      </c>
      <c r="AC32" s="3">
        <v>1.0169999999999999</v>
      </c>
      <c r="AD32" s="3">
        <v>-78.245000000000005</v>
      </c>
      <c r="AE32" s="3">
        <v>1.157</v>
      </c>
      <c r="AF32" s="3">
        <v>0.114</v>
      </c>
      <c r="AG32" s="3">
        <v>0.77700000000000002</v>
      </c>
      <c r="AH32" s="3">
        <v>-64.89</v>
      </c>
      <c r="AI32" s="3">
        <v>1.101</v>
      </c>
      <c r="AJ32" s="3">
        <v>0.105</v>
      </c>
      <c r="AK32" s="3">
        <v>0.85</v>
      </c>
      <c r="AL32" s="3">
        <v>-62.488999999999997</v>
      </c>
      <c r="AM32" s="3">
        <v>1.071</v>
      </c>
      <c r="AN32" s="3">
        <v>0.104</v>
      </c>
      <c r="AO32" s="3">
        <v>0.89200000000000002</v>
      </c>
      <c r="AP32" s="3">
        <v>-56.103999999999999</v>
      </c>
      <c r="AQ32" s="3">
        <v>1.1160000000000001</v>
      </c>
      <c r="AR32" s="3">
        <v>9.6000000000000002E-2</v>
      </c>
      <c r="AS32" s="3">
        <v>0.83</v>
      </c>
      <c r="AT32" s="3">
        <v>-59.128999999999998</v>
      </c>
      <c r="AU32" s="3">
        <v>1.0129999999999999</v>
      </c>
      <c r="AV32" s="3">
        <v>0.11600000000000001</v>
      </c>
      <c r="AW32" s="3">
        <v>0.97899999999999998</v>
      </c>
      <c r="AX32" s="3">
        <v>-59.252000000000002</v>
      </c>
      <c r="AY32" s="3">
        <v>1.0209999999999999</v>
      </c>
      <c r="AZ32" s="3">
        <v>8.7999999999999995E-2</v>
      </c>
      <c r="BA32" s="3">
        <v>0.96699999999999997</v>
      </c>
      <c r="BB32" s="3">
        <v>-22.678000000000001</v>
      </c>
      <c r="BC32" s="3">
        <v>0.91700000000000004</v>
      </c>
      <c r="BD32" s="3">
        <v>0.123</v>
      </c>
      <c r="BE32" s="3">
        <v>1.1439999999999999</v>
      </c>
      <c r="BF32" s="3">
        <v>-34.497999999999998</v>
      </c>
      <c r="BG32" s="3">
        <v>1.0209999999999999</v>
      </c>
      <c r="BH32" s="3">
        <v>0.11</v>
      </c>
      <c r="BI32" s="3">
        <v>0.96599999999999997</v>
      </c>
      <c r="BJ32" s="3">
        <v>-61.335999999999999</v>
      </c>
      <c r="BK32" s="3">
        <v>0.91900000000000004</v>
      </c>
      <c r="BL32" s="3">
        <v>0.115</v>
      </c>
      <c r="BM32" s="3">
        <v>1.139</v>
      </c>
      <c r="BN32" s="3">
        <v>-49.828000000000003</v>
      </c>
      <c r="BO32" s="3">
        <v>0.95</v>
      </c>
      <c r="BP32" s="3">
        <v>9.8000000000000004E-2</v>
      </c>
      <c r="BQ32" s="3">
        <v>1.083</v>
      </c>
      <c r="BR32" s="3">
        <v>-22.827000000000002</v>
      </c>
      <c r="BS32" s="3">
        <v>0.93600000000000005</v>
      </c>
      <c r="BT32" s="3">
        <v>0.10199999999999999</v>
      </c>
      <c r="BU32" s="3">
        <v>1.109</v>
      </c>
      <c r="BV32" s="3">
        <v>-40.723999999999997</v>
      </c>
      <c r="BW32" s="3">
        <v>0.95599999999999996</v>
      </c>
      <c r="BX32" s="3">
        <v>0.112</v>
      </c>
      <c r="BY32" s="3">
        <v>1.0740000000000001</v>
      </c>
      <c r="BZ32" s="2">
        <v>-43.421999999999997</v>
      </c>
      <c r="CA32" s="2">
        <v>0.82199999999999995</v>
      </c>
      <c r="CB32" s="2">
        <v>8.7999999999999995E-2</v>
      </c>
      <c r="CC32" s="2">
        <v>1.3320000000000001</v>
      </c>
      <c r="CD32" s="2">
        <v>-38.631999999999998</v>
      </c>
      <c r="CE32" s="2">
        <v>0.90900000000000003</v>
      </c>
      <c r="CF32" s="2">
        <v>0.10299999999999999</v>
      </c>
      <c r="CG32" s="2">
        <v>1.157</v>
      </c>
      <c r="CH32" s="2">
        <v>-31.538</v>
      </c>
    </row>
    <row r="33" spans="3:86">
      <c r="C33" s="3">
        <v>1.389</v>
      </c>
      <c r="D33" s="3">
        <v>0.11</v>
      </c>
      <c r="E33" s="3">
        <v>0.53400000000000003</v>
      </c>
      <c r="F33" s="3">
        <v>-73.072999999999993</v>
      </c>
      <c r="G33" s="3">
        <v>1.22</v>
      </c>
      <c r="H33" s="3">
        <v>0.107</v>
      </c>
      <c r="I33" s="3">
        <v>0.70199999999999996</v>
      </c>
      <c r="J33" s="3">
        <v>-51.863</v>
      </c>
      <c r="K33" s="3">
        <v>1.3580000000000001</v>
      </c>
      <c r="L33" s="3">
        <v>0.11700000000000001</v>
      </c>
      <c r="M33" s="3">
        <v>0.56200000000000006</v>
      </c>
      <c r="N33" s="3">
        <v>-80.016999999999996</v>
      </c>
      <c r="O33" s="3">
        <v>1.25</v>
      </c>
      <c r="P33" s="3">
        <v>0.108</v>
      </c>
      <c r="Q33" s="3">
        <v>0.66900000000000004</v>
      </c>
      <c r="R33" s="3">
        <v>-32.042999999999999</v>
      </c>
      <c r="S33" s="3">
        <v>1.274</v>
      </c>
      <c r="T33" s="3">
        <v>0.126</v>
      </c>
      <c r="U33" s="3">
        <v>0.64300000000000002</v>
      </c>
      <c r="V33" s="3">
        <v>-66.423000000000002</v>
      </c>
      <c r="W33" s="3">
        <v>1.169</v>
      </c>
      <c r="X33" s="3">
        <v>9.9000000000000005E-2</v>
      </c>
      <c r="Y33" s="3">
        <v>0.76200000000000001</v>
      </c>
      <c r="Z33" s="3">
        <v>-80.155000000000001</v>
      </c>
      <c r="AA33" s="3">
        <v>1.1599999999999999</v>
      </c>
      <c r="AB33" s="3">
        <v>9.8000000000000004E-2</v>
      </c>
      <c r="AC33" s="3">
        <v>0.77300000000000002</v>
      </c>
      <c r="AD33" s="3">
        <v>-94.921000000000006</v>
      </c>
      <c r="AE33" s="3">
        <v>1.1739999999999999</v>
      </c>
      <c r="AF33" s="3">
        <v>0.123</v>
      </c>
      <c r="AG33" s="3">
        <v>0.75600000000000001</v>
      </c>
      <c r="AH33" s="3">
        <v>-68.424000000000007</v>
      </c>
      <c r="AI33" s="3">
        <v>1.22</v>
      </c>
      <c r="AJ33" s="3">
        <v>0.10100000000000001</v>
      </c>
      <c r="AK33" s="3">
        <v>0.70199999999999996</v>
      </c>
      <c r="AL33" s="3">
        <v>-46.670999999999999</v>
      </c>
      <c r="AM33" s="3">
        <v>1.131</v>
      </c>
      <c r="AN33" s="3">
        <v>0.122</v>
      </c>
      <c r="AO33" s="3">
        <v>0.80900000000000005</v>
      </c>
      <c r="AP33" s="3">
        <v>-32.829000000000001</v>
      </c>
      <c r="AQ33" s="3">
        <v>1.115</v>
      </c>
      <c r="AR33" s="3">
        <v>0.11600000000000001</v>
      </c>
      <c r="AS33" s="3">
        <v>0.83099999999999996</v>
      </c>
      <c r="AT33" s="3">
        <v>-41.808999999999997</v>
      </c>
      <c r="AU33" s="3">
        <v>1.1180000000000001</v>
      </c>
      <c r="AV33" s="3">
        <v>0.10299999999999999</v>
      </c>
      <c r="AW33" s="3">
        <v>0.82699999999999996</v>
      </c>
      <c r="AX33" s="3">
        <v>-34.298000000000002</v>
      </c>
      <c r="AY33" s="3">
        <v>1.1359999999999999</v>
      </c>
      <c r="AZ33" s="3">
        <v>9.9000000000000005E-2</v>
      </c>
      <c r="BA33" s="3">
        <v>0.80400000000000005</v>
      </c>
      <c r="BB33" s="3">
        <v>-65.745000000000005</v>
      </c>
      <c r="BC33" s="3">
        <v>1.0840000000000001</v>
      </c>
      <c r="BD33" s="3">
        <v>0.113</v>
      </c>
      <c r="BE33" s="3">
        <v>0.874</v>
      </c>
      <c r="BF33" s="3">
        <v>-28.905999999999999</v>
      </c>
      <c r="BG33" s="3">
        <v>1.012</v>
      </c>
      <c r="BH33" s="3">
        <v>0.105</v>
      </c>
      <c r="BI33" s="3">
        <v>0.98099999999999998</v>
      </c>
      <c r="BJ33" s="3">
        <v>-32.957999999999998</v>
      </c>
      <c r="BK33" s="3">
        <v>1.03</v>
      </c>
      <c r="BL33" s="3">
        <v>0.107</v>
      </c>
      <c r="BM33" s="3">
        <v>0.95399999999999996</v>
      </c>
      <c r="BN33" s="3">
        <v>-45.472999999999999</v>
      </c>
      <c r="BO33" s="3">
        <v>1.075</v>
      </c>
      <c r="BP33" s="3">
        <v>9.6000000000000002E-2</v>
      </c>
      <c r="BQ33" s="3">
        <v>0.88600000000000001</v>
      </c>
      <c r="BR33" s="3">
        <v>-58.22</v>
      </c>
      <c r="BS33" s="3">
        <v>1.0089999999999999</v>
      </c>
      <c r="BT33" s="3">
        <v>0.105</v>
      </c>
      <c r="BU33" s="3">
        <v>0.98499999999999999</v>
      </c>
      <c r="BV33" s="3">
        <v>-9.3230000000000004</v>
      </c>
      <c r="BW33" s="3">
        <v>0.94</v>
      </c>
      <c r="BX33" s="3">
        <v>0.11</v>
      </c>
      <c r="BY33" s="3">
        <v>1.101</v>
      </c>
      <c r="BZ33" s="2">
        <v>-22.338000000000001</v>
      </c>
      <c r="CA33" s="2">
        <v>0.93300000000000005</v>
      </c>
      <c r="CB33" s="2">
        <v>0.104</v>
      </c>
      <c r="CC33" s="2">
        <v>1.113</v>
      </c>
      <c r="CD33" s="2">
        <v>-31.768000000000001</v>
      </c>
      <c r="CE33" s="2">
        <v>0.89900000000000002</v>
      </c>
      <c r="CF33" s="2">
        <v>9.9000000000000005E-2</v>
      </c>
      <c r="CG33" s="2">
        <v>1.177</v>
      </c>
      <c r="CH33" s="2">
        <v>-34.731999999999999</v>
      </c>
    </row>
    <row r="34" spans="3:86">
      <c r="C34" s="3">
        <v>1.3779999999999999</v>
      </c>
      <c r="D34" s="3">
        <v>0.14099999999999999</v>
      </c>
      <c r="E34" s="3">
        <v>0.54500000000000004</v>
      </c>
      <c r="F34" s="3">
        <v>-12.84</v>
      </c>
      <c r="G34" s="3">
        <v>1.232</v>
      </c>
      <c r="H34" s="3">
        <v>0.13</v>
      </c>
      <c r="I34" s="3">
        <v>0.68899999999999995</v>
      </c>
      <c r="J34" s="3">
        <v>-30.1</v>
      </c>
      <c r="K34" s="3" t="s">
        <v>0</v>
      </c>
      <c r="L34" s="3"/>
      <c r="M34" s="3"/>
      <c r="N34" s="3"/>
      <c r="O34" s="3">
        <v>1.2190000000000001</v>
      </c>
      <c r="P34" s="3">
        <v>0.13900000000000001</v>
      </c>
      <c r="Q34" s="3">
        <v>0.70299999999999996</v>
      </c>
      <c r="R34" s="3">
        <v>-48.923000000000002</v>
      </c>
      <c r="S34" s="3" t="s">
        <v>209</v>
      </c>
      <c r="T34" s="3">
        <v>0.124</v>
      </c>
      <c r="U34" s="3">
        <v>0.69199999999999995</v>
      </c>
      <c r="V34" s="3">
        <v>-1.6879999999999999</v>
      </c>
      <c r="W34" s="3">
        <v>1.1639999999999999</v>
      </c>
      <c r="X34" s="3">
        <v>0.11600000000000001</v>
      </c>
      <c r="Y34" s="3">
        <v>0.76800000000000002</v>
      </c>
      <c r="Z34" s="3">
        <v>-26.48</v>
      </c>
      <c r="AA34" s="3">
        <v>1.149</v>
      </c>
      <c r="AB34" s="3">
        <v>0.115</v>
      </c>
      <c r="AC34" s="3">
        <v>0.78700000000000003</v>
      </c>
      <c r="AD34" s="3">
        <v>-4.3810000000000002</v>
      </c>
      <c r="AE34" s="3">
        <v>1.0960000000000001</v>
      </c>
      <c r="AF34" s="3">
        <v>0.104</v>
      </c>
      <c r="AG34" s="3">
        <v>0.85699999999999998</v>
      </c>
      <c r="AH34" s="3">
        <v>-44.817999999999998</v>
      </c>
      <c r="AI34" s="3">
        <v>1.1339999999999999</v>
      </c>
      <c r="AJ34" s="3">
        <v>0.115</v>
      </c>
      <c r="AK34" s="3">
        <v>0.80500000000000005</v>
      </c>
      <c r="AL34" s="3">
        <v>-35.841999999999999</v>
      </c>
      <c r="AM34" s="3">
        <v>1.0629999999999999</v>
      </c>
      <c r="AN34" s="3">
        <v>0.106</v>
      </c>
      <c r="AO34" s="3">
        <v>0.90300000000000002</v>
      </c>
      <c r="AP34" s="3">
        <v>-24.908999999999999</v>
      </c>
      <c r="AQ34" s="3">
        <v>1</v>
      </c>
      <c r="AR34" s="3">
        <v>0.109</v>
      </c>
      <c r="AS34" s="3">
        <v>1</v>
      </c>
      <c r="AT34" s="3">
        <v>-17.212</v>
      </c>
      <c r="AU34" s="3">
        <v>1.0309999999999999</v>
      </c>
      <c r="AV34" s="3">
        <v>0.129</v>
      </c>
      <c r="AW34" s="3">
        <v>0.95099999999999996</v>
      </c>
      <c r="AX34" s="3">
        <v>-5.8460000000000001</v>
      </c>
      <c r="AY34" s="3">
        <v>1.032</v>
      </c>
      <c r="AZ34" s="3">
        <v>0.112</v>
      </c>
      <c r="BA34" s="3">
        <v>0.94899999999999995</v>
      </c>
      <c r="BB34" s="3">
        <v>-4.7009999999999996</v>
      </c>
      <c r="BC34" s="3">
        <v>0.91400000000000003</v>
      </c>
      <c r="BD34" s="3">
        <v>0.122</v>
      </c>
      <c r="BE34" s="3">
        <v>1.149</v>
      </c>
      <c r="BF34" s="3">
        <v>-9.24</v>
      </c>
      <c r="BG34" s="3">
        <v>0.93700000000000006</v>
      </c>
      <c r="BH34" s="3">
        <v>0.1</v>
      </c>
      <c r="BI34" s="3">
        <v>1.107</v>
      </c>
      <c r="BJ34" s="3">
        <v>-11.127000000000001</v>
      </c>
      <c r="BK34" s="3" t="s">
        <v>0</v>
      </c>
      <c r="BL34" s="3"/>
      <c r="BM34" s="3"/>
      <c r="BN34" s="3"/>
      <c r="BO34" s="3">
        <v>0.85099999999999998</v>
      </c>
      <c r="BP34" s="3">
        <v>9.1999999999999998E-2</v>
      </c>
      <c r="BQ34" s="3">
        <v>1.27</v>
      </c>
      <c r="BR34" s="3">
        <v>-20.327999999999999</v>
      </c>
      <c r="BS34" s="3">
        <v>0.93400000000000005</v>
      </c>
      <c r="BT34" s="3">
        <v>0.111</v>
      </c>
      <c r="BU34" s="3">
        <v>1.1120000000000001</v>
      </c>
      <c r="BV34" s="3">
        <v>-2.6339999999999999</v>
      </c>
      <c r="BW34" s="3">
        <v>0.751</v>
      </c>
      <c r="BX34" s="3">
        <v>0.10100000000000001</v>
      </c>
      <c r="BY34" s="3">
        <v>1.492</v>
      </c>
      <c r="BZ34" s="2">
        <v>-10.443</v>
      </c>
      <c r="CA34" s="2">
        <v>0.77800000000000002</v>
      </c>
      <c r="CB34" s="2">
        <v>0.106</v>
      </c>
      <c r="CC34" s="2">
        <v>1.43</v>
      </c>
      <c r="CD34" s="2">
        <v>-4.2649999999999997</v>
      </c>
      <c r="CE34" s="2">
        <v>0.78900000000000003</v>
      </c>
      <c r="CF34" s="2">
        <v>9.1999999999999998E-2</v>
      </c>
      <c r="CG34" s="2">
        <v>1.405</v>
      </c>
      <c r="CH34" s="2">
        <v>-14.837999999999999</v>
      </c>
    </row>
    <row r="35" spans="3:86">
      <c r="C35" s="3">
        <v>0.98799999999999999</v>
      </c>
      <c r="D35" s="3">
        <v>0.14299999999999999</v>
      </c>
      <c r="E35" s="3">
        <v>1.02</v>
      </c>
      <c r="F35" s="3">
        <v>-85.965999999999994</v>
      </c>
      <c r="G35" s="3">
        <v>1.073</v>
      </c>
      <c r="H35" s="3">
        <v>0.13200000000000001</v>
      </c>
      <c r="I35" s="3">
        <v>0.89</v>
      </c>
      <c r="J35" s="3">
        <v>-75.293999999999997</v>
      </c>
      <c r="K35" s="3">
        <v>0.92800000000000005</v>
      </c>
      <c r="L35" s="3">
        <v>0.14099999999999999</v>
      </c>
      <c r="M35" s="3">
        <v>1.1240000000000001</v>
      </c>
      <c r="N35" s="3">
        <v>-67.828000000000003</v>
      </c>
      <c r="O35" s="3">
        <v>0.94</v>
      </c>
      <c r="P35" s="3">
        <v>0.11799999999999999</v>
      </c>
      <c r="Q35" s="3">
        <v>1.101</v>
      </c>
      <c r="R35" s="3">
        <v>-83.093999999999994</v>
      </c>
      <c r="S35" s="3">
        <v>1.0569999999999999</v>
      </c>
      <c r="T35" s="3">
        <v>0.13300000000000001</v>
      </c>
      <c r="U35" s="3">
        <v>0.91200000000000003</v>
      </c>
      <c r="V35" s="3">
        <v>-59.298000000000002</v>
      </c>
      <c r="W35" s="3">
        <v>0.96399999999999997</v>
      </c>
      <c r="X35" s="3">
        <v>0.123</v>
      </c>
      <c r="Y35" s="3">
        <v>1.06</v>
      </c>
      <c r="Z35" s="3">
        <v>-60.988999999999997</v>
      </c>
      <c r="AA35" s="3">
        <v>1.0629999999999999</v>
      </c>
      <c r="AB35" s="3">
        <v>0.123</v>
      </c>
      <c r="AC35" s="3">
        <v>0.90400000000000003</v>
      </c>
      <c r="AD35" s="3">
        <v>-74.248000000000005</v>
      </c>
      <c r="AE35" s="3">
        <v>1.0469999999999999</v>
      </c>
      <c r="AF35" s="3">
        <v>0.109</v>
      </c>
      <c r="AG35" s="3">
        <v>0.92800000000000005</v>
      </c>
      <c r="AH35" s="3">
        <v>-71.811999999999998</v>
      </c>
      <c r="AI35" s="3">
        <v>1.105</v>
      </c>
      <c r="AJ35" s="3">
        <v>0.114</v>
      </c>
      <c r="AK35" s="3">
        <v>0.84399999999999997</v>
      </c>
      <c r="AL35" s="3">
        <v>-60.491</v>
      </c>
      <c r="AM35" s="3">
        <v>0.97499999999999998</v>
      </c>
      <c r="AN35" s="3">
        <v>0.109</v>
      </c>
      <c r="AO35" s="3">
        <v>1.0409999999999999</v>
      </c>
      <c r="AP35" s="3">
        <v>-51.478000000000002</v>
      </c>
      <c r="AQ35" s="3">
        <v>1.0980000000000001</v>
      </c>
      <c r="AR35" s="3">
        <v>0.121</v>
      </c>
      <c r="AS35" s="3">
        <v>0.85299999999999998</v>
      </c>
      <c r="AT35" s="3">
        <v>-67.956999999999994</v>
      </c>
      <c r="AU35" s="3">
        <v>0.97</v>
      </c>
      <c r="AV35" s="3">
        <v>0.13800000000000001</v>
      </c>
      <c r="AW35" s="3">
        <v>1.0489999999999999</v>
      </c>
      <c r="AX35" s="3">
        <v>-36.313000000000002</v>
      </c>
      <c r="AY35" s="3">
        <v>1.0149999999999999</v>
      </c>
      <c r="AZ35" s="3">
        <v>0.11799999999999999</v>
      </c>
      <c r="BA35" s="3">
        <v>0.97599999999999998</v>
      </c>
      <c r="BB35" s="3">
        <v>-63.195</v>
      </c>
      <c r="BC35" s="3">
        <v>1.0009999999999999</v>
      </c>
      <c r="BD35" s="3">
        <v>0.104</v>
      </c>
      <c r="BE35" s="3">
        <v>0.998</v>
      </c>
      <c r="BF35" s="3">
        <v>-58.607999999999997</v>
      </c>
      <c r="BG35" s="3">
        <v>0.92600000000000005</v>
      </c>
      <c r="BH35" s="3">
        <v>0.10100000000000001</v>
      </c>
      <c r="BI35" s="3">
        <v>1.1259999999999999</v>
      </c>
      <c r="BJ35" s="3">
        <v>-48.384</v>
      </c>
      <c r="BK35" s="3">
        <v>1.0109999999999999</v>
      </c>
      <c r="BL35" s="3">
        <v>0.10199999999999999</v>
      </c>
      <c r="BM35" s="3">
        <v>0.98199999999999998</v>
      </c>
      <c r="BN35" s="3">
        <v>-49.223999999999997</v>
      </c>
      <c r="BO35" s="3">
        <v>0.88900000000000001</v>
      </c>
      <c r="BP35" s="3">
        <v>0.10100000000000001</v>
      </c>
      <c r="BQ35" s="3">
        <v>1.196</v>
      </c>
      <c r="BR35" s="3">
        <v>-18.614999999999998</v>
      </c>
      <c r="BS35" s="3">
        <v>0.91300000000000003</v>
      </c>
      <c r="BT35" s="3">
        <v>0.10299999999999999</v>
      </c>
      <c r="BU35" s="3">
        <v>1.151</v>
      </c>
      <c r="BV35" s="3">
        <v>-44.994</v>
      </c>
      <c r="BW35" s="3" t="s">
        <v>0</v>
      </c>
      <c r="BX35" s="3"/>
      <c r="BY35" s="3"/>
      <c r="CA35" s="2">
        <v>0.86299999999999999</v>
      </c>
      <c r="CB35" s="2">
        <v>0.11</v>
      </c>
      <c r="CC35" s="2">
        <v>1.246</v>
      </c>
      <c r="CD35" s="2">
        <v>-30.808</v>
      </c>
      <c r="CE35" s="2">
        <v>0.83199999999999996</v>
      </c>
      <c r="CF35" s="2">
        <v>0.104</v>
      </c>
      <c r="CG35" s="2">
        <v>1.31</v>
      </c>
      <c r="CH35" s="2">
        <v>-35.786000000000001</v>
      </c>
    </row>
    <row r="36" spans="3:86">
      <c r="C36" s="3">
        <v>1.504</v>
      </c>
      <c r="D36" s="3">
        <v>0.123</v>
      </c>
      <c r="E36" s="3">
        <v>0.44400000000000001</v>
      </c>
      <c r="F36" s="3">
        <v>-104.047</v>
      </c>
      <c r="G36" s="3">
        <v>1.365</v>
      </c>
      <c r="H36" s="3">
        <v>0.105</v>
      </c>
      <c r="I36" s="3">
        <v>0.55600000000000005</v>
      </c>
      <c r="J36" s="3">
        <v>-82.256</v>
      </c>
      <c r="K36" s="3">
        <v>1.268</v>
      </c>
      <c r="L36" s="3">
        <v>0.115</v>
      </c>
      <c r="M36" s="3">
        <v>0.65</v>
      </c>
      <c r="N36" s="3">
        <v>-88.64</v>
      </c>
      <c r="O36" s="3">
        <v>1.411</v>
      </c>
      <c r="P36" s="3">
        <v>0.14699999999999999</v>
      </c>
      <c r="Q36" s="3">
        <v>0.51600000000000001</v>
      </c>
      <c r="R36" s="3">
        <v>-86.191999999999993</v>
      </c>
      <c r="S36" s="3">
        <v>1.2909999999999999</v>
      </c>
      <c r="T36" s="3">
        <v>0.123</v>
      </c>
      <c r="U36" s="3">
        <v>0.626</v>
      </c>
      <c r="V36" s="3">
        <v>-64.319000000000003</v>
      </c>
      <c r="W36" s="3">
        <v>1.228</v>
      </c>
      <c r="X36" s="3">
        <v>0.113</v>
      </c>
      <c r="Y36" s="3">
        <v>0.69299999999999995</v>
      </c>
      <c r="Z36" s="3">
        <v>-91.063000000000002</v>
      </c>
      <c r="AA36" s="3">
        <v>1.2849999999999999</v>
      </c>
      <c r="AB36" s="3">
        <v>0.121</v>
      </c>
      <c r="AC36" s="3">
        <v>0.63200000000000001</v>
      </c>
      <c r="AD36" s="3">
        <v>-49.975999999999999</v>
      </c>
      <c r="AE36" s="3">
        <v>1.2270000000000001</v>
      </c>
      <c r="AF36" s="3">
        <v>9.6000000000000002E-2</v>
      </c>
      <c r="AG36" s="3">
        <v>0.69399999999999995</v>
      </c>
      <c r="AH36" s="3">
        <v>-42.44</v>
      </c>
      <c r="AI36" s="3">
        <v>1.1399999999999999</v>
      </c>
      <c r="AJ36" s="3">
        <v>0.114</v>
      </c>
      <c r="AK36" s="3">
        <v>0.79800000000000004</v>
      </c>
      <c r="AL36" s="3">
        <v>-68.668999999999997</v>
      </c>
      <c r="AM36" s="3">
        <v>1.1950000000000001</v>
      </c>
      <c r="AN36" s="3">
        <v>0.125</v>
      </c>
      <c r="AO36" s="3">
        <v>0.73</v>
      </c>
      <c r="AP36" s="3">
        <v>-73.388000000000005</v>
      </c>
      <c r="AQ36" s="3">
        <v>1.1040000000000001</v>
      </c>
      <c r="AR36" s="3">
        <v>0.11</v>
      </c>
      <c r="AS36" s="3">
        <v>0.84599999999999997</v>
      </c>
      <c r="AT36" s="3">
        <v>-35.387999999999998</v>
      </c>
      <c r="AU36" s="3">
        <v>1.119</v>
      </c>
      <c r="AV36" s="3">
        <v>0.115</v>
      </c>
      <c r="AW36" s="3">
        <v>0.82599999999999996</v>
      </c>
      <c r="AX36" s="3">
        <v>-58.281999999999996</v>
      </c>
      <c r="AY36" s="3">
        <v>1.099</v>
      </c>
      <c r="AZ36" s="3">
        <v>0.124</v>
      </c>
      <c r="BA36" s="3">
        <v>0.85299999999999998</v>
      </c>
      <c r="BB36" s="3">
        <v>-49.097999999999999</v>
      </c>
      <c r="BC36" s="3">
        <v>1.024</v>
      </c>
      <c r="BD36" s="3">
        <v>0.112</v>
      </c>
      <c r="BE36" s="3">
        <v>0.96099999999999997</v>
      </c>
      <c r="BF36" s="3">
        <v>-51.067</v>
      </c>
      <c r="BG36" s="3">
        <v>1.032</v>
      </c>
      <c r="BH36" s="3">
        <v>0.107</v>
      </c>
      <c r="BI36" s="3">
        <v>0.94899999999999995</v>
      </c>
      <c r="BJ36" s="3">
        <v>-48.615000000000002</v>
      </c>
      <c r="BK36" s="3">
        <v>0.999</v>
      </c>
      <c r="BL36" s="3">
        <v>0.113</v>
      </c>
      <c r="BM36" s="3">
        <v>1.002</v>
      </c>
      <c r="BN36" s="3">
        <v>-33.725999999999999</v>
      </c>
      <c r="BO36" s="3">
        <v>0.97799999999999998</v>
      </c>
      <c r="BP36" s="3">
        <v>0.105</v>
      </c>
      <c r="BQ36" s="3">
        <v>1.036</v>
      </c>
      <c r="BR36" s="3">
        <v>-43.743000000000002</v>
      </c>
      <c r="BS36" s="3">
        <v>0.89100000000000001</v>
      </c>
      <c r="BT36" s="3">
        <v>0.108</v>
      </c>
      <c r="BU36" s="3">
        <v>1.1910000000000001</v>
      </c>
      <c r="BV36" s="3">
        <v>-42.503</v>
      </c>
      <c r="BW36" s="3">
        <v>0.91</v>
      </c>
      <c r="BX36" s="3">
        <v>0.115</v>
      </c>
      <c r="BY36" s="3">
        <v>1.1559999999999999</v>
      </c>
      <c r="BZ36" s="2">
        <v>-46.57</v>
      </c>
      <c r="CA36" s="2">
        <v>0.91600000000000004</v>
      </c>
      <c r="CB36" s="2">
        <v>0.10299999999999999</v>
      </c>
      <c r="CC36" s="2">
        <v>1.1439999999999999</v>
      </c>
      <c r="CD36" s="2">
        <v>-21.872</v>
      </c>
      <c r="CE36" s="2">
        <v>0.73899999999999999</v>
      </c>
      <c r="CF36" s="2">
        <v>0.10100000000000001</v>
      </c>
      <c r="CG36" s="2">
        <v>1.522</v>
      </c>
      <c r="CH36" s="2">
        <v>-12.023999999999999</v>
      </c>
    </row>
    <row r="37" spans="3:86">
      <c r="C37" s="3">
        <v>1.139</v>
      </c>
      <c r="D37" s="3">
        <v>0.16200000000000001</v>
      </c>
      <c r="E37" s="3">
        <v>0.8</v>
      </c>
      <c r="F37" s="3">
        <v>-65.570999999999998</v>
      </c>
      <c r="G37" s="3">
        <v>1.18</v>
      </c>
      <c r="H37" s="3">
        <v>0.125</v>
      </c>
      <c r="I37" s="3">
        <v>0.748</v>
      </c>
      <c r="J37" s="3">
        <v>-85.075999999999993</v>
      </c>
      <c r="K37" s="3">
        <v>1.0880000000000001</v>
      </c>
      <c r="L37" s="3">
        <v>0.11899999999999999</v>
      </c>
      <c r="M37" s="3">
        <v>0.86799999999999999</v>
      </c>
      <c r="N37" s="3">
        <v>-54.231999999999999</v>
      </c>
      <c r="O37" s="3">
        <v>1.1200000000000001</v>
      </c>
      <c r="P37" s="3">
        <v>0.113</v>
      </c>
      <c r="Q37" s="3">
        <v>0.82399999999999995</v>
      </c>
      <c r="R37" s="3">
        <v>-60.389000000000003</v>
      </c>
      <c r="S37" s="3">
        <v>1.1830000000000001</v>
      </c>
      <c r="T37" s="3">
        <v>0.113</v>
      </c>
      <c r="U37" s="3">
        <v>0.745</v>
      </c>
      <c r="V37" s="3">
        <v>-66.710999999999999</v>
      </c>
      <c r="W37" s="3">
        <v>1.1990000000000001</v>
      </c>
      <c r="X37" s="3">
        <v>0.115</v>
      </c>
      <c r="Y37" s="3">
        <v>0.72599999999999998</v>
      </c>
      <c r="Z37" s="3">
        <v>-63.32</v>
      </c>
      <c r="AA37" s="3">
        <v>1.208</v>
      </c>
      <c r="AB37" s="3">
        <v>0.115</v>
      </c>
      <c r="AC37" s="3">
        <v>0.71499999999999997</v>
      </c>
      <c r="AD37" s="3">
        <v>-76.117000000000004</v>
      </c>
      <c r="AE37" s="3">
        <v>0.97899999999999998</v>
      </c>
      <c r="AF37" s="3">
        <v>0.115</v>
      </c>
      <c r="AG37" s="3">
        <v>1.034</v>
      </c>
      <c r="AH37" s="3">
        <v>-65.132000000000005</v>
      </c>
      <c r="AI37" s="3">
        <v>1.0940000000000001</v>
      </c>
      <c r="AJ37" s="3">
        <v>0.127</v>
      </c>
      <c r="AK37" s="3">
        <v>0.86</v>
      </c>
      <c r="AL37" s="3">
        <v>-79.456999999999994</v>
      </c>
      <c r="AM37" s="3">
        <v>1.145</v>
      </c>
      <c r="AN37" s="3">
        <v>0.109</v>
      </c>
      <c r="AO37" s="3">
        <v>0.79200000000000004</v>
      </c>
      <c r="AP37" s="3">
        <v>-82.003</v>
      </c>
      <c r="AQ37" s="3">
        <v>1.145</v>
      </c>
      <c r="AR37" s="3">
        <v>0.11</v>
      </c>
      <c r="AS37" s="3">
        <v>0.79100000000000004</v>
      </c>
      <c r="AT37" s="3">
        <v>-63.765000000000001</v>
      </c>
      <c r="AU37" s="3">
        <v>1.048</v>
      </c>
      <c r="AV37" s="3">
        <v>9.7000000000000003E-2</v>
      </c>
      <c r="AW37" s="3">
        <v>0.92500000000000004</v>
      </c>
      <c r="AX37" s="3">
        <v>-56.81</v>
      </c>
      <c r="AY37" s="3">
        <v>1.002</v>
      </c>
      <c r="AZ37" s="3">
        <v>9.8000000000000004E-2</v>
      </c>
      <c r="BA37" s="3">
        <v>0.996</v>
      </c>
      <c r="BB37" s="3">
        <v>-59.651000000000003</v>
      </c>
      <c r="BC37" s="3">
        <v>1.0529999999999999</v>
      </c>
      <c r="BD37" s="3">
        <v>9.2999999999999999E-2</v>
      </c>
      <c r="BE37" s="3">
        <v>0.91800000000000004</v>
      </c>
      <c r="BF37" s="3">
        <v>-45.853999999999999</v>
      </c>
      <c r="BG37" s="3">
        <v>1.038</v>
      </c>
      <c r="BH37" s="3">
        <v>0.122</v>
      </c>
      <c r="BI37" s="3">
        <v>0.94</v>
      </c>
      <c r="BJ37" s="3">
        <v>-39.481999999999999</v>
      </c>
      <c r="BK37" s="3">
        <v>0.96</v>
      </c>
      <c r="BL37" s="3">
        <v>9.9000000000000005E-2</v>
      </c>
      <c r="BM37" s="3">
        <v>1.0669999999999999</v>
      </c>
      <c r="BN37" s="3">
        <v>-29.838000000000001</v>
      </c>
      <c r="BO37" s="3">
        <v>0.97699999999999998</v>
      </c>
      <c r="BP37" s="3">
        <v>0.106</v>
      </c>
      <c r="BQ37" s="3">
        <v>1.038</v>
      </c>
      <c r="BR37" s="3">
        <v>-34.426000000000002</v>
      </c>
      <c r="BS37" s="3">
        <v>0.89700000000000002</v>
      </c>
      <c r="BT37" s="3">
        <v>0.104</v>
      </c>
      <c r="BU37" s="3">
        <v>1.181</v>
      </c>
      <c r="BV37" s="3">
        <v>-22.335000000000001</v>
      </c>
      <c r="BW37" s="3">
        <v>0.90300000000000002</v>
      </c>
      <c r="BX37" s="3">
        <v>0.124</v>
      </c>
      <c r="BY37" s="3">
        <v>1.169</v>
      </c>
      <c r="BZ37" s="2">
        <v>-30.332999999999998</v>
      </c>
      <c r="CA37" s="2" t="s">
        <v>0</v>
      </c>
      <c r="CE37" s="2">
        <v>0.95299999999999996</v>
      </c>
      <c r="CF37" s="2">
        <v>0.105</v>
      </c>
      <c r="CG37" s="2">
        <v>1.0780000000000001</v>
      </c>
      <c r="CH37" s="2">
        <v>-43.167999999999999</v>
      </c>
    </row>
    <row r="38" spans="3:86">
      <c r="C38" s="3" t="s">
        <v>0</v>
      </c>
      <c r="D38" s="3"/>
      <c r="E38" s="3"/>
      <c r="F38" s="3"/>
      <c r="G38" s="3" t="s">
        <v>0</v>
      </c>
      <c r="H38" s="3"/>
      <c r="I38" s="3"/>
      <c r="J38" s="3"/>
      <c r="K38" s="3" t="s">
        <v>0</v>
      </c>
      <c r="L38" s="3"/>
      <c r="M38" s="3"/>
      <c r="N38" s="3"/>
      <c r="O38" s="3" t="s">
        <v>0</v>
      </c>
      <c r="P38" s="3"/>
      <c r="Q38" s="3"/>
      <c r="R38" s="3"/>
      <c r="S38" s="3" t="s">
        <v>0</v>
      </c>
      <c r="T38" s="3"/>
      <c r="U38" s="3"/>
      <c r="V38" s="3"/>
      <c r="W38" s="3" t="s">
        <v>0</v>
      </c>
      <c r="X38" s="3"/>
      <c r="Y38" s="3"/>
      <c r="Z38" s="3"/>
      <c r="AA38" s="3" t="s">
        <v>210</v>
      </c>
      <c r="AB38" s="3">
        <v>0.11799999999999999</v>
      </c>
      <c r="AC38" s="3">
        <v>0.93400000000000005</v>
      </c>
      <c r="AD38" s="3">
        <v>-6.0000000000000001E-3</v>
      </c>
      <c r="AE38" s="3" t="s">
        <v>0</v>
      </c>
      <c r="AF38" s="3"/>
      <c r="AG38" s="3"/>
      <c r="AH38" s="3"/>
      <c r="AI38" s="3" t="s">
        <v>0</v>
      </c>
      <c r="AJ38" s="3"/>
      <c r="AK38" s="3"/>
      <c r="AL38" s="3"/>
      <c r="AM38" s="3" t="s">
        <v>0</v>
      </c>
      <c r="AN38" s="3"/>
      <c r="AO38" s="3"/>
      <c r="AP38" s="3"/>
      <c r="AQ38" s="3" t="s">
        <v>0</v>
      </c>
      <c r="AR38" s="3"/>
      <c r="AS38" s="3"/>
      <c r="AT38" s="3"/>
      <c r="AU38" s="3" t="s">
        <v>0</v>
      </c>
      <c r="AV38" s="3"/>
      <c r="AW38" s="3"/>
      <c r="AX38" s="3"/>
      <c r="AY38" s="3" t="s">
        <v>0</v>
      </c>
      <c r="AZ38" s="3"/>
      <c r="BA38" s="3"/>
      <c r="BB38" s="3"/>
      <c r="BC38" s="3">
        <v>0.77400000000000002</v>
      </c>
      <c r="BD38" s="3">
        <v>0.11</v>
      </c>
      <c r="BE38" s="3">
        <v>1.4379999999999999</v>
      </c>
      <c r="BF38" s="3">
        <v>-9.98</v>
      </c>
      <c r="BG38" s="3" t="s">
        <v>0</v>
      </c>
      <c r="BH38" s="3"/>
      <c r="BI38" s="3"/>
      <c r="BJ38" s="3"/>
      <c r="BK38" s="3" t="s">
        <v>0</v>
      </c>
      <c r="BL38" s="3"/>
      <c r="BM38" s="3"/>
      <c r="BN38" s="3"/>
      <c r="BO38" s="3">
        <v>0.64200000000000002</v>
      </c>
      <c r="BP38" s="3">
        <v>0.10100000000000001</v>
      </c>
      <c r="BQ38" s="3">
        <v>1.7789999999999999</v>
      </c>
      <c r="BR38" s="3">
        <v>-11.051</v>
      </c>
      <c r="BS38" s="3">
        <v>0.63700000000000001</v>
      </c>
      <c r="BT38" s="3">
        <v>0.104</v>
      </c>
      <c r="BU38" s="3">
        <v>1.794</v>
      </c>
      <c r="BV38" s="3">
        <v>-13.239000000000001</v>
      </c>
      <c r="BW38" s="3" t="s">
        <v>0</v>
      </c>
      <c r="BX38" s="3"/>
      <c r="BY38" s="3"/>
      <c r="CA38" s="2" t="s">
        <v>0</v>
      </c>
      <c r="CE38" s="2">
        <v>0.60399999999999998</v>
      </c>
      <c r="CF38" s="2">
        <v>0.108</v>
      </c>
      <c r="CG38" s="2">
        <v>1.891</v>
      </c>
      <c r="CH38" s="2">
        <v>-18.646999999999998</v>
      </c>
    </row>
    <row r="39" spans="3:86">
      <c r="C39" s="3">
        <v>0.97299999999999998</v>
      </c>
      <c r="D39" s="3">
        <v>0.126</v>
      </c>
      <c r="E39" s="3">
        <v>1.044</v>
      </c>
      <c r="F39" s="3">
        <v>-16.582000000000001</v>
      </c>
      <c r="G39" s="3">
        <v>0.99299999999999999</v>
      </c>
      <c r="H39" s="3">
        <v>0.13700000000000001</v>
      </c>
      <c r="I39" s="3">
        <v>1.0109999999999999</v>
      </c>
      <c r="J39" s="3">
        <v>-25.69</v>
      </c>
      <c r="K39" s="3">
        <v>1.008</v>
      </c>
      <c r="L39" s="3">
        <v>0.125</v>
      </c>
      <c r="M39" s="3">
        <v>0.98799999999999999</v>
      </c>
      <c r="N39" s="3">
        <v>-28.004000000000001</v>
      </c>
      <c r="O39" s="3">
        <v>1.0149999999999999</v>
      </c>
      <c r="P39" s="3">
        <v>0.13100000000000001</v>
      </c>
      <c r="Q39" s="3">
        <v>0.97599999999999998</v>
      </c>
      <c r="R39" s="3">
        <v>-39.387</v>
      </c>
      <c r="S39" s="3">
        <v>0.92900000000000005</v>
      </c>
      <c r="T39" s="3">
        <v>0.11799999999999999</v>
      </c>
      <c r="U39" s="3">
        <v>1.1220000000000001</v>
      </c>
      <c r="V39" s="3">
        <v>-38.584000000000003</v>
      </c>
      <c r="W39" s="3">
        <v>0.95599999999999996</v>
      </c>
      <c r="X39" s="3">
        <v>0.124</v>
      </c>
      <c r="Y39" s="3">
        <v>1.0740000000000001</v>
      </c>
      <c r="Z39" s="3">
        <v>-34.112000000000002</v>
      </c>
      <c r="AA39" s="3">
        <v>0.96699999999999997</v>
      </c>
      <c r="AB39" s="3">
        <v>0.13400000000000001</v>
      </c>
      <c r="AC39" s="3">
        <v>1.054</v>
      </c>
      <c r="AD39" s="3">
        <v>-14.353</v>
      </c>
      <c r="AE39" s="3">
        <v>0.90500000000000003</v>
      </c>
      <c r="AF39" s="3">
        <v>0.11700000000000001</v>
      </c>
      <c r="AG39" s="3">
        <v>1.1659999999999999</v>
      </c>
      <c r="AH39" s="3">
        <v>-27.212</v>
      </c>
      <c r="AI39" s="3">
        <v>0.92900000000000005</v>
      </c>
      <c r="AJ39" s="3">
        <v>0.115</v>
      </c>
      <c r="AK39" s="3">
        <v>1.1220000000000001</v>
      </c>
      <c r="AL39" s="3">
        <v>-35.526000000000003</v>
      </c>
      <c r="AM39" s="3">
        <v>0.83099999999999996</v>
      </c>
      <c r="AN39" s="3">
        <v>0.1</v>
      </c>
      <c r="AO39" s="3">
        <v>1.3120000000000001</v>
      </c>
      <c r="AP39" s="3">
        <v>-14.125999999999999</v>
      </c>
      <c r="AQ39" s="3">
        <v>0.83799999999999997</v>
      </c>
      <c r="AR39" s="3">
        <v>0.115</v>
      </c>
      <c r="AS39" s="3">
        <v>1.2989999999999999</v>
      </c>
      <c r="AT39" s="3">
        <v>-24.361000000000001</v>
      </c>
      <c r="AU39" s="3">
        <v>0.90100000000000002</v>
      </c>
      <c r="AV39" s="3">
        <v>0.104</v>
      </c>
      <c r="AW39" s="3">
        <v>1.1739999999999999</v>
      </c>
      <c r="AX39" s="3">
        <v>-23.83</v>
      </c>
      <c r="AY39" s="3">
        <v>0.81</v>
      </c>
      <c r="AZ39" s="3">
        <v>0.113</v>
      </c>
      <c r="BA39" s="3">
        <v>1.357</v>
      </c>
      <c r="BB39" s="3">
        <v>-12.888</v>
      </c>
      <c r="BC39" s="3">
        <v>0.86399999999999999</v>
      </c>
      <c r="BD39" s="3">
        <v>0.113</v>
      </c>
      <c r="BE39" s="3">
        <v>1.244</v>
      </c>
      <c r="BF39" s="3">
        <v>-6.0369999999999999</v>
      </c>
      <c r="BG39" s="3">
        <v>0.879</v>
      </c>
      <c r="BH39" s="3">
        <v>9.9000000000000005E-2</v>
      </c>
      <c r="BI39" s="3">
        <v>1.216</v>
      </c>
      <c r="BJ39" s="3">
        <v>-30.015000000000001</v>
      </c>
      <c r="BK39" s="3">
        <v>0.73899999999999999</v>
      </c>
      <c r="BL39" s="3">
        <v>0.10299999999999999</v>
      </c>
      <c r="BM39" s="3">
        <v>1.5209999999999999</v>
      </c>
      <c r="BN39" s="3">
        <v>-14.23</v>
      </c>
      <c r="BO39" s="3">
        <v>0.84399999999999997</v>
      </c>
      <c r="BP39" s="3">
        <v>0.111</v>
      </c>
      <c r="BQ39" s="3">
        <v>1.2849999999999999</v>
      </c>
      <c r="BR39" s="3">
        <v>-19.669</v>
      </c>
      <c r="BS39" s="3">
        <v>0.72699999999999998</v>
      </c>
      <c r="BT39" s="3">
        <v>0.112</v>
      </c>
      <c r="BU39" s="3">
        <v>1.552</v>
      </c>
      <c r="BV39" s="3">
        <v>-4.8280000000000003</v>
      </c>
      <c r="BW39" s="3">
        <v>0.75800000000000001</v>
      </c>
      <c r="BX39" s="3">
        <v>0.107</v>
      </c>
      <c r="BY39" s="3">
        <v>1.476</v>
      </c>
      <c r="BZ39" s="2">
        <v>-7.4260000000000002</v>
      </c>
      <c r="CA39" s="2">
        <v>0.64700000000000002</v>
      </c>
      <c r="CB39" s="2">
        <v>0.108</v>
      </c>
      <c r="CC39" s="2">
        <v>1.766</v>
      </c>
      <c r="CD39" s="2">
        <v>-19.324999999999999</v>
      </c>
      <c r="CE39" s="2">
        <v>0.74099999999999999</v>
      </c>
      <c r="CF39" s="2">
        <v>0.111</v>
      </c>
      <c r="CG39" s="2">
        <v>1.5169999999999999</v>
      </c>
      <c r="CH39" s="2">
        <v>-14.929</v>
      </c>
    </row>
    <row r="40" spans="3:86">
      <c r="C40" s="3">
        <v>1.1990000000000001</v>
      </c>
      <c r="D40" s="3">
        <v>0.11899999999999999</v>
      </c>
      <c r="E40" s="3">
        <v>0.72599999999999998</v>
      </c>
      <c r="F40" s="3">
        <v>-62.86</v>
      </c>
      <c r="G40" s="3">
        <v>1.119</v>
      </c>
      <c r="H40" s="3">
        <v>0.127</v>
      </c>
      <c r="I40" s="3">
        <v>0.82499999999999996</v>
      </c>
      <c r="J40" s="3">
        <v>-54.042999999999999</v>
      </c>
      <c r="K40" s="3">
        <v>1.089</v>
      </c>
      <c r="L40" s="3">
        <v>0.123</v>
      </c>
      <c r="M40" s="3">
        <v>0.86699999999999999</v>
      </c>
      <c r="N40" s="3">
        <v>-42.445</v>
      </c>
      <c r="O40" s="3">
        <v>1.0960000000000001</v>
      </c>
      <c r="P40" s="3">
        <v>0.124</v>
      </c>
      <c r="Q40" s="3">
        <v>0.85799999999999998</v>
      </c>
      <c r="R40" s="3">
        <v>-42.305999999999997</v>
      </c>
      <c r="S40" s="3">
        <v>1.08</v>
      </c>
      <c r="T40" s="3">
        <v>0.126</v>
      </c>
      <c r="U40" s="3">
        <v>0.879</v>
      </c>
      <c r="V40" s="3">
        <v>-26.564</v>
      </c>
      <c r="W40" s="3">
        <v>1.1439999999999999</v>
      </c>
      <c r="X40" s="3">
        <v>0.113</v>
      </c>
      <c r="Y40" s="3">
        <v>0.79300000000000004</v>
      </c>
      <c r="Z40" s="3">
        <v>-61.892000000000003</v>
      </c>
      <c r="AA40" s="3">
        <v>1.0189999999999999</v>
      </c>
      <c r="AB40" s="3">
        <v>0.112</v>
      </c>
      <c r="AC40" s="3">
        <v>0.96899999999999997</v>
      </c>
      <c r="AD40" s="3">
        <v>-60.878</v>
      </c>
      <c r="AE40" s="3">
        <v>1.0569999999999999</v>
      </c>
      <c r="AF40" s="3">
        <v>0.122</v>
      </c>
      <c r="AG40" s="3">
        <v>0.91200000000000003</v>
      </c>
      <c r="AH40" s="3">
        <v>-48.552</v>
      </c>
      <c r="AI40" s="3">
        <v>1.119</v>
      </c>
      <c r="AJ40" s="3">
        <v>0.11799999999999999</v>
      </c>
      <c r="AK40" s="3">
        <v>0.82499999999999996</v>
      </c>
      <c r="AL40" s="3">
        <v>-52.387</v>
      </c>
      <c r="AM40" s="3">
        <v>0.89900000000000002</v>
      </c>
      <c r="AN40" s="3">
        <v>0.13800000000000001</v>
      </c>
      <c r="AO40" s="3">
        <v>1.1759999999999999</v>
      </c>
      <c r="AP40" s="3">
        <v>-24.72</v>
      </c>
      <c r="AQ40" s="3">
        <v>1.0649999999999999</v>
      </c>
      <c r="AR40" s="3">
        <v>0.12</v>
      </c>
      <c r="AS40" s="3">
        <v>0.9</v>
      </c>
      <c r="AT40" s="3">
        <v>-55.715000000000003</v>
      </c>
      <c r="AU40" s="3">
        <v>1.0049999999999999</v>
      </c>
      <c r="AV40" s="3">
        <v>0.124</v>
      </c>
      <c r="AW40" s="3">
        <v>0.99199999999999999</v>
      </c>
      <c r="AX40" s="3">
        <v>-48.33</v>
      </c>
      <c r="AY40" s="3">
        <v>0.97</v>
      </c>
      <c r="AZ40" s="3">
        <v>0.11899999999999999</v>
      </c>
      <c r="BA40" s="3">
        <v>1.05</v>
      </c>
      <c r="BB40" s="3">
        <v>-43.161000000000001</v>
      </c>
      <c r="BC40" s="3">
        <v>0.95799999999999996</v>
      </c>
      <c r="BD40" s="3">
        <v>0.113</v>
      </c>
      <c r="BE40" s="3">
        <v>1.07</v>
      </c>
      <c r="BF40" s="3">
        <v>-46.19</v>
      </c>
      <c r="BG40" s="3">
        <v>0.92600000000000005</v>
      </c>
      <c r="BH40" s="3">
        <v>0.112</v>
      </c>
      <c r="BI40" s="3">
        <v>1.127</v>
      </c>
      <c r="BJ40" s="3">
        <v>-27.873999999999999</v>
      </c>
      <c r="BK40" s="3">
        <v>0.91</v>
      </c>
      <c r="BL40" s="3">
        <v>0.112</v>
      </c>
      <c r="BM40" s="3">
        <v>1.1559999999999999</v>
      </c>
      <c r="BN40" s="3">
        <v>-25.114999999999998</v>
      </c>
      <c r="BO40" s="3">
        <v>0.80600000000000005</v>
      </c>
      <c r="BP40" s="3">
        <v>9.1999999999999998E-2</v>
      </c>
      <c r="BQ40" s="3">
        <v>1.365</v>
      </c>
      <c r="BR40" s="3">
        <v>-27.617999999999999</v>
      </c>
      <c r="BS40" s="3">
        <v>0.89400000000000002</v>
      </c>
      <c r="BT40" s="3">
        <v>0.11700000000000001</v>
      </c>
      <c r="BU40" s="3">
        <v>1.1870000000000001</v>
      </c>
      <c r="BV40" s="3">
        <v>-8.4960000000000004</v>
      </c>
      <c r="BW40" s="3">
        <v>0.90300000000000002</v>
      </c>
      <c r="BX40" s="3">
        <v>0.126</v>
      </c>
      <c r="BY40" s="3">
        <v>1.169</v>
      </c>
      <c r="BZ40" s="2">
        <v>-32.975000000000001</v>
      </c>
      <c r="CA40" s="2">
        <v>0.83799999999999997</v>
      </c>
      <c r="CB40" s="2">
        <v>0.113</v>
      </c>
      <c r="CC40" s="2">
        <v>1.2969999999999999</v>
      </c>
      <c r="CD40" s="2">
        <v>-24.652999999999999</v>
      </c>
      <c r="CE40" s="2">
        <v>0.77600000000000002</v>
      </c>
      <c r="CF40" s="2">
        <v>0.11899999999999999</v>
      </c>
      <c r="CG40" s="2">
        <v>1.4339999999999999</v>
      </c>
      <c r="CH40" s="2">
        <v>-28.475999999999999</v>
      </c>
    </row>
    <row r="41" spans="3:86">
      <c r="C41" s="3" t="s">
        <v>0</v>
      </c>
      <c r="D41" s="3"/>
      <c r="E41" s="3"/>
      <c r="F41" s="3"/>
      <c r="G41" s="3" t="s">
        <v>0</v>
      </c>
      <c r="H41" s="3"/>
      <c r="I41" s="3"/>
      <c r="J41" s="3"/>
      <c r="K41" s="3" t="s">
        <v>0</v>
      </c>
      <c r="L41" s="3"/>
      <c r="M41" s="3"/>
      <c r="N41" s="3"/>
      <c r="O41" s="3" t="s">
        <v>0</v>
      </c>
      <c r="P41" s="3"/>
      <c r="Q41" s="3"/>
      <c r="R41" s="3"/>
      <c r="S41" s="3" t="s">
        <v>0</v>
      </c>
      <c r="T41" s="3"/>
      <c r="U41" s="3"/>
      <c r="V41" s="3"/>
      <c r="W41" s="3">
        <v>1.145</v>
      </c>
      <c r="X41" s="3">
        <v>0.113</v>
      </c>
      <c r="Y41" s="3">
        <v>0.79100000000000004</v>
      </c>
      <c r="Z41" s="3">
        <v>-17.103000000000002</v>
      </c>
      <c r="AA41" s="3" t="s">
        <v>0</v>
      </c>
      <c r="AB41" s="3"/>
      <c r="AC41" s="3"/>
      <c r="AD41" s="3"/>
      <c r="AE41" s="3" t="s">
        <v>0</v>
      </c>
      <c r="AF41" s="3"/>
      <c r="AG41" s="3"/>
      <c r="AH41" s="3"/>
      <c r="AI41" s="3" t="s">
        <v>0</v>
      </c>
      <c r="AJ41" s="3"/>
      <c r="AK41" s="3"/>
      <c r="AL41" s="3"/>
      <c r="AM41" s="3">
        <v>0.997</v>
      </c>
      <c r="AN41" s="3">
        <v>0.113</v>
      </c>
      <c r="AO41" s="3">
        <v>1.0049999999999999</v>
      </c>
      <c r="AP41" s="3">
        <v>-13.025</v>
      </c>
      <c r="AQ41" s="3">
        <v>0.95899999999999996</v>
      </c>
      <c r="AR41" s="3">
        <v>0.104</v>
      </c>
      <c r="AS41" s="3">
        <v>1.069</v>
      </c>
      <c r="AT41" s="3">
        <v>-7.73</v>
      </c>
      <c r="AU41" s="3">
        <v>0.91500000000000004</v>
      </c>
      <c r="AV41" s="3">
        <v>0.11</v>
      </c>
      <c r="AW41" s="3">
        <v>1.147</v>
      </c>
      <c r="AX41" s="3">
        <v>-10.263999999999999</v>
      </c>
      <c r="AY41" s="3" t="s">
        <v>0</v>
      </c>
      <c r="AZ41" s="3"/>
      <c r="BA41" s="3"/>
      <c r="BB41" s="3"/>
      <c r="BC41" s="3">
        <v>1.008</v>
      </c>
      <c r="BD41" s="3">
        <v>0.109</v>
      </c>
      <c r="BE41" s="3">
        <v>0.98799999999999999</v>
      </c>
      <c r="BF41" s="3">
        <v>-19.795999999999999</v>
      </c>
      <c r="BG41" s="3">
        <v>0.81599999999999995</v>
      </c>
      <c r="BH41" s="3">
        <v>0.109</v>
      </c>
      <c r="BI41" s="3">
        <v>1.3440000000000001</v>
      </c>
      <c r="BJ41" s="3">
        <v>-21.094000000000001</v>
      </c>
      <c r="BK41" s="3">
        <v>0.82499999999999996</v>
      </c>
      <c r="BL41" s="3">
        <v>0.115</v>
      </c>
      <c r="BM41" s="3">
        <v>1.3240000000000001</v>
      </c>
      <c r="BN41" s="3">
        <v>-15.01</v>
      </c>
      <c r="BO41" s="3">
        <v>0.83299999999999996</v>
      </c>
      <c r="BP41" s="3">
        <v>0.109</v>
      </c>
      <c r="BQ41" s="3">
        <v>1.3069999999999999</v>
      </c>
      <c r="BR41" s="3">
        <v>-3.74</v>
      </c>
      <c r="BS41" s="3" t="s">
        <v>63</v>
      </c>
      <c r="BT41" s="3">
        <v>0.129</v>
      </c>
      <c r="BU41" s="3">
        <v>1.383</v>
      </c>
      <c r="BV41" s="3">
        <v>-0.86499999999999999</v>
      </c>
      <c r="BW41" s="3">
        <v>0.79800000000000004</v>
      </c>
      <c r="BX41" s="3">
        <v>0.10199999999999999</v>
      </c>
      <c r="BY41" s="3">
        <v>1.383</v>
      </c>
      <c r="BZ41" s="2">
        <v>-18.378</v>
      </c>
      <c r="CA41" s="2">
        <v>0.76600000000000001</v>
      </c>
      <c r="CB41" s="2">
        <v>9.5000000000000001E-2</v>
      </c>
      <c r="CC41" s="2">
        <v>1.458</v>
      </c>
      <c r="CD41" s="2">
        <v>-2.9550000000000001</v>
      </c>
      <c r="CE41" s="2" t="s">
        <v>0</v>
      </c>
    </row>
    <row r="42" spans="3:86">
      <c r="C42" s="3" t="s">
        <v>0</v>
      </c>
      <c r="D42" s="3"/>
      <c r="E42" s="3"/>
      <c r="F42" s="3"/>
      <c r="G42" s="3" t="s">
        <v>0</v>
      </c>
      <c r="H42" s="3"/>
      <c r="I42" s="3"/>
      <c r="J42" s="3"/>
      <c r="K42" s="3">
        <v>1.0149999999999999</v>
      </c>
      <c r="L42" s="3">
        <v>0.13900000000000001</v>
      </c>
      <c r="M42" s="3">
        <v>0.97599999999999998</v>
      </c>
      <c r="N42" s="3">
        <v>-16.108000000000001</v>
      </c>
      <c r="O42" s="3">
        <v>1.099</v>
      </c>
      <c r="P42" s="3">
        <v>0.107</v>
      </c>
      <c r="Q42" s="3">
        <v>0.85199999999999998</v>
      </c>
      <c r="R42" s="3">
        <v>-21.827000000000002</v>
      </c>
      <c r="S42" s="3">
        <v>1.0009999999999999</v>
      </c>
      <c r="T42" s="3">
        <v>0.128</v>
      </c>
      <c r="U42" s="3">
        <v>0.999</v>
      </c>
      <c r="V42" s="3">
        <v>-8.0679999999999996</v>
      </c>
      <c r="W42" s="3" t="s">
        <v>0</v>
      </c>
      <c r="X42" s="3"/>
      <c r="Y42" s="3"/>
      <c r="Z42" s="3"/>
      <c r="AA42" s="3">
        <v>1.024</v>
      </c>
      <c r="AB42" s="3">
        <v>0.11700000000000001</v>
      </c>
      <c r="AC42" s="3">
        <v>0.96199999999999997</v>
      </c>
      <c r="AD42" s="3">
        <v>-13.525</v>
      </c>
      <c r="AE42" s="3">
        <v>0.93700000000000006</v>
      </c>
      <c r="AF42" s="3">
        <v>9.6000000000000002E-2</v>
      </c>
      <c r="AG42" s="3">
        <v>1.107</v>
      </c>
      <c r="AH42" s="3">
        <v>-22.405999999999999</v>
      </c>
      <c r="AI42" s="3">
        <v>0.93200000000000005</v>
      </c>
      <c r="AJ42" s="3">
        <v>0.127</v>
      </c>
      <c r="AK42" s="3">
        <v>1.115</v>
      </c>
      <c r="AL42" s="3">
        <v>-31.395</v>
      </c>
      <c r="AM42" s="3">
        <v>0.871</v>
      </c>
      <c r="AN42" s="3">
        <v>0.11799999999999999</v>
      </c>
      <c r="AO42" s="3">
        <v>1.23</v>
      </c>
      <c r="AP42" s="3">
        <v>-18.474</v>
      </c>
      <c r="AQ42" s="3">
        <v>0.86299999999999999</v>
      </c>
      <c r="AR42" s="3">
        <v>0.104</v>
      </c>
      <c r="AS42" s="3">
        <v>1.246</v>
      </c>
      <c r="AT42" s="3">
        <v>-33.418999999999997</v>
      </c>
      <c r="AU42" s="3">
        <v>0.81899999999999995</v>
      </c>
      <c r="AV42" s="3">
        <v>9.9000000000000005E-2</v>
      </c>
      <c r="AW42" s="3">
        <v>1.3380000000000001</v>
      </c>
      <c r="AX42" s="3">
        <v>-10.021000000000001</v>
      </c>
      <c r="AY42" s="3" t="s">
        <v>0</v>
      </c>
      <c r="AZ42" s="3"/>
      <c r="BA42" s="3"/>
      <c r="BB42" s="3"/>
      <c r="BC42" s="3">
        <v>0.74099999999999999</v>
      </c>
      <c r="BD42" s="3">
        <v>0.11</v>
      </c>
      <c r="BE42" s="3">
        <v>1.5169999999999999</v>
      </c>
      <c r="BF42" s="3">
        <v>-8.6809999999999992</v>
      </c>
      <c r="BG42" s="3" t="s">
        <v>216</v>
      </c>
      <c r="BH42" s="3">
        <v>9.2999999999999999E-2</v>
      </c>
      <c r="BI42" s="3">
        <v>1.415</v>
      </c>
      <c r="BJ42" s="3">
        <v>-1.851</v>
      </c>
      <c r="BK42" s="3" t="s">
        <v>0</v>
      </c>
      <c r="BL42" s="3"/>
      <c r="BM42" s="3"/>
      <c r="BN42" s="3"/>
      <c r="BO42" s="3">
        <v>0.68500000000000005</v>
      </c>
      <c r="BP42" s="3">
        <v>0.111</v>
      </c>
      <c r="BQ42" s="3">
        <v>1.661</v>
      </c>
      <c r="BR42" s="3">
        <v>-22.172999999999998</v>
      </c>
      <c r="BS42" s="3" t="s">
        <v>222</v>
      </c>
      <c r="BT42" s="3">
        <v>0.11</v>
      </c>
      <c r="BU42" s="3">
        <v>1.4430000000000001</v>
      </c>
      <c r="BV42" s="3">
        <v>-1.284</v>
      </c>
      <c r="BW42" s="3">
        <v>0.66</v>
      </c>
      <c r="BX42" s="3">
        <v>0.124</v>
      </c>
      <c r="BY42" s="3">
        <v>1.728</v>
      </c>
      <c r="BZ42" s="2">
        <v>-8.5329999999999995</v>
      </c>
      <c r="CA42" s="2">
        <v>0.64200000000000002</v>
      </c>
      <c r="CB42" s="2">
        <v>9.9000000000000005E-2</v>
      </c>
      <c r="CC42" s="2">
        <v>1.78</v>
      </c>
      <c r="CD42" s="2">
        <v>-26.952000000000002</v>
      </c>
      <c r="CE42" s="2">
        <v>0.625</v>
      </c>
      <c r="CF42" s="2">
        <v>9.7000000000000003E-2</v>
      </c>
      <c r="CG42" s="2">
        <v>1.827</v>
      </c>
      <c r="CH42" s="2">
        <v>-6.0890000000000004</v>
      </c>
    </row>
    <row r="43" spans="3:86">
      <c r="C43" s="3">
        <v>1.4770000000000001</v>
      </c>
      <c r="D43" s="3">
        <v>0.107</v>
      </c>
      <c r="E43" s="3">
        <v>0.46400000000000002</v>
      </c>
      <c r="F43" s="3">
        <v>-90.007000000000005</v>
      </c>
      <c r="G43" s="3">
        <v>1.4710000000000001</v>
      </c>
      <c r="H43" s="3">
        <v>9.5000000000000001E-2</v>
      </c>
      <c r="I43" s="3">
        <v>0.46899999999999997</v>
      </c>
      <c r="J43" s="3">
        <v>-48.893999999999998</v>
      </c>
      <c r="K43" s="3">
        <v>1.2929999999999999</v>
      </c>
      <c r="L43" s="3">
        <v>0.112</v>
      </c>
      <c r="M43" s="3">
        <v>0.624</v>
      </c>
      <c r="N43" s="3">
        <v>-63.546999999999997</v>
      </c>
      <c r="O43" s="3">
        <v>1.3540000000000001</v>
      </c>
      <c r="P43" s="3">
        <v>0.11</v>
      </c>
      <c r="Q43" s="3">
        <v>0.56599999999999995</v>
      </c>
      <c r="R43" s="3">
        <v>-42.018000000000001</v>
      </c>
      <c r="S43" s="3">
        <v>1.262</v>
      </c>
      <c r="T43" s="3">
        <v>9.2999999999999999E-2</v>
      </c>
      <c r="U43" s="3">
        <v>0.65600000000000003</v>
      </c>
      <c r="V43" s="3">
        <v>-76.959999999999994</v>
      </c>
      <c r="W43" s="3">
        <v>1.2769999999999999</v>
      </c>
      <c r="X43" s="3">
        <v>8.6999999999999994E-2</v>
      </c>
      <c r="Y43" s="3">
        <v>0.64</v>
      </c>
      <c r="Z43" s="3">
        <v>-83.861000000000004</v>
      </c>
      <c r="AA43" s="3">
        <v>1.2709999999999999</v>
      </c>
      <c r="AB43" s="3">
        <v>0.11</v>
      </c>
      <c r="AC43" s="3">
        <v>0.64700000000000002</v>
      </c>
      <c r="AD43" s="3">
        <v>-63.383000000000003</v>
      </c>
      <c r="AE43" s="3">
        <v>1.2809999999999999</v>
      </c>
      <c r="AF43" s="3">
        <v>0.107</v>
      </c>
      <c r="AG43" s="3">
        <v>0.63600000000000001</v>
      </c>
      <c r="AH43" s="3">
        <v>-42.427</v>
      </c>
      <c r="AI43" s="3">
        <v>1.2450000000000001</v>
      </c>
      <c r="AJ43" s="3">
        <v>0.113</v>
      </c>
      <c r="AK43" s="3">
        <v>0.67400000000000004</v>
      </c>
      <c r="AL43" s="3">
        <v>-49.161000000000001</v>
      </c>
      <c r="AM43" s="3">
        <v>1.228</v>
      </c>
      <c r="AN43" s="3">
        <v>0.11899999999999999</v>
      </c>
      <c r="AO43" s="3">
        <v>0.69299999999999995</v>
      </c>
      <c r="AP43" s="3">
        <v>-35.29</v>
      </c>
      <c r="AQ43" s="3">
        <v>1.1659999999999999</v>
      </c>
      <c r="AR43" s="3">
        <v>0.113</v>
      </c>
      <c r="AS43" s="3">
        <v>0.76600000000000001</v>
      </c>
      <c r="AT43" s="3">
        <v>-38.493000000000002</v>
      </c>
      <c r="AU43" s="3">
        <v>1.2270000000000001</v>
      </c>
      <c r="AV43" s="3">
        <v>9.7000000000000003E-2</v>
      </c>
      <c r="AW43" s="3">
        <v>0.69399999999999995</v>
      </c>
      <c r="AX43" s="3">
        <v>-44.277000000000001</v>
      </c>
      <c r="AY43" s="3">
        <v>1.099</v>
      </c>
      <c r="AZ43" s="3">
        <v>0.10299999999999999</v>
      </c>
      <c r="BA43" s="3">
        <v>0.85299999999999998</v>
      </c>
      <c r="BB43" s="3">
        <v>-32.113999999999997</v>
      </c>
      <c r="BC43" s="3">
        <v>1.1319999999999999</v>
      </c>
      <c r="BD43" s="3">
        <v>0.112</v>
      </c>
      <c r="BE43" s="3">
        <v>0.80900000000000005</v>
      </c>
      <c r="BF43" s="3">
        <v>-39.225999999999999</v>
      </c>
      <c r="BG43" s="3">
        <v>1.022</v>
      </c>
      <c r="BH43" s="3">
        <v>8.5999999999999993E-2</v>
      </c>
      <c r="BI43" s="3">
        <v>0.96499999999999997</v>
      </c>
      <c r="BJ43" s="3">
        <v>-24.792999999999999</v>
      </c>
      <c r="BK43" s="3">
        <v>0.92900000000000005</v>
      </c>
      <c r="BL43" s="3">
        <v>0.115</v>
      </c>
      <c r="BM43" s="3">
        <v>1.121</v>
      </c>
      <c r="BN43" s="3">
        <v>-17.350000000000001</v>
      </c>
      <c r="BO43" s="3">
        <v>0.995</v>
      </c>
      <c r="BP43" s="3">
        <v>0.127</v>
      </c>
      <c r="BQ43" s="3">
        <v>1.0089999999999999</v>
      </c>
      <c r="BR43" s="3">
        <v>-26.31</v>
      </c>
      <c r="BS43" s="3">
        <v>1.01</v>
      </c>
      <c r="BT43" s="3">
        <v>0.107</v>
      </c>
      <c r="BU43" s="3">
        <v>0.98299999999999998</v>
      </c>
      <c r="BV43" s="3">
        <v>-50.527999999999999</v>
      </c>
      <c r="BW43" s="3">
        <v>0.86099999999999999</v>
      </c>
      <c r="BX43" s="3">
        <v>0.107</v>
      </c>
      <c r="BY43" s="3">
        <v>1.25</v>
      </c>
      <c r="BZ43" s="2">
        <v>-6.0380000000000003</v>
      </c>
      <c r="CA43" s="2">
        <v>0.86299999999999999</v>
      </c>
      <c r="CB43" s="2">
        <v>0.112</v>
      </c>
      <c r="CC43" s="2">
        <v>1.246</v>
      </c>
      <c r="CD43" s="2">
        <v>-9.68</v>
      </c>
      <c r="CE43" s="2">
        <v>0.92500000000000004</v>
      </c>
      <c r="CF43" s="2">
        <v>0.123</v>
      </c>
      <c r="CG43" s="2">
        <v>1.127</v>
      </c>
      <c r="CH43" s="2">
        <v>-14.558</v>
      </c>
    </row>
    <row r="44" spans="3:86">
      <c r="C44" s="3">
        <v>1.175</v>
      </c>
      <c r="D44" s="3">
        <v>0.125</v>
      </c>
      <c r="E44" s="3">
        <v>0.755</v>
      </c>
      <c r="F44" s="3">
        <v>-52.466999999999999</v>
      </c>
      <c r="G44" s="3">
        <v>0.999</v>
      </c>
      <c r="H44" s="3">
        <v>0.124</v>
      </c>
      <c r="I44" s="3">
        <v>1.002</v>
      </c>
      <c r="J44" s="3">
        <v>-39.76</v>
      </c>
      <c r="K44" s="3">
        <v>1.0860000000000001</v>
      </c>
      <c r="L44" s="3">
        <v>0.13600000000000001</v>
      </c>
      <c r="M44" s="3">
        <v>0.871</v>
      </c>
      <c r="N44" s="3">
        <v>-14.577999999999999</v>
      </c>
      <c r="O44" s="3">
        <v>1.0269999999999999</v>
      </c>
      <c r="P44" s="3">
        <v>0.13300000000000001</v>
      </c>
      <c r="Q44" s="3">
        <v>0.95799999999999996</v>
      </c>
      <c r="R44" s="3">
        <v>-39.796999999999997</v>
      </c>
      <c r="S44" s="3">
        <v>1.08</v>
      </c>
      <c r="T44" s="3">
        <v>0.129</v>
      </c>
      <c r="U44" s="3">
        <v>0.879</v>
      </c>
      <c r="V44" s="3">
        <v>-57.203000000000003</v>
      </c>
      <c r="W44" s="3">
        <v>1.075</v>
      </c>
      <c r="X44" s="3">
        <v>0.11</v>
      </c>
      <c r="Y44" s="3">
        <v>0.88700000000000001</v>
      </c>
      <c r="Z44" s="3">
        <v>-32.423999999999999</v>
      </c>
      <c r="AA44" s="3">
        <v>1.0429999999999999</v>
      </c>
      <c r="AB44" s="3">
        <v>0.115</v>
      </c>
      <c r="AC44" s="3">
        <v>0.93300000000000005</v>
      </c>
      <c r="AD44" s="3">
        <v>-40.573999999999998</v>
      </c>
      <c r="AE44" s="3">
        <v>1.0309999999999999</v>
      </c>
      <c r="AF44" s="3">
        <v>0.13100000000000001</v>
      </c>
      <c r="AG44" s="3">
        <v>0.95199999999999996</v>
      </c>
      <c r="AH44" s="3">
        <v>-44.365000000000002</v>
      </c>
      <c r="AI44" s="3">
        <v>1.0209999999999999</v>
      </c>
      <c r="AJ44" s="3">
        <v>0.13100000000000001</v>
      </c>
      <c r="AK44" s="3">
        <v>0.96699999999999997</v>
      </c>
      <c r="AL44" s="3">
        <v>-37.457000000000001</v>
      </c>
      <c r="AM44" s="3">
        <v>0.876</v>
      </c>
      <c r="AN44" s="3">
        <v>0.11700000000000001</v>
      </c>
      <c r="AO44" s="3">
        <v>1.222</v>
      </c>
      <c r="AP44" s="3">
        <v>-21.613</v>
      </c>
      <c r="AQ44" s="3">
        <v>0.88900000000000001</v>
      </c>
      <c r="AR44" s="3">
        <v>0.13</v>
      </c>
      <c r="AS44" s="3">
        <v>1.196</v>
      </c>
      <c r="AT44" s="3">
        <v>-42.298999999999999</v>
      </c>
      <c r="AU44" s="3">
        <v>0.999</v>
      </c>
      <c r="AV44" s="3">
        <v>0.12</v>
      </c>
      <c r="AW44" s="3">
        <v>1.0009999999999999</v>
      </c>
      <c r="AX44" s="3">
        <v>-47.676000000000002</v>
      </c>
      <c r="AY44" s="3">
        <v>0.95699999999999996</v>
      </c>
      <c r="AZ44" s="3">
        <v>0.114</v>
      </c>
      <c r="BA44" s="3">
        <v>1.0720000000000001</v>
      </c>
      <c r="BB44" s="3">
        <v>-29.021000000000001</v>
      </c>
      <c r="BC44" s="3">
        <v>0.94699999999999995</v>
      </c>
      <c r="BD44" s="3">
        <v>0.125</v>
      </c>
      <c r="BE44" s="3">
        <v>1.0880000000000001</v>
      </c>
      <c r="BF44" s="3">
        <v>-26.905999999999999</v>
      </c>
      <c r="BG44" s="3">
        <v>0.91</v>
      </c>
      <c r="BH44" s="3">
        <v>0.11700000000000001</v>
      </c>
      <c r="BI44" s="3">
        <v>1.1559999999999999</v>
      </c>
      <c r="BJ44" s="3">
        <v>-32.725999999999999</v>
      </c>
      <c r="BK44" s="3">
        <v>0.89200000000000002</v>
      </c>
      <c r="BL44" s="3">
        <v>0.11700000000000001</v>
      </c>
      <c r="BM44" s="3">
        <v>1.19</v>
      </c>
      <c r="BN44" s="3">
        <v>-33.752000000000002</v>
      </c>
      <c r="BO44" s="3">
        <v>0.93100000000000005</v>
      </c>
      <c r="BP44" s="3">
        <v>0.1</v>
      </c>
      <c r="BQ44" s="3">
        <v>1.117</v>
      </c>
      <c r="BR44" s="3">
        <v>-16.969000000000001</v>
      </c>
      <c r="BS44" s="3">
        <v>0.82899999999999996</v>
      </c>
      <c r="BT44" s="3">
        <v>0.124</v>
      </c>
      <c r="BU44" s="3">
        <v>1.3169999999999999</v>
      </c>
      <c r="BV44" s="3">
        <v>-25.416</v>
      </c>
      <c r="BW44" s="3" t="s">
        <v>0</v>
      </c>
      <c r="BX44" s="3"/>
      <c r="BY44" s="3"/>
      <c r="CA44" s="2">
        <v>0.77800000000000002</v>
      </c>
      <c r="CB44" s="2">
        <v>0.128</v>
      </c>
      <c r="CC44" s="2">
        <v>1.429</v>
      </c>
      <c r="CD44" s="2">
        <v>-4.3680000000000003</v>
      </c>
      <c r="CE44" s="2">
        <v>0.78</v>
      </c>
      <c r="CF44" s="2">
        <v>0.11899999999999999</v>
      </c>
      <c r="CG44" s="2">
        <v>1.4259999999999999</v>
      </c>
      <c r="CH44" s="2">
        <v>-23.57</v>
      </c>
    </row>
    <row r="45" spans="3:86">
      <c r="C45" s="3">
        <v>0.94899999999999995</v>
      </c>
      <c r="D45" s="3">
        <v>0.122</v>
      </c>
      <c r="E45" s="3">
        <v>1.085</v>
      </c>
      <c r="F45" s="3">
        <v>-17.943000000000001</v>
      </c>
      <c r="G45" s="3">
        <v>0.86399999999999999</v>
      </c>
      <c r="H45" s="3">
        <v>0.107</v>
      </c>
      <c r="I45" s="3">
        <v>1.246</v>
      </c>
      <c r="J45" s="3">
        <v>-25.155999999999999</v>
      </c>
      <c r="K45" s="3">
        <v>0.90400000000000003</v>
      </c>
      <c r="L45" s="3">
        <v>9.4E-2</v>
      </c>
      <c r="M45" s="3">
        <v>1.167</v>
      </c>
      <c r="N45" s="3">
        <v>-40.774000000000001</v>
      </c>
      <c r="O45" s="3">
        <v>0.80300000000000005</v>
      </c>
      <c r="P45" s="3">
        <v>0.106</v>
      </c>
      <c r="Q45" s="3">
        <v>1.373</v>
      </c>
      <c r="R45" s="3">
        <v>-7.1689999999999996</v>
      </c>
      <c r="S45" s="3">
        <v>0.84799999999999998</v>
      </c>
      <c r="T45" s="3">
        <v>0.13300000000000001</v>
      </c>
      <c r="U45" s="3">
        <v>1.278</v>
      </c>
      <c r="V45" s="3">
        <v>-19.356000000000002</v>
      </c>
      <c r="W45" s="3">
        <v>0.82199999999999995</v>
      </c>
      <c r="X45" s="3">
        <v>0.108</v>
      </c>
      <c r="Y45" s="3">
        <v>1.3320000000000001</v>
      </c>
      <c r="Z45" s="3">
        <v>-12.782</v>
      </c>
      <c r="AA45" s="3">
        <v>0.89800000000000002</v>
      </c>
      <c r="AB45" s="3">
        <v>0.108</v>
      </c>
      <c r="AC45" s="3">
        <v>1.1779999999999999</v>
      </c>
      <c r="AD45" s="3">
        <v>-26.568000000000001</v>
      </c>
      <c r="AE45" s="3">
        <v>0.84</v>
      </c>
      <c r="AF45" s="3">
        <v>0.10100000000000001</v>
      </c>
      <c r="AG45" s="3">
        <v>1.294</v>
      </c>
      <c r="AH45" s="3">
        <v>-22.370999999999999</v>
      </c>
      <c r="AI45" s="3">
        <v>0.89200000000000002</v>
      </c>
      <c r="AJ45" s="3">
        <v>0.111</v>
      </c>
      <c r="AK45" s="3">
        <v>1.19</v>
      </c>
      <c r="AL45" s="3">
        <v>-2.2930000000000001</v>
      </c>
      <c r="AM45" s="3">
        <v>0.749</v>
      </c>
      <c r="AN45" s="3">
        <v>0.129</v>
      </c>
      <c r="AO45" s="3">
        <v>1.498</v>
      </c>
      <c r="AP45" s="3">
        <v>-33.234999999999999</v>
      </c>
      <c r="AQ45" s="3">
        <v>0.76100000000000001</v>
      </c>
      <c r="AR45" s="3">
        <v>0.108</v>
      </c>
      <c r="AS45" s="3">
        <v>1.4690000000000001</v>
      </c>
      <c r="AT45" s="3">
        <v>-26.981000000000002</v>
      </c>
      <c r="AU45" s="3">
        <v>0.71299999999999997</v>
      </c>
      <c r="AV45" s="3">
        <v>0.108</v>
      </c>
      <c r="AW45" s="3">
        <v>1.5880000000000001</v>
      </c>
      <c r="AX45" s="3">
        <v>-5.6</v>
      </c>
      <c r="AY45" s="3">
        <v>0.66600000000000004</v>
      </c>
      <c r="AZ45" s="3">
        <v>0.111</v>
      </c>
      <c r="BA45" s="3">
        <v>1.71</v>
      </c>
      <c r="BB45" s="3">
        <v>-24.614999999999998</v>
      </c>
      <c r="BC45" s="3" t="s">
        <v>214</v>
      </c>
      <c r="BD45" s="3">
        <v>0.11</v>
      </c>
      <c r="BE45" s="3">
        <v>1.7070000000000001</v>
      </c>
      <c r="BF45" s="3">
        <v>-1.643</v>
      </c>
      <c r="BG45" s="3">
        <v>0.58199999999999996</v>
      </c>
      <c r="BH45" s="3">
        <v>0.121</v>
      </c>
      <c r="BI45" s="3">
        <v>1.9590000000000001</v>
      </c>
      <c r="BJ45" s="3">
        <v>-12.888</v>
      </c>
      <c r="BK45" s="3">
        <v>0.59399999999999997</v>
      </c>
      <c r="BL45" s="3">
        <v>0.114</v>
      </c>
      <c r="BM45" s="3">
        <v>1.9219999999999999</v>
      </c>
      <c r="BN45" s="3">
        <v>-7.9530000000000003</v>
      </c>
      <c r="BO45" s="3">
        <v>0.59199999999999997</v>
      </c>
      <c r="BP45" s="3">
        <v>0.112</v>
      </c>
      <c r="BQ45" s="3">
        <v>1.9279999999999999</v>
      </c>
      <c r="BR45" s="3">
        <v>-8.4710000000000001</v>
      </c>
      <c r="BS45" s="3">
        <v>0.65300000000000002</v>
      </c>
      <c r="BT45" s="3">
        <v>0.106</v>
      </c>
      <c r="BU45" s="3">
        <v>1.7490000000000001</v>
      </c>
      <c r="BV45" s="3">
        <v>-30.736999999999998</v>
      </c>
      <c r="BW45" s="3" t="s">
        <v>0</v>
      </c>
      <c r="BX45" s="3"/>
      <c r="BY45" s="3"/>
      <c r="CA45" s="2">
        <v>0.502</v>
      </c>
      <c r="CB45" s="2">
        <v>0.106</v>
      </c>
      <c r="CC45" s="2">
        <v>2.2280000000000002</v>
      </c>
      <c r="CD45" s="2">
        <v>-7.8079999999999998</v>
      </c>
      <c r="CE45" s="2" t="s">
        <v>0</v>
      </c>
    </row>
    <row r="46" spans="3:86">
      <c r="C46" s="3">
        <v>1.0589999999999999</v>
      </c>
      <c r="D46" s="3">
        <v>0.105</v>
      </c>
      <c r="E46" s="3">
        <v>0.91</v>
      </c>
      <c r="F46" s="3">
        <v>-25.242000000000001</v>
      </c>
      <c r="G46" s="3">
        <v>1.145</v>
      </c>
      <c r="H46" s="3">
        <v>0.10299999999999999</v>
      </c>
      <c r="I46" s="3">
        <v>0.79200000000000004</v>
      </c>
      <c r="J46" s="3">
        <v>-19.788</v>
      </c>
      <c r="K46" s="3">
        <v>1.2150000000000001</v>
      </c>
      <c r="L46" s="3">
        <v>0.112</v>
      </c>
      <c r="M46" s="3">
        <v>0.70799999999999996</v>
      </c>
      <c r="N46" s="3">
        <v>-27.701000000000001</v>
      </c>
      <c r="O46" s="3">
        <v>1.1140000000000001</v>
      </c>
      <c r="P46" s="3">
        <v>0.10299999999999999</v>
      </c>
      <c r="Q46" s="3">
        <v>0.83299999999999996</v>
      </c>
      <c r="R46" s="3">
        <v>-45.466999999999999</v>
      </c>
      <c r="S46" s="3">
        <v>1.081</v>
      </c>
      <c r="T46" s="3">
        <v>0.108</v>
      </c>
      <c r="U46" s="3">
        <v>0.878</v>
      </c>
      <c r="V46" s="3">
        <v>-74.278000000000006</v>
      </c>
      <c r="W46" s="3">
        <v>1.0880000000000001</v>
      </c>
      <c r="X46" s="3">
        <v>0.1</v>
      </c>
      <c r="Y46" s="3">
        <v>0.86799999999999999</v>
      </c>
      <c r="Z46" s="3">
        <v>-39.198999999999998</v>
      </c>
      <c r="AA46" s="3">
        <v>1.1559999999999999</v>
      </c>
      <c r="AB46" s="3">
        <v>0.10199999999999999</v>
      </c>
      <c r="AC46" s="3">
        <v>0.77800000000000002</v>
      </c>
      <c r="AD46" s="3">
        <v>-51.353000000000002</v>
      </c>
      <c r="AE46" s="3">
        <v>1.149</v>
      </c>
      <c r="AF46" s="3">
        <v>0.10100000000000001</v>
      </c>
      <c r="AG46" s="3">
        <v>0.78600000000000003</v>
      </c>
      <c r="AH46" s="3">
        <v>-44.457000000000001</v>
      </c>
      <c r="AI46" s="3">
        <v>1.206</v>
      </c>
      <c r="AJ46" s="3">
        <v>9.5000000000000001E-2</v>
      </c>
      <c r="AK46" s="3">
        <v>0.71799999999999997</v>
      </c>
      <c r="AL46" s="3">
        <v>-62.726999999999997</v>
      </c>
      <c r="AM46" s="3">
        <v>1.212</v>
      </c>
      <c r="AN46" s="3">
        <v>0.109</v>
      </c>
      <c r="AO46" s="3">
        <v>0.71099999999999997</v>
      </c>
      <c r="AP46" s="3">
        <v>-9.0020000000000007</v>
      </c>
      <c r="AQ46" s="3">
        <v>1.167</v>
      </c>
      <c r="AR46" s="3">
        <v>0.11700000000000001</v>
      </c>
      <c r="AS46" s="3">
        <v>0.76400000000000001</v>
      </c>
      <c r="AT46" s="3">
        <v>-50.006999999999998</v>
      </c>
      <c r="AU46" s="3">
        <v>1.1299999999999999</v>
      </c>
      <c r="AV46" s="3">
        <v>0.121</v>
      </c>
      <c r="AW46" s="3">
        <v>0.81100000000000005</v>
      </c>
      <c r="AX46" s="3">
        <v>-47.231999999999999</v>
      </c>
      <c r="AY46" s="3">
        <v>1.117</v>
      </c>
      <c r="AZ46" s="3">
        <v>0.108</v>
      </c>
      <c r="BA46" s="3">
        <v>0.82899999999999996</v>
      </c>
      <c r="BB46" s="3">
        <v>-44.375999999999998</v>
      </c>
      <c r="BC46" s="3">
        <v>0.95099999999999996</v>
      </c>
      <c r="BD46" s="3">
        <v>0.12</v>
      </c>
      <c r="BE46" s="3">
        <v>1.083</v>
      </c>
      <c r="BF46" s="3">
        <v>-43.226999999999997</v>
      </c>
      <c r="BG46" s="3">
        <v>1.0569999999999999</v>
      </c>
      <c r="BH46" s="3">
        <v>0.106</v>
      </c>
      <c r="BI46" s="3">
        <v>0.91300000000000003</v>
      </c>
      <c r="BJ46" s="3">
        <v>-33.737000000000002</v>
      </c>
      <c r="BK46" s="3">
        <v>0.94399999999999995</v>
      </c>
      <c r="BL46" s="3">
        <v>8.2000000000000003E-2</v>
      </c>
      <c r="BM46" s="3">
        <v>1.0940000000000001</v>
      </c>
      <c r="BN46" s="3">
        <v>-22.039000000000001</v>
      </c>
      <c r="BO46" s="3">
        <v>0.91400000000000003</v>
      </c>
      <c r="BP46" s="3">
        <v>9.5000000000000001E-2</v>
      </c>
      <c r="BQ46" s="3">
        <v>1.1479999999999999</v>
      </c>
      <c r="BR46" s="3">
        <v>-38.277000000000001</v>
      </c>
      <c r="BS46" s="3">
        <v>1.0289999999999999</v>
      </c>
      <c r="BT46" s="3">
        <v>0.126</v>
      </c>
      <c r="BU46" s="3">
        <v>0.95399999999999996</v>
      </c>
      <c r="BV46" s="3">
        <v>-16.324000000000002</v>
      </c>
      <c r="BW46" s="3">
        <v>0.94099999999999995</v>
      </c>
      <c r="BX46" s="3">
        <v>0.108</v>
      </c>
      <c r="BY46" s="3">
        <v>1.1000000000000001</v>
      </c>
      <c r="BZ46" s="2">
        <v>-38.515999999999998</v>
      </c>
      <c r="CA46" s="2" t="s">
        <v>0</v>
      </c>
      <c r="CE46" s="2">
        <v>0.81799999999999995</v>
      </c>
      <c r="CF46" s="2">
        <v>0.113</v>
      </c>
      <c r="CG46" s="2">
        <v>1.341</v>
      </c>
      <c r="CH46" s="2">
        <v>-18.446000000000002</v>
      </c>
    </row>
    <row r="47" spans="3:86">
      <c r="C47" s="3">
        <v>0.90500000000000003</v>
      </c>
      <c r="D47" s="3">
        <v>0.115</v>
      </c>
      <c r="E47" s="3">
        <v>1.1659999999999999</v>
      </c>
      <c r="F47" s="3">
        <v>-17.780999999999999</v>
      </c>
      <c r="G47" s="3">
        <v>1.069</v>
      </c>
      <c r="H47" s="3">
        <v>0.114</v>
      </c>
      <c r="I47" s="3">
        <v>0.89500000000000002</v>
      </c>
      <c r="J47" s="3">
        <v>-35.573</v>
      </c>
      <c r="K47" s="3">
        <v>1.002</v>
      </c>
      <c r="L47" s="3">
        <v>9.6000000000000002E-2</v>
      </c>
      <c r="M47" s="3">
        <v>0.997</v>
      </c>
      <c r="N47" s="3">
        <v>-20.617999999999999</v>
      </c>
      <c r="O47" s="3">
        <v>0.89600000000000002</v>
      </c>
      <c r="P47" s="3">
        <v>9.4E-2</v>
      </c>
      <c r="Q47" s="3">
        <v>1.181</v>
      </c>
      <c r="R47" s="3">
        <v>-33.078000000000003</v>
      </c>
      <c r="S47" s="3">
        <v>0.71799999999999997</v>
      </c>
      <c r="T47" s="3">
        <v>0.108</v>
      </c>
      <c r="U47" s="3">
        <v>1.5760000000000001</v>
      </c>
      <c r="V47" s="3">
        <v>-23.664999999999999</v>
      </c>
      <c r="W47" s="3">
        <v>0.92400000000000004</v>
      </c>
      <c r="X47" s="3">
        <v>0.114</v>
      </c>
      <c r="Y47" s="3">
        <v>1.1299999999999999</v>
      </c>
      <c r="Z47" s="3">
        <v>-25.715</v>
      </c>
      <c r="AA47" s="3">
        <v>0.77600000000000002</v>
      </c>
      <c r="AB47" s="3">
        <v>9.9000000000000005E-2</v>
      </c>
      <c r="AC47" s="3">
        <v>1.4350000000000001</v>
      </c>
      <c r="AD47" s="3">
        <v>-10.653</v>
      </c>
      <c r="AE47" s="3">
        <v>0.78600000000000003</v>
      </c>
      <c r="AF47" s="3">
        <v>0.12</v>
      </c>
      <c r="AG47" s="3">
        <v>1.4119999999999999</v>
      </c>
      <c r="AH47" s="3">
        <v>-22.847999999999999</v>
      </c>
      <c r="AI47" s="3">
        <v>0.69199999999999995</v>
      </c>
      <c r="AJ47" s="3">
        <v>0.109</v>
      </c>
      <c r="AK47" s="3">
        <v>1.6419999999999999</v>
      </c>
      <c r="AL47" s="3">
        <v>-16.149999999999999</v>
      </c>
      <c r="AM47" s="3">
        <v>0.77200000000000002</v>
      </c>
      <c r="AN47" s="3">
        <v>0.11600000000000001</v>
      </c>
      <c r="AO47" s="3">
        <v>1.444</v>
      </c>
      <c r="AP47" s="3">
        <v>-4.3659999999999997</v>
      </c>
      <c r="AQ47" s="3">
        <v>0.63</v>
      </c>
      <c r="AR47" s="3">
        <v>0.122</v>
      </c>
      <c r="AS47" s="3">
        <v>1.8149999999999999</v>
      </c>
      <c r="AT47" s="3">
        <v>-3.488</v>
      </c>
      <c r="AU47" s="3">
        <v>0.77400000000000002</v>
      </c>
      <c r="AV47" s="3">
        <v>9.7000000000000003E-2</v>
      </c>
      <c r="AW47" s="3">
        <v>1.4390000000000001</v>
      </c>
      <c r="AX47" s="3">
        <v>-4.4059999999999997</v>
      </c>
      <c r="AY47" s="3">
        <v>0.63200000000000001</v>
      </c>
      <c r="AZ47" s="3">
        <v>0.105</v>
      </c>
      <c r="BA47" s="3">
        <v>1.8080000000000001</v>
      </c>
      <c r="BB47" s="3">
        <v>-5.117</v>
      </c>
      <c r="BC47" s="3">
        <v>0.71799999999999997</v>
      </c>
      <c r="BD47" s="3">
        <v>0.1</v>
      </c>
      <c r="BE47" s="3">
        <v>1.5740000000000001</v>
      </c>
      <c r="BF47" s="3">
        <v>-5.319</v>
      </c>
      <c r="BG47" s="3">
        <v>0.64500000000000002</v>
      </c>
      <c r="BH47" s="3">
        <v>0.122</v>
      </c>
      <c r="BI47" s="3">
        <v>1.77</v>
      </c>
      <c r="BJ47" s="3">
        <v>-23.068999999999999</v>
      </c>
      <c r="BK47" s="3">
        <v>0.69399999999999995</v>
      </c>
      <c r="BL47" s="3">
        <v>0.124</v>
      </c>
      <c r="BM47" s="3">
        <v>1.637</v>
      </c>
      <c r="BN47" s="3">
        <v>-20.978000000000002</v>
      </c>
      <c r="BO47" s="3">
        <v>0.64500000000000002</v>
      </c>
      <c r="BP47" s="3">
        <v>0.11</v>
      </c>
      <c r="BQ47" s="3">
        <v>1.77</v>
      </c>
      <c r="BR47" s="3">
        <v>-14.875</v>
      </c>
      <c r="BS47" s="3" t="s">
        <v>223</v>
      </c>
      <c r="BT47" s="3">
        <v>0.104</v>
      </c>
      <c r="BU47" s="3">
        <v>2.0390000000000001</v>
      </c>
      <c r="BV47" s="3">
        <v>-0.24</v>
      </c>
      <c r="BW47" s="3" t="s">
        <v>0</v>
      </c>
      <c r="BX47" s="3"/>
      <c r="BY47" s="3"/>
      <c r="CA47" s="2">
        <v>0.57599999999999996</v>
      </c>
      <c r="CB47" s="2">
        <v>9.0999999999999998E-2</v>
      </c>
      <c r="CC47" s="2">
        <v>1.978</v>
      </c>
      <c r="CD47" s="2">
        <v>-9.7189999999999994</v>
      </c>
      <c r="CE47" s="2" t="s">
        <v>0</v>
      </c>
    </row>
    <row r="48" spans="3:86">
      <c r="C48" s="3">
        <v>0.755</v>
      </c>
      <c r="D48" s="3">
        <v>0.128</v>
      </c>
      <c r="E48" s="3">
        <v>1.484</v>
      </c>
      <c r="F48" s="3">
        <v>-55.542000000000002</v>
      </c>
      <c r="G48" s="3">
        <v>0.754</v>
      </c>
      <c r="H48" s="3">
        <v>0.1</v>
      </c>
      <c r="I48" s="3">
        <v>1.4850000000000001</v>
      </c>
      <c r="J48" s="3">
        <v>-57.322000000000003</v>
      </c>
      <c r="K48" s="3">
        <v>0.86</v>
      </c>
      <c r="L48" s="3">
        <v>0.11600000000000001</v>
      </c>
      <c r="M48" s="3">
        <v>1.254</v>
      </c>
      <c r="N48" s="3">
        <v>-44.838999999999999</v>
      </c>
      <c r="O48" s="3">
        <v>0.73799999999999999</v>
      </c>
      <c r="P48" s="3">
        <v>0.112</v>
      </c>
      <c r="Q48" s="3">
        <v>1.5249999999999999</v>
      </c>
      <c r="R48" s="3">
        <v>-57.670999999999999</v>
      </c>
      <c r="S48" s="3">
        <v>0.77500000000000002</v>
      </c>
      <c r="T48" s="3">
        <v>0.10299999999999999</v>
      </c>
      <c r="U48" s="3">
        <v>1.4350000000000001</v>
      </c>
      <c r="V48" s="3">
        <v>-47.206000000000003</v>
      </c>
      <c r="W48" s="3">
        <v>0.81200000000000006</v>
      </c>
      <c r="X48" s="3">
        <v>9.0999999999999998E-2</v>
      </c>
      <c r="Y48" s="3">
        <v>1.353</v>
      </c>
      <c r="Z48" s="3">
        <v>-41.148000000000003</v>
      </c>
      <c r="AA48" s="3">
        <v>0.86899999999999999</v>
      </c>
      <c r="AB48" s="3">
        <v>0.10199999999999999</v>
      </c>
      <c r="AC48" s="3">
        <v>1.234</v>
      </c>
      <c r="AD48" s="3">
        <v>-57.783000000000001</v>
      </c>
      <c r="AE48" s="3">
        <v>0.86299999999999999</v>
      </c>
      <c r="AF48" s="3">
        <v>0.111</v>
      </c>
      <c r="AG48" s="3">
        <v>1.246</v>
      </c>
      <c r="AH48" s="3">
        <v>-41.076999999999998</v>
      </c>
      <c r="AI48" s="3">
        <v>0.79100000000000004</v>
      </c>
      <c r="AJ48" s="3">
        <v>0.109</v>
      </c>
      <c r="AK48" s="3">
        <v>1.4</v>
      </c>
      <c r="AL48" s="3">
        <v>-47.530999999999999</v>
      </c>
      <c r="AM48" s="3">
        <v>0.85099999999999998</v>
      </c>
      <c r="AN48" s="3">
        <v>9.0999999999999998E-2</v>
      </c>
      <c r="AO48" s="3">
        <v>1.27</v>
      </c>
      <c r="AP48" s="3">
        <v>-35.618000000000002</v>
      </c>
      <c r="AQ48" s="3">
        <v>0.86199999999999999</v>
      </c>
      <c r="AR48" s="3">
        <v>9.4E-2</v>
      </c>
      <c r="AS48" s="3">
        <v>1.2490000000000001</v>
      </c>
      <c r="AT48" s="3">
        <v>-40.368000000000002</v>
      </c>
      <c r="AU48" s="3">
        <v>0.77400000000000002</v>
      </c>
      <c r="AV48" s="3">
        <v>0.123</v>
      </c>
      <c r="AW48" s="3">
        <v>1.4379999999999999</v>
      </c>
      <c r="AX48" s="3">
        <v>-10.882999999999999</v>
      </c>
      <c r="AY48" s="3">
        <v>0.86</v>
      </c>
      <c r="AZ48" s="3">
        <v>0.127</v>
      </c>
      <c r="BA48" s="3">
        <v>1.252</v>
      </c>
      <c r="BB48" s="3">
        <v>-32.756</v>
      </c>
      <c r="BC48" s="3">
        <v>0.79800000000000004</v>
      </c>
      <c r="BD48" s="3">
        <v>0.129</v>
      </c>
      <c r="BE48" s="3">
        <v>1.3839999999999999</v>
      </c>
      <c r="BF48" s="3">
        <v>-18.858000000000001</v>
      </c>
      <c r="BG48" s="3">
        <v>0.76900000000000002</v>
      </c>
      <c r="BH48" s="3">
        <v>9.1999999999999998E-2</v>
      </c>
      <c r="BI48" s="3">
        <v>1.4510000000000001</v>
      </c>
      <c r="BJ48" s="3">
        <v>-15.012</v>
      </c>
      <c r="BK48" s="3">
        <v>0.76300000000000001</v>
      </c>
      <c r="BL48" s="3">
        <v>0.113</v>
      </c>
      <c r="BM48" s="3">
        <v>1.4650000000000001</v>
      </c>
      <c r="BN48" s="3">
        <v>-26.253</v>
      </c>
      <c r="BO48" s="3">
        <v>0.67300000000000004</v>
      </c>
      <c r="BP48" s="3">
        <v>0.106</v>
      </c>
      <c r="BQ48" s="3">
        <v>1.6919999999999999</v>
      </c>
      <c r="BR48" s="3">
        <v>-17.527999999999999</v>
      </c>
      <c r="BS48" s="3">
        <v>0.72299999999999998</v>
      </c>
      <c r="BT48" s="3">
        <v>0.104</v>
      </c>
      <c r="BU48" s="3">
        <v>1.5620000000000001</v>
      </c>
      <c r="BV48" s="3">
        <v>-26.091000000000001</v>
      </c>
      <c r="BW48" s="3">
        <v>0.70199999999999996</v>
      </c>
      <c r="BX48" s="3">
        <v>0.122</v>
      </c>
      <c r="BY48" s="3">
        <v>1.6160000000000001</v>
      </c>
      <c r="BZ48" s="2">
        <v>-22.471</v>
      </c>
      <c r="CA48" s="2">
        <v>0.71399999999999997</v>
      </c>
      <c r="CB48" s="2">
        <v>0.104</v>
      </c>
      <c r="CC48" s="2">
        <v>1.585</v>
      </c>
      <c r="CD48" s="2">
        <v>-29.013999999999999</v>
      </c>
      <c r="CE48" s="2">
        <v>0.66</v>
      </c>
      <c r="CF48" s="2">
        <v>0.11700000000000001</v>
      </c>
      <c r="CG48" s="2">
        <v>1.7290000000000001</v>
      </c>
      <c r="CH48" s="2">
        <v>-15.345000000000001</v>
      </c>
    </row>
    <row r="49" spans="3:86">
      <c r="C49" s="3">
        <v>0.70799999999999996</v>
      </c>
      <c r="D49" s="3">
        <v>0.124</v>
      </c>
      <c r="E49" s="3">
        <v>1.599</v>
      </c>
      <c r="F49" s="3">
        <v>-39.165999999999997</v>
      </c>
      <c r="G49" s="3">
        <v>0.66900000000000004</v>
      </c>
      <c r="H49" s="3">
        <v>0.111</v>
      </c>
      <c r="I49" s="3">
        <v>1.7030000000000001</v>
      </c>
      <c r="J49" s="3">
        <v>-46.771000000000001</v>
      </c>
      <c r="K49" s="3">
        <v>0.7</v>
      </c>
      <c r="L49" s="3">
        <v>0.11600000000000001</v>
      </c>
      <c r="M49" s="3">
        <v>1.62</v>
      </c>
      <c r="N49" s="3">
        <v>-34.564</v>
      </c>
      <c r="O49" s="3">
        <v>0.77</v>
      </c>
      <c r="P49" s="3">
        <v>0.13700000000000001</v>
      </c>
      <c r="Q49" s="3">
        <v>1.448</v>
      </c>
      <c r="R49" s="3">
        <v>-37.195999999999998</v>
      </c>
      <c r="S49" s="3">
        <v>0.73699999999999999</v>
      </c>
      <c r="T49" s="3">
        <v>0.10100000000000001</v>
      </c>
      <c r="U49" s="3">
        <v>1.526</v>
      </c>
      <c r="V49" s="3">
        <v>-39.549999999999997</v>
      </c>
      <c r="W49" s="3">
        <v>0.75800000000000001</v>
      </c>
      <c r="X49" s="3">
        <v>0.11700000000000001</v>
      </c>
      <c r="Y49" s="3">
        <v>1.476</v>
      </c>
      <c r="Z49" s="3">
        <v>-33.229999999999997</v>
      </c>
      <c r="AA49" s="3">
        <v>0.79400000000000004</v>
      </c>
      <c r="AB49" s="3">
        <v>0.13</v>
      </c>
      <c r="AC49" s="3">
        <v>1.393</v>
      </c>
      <c r="AD49" s="3">
        <v>-29.393999999999998</v>
      </c>
      <c r="AE49" s="3">
        <v>0.69099999999999995</v>
      </c>
      <c r="AF49" s="3">
        <v>0.11600000000000001</v>
      </c>
      <c r="AG49" s="3">
        <v>1.6439999999999999</v>
      </c>
      <c r="AH49" s="3">
        <v>-41.055999999999997</v>
      </c>
      <c r="AI49" s="3">
        <v>0.65900000000000003</v>
      </c>
      <c r="AJ49" s="3">
        <v>0.115</v>
      </c>
      <c r="AK49" s="3">
        <v>1.732</v>
      </c>
      <c r="AL49" s="3">
        <v>-23.724</v>
      </c>
      <c r="AM49" s="3">
        <v>0.627</v>
      </c>
      <c r="AN49" s="3">
        <v>0.13600000000000001</v>
      </c>
      <c r="AO49" s="3">
        <v>1.823</v>
      </c>
      <c r="AP49" s="3">
        <v>-23.823</v>
      </c>
      <c r="AQ49" s="3">
        <v>0.73499999999999999</v>
      </c>
      <c r="AR49" s="3">
        <v>0.106</v>
      </c>
      <c r="AS49" s="3">
        <v>1.5309999999999999</v>
      </c>
      <c r="AT49" s="3">
        <v>-23.852</v>
      </c>
      <c r="AU49" s="3">
        <v>0.59399999999999997</v>
      </c>
      <c r="AV49" s="3">
        <v>0.104</v>
      </c>
      <c r="AW49" s="3">
        <v>1.9219999999999999</v>
      </c>
      <c r="AX49" s="3">
        <v>-19.908999999999999</v>
      </c>
      <c r="AY49" s="3">
        <v>0.629</v>
      </c>
      <c r="AZ49" s="3">
        <v>0.113</v>
      </c>
      <c r="BA49" s="3">
        <v>1.8160000000000001</v>
      </c>
      <c r="BB49" s="3">
        <v>-17.965</v>
      </c>
      <c r="BC49" s="3">
        <v>0.59799999999999998</v>
      </c>
      <c r="BD49" s="3">
        <v>0.105</v>
      </c>
      <c r="BE49" s="3">
        <v>1.9079999999999999</v>
      </c>
      <c r="BF49" s="3">
        <v>-10.991</v>
      </c>
      <c r="BG49" s="3">
        <v>0.56699999999999995</v>
      </c>
      <c r="BH49" s="3">
        <v>0.106</v>
      </c>
      <c r="BI49" s="3">
        <v>2.0070000000000001</v>
      </c>
      <c r="BJ49" s="3">
        <v>-8.9789999999999992</v>
      </c>
      <c r="BK49" s="3">
        <v>0.61699999999999999</v>
      </c>
      <c r="BL49" s="3">
        <v>0.10100000000000001</v>
      </c>
      <c r="BM49" s="3">
        <v>1.8520000000000001</v>
      </c>
      <c r="BN49" s="3">
        <v>-6.8570000000000002</v>
      </c>
      <c r="BO49" s="3">
        <v>0.53200000000000003</v>
      </c>
      <c r="BP49" s="3">
        <v>0.121</v>
      </c>
      <c r="BQ49" s="3">
        <v>2.125</v>
      </c>
      <c r="BR49" s="3">
        <v>-23.289000000000001</v>
      </c>
      <c r="BS49" s="3">
        <v>0.52200000000000002</v>
      </c>
      <c r="BT49" s="3">
        <v>0.104</v>
      </c>
      <c r="BU49" s="3">
        <v>2.16</v>
      </c>
      <c r="BV49" s="3">
        <v>-9.9190000000000005</v>
      </c>
      <c r="BW49" s="3" t="s">
        <v>0</v>
      </c>
      <c r="BX49" s="3"/>
      <c r="BY49" s="3"/>
      <c r="CA49" s="2">
        <v>0.58699999999999997</v>
      </c>
      <c r="CB49" s="2">
        <v>9.6000000000000002E-2</v>
      </c>
      <c r="CC49" s="2">
        <v>1.9450000000000001</v>
      </c>
      <c r="CD49" s="2">
        <v>-21.984999999999999</v>
      </c>
      <c r="CE49" s="2" t="s">
        <v>228</v>
      </c>
      <c r="CF49" s="2">
        <v>0.105</v>
      </c>
      <c r="CG49" s="2">
        <v>2.4870000000000001</v>
      </c>
      <c r="CH49" s="2">
        <v>-1.5369999999999999</v>
      </c>
    </row>
    <row r="50" spans="3:86">
      <c r="C50" s="3">
        <v>0.80500000000000005</v>
      </c>
      <c r="D50" s="3">
        <v>0.107</v>
      </c>
      <c r="E50" s="3">
        <v>1.369</v>
      </c>
      <c r="F50" s="3">
        <v>-53.13</v>
      </c>
      <c r="G50" s="3">
        <v>0.78600000000000003</v>
      </c>
      <c r="H50" s="3">
        <v>0.114</v>
      </c>
      <c r="I50" s="3">
        <v>1.411</v>
      </c>
      <c r="J50" s="3">
        <v>-40.814</v>
      </c>
      <c r="K50" s="3">
        <v>0.85699999999999998</v>
      </c>
      <c r="L50" s="3">
        <v>0.10199999999999999</v>
      </c>
      <c r="M50" s="3">
        <v>1.26</v>
      </c>
      <c r="N50" s="3">
        <v>-58.415999999999997</v>
      </c>
      <c r="O50" s="3">
        <v>0.68</v>
      </c>
      <c r="P50" s="3">
        <v>0.108</v>
      </c>
      <c r="Q50" s="3">
        <v>1.6739999999999999</v>
      </c>
      <c r="R50" s="3">
        <v>-25.023</v>
      </c>
      <c r="S50" s="3">
        <v>0.77900000000000003</v>
      </c>
      <c r="T50" s="3">
        <v>0.12</v>
      </c>
      <c r="U50" s="3">
        <v>1.4259999999999999</v>
      </c>
      <c r="V50" s="3">
        <v>-22.814</v>
      </c>
      <c r="W50" s="3">
        <v>0.81699999999999995</v>
      </c>
      <c r="X50" s="3">
        <v>0.12</v>
      </c>
      <c r="Y50" s="3">
        <v>1.3420000000000001</v>
      </c>
      <c r="Z50" s="3">
        <v>-32.454999999999998</v>
      </c>
      <c r="AA50" s="3">
        <v>0.74099999999999999</v>
      </c>
      <c r="AB50" s="3">
        <v>9.5000000000000001E-2</v>
      </c>
      <c r="AC50" s="3">
        <v>1.518</v>
      </c>
      <c r="AD50" s="3">
        <v>-34.923000000000002</v>
      </c>
      <c r="AE50" s="3">
        <v>0.77300000000000002</v>
      </c>
      <c r="AF50" s="3">
        <v>0.14099999999999999</v>
      </c>
      <c r="AG50" s="3">
        <v>1.4410000000000001</v>
      </c>
      <c r="AH50" s="3">
        <v>-34.631999999999998</v>
      </c>
      <c r="AI50" s="3">
        <v>0.84599999999999997</v>
      </c>
      <c r="AJ50" s="3">
        <v>0.108</v>
      </c>
      <c r="AK50" s="3">
        <v>1.282</v>
      </c>
      <c r="AL50" s="3">
        <v>-24.23</v>
      </c>
      <c r="AM50" s="3">
        <v>0.56399999999999995</v>
      </c>
      <c r="AN50" s="3">
        <v>0.121</v>
      </c>
      <c r="AO50" s="3">
        <v>2.0169999999999999</v>
      </c>
      <c r="AP50" s="3">
        <v>-21.727</v>
      </c>
      <c r="AQ50" s="3">
        <v>0.626</v>
      </c>
      <c r="AR50" s="3">
        <v>0.107</v>
      </c>
      <c r="AS50" s="3">
        <v>1.825</v>
      </c>
      <c r="AT50" s="3">
        <v>-13.637</v>
      </c>
      <c r="AU50" s="3">
        <v>0.66</v>
      </c>
      <c r="AV50" s="3">
        <v>0.104</v>
      </c>
      <c r="AW50" s="3">
        <v>1.728</v>
      </c>
      <c r="AX50" s="3">
        <v>-21.452000000000002</v>
      </c>
      <c r="AY50" s="3">
        <v>0.60499999999999998</v>
      </c>
      <c r="AZ50" s="3">
        <v>0.126</v>
      </c>
      <c r="BA50" s="3">
        <v>1.887</v>
      </c>
      <c r="BB50" s="3">
        <v>-10.689</v>
      </c>
      <c r="BC50" s="3">
        <v>0.63800000000000001</v>
      </c>
      <c r="BD50" s="3">
        <v>9.4E-2</v>
      </c>
      <c r="BE50" s="3">
        <v>1.792</v>
      </c>
      <c r="BF50" s="3">
        <v>-32.241</v>
      </c>
      <c r="BG50" s="3">
        <v>0.58599999999999997</v>
      </c>
      <c r="BH50" s="3">
        <v>0.10299999999999999</v>
      </c>
      <c r="BI50" s="3">
        <v>1.948</v>
      </c>
      <c r="BJ50" s="3">
        <v>-19.178999999999998</v>
      </c>
      <c r="BK50" s="3">
        <v>0.59099999999999997</v>
      </c>
      <c r="BL50" s="3">
        <v>0.1</v>
      </c>
      <c r="BM50" s="3">
        <v>1.931</v>
      </c>
      <c r="BN50" s="3">
        <v>-27.952999999999999</v>
      </c>
      <c r="BO50" s="3">
        <v>0.57199999999999995</v>
      </c>
      <c r="BP50" s="3">
        <v>0.11700000000000001</v>
      </c>
      <c r="BQ50" s="3">
        <v>1.99</v>
      </c>
      <c r="BR50" s="3">
        <v>-21.760999999999999</v>
      </c>
      <c r="BS50" s="3">
        <v>0.56799999999999995</v>
      </c>
      <c r="BT50" s="3">
        <v>0.10100000000000001</v>
      </c>
      <c r="BU50" s="3">
        <v>2.004</v>
      </c>
      <c r="BV50" s="3">
        <v>-16.866</v>
      </c>
      <c r="BW50" s="3">
        <v>0.64200000000000002</v>
      </c>
      <c r="BX50" s="3">
        <v>0.105</v>
      </c>
      <c r="BY50" s="3">
        <v>1.78</v>
      </c>
      <c r="BZ50" s="2">
        <v>-5.8179999999999996</v>
      </c>
      <c r="CA50" s="2">
        <v>0.5</v>
      </c>
      <c r="CB50" s="2">
        <v>0.113</v>
      </c>
      <c r="CC50" s="2">
        <v>2.2370000000000001</v>
      </c>
      <c r="CD50" s="2">
        <v>-8.1959999999999997</v>
      </c>
      <c r="CE50" s="2">
        <v>0.55700000000000005</v>
      </c>
      <c r="CF50" s="2">
        <v>9.2999999999999999E-2</v>
      </c>
      <c r="CG50" s="2">
        <v>2.04</v>
      </c>
      <c r="CH50" s="2">
        <v>-7.6319999999999997</v>
      </c>
    </row>
    <row r="51" spans="3:86">
      <c r="C51" s="3">
        <v>1.2010000000000001</v>
      </c>
      <c r="D51" s="3">
        <v>0.129</v>
      </c>
      <c r="E51" s="3">
        <v>0.72299999999999998</v>
      </c>
      <c r="F51" s="3">
        <v>-23.603999999999999</v>
      </c>
      <c r="G51" s="3">
        <v>1.1879999999999999</v>
      </c>
      <c r="H51" s="3">
        <v>0.126</v>
      </c>
      <c r="I51" s="3">
        <v>0.73899999999999999</v>
      </c>
      <c r="J51" s="3">
        <v>-45.695</v>
      </c>
      <c r="K51" s="3">
        <v>1.1279999999999999</v>
      </c>
      <c r="L51" s="3">
        <v>0.11</v>
      </c>
      <c r="M51" s="3">
        <v>0.81399999999999995</v>
      </c>
      <c r="N51" s="3">
        <v>-37.362000000000002</v>
      </c>
      <c r="O51" s="3">
        <v>1.048</v>
      </c>
      <c r="P51" s="3">
        <v>0.10199999999999999</v>
      </c>
      <c r="Q51" s="3">
        <v>0.92500000000000004</v>
      </c>
      <c r="R51" s="3">
        <v>-35.372999999999998</v>
      </c>
      <c r="S51" s="3">
        <v>1.1220000000000001</v>
      </c>
      <c r="T51" s="3">
        <v>0.114</v>
      </c>
      <c r="U51" s="3">
        <v>0.82099999999999995</v>
      </c>
      <c r="V51" s="3">
        <v>-67.427999999999997</v>
      </c>
      <c r="W51" s="3">
        <v>0.97399999999999998</v>
      </c>
      <c r="X51" s="3">
        <v>0.109</v>
      </c>
      <c r="Y51" s="3">
        <v>1.0429999999999999</v>
      </c>
      <c r="Z51" s="3">
        <v>-42.896999999999998</v>
      </c>
      <c r="AA51" s="3">
        <v>1.109</v>
      </c>
      <c r="AB51" s="3">
        <v>0.125</v>
      </c>
      <c r="AC51" s="3">
        <v>0.83899999999999997</v>
      </c>
      <c r="AD51" s="3">
        <v>-46.158000000000001</v>
      </c>
      <c r="AE51" s="3">
        <v>1.036</v>
      </c>
      <c r="AF51" s="3">
        <v>0.129</v>
      </c>
      <c r="AG51" s="3">
        <v>0.94399999999999995</v>
      </c>
      <c r="AH51" s="3">
        <v>-19.446999999999999</v>
      </c>
      <c r="AI51" s="3">
        <v>1.0249999999999999</v>
      </c>
      <c r="AJ51" s="3">
        <v>9.7000000000000003E-2</v>
      </c>
      <c r="AK51" s="3">
        <v>0.96099999999999997</v>
      </c>
      <c r="AL51" s="3">
        <v>-65.241</v>
      </c>
      <c r="AM51" s="3">
        <v>0.96499999999999997</v>
      </c>
      <c r="AN51" s="3">
        <v>0.106</v>
      </c>
      <c r="AO51" s="3">
        <v>1.0569999999999999</v>
      </c>
      <c r="AP51" s="3">
        <v>-16.73</v>
      </c>
      <c r="AQ51" s="3">
        <v>0.97799999999999998</v>
      </c>
      <c r="AR51" s="3">
        <v>0.111</v>
      </c>
      <c r="AS51" s="3">
        <v>1.036</v>
      </c>
      <c r="AT51" s="3">
        <v>-29.594999999999999</v>
      </c>
      <c r="AU51" s="3">
        <v>0.96299999999999997</v>
      </c>
      <c r="AV51" s="3">
        <v>9.6000000000000002E-2</v>
      </c>
      <c r="AW51" s="3">
        <v>1.0609999999999999</v>
      </c>
      <c r="AX51" s="3">
        <v>-19.963999999999999</v>
      </c>
      <c r="AY51" s="3">
        <v>0.96699999999999997</v>
      </c>
      <c r="AZ51" s="3">
        <v>0.115</v>
      </c>
      <c r="BA51" s="3">
        <v>1.054</v>
      </c>
      <c r="BB51" s="3">
        <v>-47.164999999999999</v>
      </c>
      <c r="BC51" s="3">
        <v>0.91600000000000004</v>
      </c>
      <c r="BD51" s="3">
        <v>0.11700000000000001</v>
      </c>
      <c r="BE51" s="3">
        <v>1.1459999999999999</v>
      </c>
      <c r="BF51" s="3">
        <v>-32.784999999999997</v>
      </c>
      <c r="BG51" s="3">
        <v>0.92400000000000004</v>
      </c>
      <c r="BH51" s="3">
        <v>0.11600000000000001</v>
      </c>
      <c r="BI51" s="3">
        <v>1.129</v>
      </c>
      <c r="BJ51" s="3">
        <v>-15.647</v>
      </c>
      <c r="BK51" s="3">
        <v>0.88800000000000001</v>
      </c>
      <c r="BL51" s="3">
        <v>0.1</v>
      </c>
      <c r="BM51" s="3">
        <v>1.198</v>
      </c>
      <c r="BN51" s="3">
        <v>-36.771999999999998</v>
      </c>
      <c r="BO51" s="3" t="s">
        <v>0</v>
      </c>
      <c r="BP51" s="3"/>
      <c r="BQ51" s="3"/>
      <c r="BR51" s="3"/>
      <c r="BS51" s="3">
        <v>0.754</v>
      </c>
      <c r="BT51" s="3">
        <v>0.109</v>
      </c>
      <c r="BU51" s="3">
        <v>1.486</v>
      </c>
      <c r="BV51" s="3">
        <v>-13.805</v>
      </c>
      <c r="BW51" s="3">
        <v>0.86599999999999999</v>
      </c>
      <c r="BX51" s="3">
        <v>0.109</v>
      </c>
      <c r="BY51" s="3">
        <v>1.24</v>
      </c>
      <c r="BZ51" s="2">
        <v>-20.558</v>
      </c>
      <c r="CA51" s="2">
        <v>0.84799999999999998</v>
      </c>
      <c r="CB51" s="2">
        <v>0.107</v>
      </c>
      <c r="CC51" s="2">
        <v>1.276</v>
      </c>
      <c r="CD51" s="2">
        <v>-17.812999999999999</v>
      </c>
      <c r="CE51" s="2">
        <v>0.79200000000000004</v>
      </c>
      <c r="CF51" s="2">
        <v>8.8999999999999996E-2</v>
      </c>
      <c r="CG51" s="2">
        <v>1.3979999999999999</v>
      </c>
      <c r="CH51" s="2">
        <v>-33.130000000000003</v>
      </c>
    </row>
    <row r="52" spans="3:86">
      <c r="C52" s="3">
        <v>0.996</v>
      </c>
      <c r="D52" s="3">
        <v>0.122</v>
      </c>
      <c r="E52" s="3">
        <v>1.0069999999999999</v>
      </c>
      <c r="F52" s="3">
        <v>-53.554000000000002</v>
      </c>
      <c r="G52" s="3">
        <v>0.88400000000000001</v>
      </c>
      <c r="H52" s="3">
        <v>0.13800000000000001</v>
      </c>
      <c r="I52" s="3">
        <v>1.206</v>
      </c>
      <c r="J52" s="3">
        <v>-34.046999999999997</v>
      </c>
      <c r="K52" s="3">
        <v>0.878</v>
      </c>
      <c r="L52" s="3">
        <v>0.126</v>
      </c>
      <c r="M52" s="3">
        <v>1.2170000000000001</v>
      </c>
      <c r="N52" s="3">
        <v>-48.194000000000003</v>
      </c>
      <c r="O52" s="3">
        <v>0.85899999999999999</v>
      </c>
      <c r="P52" s="3">
        <v>0.126</v>
      </c>
      <c r="Q52" s="3">
        <v>1.254</v>
      </c>
      <c r="R52" s="3">
        <v>-20.74</v>
      </c>
      <c r="S52" s="3">
        <v>0.83199999999999996</v>
      </c>
      <c r="T52" s="3">
        <v>0.11899999999999999</v>
      </c>
      <c r="U52" s="3">
        <v>1.31</v>
      </c>
      <c r="V52" s="3">
        <v>-47.177999999999997</v>
      </c>
      <c r="W52" s="3">
        <v>0.74399999999999999</v>
      </c>
      <c r="X52" s="3">
        <v>0.11899999999999999</v>
      </c>
      <c r="Y52" s="3">
        <v>1.51</v>
      </c>
      <c r="Z52" s="3">
        <v>-16.539000000000001</v>
      </c>
      <c r="AA52" s="3">
        <v>0.73099999999999998</v>
      </c>
      <c r="AB52" s="3">
        <v>0.11600000000000001</v>
      </c>
      <c r="AC52" s="3">
        <v>1.5409999999999999</v>
      </c>
      <c r="AD52" s="3">
        <v>-5.4390000000000001</v>
      </c>
      <c r="AE52" s="3">
        <v>0.71299999999999997</v>
      </c>
      <c r="AF52" s="3">
        <v>0.106</v>
      </c>
      <c r="AG52" s="3">
        <v>1.5860000000000001</v>
      </c>
      <c r="AH52" s="3">
        <v>-20.725999999999999</v>
      </c>
      <c r="AI52" s="3">
        <v>0.70499999999999996</v>
      </c>
      <c r="AJ52" s="3">
        <v>9.9000000000000005E-2</v>
      </c>
      <c r="AK52" s="3">
        <v>1.607</v>
      </c>
      <c r="AL52" s="3">
        <v>-26.187000000000001</v>
      </c>
      <c r="AM52" s="3">
        <v>0.73799999999999999</v>
      </c>
      <c r="AN52" s="3">
        <v>0.11600000000000001</v>
      </c>
      <c r="AO52" s="3">
        <v>1.5229999999999999</v>
      </c>
      <c r="AP52" s="3">
        <v>-9.8360000000000003</v>
      </c>
      <c r="AQ52" s="3">
        <v>0.70799999999999996</v>
      </c>
      <c r="AR52" s="3">
        <v>0.10299999999999999</v>
      </c>
      <c r="AS52" s="3">
        <v>1.601</v>
      </c>
      <c r="AT52" s="3">
        <v>-24.577000000000002</v>
      </c>
      <c r="AU52" s="3">
        <v>0.56999999999999995</v>
      </c>
      <c r="AV52" s="3">
        <v>0.114</v>
      </c>
      <c r="AW52" s="3">
        <v>1.998</v>
      </c>
      <c r="AX52" s="3">
        <v>-8.5510000000000002</v>
      </c>
      <c r="AY52" s="3" t="s">
        <v>0</v>
      </c>
      <c r="AZ52" s="3"/>
      <c r="BA52" s="3"/>
      <c r="BB52" s="3"/>
      <c r="BC52" s="3">
        <v>0.64600000000000002</v>
      </c>
      <c r="BD52" s="3">
        <v>0.104</v>
      </c>
      <c r="BE52" s="3">
        <v>1.7669999999999999</v>
      </c>
      <c r="BF52" s="3">
        <v>-18.95</v>
      </c>
      <c r="BG52" s="3">
        <v>0.65700000000000003</v>
      </c>
      <c r="BH52" s="3">
        <v>0.115</v>
      </c>
      <c r="BI52" s="3">
        <v>1.736</v>
      </c>
      <c r="BJ52" s="3">
        <v>-23.795999999999999</v>
      </c>
      <c r="BK52" s="3">
        <v>0.68300000000000005</v>
      </c>
      <c r="BL52" s="3">
        <v>0.10100000000000001</v>
      </c>
      <c r="BM52" s="3">
        <v>1.6659999999999999</v>
      </c>
      <c r="BN52" s="3">
        <v>-9.7739999999999991</v>
      </c>
      <c r="BO52" s="3" t="s">
        <v>0</v>
      </c>
      <c r="BP52" s="3"/>
      <c r="BQ52" s="3"/>
      <c r="BR52" s="3"/>
      <c r="BS52" s="3" t="s">
        <v>0</v>
      </c>
      <c r="BT52" s="3"/>
      <c r="BU52" s="3"/>
      <c r="BV52" s="3"/>
      <c r="BW52" s="3">
        <v>0.52500000000000002</v>
      </c>
      <c r="BX52" s="3">
        <v>0.122</v>
      </c>
      <c r="BY52" s="3">
        <v>2.149</v>
      </c>
      <c r="BZ52" s="2">
        <v>-3.56</v>
      </c>
      <c r="CA52" s="2">
        <v>0.57799999999999996</v>
      </c>
      <c r="CB52" s="2">
        <v>0.115</v>
      </c>
      <c r="CC52" s="2">
        <v>1.974</v>
      </c>
      <c r="CD52" s="2">
        <v>-5.3419999999999996</v>
      </c>
      <c r="CE52" s="2">
        <v>0.46600000000000003</v>
      </c>
      <c r="CF52" s="2">
        <v>0.107</v>
      </c>
      <c r="CG52" s="2">
        <v>2.3610000000000002</v>
      </c>
      <c r="CH52" s="2">
        <v>-9.8979999999999997</v>
      </c>
    </row>
    <row r="53" spans="3:86">
      <c r="C53" s="3" t="s">
        <v>0</v>
      </c>
      <c r="D53" s="3"/>
      <c r="E53" s="3"/>
      <c r="F53" s="3"/>
      <c r="G53" s="3" t="s">
        <v>0</v>
      </c>
      <c r="H53" s="3"/>
      <c r="I53" s="3"/>
      <c r="J53" s="3"/>
      <c r="K53" s="3" t="s">
        <v>0</v>
      </c>
      <c r="L53" s="3"/>
      <c r="M53" s="3"/>
      <c r="N53" s="3"/>
      <c r="O53" s="3">
        <v>1.0660000000000001</v>
      </c>
      <c r="P53" s="3">
        <v>0.104</v>
      </c>
      <c r="Q53" s="3">
        <v>0.89900000000000002</v>
      </c>
      <c r="R53" s="3">
        <v>-33.332000000000001</v>
      </c>
      <c r="S53" s="3">
        <v>1.1100000000000001</v>
      </c>
      <c r="T53" s="3">
        <v>0.127</v>
      </c>
      <c r="U53" s="3">
        <v>0.83699999999999997</v>
      </c>
      <c r="V53" s="3">
        <v>-5.3550000000000004</v>
      </c>
      <c r="W53" s="3">
        <v>1.05</v>
      </c>
      <c r="X53" s="3">
        <v>0.107</v>
      </c>
      <c r="Y53" s="3">
        <v>0.92300000000000004</v>
      </c>
      <c r="Z53" s="3">
        <v>-14.166</v>
      </c>
      <c r="AA53" s="3">
        <v>1.0609999999999999</v>
      </c>
      <c r="AB53" s="3">
        <v>9.7000000000000003E-2</v>
      </c>
      <c r="AC53" s="3">
        <v>0.90600000000000003</v>
      </c>
      <c r="AD53" s="3">
        <v>-25.803999999999998</v>
      </c>
      <c r="AE53" s="3">
        <v>1.006</v>
      </c>
      <c r="AF53" s="3">
        <v>0.11</v>
      </c>
      <c r="AG53" s="3">
        <v>0.99</v>
      </c>
      <c r="AH53" s="3">
        <v>-11.694000000000001</v>
      </c>
      <c r="AI53" s="3">
        <v>1.0129999999999999</v>
      </c>
      <c r="AJ53" s="3">
        <v>9.6000000000000002E-2</v>
      </c>
      <c r="AK53" s="3">
        <v>0.97899999999999998</v>
      </c>
      <c r="AL53" s="3">
        <v>-16.175999999999998</v>
      </c>
      <c r="AM53" s="3">
        <v>0.96299999999999997</v>
      </c>
      <c r="AN53" s="3">
        <v>0.10100000000000001</v>
      </c>
      <c r="AO53" s="3">
        <v>1.0609999999999999</v>
      </c>
      <c r="AP53" s="3">
        <v>-25.654</v>
      </c>
      <c r="AQ53" s="3">
        <v>0.999</v>
      </c>
      <c r="AR53" s="3">
        <v>0.107</v>
      </c>
      <c r="AS53" s="3">
        <v>1.0009999999999999</v>
      </c>
      <c r="AT53" s="3">
        <v>-10.914999999999999</v>
      </c>
      <c r="AU53" s="3">
        <v>0.98599999999999999</v>
      </c>
      <c r="AV53" s="3">
        <v>9.8000000000000004E-2</v>
      </c>
      <c r="AW53" s="3">
        <v>1.0229999999999999</v>
      </c>
      <c r="AX53" s="3">
        <v>-31.501999999999999</v>
      </c>
      <c r="AY53" s="3">
        <v>0.97299999999999998</v>
      </c>
      <c r="AZ53" s="3">
        <v>0.104</v>
      </c>
      <c r="BA53" s="3">
        <v>1.0449999999999999</v>
      </c>
      <c r="BB53" s="3">
        <v>-14.811999999999999</v>
      </c>
      <c r="BC53" s="3" t="s">
        <v>0</v>
      </c>
      <c r="BD53" s="3"/>
      <c r="BE53" s="3"/>
      <c r="BF53" s="3"/>
      <c r="BG53" s="3">
        <v>0.93700000000000006</v>
      </c>
      <c r="BH53" s="3">
        <v>0.10199999999999999</v>
      </c>
      <c r="BI53" s="3">
        <v>1.107</v>
      </c>
      <c r="BJ53" s="3">
        <v>-18.37</v>
      </c>
      <c r="BK53" s="3">
        <v>0.92500000000000004</v>
      </c>
      <c r="BL53" s="3">
        <v>0.111</v>
      </c>
      <c r="BM53" s="3">
        <v>1.1279999999999999</v>
      </c>
      <c r="BN53" s="3">
        <v>-5.0830000000000002</v>
      </c>
      <c r="BO53" s="3" t="s">
        <v>0</v>
      </c>
      <c r="BP53" s="3"/>
      <c r="BQ53" s="3"/>
      <c r="BR53" s="3"/>
      <c r="BS53" s="3">
        <v>0.86399999999999999</v>
      </c>
      <c r="BT53" s="3">
        <v>0.11700000000000001</v>
      </c>
      <c r="BU53" s="3">
        <v>1.2450000000000001</v>
      </c>
      <c r="BV53" s="3">
        <v>-5.0739999999999998</v>
      </c>
      <c r="BW53" s="3">
        <v>0.81499999999999995</v>
      </c>
      <c r="BX53" s="3">
        <v>0.10199999999999999</v>
      </c>
      <c r="BY53" s="3">
        <v>1.347</v>
      </c>
      <c r="BZ53" s="2">
        <v>-15.807</v>
      </c>
      <c r="CA53" s="2">
        <v>0.76400000000000001</v>
      </c>
      <c r="CB53" s="2">
        <v>0.10199999999999999</v>
      </c>
      <c r="CC53" s="2">
        <v>1.462</v>
      </c>
      <c r="CD53" s="2">
        <v>-17.428000000000001</v>
      </c>
      <c r="CE53" s="2">
        <v>0.81699999999999995</v>
      </c>
      <c r="CF53" s="2">
        <v>0.111</v>
      </c>
      <c r="CG53" s="2">
        <v>1.343</v>
      </c>
      <c r="CH53" s="2">
        <v>-13.867000000000001</v>
      </c>
    </row>
    <row r="54" spans="3:86">
      <c r="C54" s="3">
        <v>0.96099999999999997</v>
      </c>
      <c r="D54" s="3">
        <v>0.106</v>
      </c>
      <c r="E54" s="3">
        <v>1.0649999999999999</v>
      </c>
      <c r="F54" s="3">
        <v>-15.348000000000001</v>
      </c>
      <c r="G54" s="3">
        <v>0.85699999999999998</v>
      </c>
      <c r="H54" s="3">
        <v>0.10199999999999999</v>
      </c>
      <c r="I54" s="3">
        <v>1.26</v>
      </c>
      <c r="J54" s="3">
        <v>-22.631</v>
      </c>
      <c r="K54" s="3">
        <v>1.0309999999999999</v>
      </c>
      <c r="L54" s="3">
        <v>0.106</v>
      </c>
      <c r="M54" s="3">
        <v>0.95099999999999996</v>
      </c>
      <c r="N54" s="3">
        <v>-23.09</v>
      </c>
      <c r="O54" s="3">
        <v>0.93100000000000005</v>
      </c>
      <c r="P54" s="3">
        <v>0.12</v>
      </c>
      <c r="Q54" s="3">
        <v>1.117</v>
      </c>
      <c r="R54" s="3">
        <v>-19.884</v>
      </c>
      <c r="S54" s="3">
        <v>0.93700000000000006</v>
      </c>
      <c r="T54" s="3">
        <v>0.09</v>
      </c>
      <c r="U54" s="3">
        <v>1.107</v>
      </c>
      <c r="V54" s="3">
        <v>-38.201000000000001</v>
      </c>
      <c r="W54" s="3">
        <v>1.0089999999999999</v>
      </c>
      <c r="X54" s="3">
        <v>0.106</v>
      </c>
      <c r="Y54" s="3">
        <v>0.98499999999999999</v>
      </c>
      <c r="Z54" s="3">
        <v>-32.070999999999998</v>
      </c>
      <c r="AA54" s="3" t="s">
        <v>0</v>
      </c>
      <c r="AB54" s="3"/>
      <c r="AC54" s="3"/>
      <c r="AD54" s="3"/>
      <c r="AE54" s="3">
        <v>0.996</v>
      </c>
      <c r="AF54" s="3">
        <v>0.107</v>
      </c>
      <c r="AG54" s="3">
        <v>1.006</v>
      </c>
      <c r="AH54" s="3">
        <v>-46.055999999999997</v>
      </c>
      <c r="AI54" s="3">
        <v>0.875</v>
      </c>
      <c r="AJ54" s="3">
        <v>0.108</v>
      </c>
      <c r="AK54" s="3">
        <v>1.222</v>
      </c>
      <c r="AL54" s="3">
        <v>-30.431999999999999</v>
      </c>
      <c r="AM54" s="3">
        <v>0.90200000000000002</v>
      </c>
      <c r="AN54" s="3">
        <v>0.126</v>
      </c>
      <c r="AO54" s="3">
        <v>1.17</v>
      </c>
      <c r="AP54" s="3">
        <v>-21.239000000000001</v>
      </c>
      <c r="AQ54" s="3">
        <v>0.88500000000000001</v>
      </c>
      <c r="AR54" s="3">
        <v>0.12</v>
      </c>
      <c r="AS54" s="3">
        <v>1.204</v>
      </c>
      <c r="AT54" s="3">
        <v>-11.449</v>
      </c>
      <c r="AU54" s="3">
        <v>0.95499999999999996</v>
      </c>
      <c r="AV54" s="3">
        <v>0.10299999999999999</v>
      </c>
      <c r="AW54" s="3">
        <v>1.0760000000000001</v>
      </c>
      <c r="AX54" s="3">
        <v>-41.658999999999999</v>
      </c>
      <c r="AY54" s="3">
        <v>0.86599999999999999</v>
      </c>
      <c r="AZ54" s="3">
        <v>9.4E-2</v>
      </c>
      <c r="BA54" s="3">
        <v>1.2410000000000001</v>
      </c>
      <c r="BB54" s="3">
        <v>-15.352</v>
      </c>
      <c r="BC54" s="3">
        <v>0.81399999999999995</v>
      </c>
      <c r="BD54" s="3">
        <v>0.129</v>
      </c>
      <c r="BE54" s="3">
        <v>1.35</v>
      </c>
      <c r="BF54" s="3">
        <v>-17.443000000000001</v>
      </c>
      <c r="BG54" s="3">
        <v>0.996</v>
      </c>
      <c r="BH54" s="3">
        <v>0.10299999999999999</v>
      </c>
      <c r="BI54" s="3">
        <v>1.006</v>
      </c>
      <c r="BJ54" s="3">
        <v>-38.713999999999999</v>
      </c>
      <c r="BK54" s="3">
        <v>0.84499999999999997</v>
      </c>
      <c r="BL54" s="3">
        <v>0.114</v>
      </c>
      <c r="BM54" s="3">
        <v>1.2829999999999999</v>
      </c>
      <c r="BN54" s="3">
        <v>-17.667000000000002</v>
      </c>
      <c r="BO54" s="3" t="s">
        <v>0</v>
      </c>
      <c r="BP54" s="3"/>
      <c r="BQ54" s="3"/>
      <c r="BR54" s="3"/>
      <c r="BS54" s="3">
        <v>0.8</v>
      </c>
      <c r="BT54" s="3">
        <v>0.104</v>
      </c>
      <c r="BU54" s="3">
        <v>1.38</v>
      </c>
      <c r="BV54" s="3">
        <v>-10.571</v>
      </c>
      <c r="BW54" s="3">
        <v>0.71899999999999997</v>
      </c>
      <c r="BX54" s="3">
        <v>0.111</v>
      </c>
      <c r="BY54" s="3">
        <v>1.5720000000000001</v>
      </c>
      <c r="BZ54" s="2">
        <v>-4.484</v>
      </c>
      <c r="CA54" s="2">
        <v>0.69</v>
      </c>
      <c r="CB54" s="2">
        <v>0.107</v>
      </c>
      <c r="CC54" s="2">
        <v>1.6479999999999999</v>
      </c>
      <c r="CD54" s="2">
        <v>-19.818999999999999</v>
      </c>
      <c r="CE54" s="2">
        <v>0.66400000000000003</v>
      </c>
      <c r="CF54" s="2">
        <v>0.10100000000000001</v>
      </c>
      <c r="CG54" s="2">
        <v>1.716</v>
      </c>
      <c r="CH54" s="2">
        <v>-26.334</v>
      </c>
    </row>
    <row r="55" spans="3:86">
      <c r="C55" s="3">
        <v>1.208</v>
      </c>
      <c r="D55" s="3">
        <v>0.12</v>
      </c>
      <c r="E55" s="3">
        <v>0.71499999999999997</v>
      </c>
      <c r="F55" s="3">
        <v>-66.435000000000002</v>
      </c>
      <c r="G55" s="3">
        <v>1.1850000000000001</v>
      </c>
      <c r="H55" s="3">
        <v>0.106</v>
      </c>
      <c r="I55" s="3">
        <v>0.74299999999999999</v>
      </c>
      <c r="J55" s="3">
        <v>-73.811999999999998</v>
      </c>
      <c r="K55" s="3">
        <v>1.169</v>
      </c>
      <c r="L55" s="3">
        <v>0.124</v>
      </c>
      <c r="M55" s="3">
        <v>0.76200000000000001</v>
      </c>
      <c r="N55" s="3">
        <v>-84.734999999999999</v>
      </c>
      <c r="O55" s="3">
        <v>1.2789999999999999</v>
      </c>
      <c r="P55" s="3">
        <v>0.11899999999999999</v>
      </c>
      <c r="Q55" s="3">
        <v>0.63800000000000001</v>
      </c>
      <c r="R55" s="3">
        <v>-80.591999999999999</v>
      </c>
      <c r="S55" s="3">
        <v>1.157</v>
      </c>
      <c r="T55" s="3">
        <v>0.107</v>
      </c>
      <c r="U55" s="3">
        <v>0.77700000000000002</v>
      </c>
      <c r="V55" s="3">
        <v>-73.37</v>
      </c>
      <c r="W55" s="3">
        <v>1.115</v>
      </c>
      <c r="X55" s="3">
        <v>9.9000000000000005E-2</v>
      </c>
      <c r="Y55" s="3">
        <v>0.83099999999999996</v>
      </c>
      <c r="Z55" s="3">
        <v>-65.793999999999997</v>
      </c>
      <c r="AA55" s="3">
        <v>1.1379999999999999</v>
      </c>
      <c r="AB55" s="3">
        <v>0.115</v>
      </c>
      <c r="AC55" s="3">
        <v>0.80100000000000005</v>
      </c>
      <c r="AD55" s="3">
        <v>-34.985999999999997</v>
      </c>
      <c r="AE55" s="3">
        <v>1.089</v>
      </c>
      <c r="AF55" s="3">
        <v>0.10100000000000001</v>
      </c>
      <c r="AG55" s="3">
        <v>0.86699999999999999</v>
      </c>
      <c r="AH55" s="3">
        <v>-47.914000000000001</v>
      </c>
      <c r="AI55" s="3">
        <v>1.1220000000000001</v>
      </c>
      <c r="AJ55" s="3">
        <v>0.107</v>
      </c>
      <c r="AK55" s="3">
        <v>0.82199999999999995</v>
      </c>
      <c r="AL55" s="3">
        <v>-57.137</v>
      </c>
      <c r="AM55" s="3">
        <v>1.139</v>
      </c>
      <c r="AN55" s="3">
        <v>0.114</v>
      </c>
      <c r="AO55" s="3">
        <v>0.8</v>
      </c>
      <c r="AP55" s="3">
        <v>-36.808999999999997</v>
      </c>
      <c r="AQ55" s="3">
        <v>0.98299999999999998</v>
      </c>
      <c r="AR55" s="3">
        <v>0.105</v>
      </c>
      <c r="AS55" s="3">
        <v>1.028</v>
      </c>
      <c r="AT55" s="3">
        <v>-41.578000000000003</v>
      </c>
      <c r="AU55" s="3">
        <v>1.0349999999999999</v>
      </c>
      <c r="AV55" s="3">
        <v>0.107</v>
      </c>
      <c r="AW55" s="3">
        <v>0.94499999999999995</v>
      </c>
      <c r="AX55" s="3">
        <v>-36.235999999999997</v>
      </c>
      <c r="AY55" s="3">
        <v>0.97699999999999998</v>
      </c>
      <c r="AZ55" s="3">
        <v>0.108</v>
      </c>
      <c r="BA55" s="3">
        <v>1.038</v>
      </c>
      <c r="BB55" s="3">
        <v>-28.163</v>
      </c>
      <c r="BC55" s="3">
        <v>0.97199999999999998</v>
      </c>
      <c r="BD55" s="3">
        <v>8.7999999999999995E-2</v>
      </c>
      <c r="BE55" s="3">
        <v>1.046</v>
      </c>
      <c r="BF55" s="3">
        <v>-27.574000000000002</v>
      </c>
      <c r="BG55" s="3">
        <v>1.0669999999999999</v>
      </c>
      <c r="BH55" s="3">
        <v>0.114</v>
      </c>
      <c r="BI55" s="3">
        <v>0.89800000000000002</v>
      </c>
      <c r="BJ55" s="3">
        <v>-62.915999999999997</v>
      </c>
      <c r="BK55" s="3">
        <v>1.032</v>
      </c>
      <c r="BL55" s="3">
        <v>0.129</v>
      </c>
      <c r="BM55" s="3">
        <v>0.94899999999999995</v>
      </c>
      <c r="BN55" s="3">
        <v>-28.553999999999998</v>
      </c>
      <c r="BO55" s="3">
        <v>0.91200000000000003</v>
      </c>
      <c r="BP55" s="3">
        <v>0.108</v>
      </c>
      <c r="BQ55" s="3">
        <v>1.153</v>
      </c>
      <c r="BR55" s="3">
        <v>-40.225999999999999</v>
      </c>
      <c r="BS55" s="3">
        <v>0.89</v>
      </c>
      <c r="BT55" s="3">
        <v>0.10299999999999999</v>
      </c>
      <c r="BU55" s="3">
        <v>1.194</v>
      </c>
      <c r="BV55" s="3">
        <v>-24.358000000000001</v>
      </c>
      <c r="BW55" s="3">
        <v>0.94899999999999995</v>
      </c>
      <c r="BX55" s="3">
        <v>0.11</v>
      </c>
      <c r="BY55" s="3">
        <v>1.085</v>
      </c>
      <c r="BZ55" s="2">
        <v>-56.62</v>
      </c>
      <c r="CA55" s="2" t="s">
        <v>0</v>
      </c>
      <c r="CE55" s="2">
        <v>0.749</v>
      </c>
      <c r="CF55" s="2">
        <v>0.115</v>
      </c>
      <c r="CG55" s="2">
        <v>1.498</v>
      </c>
      <c r="CH55" s="2">
        <v>-34.42</v>
      </c>
    </row>
    <row r="56" spans="3:86">
      <c r="C56" s="3">
        <v>0.90800000000000003</v>
      </c>
      <c r="D56" s="3">
        <v>0.107</v>
      </c>
      <c r="E56" s="3">
        <v>1.159</v>
      </c>
      <c r="F56" s="3">
        <v>-45.116</v>
      </c>
      <c r="G56" s="3">
        <v>0.79700000000000004</v>
      </c>
      <c r="H56" s="3">
        <v>0.108</v>
      </c>
      <c r="I56" s="3">
        <v>1.3859999999999999</v>
      </c>
      <c r="J56" s="3">
        <v>-44.798000000000002</v>
      </c>
      <c r="K56" s="3">
        <v>0.72099999999999997</v>
      </c>
      <c r="L56" s="3">
        <v>0.104</v>
      </c>
      <c r="M56" s="3">
        <v>1.5669999999999999</v>
      </c>
      <c r="N56" s="3">
        <v>-38.151000000000003</v>
      </c>
      <c r="O56" s="3">
        <v>0.69499999999999995</v>
      </c>
      <c r="P56" s="3">
        <v>0.108</v>
      </c>
      <c r="Q56" s="3">
        <v>1.6319999999999999</v>
      </c>
      <c r="R56" s="3">
        <v>-24.875</v>
      </c>
      <c r="S56" s="3">
        <v>0.80800000000000005</v>
      </c>
      <c r="T56" s="3">
        <v>0.12</v>
      </c>
      <c r="U56" s="3">
        <v>1.3620000000000001</v>
      </c>
      <c r="V56" s="3">
        <v>-26.648</v>
      </c>
      <c r="W56" s="3">
        <v>0.77200000000000002</v>
      </c>
      <c r="X56" s="3">
        <v>0.111</v>
      </c>
      <c r="Y56" s="3">
        <v>1.4430000000000001</v>
      </c>
      <c r="Z56" s="3">
        <v>-12.706</v>
      </c>
      <c r="AA56" s="3">
        <v>0.77700000000000002</v>
      </c>
      <c r="AB56" s="3">
        <v>0.10199999999999999</v>
      </c>
      <c r="AC56" s="3">
        <v>1.4319999999999999</v>
      </c>
      <c r="AD56" s="3">
        <v>-27.529</v>
      </c>
      <c r="AE56" s="3">
        <v>0.78300000000000003</v>
      </c>
      <c r="AF56" s="3">
        <v>0.11899999999999999</v>
      </c>
      <c r="AG56" s="3">
        <v>1.4179999999999999</v>
      </c>
      <c r="AH56" s="3">
        <v>-22.015999999999998</v>
      </c>
      <c r="AI56" s="3">
        <v>0.73599999999999999</v>
      </c>
      <c r="AJ56" s="3">
        <v>9.9000000000000005E-2</v>
      </c>
      <c r="AK56" s="3">
        <v>1.5289999999999999</v>
      </c>
      <c r="AL56" s="3">
        <v>-21.129000000000001</v>
      </c>
      <c r="AM56" s="3">
        <v>0.7</v>
      </c>
      <c r="AN56" s="3">
        <v>9.9000000000000005E-2</v>
      </c>
      <c r="AO56" s="3">
        <v>1.6220000000000001</v>
      </c>
      <c r="AP56" s="3">
        <v>-20.815000000000001</v>
      </c>
      <c r="AQ56" s="3">
        <v>0.73699999999999999</v>
      </c>
      <c r="AR56" s="3">
        <v>9.4E-2</v>
      </c>
      <c r="AS56" s="3">
        <v>1.528</v>
      </c>
      <c r="AT56" s="3">
        <v>-9.6489999999999991</v>
      </c>
      <c r="AU56" s="3">
        <v>0.61</v>
      </c>
      <c r="AV56" s="3">
        <v>0.104</v>
      </c>
      <c r="AW56" s="3">
        <v>1.873</v>
      </c>
      <c r="AX56" s="3">
        <v>-24.792000000000002</v>
      </c>
      <c r="AY56" s="3">
        <v>0.59</v>
      </c>
      <c r="AZ56" s="3">
        <v>0.105</v>
      </c>
      <c r="BA56" s="3">
        <v>1.9359999999999999</v>
      </c>
      <c r="BB56" s="3">
        <v>-6.1319999999999997</v>
      </c>
      <c r="BC56" s="3">
        <v>0.59399999999999997</v>
      </c>
      <c r="BD56" s="3">
        <v>0.105</v>
      </c>
      <c r="BE56" s="3">
        <v>1.923</v>
      </c>
      <c r="BF56" s="3">
        <v>-14.563000000000001</v>
      </c>
      <c r="BG56" s="3">
        <v>0.57799999999999996</v>
      </c>
      <c r="BH56" s="3">
        <v>0.10199999999999999</v>
      </c>
      <c r="BI56" s="3">
        <v>1.972</v>
      </c>
      <c r="BJ56" s="3">
        <v>-13.643000000000001</v>
      </c>
      <c r="BK56" s="3">
        <v>0.55800000000000005</v>
      </c>
      <c r="BL56" s="3">
        <v>0.10100000000000001</v>
      </c>
      <c r="BM56" s="3">
        <v>2.036</v>
      </c>
      <c r="BN56" s="3">
        <v>-20.149999999999999</v>
      </c>
      <c r="BO56" s="3" t="s">
        <v>0</v>
      </c>
      <c r="BP56" s="3"/>
      <c r="BQ56" s="3"/>
      <c r="BR56" s="3"/>
      <c r="BS56" s="3">
        <v>0.55900000000000005</v>
      </c>
      <c r="BT56" s="3">
        <v>0.104</v>
      </c>
      <c r="BU56" s="3">
        <v>2.0339999999999998</v>
      </c>
      <c r="BV56" s="3">
        <v>-13.664999999999999</v>
      </c>
      <c r="BW56" s="3" t="s">
        <v>0</v>
      </c>
      <c r="BX56" s="3"/>
      <c r="BY56" s="3"/>
      <c r="CA56" s="2">
        <v>0.55700000000000005</v>
      </c>
      <c r="CB56" s="2">
        <v>9.4E-2</v>
      </c>
      <c r="CC56" s="2">
        <v>2.0409999999999999</v>
      </c>
      <c r="CD56" s="2">
        <v>-4.8879999999999999</v>
      </c>
      <c r="CE56" s="2" t="s">
        <v>0</v>
      </c>
    </row>
    <row r="57" spans="3:86">
      <c r="C57" s="3">
        <v>1.022</v>
      </c>
      <c r="D57" s="3">
        <v>0.114</v>
      </c>
      <c r="E57" s="3">
        <v>0.96599999999999997</v>
      </c>
      <c r="F57" s="3">
        <v>-22.227</v>
      </c>
      <c r="G57" s="3" t="s">
        <v>0</v>
      </c>
      <c r="H57" s="3"/>
      <c r="I57" s="3"/>
      <c r="J57" s="3"/>
      <c r="K57" s="3">
        <v>0.97499999999999998</v>
      </c>
      <c r="L57" s="3">
        <v>0.128</v>
      </c>
      <c r="M57" s="3">
        <v>1.04</v>
      </c>
      <c r="N57" s="3">
        <v>-30.533000000000001</v>
      </c>
      <c r="O57" s="3">
        <v>0.93700000000000006</v>
      </c>
      <c r="P57" s="3">
        <v>0.112</v>
      </c>
      <c r="Q57" s="3">
        <v>1.1060000000000001</v>
      </c>
      <c r="R57" s="3">
        <v>-9.3819999999999997</v>
      </c>
      <c r="S57" s="3" t="s">
        <v>0</v>
      </c>
      <c r="T57" s="3"/>
      <c r="U57" s="3"/>
      <c r="V57" s="3"/>
      <c r="W57" s="3">
        <v>0.91500000000000004</v>
      </c>
      <c r="X57" s="3">
        <v>0.113</v>
      </c>
      <c r="Y57" s="3">
        <v>1.147</v>
      </c>
      <c r="Z57" s="3">
        <v>-29.542000000000002</v>
      </c>
      <c r="AA57" s="3">
        <v>0.85599999999999998</v>
      </c>
      <c r="AB57" s="3">
        <v>0.106</v>
      </c>
      <c r="AC57" s="3">
        <v>1.2609999999999999</v>
      </c>
      <c r="AD57" s="3">
        <v>-20.065999999999999</v>
      </c>
      <c r="AE57" s="3">
        <v>0.81100000000000005</v>
      </c>
      <c r="AF57" s="3">
        <v>0.104</v>
      </c>
      <c r="AG57" s="3">
        <v>1.355</v>
      </c>
      <c r="AH57" s="3">
        <v>-8.8510000000000009</v>
      </c>
      <c r="AI57" s="3">
        <v>0.79900000000000004</v>
      </c>
      <c r="AJ57" s="3">
        <v>9.1999999999999998E-2</v>
      </c>
      <c r="AK57" s="3">
        <v>1.3819999999999999</v>
      </c>
      <c r="AL57" s="3">
        <v>-16.001000000000001</v>
      </c>
      <c r="AM57" s="3">
        <v>0.76</v>
      </c>
      <c r="AN57" s="3">
        <v>9.7000000000000003E-2</v>
      </c>
      <c r="AO57" s="3">
        <v>1.4710000000000001</v>
      </c>
      <c r="AP57" s="3">
        <v>-20.667000000000002</v>
      </c>
      <c r="AQ57" s="3">
        <v>0.79700000000000004</v>
      </c>
      <c r="AR57" s="3">
        <v>0.11600000000000001</v>
      </c>
      <c r="AS57" s="3">
        <v>1.3859999999999999</v>
      </c>
      <c r="AT57" s="3">
        <v>-12.827</v>
      </c>
      <c r="AU57" s="3">
        <v>0.67100000000000004</v>
      </c>
      <c r="AV57" s="3">
        <v>0.109</v>
      </c>
      <c r="AW57" s="3">
        <v>1.6970000000000001</v>
      </c>
      <c r="AX57" s="3">
        <v>-22.821999999999999</v>
      </c>
      <c r="AY57" s="3" t="s">
        <v>0</v>
      </c>
      <c r="AZ57" s="3"/>
      <c r="BA57" s="3"/>
      <c r="BB57" s="3"/>
      <c r="BC57" s="3" t="s">
        <v>0</v>
      </c>
      <c r="BD57" s="3"/>
      <c r="BE57" s="3"/>
      <c r="BF57" s="3"/>
      <c r="BG57" s="3">
        <v>0.77700000000000002</v>
      </c>
      <c r="BH57" s="3">
        <v>0.11600000000000001</v>
      </c>
      <c r="BI57" s="3">
        <v>1.431</v>
      </c>
      <c r="BJ57" s="3">
        <v>-19.853000000000002</v>
      </c>
      <c r="BK57" s="3">
        <v>0.69599999999999995</v>
      </c>
      <c r="BL57" s="3">
        <v>0.11899999999999999</v>
      </c>
      <c r="BM57" s="3">
        <v>1.631</v>
      </c>
      <c r="BN57" s="3">
        <v>-32.884999999999998</v>
      </c>
      <c r="BO57" s="3">
        <v>0.66300000000000003</v>
      </c>
      <c r="BP57" s="3">
        <v>0.109</v>
      </c>
      <c r="BQ57" s="3">
        <v>1.7210000000000001</v>
      </c>
      <c r="BR57" s="3">
        <v>-7.6390000000000002</v>
      </c>
      <c r="BS57" s="3">
        <v>0.56899999999999995</v>
      </c>
      <c r="BT57" s="3">
        <v>0.11600000000000001</v>
      </c>
      <c r="BU57" s="3">
        <v>2.0030000000000001</v>
      </c>
      <c r="BV57" s="3">
        <v>-19.088999999999999</v>
      </c>
      <c r="BW57" s="3" t="s">
        <v>192</v>
      </c>
      <c r="BX57" s="3">
        <v>0.10199999999999999</v>
      </c>
      <c r="BY57" s="3">
        <v>1.9770000000000001</v>
      </c>
      <c r="BZ57" s="2">
        <v>-0.20399999999999999</v>
      </c>
      <c r="CA57" s="2">
        <v>0.64900000000000002</v>
      </c>
      <c r="CB57" s="2">
        <v>0.112</v>
      </c>
      <c r="CC57" s="2">
        <v>1.7589999999999999</v>
      </c>
      <c r="CD57" s="2">
        <v>-4.9560000000000004</v>
      </c>
      <c r="CE57" s="2" t="s">
        <v>0</v>
      </c>
    </row>
    <row r="58" spans="3:86">
      <c r="C58" s="3" t="s">
        <v>0</v>
      </c>
      <c r="D58" s="3"/>
      <c r="E58" s="3"/>
      <c r="F58" s="3"/>
      <c r="G58" s="3" t="s">
        <v>0</v>
      </c>
      <c r="H58" s="3"/>
      <c r="I58" s="3"/>
      <c r="J58" s="3"/>
      <c r="K58" s="3" t="s">
        <v>0</v>
      </c>
      <c r="L58" s="3"/>
      <c r="M58" s="3"/>
      <c r="N58" s="3"/>
      <c r="O58" s="3" t="s">
        <v>0</v>
      </c>
      <c r="P58" s="3"/>
      <c r="Q58" s="3"/>
      <c r="R58" s="3"/>
      <c r="S58" s="3" t="s">
        <v>0</v>
      </c>
      <c r="T58" s="3"/>
      <c r="U58" s="3"/>
      <c r="V58" s="3"/>
      <c r="W58" s="3" t="s">
        <v>0</v>
      </c>
      <c r="X58" s="3"/>
      <c r="Y58" s="3"/>
      <c r="Z58" s="3"/>
      <c r="AA58" s="3" t="s">
        <v>0</v>
      </c>
      <c r="AB58" s="3"/>
      <c r="AC58" s="3"/>
      <c r="AD58" s="3"/>
      <c r="AE58" s="3" t="s">
        <v>0</v>
      </c>
      <c r="AF58" s="3"/>
      <c r="AG58" s="3"/>
      <c r="AH58" s="3"/>
      <c r="AI58" s="3" t="s">
        <v>0</v>
      </c>
      <c r="AJ58" s="3"/>
      <c r="AK58" s="3"/>
      <c r="AL58" s="3"/>
      <c r="AM58" s="3">
        <v>0.86399999999999999</v>
      </c>
      <c r="AN58" s="3">
        <v>0.105</v>
      </c>
      <c r="AO58" s="3">
        <v>1.2450000000000001</v>
      </c>
      <c r="AP58" s="3">
        <v>-7.1840000000000002</v>
      </c>
      <c r="AQ58" s="3" t="s">
        <v>0</v>
      </c>
      <c r="AR58" s="3"/>
      <c r="AS58" s="3"/>
      <c r="AT58" s="3"/>
      <c r="AU58" s="3">
        <v>0.93300000000000005</v>
      </c>
      <c r="AV58" s="3">
        <v>0.12</v>
      </c>
      <c r="AW58" s="3">
        <v>1.1140000000000001</v>
      </c>
      <c r="AX58" s="3">
        <v>-9.4009999999999998</v>
      </c>
      <c r="AY58" s="3" t="s">
        <v>0</v>
      </c>
      <c r="AZ58" s="3"/>
      <c r="BA58" s="3"/>
      <c r="BB58" s="3"/>
      <c r="BC58" s="3" t="s">
        <v>0</v>
      </c>
      <c r="BD58" s="3"/>
      <c r="BE58" s="3"/>
      <c r="BF58" s="3"/>
      <c r="BG58" s="3" t="s">
        <v>0</v>
      </c>
      <c r="BH58" s="3"/>
      <c r="BI58" s="3"/>
      <c r="BJ58" s="3"/>
      <c r="BK58" s="3">
        <v>0.78500000000000003</v>
      </c>
      <c r="BL58" s="3">
        <v>0.105</v>
      </c>
      <c r="BM58" s="3">
        <v>1.4139999999999999</v>
      </c>
      <c r="BN58" s="3">
        <v>-19.443000000000001</v>
      </c>
      <c r="BO58" s="3" t="s">
        <v>220</v>
      </c>
      <c r="BP58" s="3">
        <v>0.10199999999999999</v>
      </c>
      <c r="BQ58" s="3">
        <v>1.5429999999999999</v>
      </c>
      <c r="BR58" s="3">
        <v>-1.921</v>
      </c>
      <c r="BS58" s="3">
        <v>0.75</v>
      </c>
      <c r="BT58" s="3">
        <v>0.122</v>
      </c>
      <c r="BU58" s="3">
        <v>1.494</v>
      </c>
      <c r="BV58" s="3">
        <v>-4.6310000000000002</v>
      </c>
      <c r="BW58" s="3">
        <v>0.68899999999999995</v>
      </c>
      <c r="BX58" s="3">
        <v>0.11899999999999999</v>
      </c>
      <c r="BY58" s="3">
        <v>1.649</v>
      </c>
      <c r="BZ58" s="2">
        <v>-10.151999999999999</v>
      </c>
      <c r="CA58" s="2" t="s">
        <v>0</v>
      </c>
      <c r="CE58" s="2" t="s">
        <v>0</v>
      </c>
    </row>
    <row r="59" spans="3:86">
      <c r="C59" s="3">
        <v>1.3089999999999999</v>
      </c>
      <c r="D59" s="3">
        <v>0.16400000000000001</v>
      </c>
      <c r="E59" s="3">
        <v>0.60899999999999999</v>
      </c>
      <c r="F59" s="3">
        <v>-85.74</v>
      </c>
      <c r="G59" s="3">
        <v>1.17</v>
      </c>
      <c r="H59" s="3">
        <v>0.13900000000000001</v>
      </c>
      <c r="I59" s="3">
        <v>0.76100000000000001</v>
      </c>
      <c r="J59" s="3">
        <v>-77.12</v>
      </c>
      <c r="K59" s="3">
        <v>1.1200000000000001</v>
      </c>
      <c r="L59" s="3">
        <v>0.14000000000000001</v>
      </c>
      <c r="M59" s="3">
        <v>0.82399999999999995</v>
      </c>
      <c r="N59" s="3">
        <v>-75.704999999999998</v>
      </c>
      <c r="O59" s="3">
        <v>1.218</v>
      </c>
      <c r="P59" s="3">
        <v>0.13300000000000001</v>
      </c>
      <c r="Q59" s="3">
        <v>0.70399999999999996</v>
      </c>
      <c r="R59" s="3">
        <v>-47.482999999999997</v>
      </c>
      <c r="S59" s="3">
        <v>1.2390000000000001</v>
      </c>
      <c r="T59" s="3">
        <v>0.129</v>
      </c>
      <c r="U59" s="3">
        <v>0.68100000000000005</v>
      </c>
      <c r="V59" s="3">
        <v>-73.986000000000004</v>
      </c>
      <c r="W59" s="3">
        <v>1.1200000000000001</v>
      </c>
      <c r="X59" s="3">
        <v>0.11700000000000001</v>
      </c>
      <c r="Y59" s="3">
        <v>0.82399999999999995</v>
      </c>
      <c r="Z59" s="3">
        <v>-58.061999999999998</v>
      </c>
      <c r="AA59" s="3">
        <v>1.103</v>
      </c>
      <c r="AB59" s="3">
        <v>0.124</v>
      </c>
      <c r="AC59" s="3">
        <v>0.84699999999999998</v>
      </c>
      <c r="AD59" s="3">
        <v>-55.633000000000003</v>
      </c>
      <c r="AE59" s="3">
        <v>1.0169999999999999</v>
      </c>
      <c r="AF59" s="3">
        <v>0.13100000000000001</v>
      </c>
      <c r="AG59" s="3">
        <v>0.97299999999999998</v>
      </c>
      <c r="AH59" s="3">
        <v>-58.767000000000003</v>
      </c>
      <c r="AI59" s="3">
        <v>1.0509999999999999</v>
      </c>
      <c r="AJ59" s="3">
        <v>0.13100000000000001</v>
      </c>
      <c r="AK59" s="3">
        <v>0.92200000000000004</v>
      </c>
      <c r="AL59" s="3">
        <v>-61.555</v>
      </c>
      <c r="AM59" s="3">
        <v>1.1120000000000001</v>
      </c>
      <c r="AN59" s="3">
        <v>0.115</v>
      </c>
      <c r="AO59" s="3">
        <v>0.83499999999999996</v>
      </c>
      <c r="AP59" s="3">
        <v>-66.02</v>
      </c>
      <c r="AQ59" s="3">
        <v>1.0940000000000001</v>
      </c>
      <c r="AR59" s="3">
        <v>0.121</v>
      </c>
      <c r="AS59" s="3">
        <v>0.86</v>
      </c>
      <c r="AT59" s="3">
        <v>-71.694000000000003</v>
      </c>
      <c r="AU59" s="3">
        <v>1.056</v>
      </c>
      <c r="AV59" s="3">
        <v>0.128</v>
      </c>
      <c r="AW59" s="3">
        <v>0.91400000000000003</v>
      </c>
      <c r="AX59" s="3">
        <v>-30.774999999999999</v>
      </c>
      <c r="AY59" s="3">
        <v>0.98699999999999999</v>
      </c>
      <c r="AZ59" s="3">
        <v>0.13300000000000001</v>
      </c>
      <c r="BA59" s="3">
        <v>1.0209999999999999</v>
      </c>
      <c r="BB59" s="3">
        <v>-31.119</v>
      </c>
      <c r="BC59" s="3">
        <v>1.0609999999999999</v>
      </c>
      <c r="BD59" s="3">
        <v>0.11600000000000001</v>
      </c>
      <c r="BE59" s="3">
        <v>0.90600000000000003</v>
      </c>
      <c r="BF59" s="3">
        <v>-52.470999999999997</v>
      </c>
      <c r="BG59" s="3">
        <v>1.054</v>
      </c>
      <c r="BH59" s="3">
        <v>0.105</v>
      </c>
      <c r="BI59" s="3">
        <v>0.91700000000000004</v>
      </c>
      <c r="BJ59" s="3">
        <v>-44.512999999999998</v>
      </c>
      <c r="BK59" s="3">
        <v>1.014</v>
      </c>
      <c r="BL59" s="3">
        <v>0.106</v>
      </c>
      <c r="BM59" s="3">
        <v>0.97699999999999998</v>
      </c>
      <c r="BN59" s="3">
        <v>-44.930999999999997</v>
      </c>
      <c r="BO59" s="3">
        <v>0.96499999999999997</v>
      </c>
      <c r="BP59" s="3">
        <v>0.10100000000000001</v>
      </c>
      <c r="BQ59" s="3">
        <v>1.0580000000000001</v>
      </c>
      <c r="BR59" s="3">
        <v>-23.751999999999999</v>
      </c>
      <c r="BS59" s="3">
        <v>0.97099999999999997</v>
      </c>
      <c r="BT59" s="3">
        <v>0.10199999999999999</v>
      </c>
      <c r="BU59" s="3">
        <v>1.048</v>
      </c>
      <c r="BV59" s="3">
        <v>-10.760999999999999</v>
      </c>
      <c r="BW59" s="3">
        <v>0.92300000000000004</v>
      </c>
      <c r="BX59" s="3">
        <v>0.122</v>
      </c>
      <c r="BY59" s="3">
        <v>1.1319999999999999</v>
      </c>
      <c r="BZ59" s="2">
        <v>-21.224</v>
      </c>
      <c r="CA59" s="2">
        <v>0.86399999999999999</v>
      </c>
      <c r="CB59" s="2">
        <v>0.11</v>
      </c>
      <c r="CC59" s="2">
        <v>1.2450000000000001</v>
      </c>
      <c r="CD59" s="2">
        <v>-45.481000000000002</v>
      </c>
      <c r="CE59" s="2">
        <v>0.89200000000000002</v>
      </c>
      <c r="CF59" s="2">
        <v>0.11600000000000001</v>
      </c>
      <c r="CG59" s="2">
        <v>1.19</v>
      </c>
      <c r="CH59" s="2">
        <v>-10.952</v>
      </c>
    </row>
    <row r="60" spans="3:86">
      <c r="C60" s="3" t="s">
        <v>0</v>
      </c>
      <c r="D60" s="3"/>
      <c r="E60" s="3"/>
      <c r="F60" s="3"/>
      <c r="G60" s="3">
        <v>1.0820000000000001</v>
      </c>
      <c r="H60" s="3">
        <v>0.10100000000000001</v>
      </c>
      <c r="I60" s="3">
        <v>0.876</v>
      </c>
      <c r="J60" s="3">
        <v>-26.248999999999999</v>
      </c>
      <c r="K60" s="3">
        <v>0.98299999999999998</v>
      </c>
      <c r="L60" s="3">
        <v>0.107</v>
      </c>
      <c r="M60" s="3">
        <v>1.028</v>
      </c>
      <c r="N60" s="3">
        <v>-26.106000000000002</v>
      </c>
      <c r="O60" s="3">
        <v>1.1000000000000001</v>
      </c>
      <c r="P60" s="3">
        <v>0.11799999999999999</v>
      </c>
      <c r="Q60" s="3">
        <v>0.85099999999999998</v>
      </c>
      <c r="R60" s="3">
        <v>-35.094000000000001</v>
      </c>
      <c r="S60" s="3">
        <v>0.95399999999999996</v>
      </c>
      <c r="T60" s="3">
        <v>9.1999999999999998E-2</v>
      </c>
      <c r="U60" s="3">
        <v>1.0760000000000001</v>
      </c>
      <c r="V60" s="3">
        <v>-52.576999999999998</v>
      </c>
      <c r="W60" s="3">
        <v>1.079</v>
      </c>
      <c r="X60" s="3">
        <v>9.5000000000000001E-2</v>
      </c>
      <c r="Y60" s="3">
        <v>0.88100000000000001</v>
      </c>
      <c r="Z60" s="3">
        <v>-38.896000000000001</v>
      </c>
      <c r="AA60" s="3">
        <v>0.93300000000000005</v>
      </c>
      <c r="AB60" s="3">
        <v>8.2000000000000003E-2</v>
      </c>
      <c r="AC60" s="3">
        <v>1.1140000000000001</v>
      </c>
      <c r="AD60" s="3">
        <v>-16.562000000000001</v>
      </c>
      <c r="AE60" s="3">
        <v>0.997</v>
      </c>
      <c r="AF60" s="3">
        <v>0.108</v>
      </c>
      <c r="AG60" s="3">
        <v>1.004</v>
      </c>
      <c r="AH60" s="3">
        <v>-40.746000000000002</v>
      </c>
      <c r="AI60" s="3">
        <v>1.0409999999999999</v>
      </c>
      <c r="AJ60" s="3">
        <v>0.108</v>
      </c>
      <c r="AK60" s="3">
        <v>0.93600000000000005</v>
      </c>
      <c r="AL60" s="3">
        <v>-36.665999999999997</v>
      </c>
      <c r="AM60" s="3">
        <v>0.95899999999999996</v>
      </c>
      <c r="AN60" s="3">
        <v>0.105</v>
      </c>
      <c r="AO60" s="3">
        <v>1.069</v>
      </c>
      <c r="AP60" s="3">
        <v>-35.417000000000002</v>
      </c>
      <c r="AQ60" s="3">
        <v>0.94499999999999995</v>
      </c>
      <c r="AR60" s="3">
        <v>0.108</v>
      </c>
      <c r="AS60" s="3">
        <v>1.093</v>
      </c>
      <c r="AT60" s="3">
        <v>-22.155000000000001</v>
      </c>
      <c r="AU60" s="3">
        <v>0.93200000000000005</v>
      </c>
      <c r="AV60" s="3">
        <v>0.106</v>
      </c>
      <c r="AW60" s="3">
        <v>1.115</v>
      </c>
      <c r="AX60" s="3">
        <v>-36.131</v>
      </c>
      <c r="AY60" s="3">
        <v>0.90800000000000003</v>
      </c>
      <c r="AZ60" s="3">
        <v>8.7999999999999995E-2</v>
      </c>
      <c r="BA60" s="3">
        <v>1.1599999999999999</v>
      </c>
      <c r="BB60" s="3">
        <v>-21.361999999999998</v>
      </c>
      <c r="BC60" s="3">
        <v>0.9</v>
      </c>
      <c r="BD60" s="3">
        <v>9.2999999999999999E-2</v>
      </c>
      <c r="BE60" s="3">
        <v>1.175</v>
      </c>
      <c r="BF60" s="3">
        <v>-43.55</v>
      </c>
      <c r="BG60" s="3">
        <v>0.90100000000000002</v>
      </c>
      <c r="BH60" s="3">
        <v>0.111</v>
      </c>
      <c r="BI60" s="3">
        <v>1.173</v>
      </c>
      <c r="BJ60" s="3">
        <v>-11.728999999999999</v>
      </c>
      <c r="BK60" s="3">
        <v>0.86699999999999999</v>
      </c>
      <c r="BL60" s="3">
        <v>0.108</v>
      </c>
      <c r="BM60" s="3">
        <v>1.2390000000000001</v>
      </c>
      <c r="BN60" s="3">
        <v>-24.669</v>
      </c>
      <c r="BO60" s="3">
        <v>0.85499999999999998</v>
      </c>
      <c r="BP60" s="3">
        <v>9.9000000000000005E-2</v>
      </c>
      <c r="BQ60" s="3">
        <v>1.2629999999999999</v>
      </c>
      <c r="BR60" s="3">
        <v>-2.488</v>
      </c>
      <c r="BS60" s="3">
        <v>0.89700000000000002</v>
      </c>
      <c r="BT60" s="3">
        <v>0.11</v>
      </c>
      <c r="BU60" s="3">
        <v>1.181</v>
      </c>
      <c r="BV60" s="3">
        <v>-33.386000000000003</v>
      </c>
      <c r="BW60" s="3">
        <v>0.876</v>
      </c>
      <c r="BX60" s="3">
        <v>0.107</v>
      </c>
      <c r="BY60" s="3">
        <v>1.22</v>
      </c>
      <c r="BZ60" s="2">
        <v>-24.992000000000001</v>
      </c>
      <c r="CA60" s="2" t="s">
        <v>0</v>
      </c>
      <c r="CE60" s="2">
        <v>0.79300000000000004</v>
      </c>
      <c r="CF60" s="2">
        <v>0.112</v>
      </c>
      <c r="CG60" s="2">
        <v>1.3959999999999999</v>
      </c>
      <c r="CH60" s="2">
        <v>-14.423999999999999</v>
      </c>
    </row>
    <row r="61" spans="3:86">
      <c r="C61" s="3">
        <v>1.3520000000000001</v>
      </c>
      <c r="D61" s="3">
        <v>0.14199999999999999</v>
      </c>
      <c r="E61" s="3">
        <v>0.56799999999999995</v>
      </c>
      <c r="F61" s="3">
        <v>-65.400000000000006</v>
      </c>
      <c r="G61" s="3">
        <v>1.2549999999999999</v>
      </c>
      <c r="H61" s="3">
        <v>0.16400000000000001</v>
      </c>
      <c r="I61" s="3">
        <v>0.66400000000000003</v>
      </c>
      <c r="J61" s="3">
        <v>-36.662999999999997</v>
      </c>
      <c r="K61" s="3">
        <v>1.1990000000000001</v>
      </c>
      <c r="L61" s="3">
        <v>0.13800000000000001</v>
      </c>
      <c r="M61" s="3">
        <v>0.72599999999999998</v>
      </c>
      <c r="N61" s="3">
        <v>-36.64</v>
      </c>
      <c r="O61" s="3">
        <v>1.2290000000000001</v>
      </c>
      <c r="P61" s="3">
        <v>0.14399999999999999</v>
      </c>
      <c r="Q61" s="3">
        <v>0.69199999999999995</v>
      </c>
      <c r="R61" s="3">
        <v>-46.677</v>
      </c>
      <c r="S61" s="3">
        <v>0.96799999999999997</v>
      </c>
      <c r="T61" s="3">
        <v>0.14099999999999999</v>
      </c>
      <c r="U61" s="3">
        <v>1.0529999999999999</v>
      </c>
      <c r="V61" s="3">
        <v>-31.111000000000001</v>
      </c>
      <c r="W61" s="3">
        <v>1.0740000000000001</v>
      </c>
      <c r="X61" s="3">
        <v>0.14199999999999999</v>
      </c>
      <c r="Y61" s="3">
        <v>0.88700000000000001</v>
      </c>
      <c r="Z61" s="3">
        <v>-16.867999999999999</v>
      </c>
      <c r="AA61" s="3">
        <v>1.1000000000000001</v>
      </c>
      <c r="AB61" s="3">
        <v>0.13200000000000001</v>
      </c>
      <c r="AC61" s="3">
        <v>0.85199999999999998</v>
      </c>
      <c r="AD61" s="3">
        <v>-40.040999999999997</v>
      </c>
      <c r="AE61" s="3">
        <v>1.1040000000000001</v>
      </c>
      <c r="AF61" s="3">
        <v>0.14000000000000001</v>
      </c>
      <c r="AG61" s="3">
        <v>0.84499999999999997</v>
      </c>
      <c r="AH61" s="3">
        <v>-34.308999999999997</v>
      </c>
      <c r="AI61" s="3">
        <v>0.94799999999999995</v>
      </c>
      <c r="AJ61" s="3">
        <v>0.115</v>
      </c>
      <c r="AK61" s="3">
        <v>1.087</v>
      </c>
      <c r="AL61" s="3">
        <v>-35.125999999999998</v>
      </c>
      <c r="AM61" s="3">
        <v>0.98599999999999999</v>
      </c>
      <c r="AN61" s="3">
        <v>0.14099999999999999</v>
      </c>
      <c r="AO61" s="3">
        <v>1.0229999999999999</v>
      </c>
      <c r="AP61" s="3">
        <v>-31.201000000000001</v>
      </c>
      <c r="AQ61" s="3">
        <v>0.91400000000000003</v>
      </c>
      <c r="AR61" s="3">
        <v>0.13900000000000001</v>
      </c>
      <c r="AS61" s="3">
        <v>1.149</v>
      </c>
      <c r="AT61" s="3">
        <v>-4.806</v>
      </c>
      <c r="AU61" s="3">
        <v>0.95899999999999996</v>
      </c>
      <c r="AV61" s="3">
        <v>0.13100000000000001</v>
      </c>
      <c r="AW61" s="3">
        <v>1.0680000000000001</v>
      </c>
      <c r="AX61" s="3">
        <v>-31.341999999999999</v>
      </c>
      <c r="AY61" s="3">
        <v>0.97499999999999998</v>
      </c>
      <c r="AZ61" s="3">
        <v>0.114</v>
      </c>
      <c r="BA61" s="3">
        <v>1.0409999999999999</v>
      </c>
      <c r="BB61" s="3">
        <v>-40.625</v>
      </c>
      <c r="BC61" s="3">
        <v>0.872</v>
      </c>
      <c r="BD61" s="3">
        <v>0.11700000000000001</v>
      </c>
      <c r="BE61" s="3">
        <v>1.228</v>
      </c>
      <c r="BF61" s="3">
        <v>-21.401</v>
      </c>
      <c r="BG61" s="3">
        <v>0.93799999999999994</v>
      </c>
      <c r="BH61" s="3">
        <v>0.127</v>
      </c>
      <c r="BI61" s="3">
        <v>1.1040000000000001</v>
      </c>
      <c r="BJ61" s="3">
        <v>-28.855</v>
      </c>
      <c r="BK61" s="3">
        <v>0.84099999999999997</v>
      </c>
      <c r="BL61" s="3">
        <v>0.129</v>
      </c>
      <c r="BM61" s="3">
        <v>1.2909999999999999</v>
      </c>
      <c r="BN61" s="3">
        <v>-36.956000000000003</v>
      </c>
      <c r="BO61" s="3">
        <v>0.76</v>
      </c>
      <c r="BP61" s="3">
        <v>0.107</v>
      </c>
      <c r="BQ61" s="3">
        <v>1.4710000000000001</v>
      </c>
      <c r="BR61" s="3">
        <v>-9.5429999999999993</v>
      </c>
      <c r="BS61" s="3">
        <v>0.86</v>
      </c>
      <c r="BT61" s="3">
        <v>0.122</v>
      </c>
      <c r="BU61" s="3">
        <v>1.2529999999999999</v>
      </c>
      <c r="BV61" s="3">
        <v>-28.518999999999998</v>
      </c>
      <c r="BW61" s="3">
        <v>0.82</v>
      </c>
      <c r="BX61" s="3">
        <v>0.104</v>
      </c>
      <c r="BY61" s="3">
        <v>1.3360000000000001</v>
      </c>
      <c r="BZ61" s="2">
        <v>-21.234999999999999</v>
      </c>
      <c r="CA61" s="2">
        <v>0.70199999999999996</v>
      </c>
      <c r="CB61" s="2">
        <v>0.12</v>
      </c>
      <c r="CC61" s="2">
        <v>1.615</v>
      </c>
      <c r="CD61" s="2">
        <v>-14.435</v>
      </c>
      <c r="CE61" s="2">
        <v>0.79400000000000004</v>
      </c>
      <c r="CF61" s="2">
        <v>0.124</v>
      </c>
      <c r="CG61" s="2">
        <v>1.393</v>
      </c>
      <c r="CH61" s="2">
        <v>-29.007999999999999</v>
      </c>
    </row>
    <row r="62" spans="3:86">
      <c r="C62" s="3">
        <v>1.2290000000000001</v>
      </c>
      <c r="D62" s="3">
        <v>0.109</v>
      </c>
      <c r="E62" s="3">
        <v>0.69199999999999995</v>
      </c>
      <c r="F62" s="3">
        <v>-32.930999999999997</v>
      </c>
      <c r="G62" s="3">
        <v>1.2929999999999999</v>
      </c>
      <c r="H62" s="3">
        <v>0.09</v>
      </c>
      <c r="I62" s="3">
        <v>0.624</v>
      </c>
      <c r="J62" s="3">
        <v>-50.22</v>
      </c>
      <c r="K62" s="3">
        <v>1.218</v>
      </c>
      <c r="L62" s="3">
        <v>0.115</v>
      </c>
      <c r="M62" s="3">
        <v>0.70399999999999996</v>
      </c>
      <c r="N62" s="3">
        <v>-78.021000000000001</v>
      </c>
      <c r="O62" s="3">
        <v>1.1120000000000001</v>
      </c>
      <c r="P62" s="3">
        <v>0.10199999999999999</v>
      </c>
      <c r="Q62" s="3">
        <v>0.83499999999999996</v>
      </c>
      <c r="R62" s="3">
        <v>-51.779000000000003</v>
      </c>
      <c r="S62" s="3">
        <v>1.155</v>
      </c>
      <c r="T62" s="3">
        <v>0.105</v>
      </c>
      <c r="U62" s="3">
        <v>0.77900000000000003</v>
      </c>
      <c r="V62" s="3">
        <v>-53.502000000000002</v>
      </c>
      <c r="W62" s="3">
        <v>1.1950000000000001</v>
      </c>
      <c r="X62" s="3">
        <v>0.106</v>
      </c>
      <c r="Y62" s="3">
        <v>0.73</v>
      </c>
      <c r="Z62" s="3">
        <v>-17.521000000000001</v>
      </c>
      <c r="AA62" s="3">
        <v>1.08</v>
      </c>
      <c r="AB62" s="3">
        <v>0.10100000000000001</v>
      </c>
      <c r="AC62" s="3">
        <v>0.879</v>
      </c>
      <c r="AD62" s="3">
        <v>-52.73</v>
      </c>
      <c r="AE62" s="3">
        <v>0.999</v>
      </c>
      <c r="AF62" s="3">
        <v>9.5000000000000001E-2</v>
      </c>
      <c r="AG62" s="3">
        <v>1.002</v>
      </c>
      <c r="AH62" s="3">
        <v>-37.363</v>
      </c>
      <c r="AI62" s="3">
        <v>1.0249999999999999</v>
      </c>
      <c r="AJ62" s="3">
        <v>0.125</v>
      </c>
      <c r="AK62" s="3">
        <v>0.96</v>
      </c>
      <c r="AL62" s="3">
        <v>-33.484000000000002</v>
      </c>
      <c r="AM62" s="3">
        <v>1.111</v>
      </c>
      <c r="AN62" s="3">
        <v>0.113</v>
      </c>
      <c r="AO62" s="3">
        <v>0.83699999999999997</v>
      </c>
      <c r="AP62" s="3">
        <v>-25.553999999999998</v>
      </c>
      <c r="AQ62" s="3">
        <v>1.002</v>
      </c>
      <c r="AR62" s="3">
        <v>0.114</v>
      </c>
      <c r="AS62" s="3">
        <v>0.996</v>
      </c>
      <c r="AT62" s="3">
        <v>-24.385000000000002</v>
      </c>
      <c r="AU62" s="3">
        <v>1.1180000000000001</v>
      </c>
      <c r="AV62" s="3">
        <v>0.112</v>
      </c>
      <c r="AW62" s="3">
        <v>0.82699999999999996</v>
      </c>
      <c r="AX62" s="3">
        <v>-45.378</v>
      </c>
      <c r="AY62" s="3">
        <v>1.0609999999999999</v>
      </c>
      <c r="AZ62" s="3">
        <v>0.115</v>
      </c>
      <c r="BA62" s="3">
        <v>0.90600000000000003</v>
      </c>
      <c r="BB62" s="3">
        <v>-25.113</v>
      </c>
      <c r="BC62" s="3">
        <v>1.0620000000000001</v>
      </c>
      <c r="BD62" s="3">
        <v>9.8000000000000004E-2</v>
      </c>
      <c r="BE62" s="3">
        <v>0.90600000000000003</v>
      </c>
      <c r="BF62" s="3">
        <v>-60.039000000000001</v>
      </c>
      <c r="BG62" s="3">
        <v>1.0369999999999999</v>
      </c>
      <c r="BH62" s="3">
        <v>9.9000000000000005E-2</v>
      </c>
      <c r="BI62" s="3">
        <v>0.94099999999999995</v>
      </c>
      <c r="BJ62" s="3">
        <v>-21.471</v>
      </c>
      <c r="BK62" s="3">
        <v>0.98299999999999998</v>
      </c>
      <c r="BL62" s="3">
        <v>0.1</v>
      </c>
      <c r="BM62" s="3">
        <v>1.028</v>
      </c>
      <c r="BN62" s="3">
        <v>-28.64</v>
      </c>
      <c r="BO62" s="3">
        <v>1.0569999999999999</v>
      </c>
      <c r="BP62" s="3">
        <v>9.5000000000000001E-2</v>
      </c>
      <c r="BQ62" s="3">
        <v>0.91300000000000003</v>
      </c>
      <c r="BR62" s="3">
        <v>-41.338000000000001</v>
      </c>
      <c r="BS62" s="3">
        <v>0.93400000000000005</v>
      </c>
      <c r="BT62" s="3">
        <v>0.112</v>
      </c>
      <c r="BU62" s="3">
        <v>1.1120000000000001</v>
      </c>
      <c r="BV62" s="3">
        <v>-21.434999999999999</v>
      </c>
      <c r="BW62" s="3">
        <v>0.93600000000000005</v>
      </c>
      <c r="BX62" s="3">
        <v>0.11600000000000001</v>
      </c>
      <c r="BY62" s="3">
        <v>1.109</v>
      </c>
      <c r="BZ62" s="2">
        <v>-47.790999999999997</v>
      </c>
      <c r="CA62" s="2">
        <v>0.78400000000000003</v>
      </c>
      <c r="CB62" s="2">
        <v>0.104</v>
      </c>
      <c r="CC62" s="2">
        <v>1.415</v>
      </c>
      <c r="CD62" s="2">
        <v>-27.974</v>
      </c>
      <c r="CE62" s="2" t="s">
        <v>229</v>
      </c>
      <c r="CF62" s="2">
        <v>9.8000000000000004E-2</v>
      </c>
      <c r="CG62" s="2">
        <v>1.4219999999999999</v>
      </c>
      <c r="CH62" s="2">
        <v>-1.655</v>
      </c>
    </row>
    <row r="63" spans="3:86">
      <c r="C63" s="3">
        <v>1.3440000000000001</v>
      </c>
      <c r="D63" s="3">
        <v>0.16500000000000001</v>
      </c>
      <c r="E63" s="3">
        <v>0.57499999999999996</v>
      </c>
      <c r="F63" s="3">
        <v>-73.334999999999994</v>
      </c>
      <c r="G63" s="3">
        <v>1.4119999999999999</v>
      </c>
      <c r="H63" s="3">
        <v>0.126</v>
      </c>
      <c r="I63" s="3">
        <v>0.51600000000000001</v>
      </c>
      <c r="J63" s="3">
        <v>-56.573999999999998</v>
      </c>
      <c r="K63" s="3">
        <v>1.29</v>
      </c>
      <c r="L63" s="3">
        <v>0.14399999999999999</v>
      </c>
      <c r="M63" s="3">
        <v>0.627</v>
      </c>
      <c r="N63" s="3">
        <v>-49.88</v>
      </c>
      <c r="O63" s="3">
        <v>1.351</v>
      </c>
      <c r="P63" s="3">
        <v>0.13200000000000001</v>
      </c>
      <c r="Q63" s="3">
        <v>0.56799999999999995</v>
      </c>
      <c r="R63" s="3">
        <v>-80.435000000000002</v>
      </c>
      <c r="S63" s="3">
        <v>1.3180000000000001</v>
      </c>
      <c r="T63" s="3">
        <v>0.124</v>
      </c>
      <c r="U63" s="3">
        <v>0.6</v>
      </c>
      <c r="V63" s="3">
        <v>-73.233999999999995</v>
      </c>
      <c r="W63" s="3">
        <v>1.3120000000000001</v>
      </c>
      <c r="X63" s="3">
        <v>0.13800000000000001</v>
      </c>
      <c r="Y63" s="3">
        <v>0.60499999999999998</v>
      </c>
      <c r="Z63" s="3">
        <v>-60.036000000000001</v>
      </c>
      <c r="AA63" s="3">
        <v>1.323</v>
      </c>
      <c r="AB63" s="3">
        <v>0.13600000000000001</v>
      </c>
      <c r="AC63" s="3">
        <v>0.59499999999999997</v>
      </c>
      <c r="AD63" s="3">
        <v>-69.224000000000004</v>
      </c>
      <c r="AE63" s="3">
        <v>1.234</v>
      </c>
      <c r="AF63" s="3">
        <v>0.128</v>
      </c>
      <c r="AG63" s="3">
        <v>0.68700000000000006</v>
      </c>
      <c r="AH63" s="3">
        <v>-81.941999999999993</v>
      </c>
      <c r="AI63" s="3">
        <v>1.19</v>
      </c>
      <c r="AJ63" s="3">
        <v>0.13300000000000001</v>
      </c>
      <c r="AK63" s="3">
        <v>0.73599999999999999</v>
      </c>
      <c r="AL63" s="3">
        <v>-66.346999999999994</v>
      </c>
      <c r="AM63" s="3">
        <v>1.349</v>
      </c>
      <c r="AN63" s="3">
        <v>0.13700000000000001</v>
      </c>
      <c r="AO63" s="3">
        <v>0.57099999999999995</v>
      </c>
      <c r="AP63" s="3">
        <v>-64.956999999999994</v>
      </c>
      <c r="AQ63" s="3">
        <v>1.2370000000000001</v>
      </c>
      <c r="AR63" s="3">
        <v>0.13</v>
      </c>
      <c r="AS63" s="3">
        <v>0.68300000000000005</v>
      </c>
      <c r="AT63" s="3">
        <v>-57.944000000000003</v>
      </c>
      <c r="AU63" s="3">
        <v>1.1930000000000001</v>
      </c>
      <c r="AV63" s="3">
        <v>0.124</v>
      </c>
      <c r="AW63" s="3">
        <v>0.73299999999999998</v>
      </c>
      <c r="AX63" s="3">
        <v>-73.197999999999993</v>
      </c>
      <c r="AY63" s="3">
        <v>1.149</v>
      </c>
      <c r="AZ63" s="3">
        <v>0.123</v>
      </c>
      <c r="BA63" s="3">
        <v>0.78600000000000003</v>
      </c>
      <c r="BB63" s="3">
        <v>-51.040999999999997</v>
      </c>
      <c r="BC63" s="3">
        <v>1.145</v>
      </c>
      <c r="BD63" s="3">
        <v>0.13700000000000001</v>
      </c>
      <c r="BE63" s="3">
        <v>0.79100000000000004</v>
      </c>
      <c r="BF63" s="3">
        <v>-47.53</v>
      </c>
      <c r="BG63" s="3">
        <v>1.1240000000000001</v>
      </c>
      <c r="BH63" s="3">
        <v>0.14199999999999999</v>
      </c>
      <c r="BI63" s="3">
        <v>0.82</v>
      </c>
      <c r="BJ63" s="3">
        <v>-52.371000000000002</v>
      </c>
      <c r="BK63" s="3">
        <v>1.04</v>
      </c>
      <c r="BL63" s="3">
        <v>0.13400000000000001</v>
      </c>
      <c r="BM63" s="3">
        <v>0.93799999999999994</v>
      </c>
      <c r="BN63" s="3">
        <v>-52.469000000000001</v>
      </c>
      <c r="BO63" s="3">
        <v>0.93300000000000005</v>
      </c>
      <c r="BP63" s="3">
        <v>0.127</v>
      </c>
      <c r="BQ63" s="3">
        <v>1.1140000000000001</v>
      </c>
      <c r="BR63" s="3">
        <v>-36.170999999999999</v>
      </c>
      <c r="BS63" s="3">
        <v>1.026</v>
      </c>
      <c r="BT63" s="3">
        <v>0.124</v>
      </c>
      <c r="BU63" s="3">
        <v>0.95899999999999996</v>
      </c>
      <c r="BV63" s="3">
        <v>-64.277000000000001</v>
      </c>
      <c r="BW63" s="3">
        <v>1.1220000000000001</v>
      </c>
      <c r="BX63" s="3">
        <v>0.13300000000000001</v>
      </c>
      <c r="BY63" s="3">
        <v>0.82199999999999995</v>
      </c>
      <c r="BZ63" s="2">
        <v>-32.534999999999997</v>
      </c>
      <c r="CA63" s="2">
        <v>0.96599999999999997</v>
      </c>
      <c r="CB63" s="2">
        <v>0.106</v>
      </c>
      <c r="CC63" s="2">
        <v>1.0549999999999999</v>
      </c>
      <c r="CD63" s="2">
        <v>-49.488999999999997</v>
      </c>
      <c r="CE63" s="2">
        <v>0.91</v>
      </c>
      <c r="CF63" s="2">
        <v>0.108</v>
      </c>
      <c r="CG63" s="2">
        <v>1.157</v>
      </c>
      <c r="CH63" s="2">
        <v>-42.552999999999997</v>
      </c>
    </row>
    <row r="64" spans="3:86">
      <c r="C64" s="3">
        <v>0.97899999999999998</v>
      </c>
      <c r="D64" s="3">
        <v>0.11</v>
      </c>
      <c r="E64" s="3">
        <v>1.034</v>
      </c>
      <c r="F64" s="3">
        <v>-49.886000000000003</v>
      </c>
      <c r="G64" s="3">
        <v>0.99299999999999999</v>
      </c>
      <c r="H64" s="3">
        <v>0.123</v>
      </c>
      <c r="I64" s="3">
        <v>1.0109999999999999</v>
      </c>
      <c r="J64" s="3">
        <v>-56.095999999999997</v>
      </c>
      <c r="K64" s="3">
        <v>1</v>
      </c>
      <c r="L64" s="3">
        <v>0.13800000000000001</v>
      </c>
      <c r="M64" s="3">
        <v>1.0009999999999999</v>
      </c>
      <c r="N64" s="3">
        <v>-45.402999999999999</v>
      </c>
      <c r="O64" s="3">
        <v>0.95299999999999996</v>
      </c>
      <c r="P64" s="3">
        <v>0.129</v>
      </c>
      <c r="Q64" s="3">
        <v>1.0780000000000001</v>
      </c>
      <c r="R64" s="3">
        <v>-47.965000000000003</v>
      </c>
      <c r="S64" s="3">
        <v>0.89500000000000002</v>
      </c>
      <c r="T64" s="3">
        <v>0.115</v>
      </c>
      <c r="U64" s="3">
        <v>1.1830000000000001</v>
      </c>
      <c r="V64" s="3">
        <v>-32.113999999999997</v>
      </c>
      <c r="W64" s="3">
        <v>0.96899999999999997</v>
      </c>
      <c r="X64" s="3">
        <v>0.127</v>
      </c>
      <c r="Y64" s="3">
        <v>1.052</v>
      </c>
      <c r="Z64" s="3">
        <v>-46.274999999999999</v>
      </c>
      <c r="AA64" s="3">
        <v>1.0229999999999999</v>
      </c>
      <c r="AB64" s="3">
        <v>0.112</v>
      </c>
      <c r="AC64" s="3">
        <v>0.96399999999999997</v>
      </c>
      <c r="AD64" s="3">
        <v>-32.31</v>
      </c>
      <c r="AE64" s="3">
        <v>1.008</v>
      </c>
      <c r="AF64" s="3">
        <v>0.124</v>
      </c>
      <c r="AG64" s="3">
        <v>0.98699999999999999</v>
      </c>
      <c r="AH64" s="3">
        <v>-49.587000000000003</v>
      </c>
      <c r="AI64" s="3">
        <v>1.032</v>
      </c>
      <c r="AJ64" s="3">
        <v>0.11600000000000001</v>
      </c>
      <c r="AK64" s="3">
        <v>0.95</v>
      </c>
      <c r="AL64" s="3">
        <v>-46.682000000000002</v>
      </c>
      <c r="AM64" s="3">
        <v>0.95699999999999996</v>
      </c>
      <c r="AN64" s="3">
        <v>0.108</v>
      </c>
      <c r="AO64" s="3">
        <v>1.0720000000000001</v>
      </c>
      <c r="AP64" s="3">
        <v>-47.664999999999999</v>
      </c>
      <c r="AQ64" s="3">
        <v>0.90200000000000002</v>
      </c>
      <c r="AR64" s="3">
        <v>0.13500000000000001</v>
      </c>
      <c r="AS64" s="3">
        <v>1.1719999999999999</v>
      </c>
      <c r="AT64" s="3">
        <v>-41.154000000000003</v>
      </c>
      <c r="AU64" s="3">
        <v>0.91700000000000004</v>
      </c>
      <c r="AV64" s="3">
        <v>0.11600000000000001</v>
      </c>
      <c r="AW64" s="3">
        <v>1.1419999999999999</v>
      </c>
      <c r="AX64" s="3">
        <v>-36.484000000000002</v>
      </c>
      <c r="AY64" s="3">
        <v>0.97899999999999998</v>
      </c>
      <c r="AZ64" s="3">
        <v>0.11899999999999999</v>
      </c>
      <c r="BA64" s="3">
        <v>1.034</v>
      </c>
      <c r="BB64" s="3">
        <v>-19.654</v>
      </c>
      <c r="BC64" s="3">
        <v>0.90800000000000003</v>
      </c>
      <c r="BD64" s="3">
        <v>0.13300000000000001</v>
      </c>
      <c r="BE64" s="3">
        <v>1.1599999999999999</v>
      </c>
      <c r="BF64" s="3">
        <v>-23.533999999999999</v>
      </c>
      <c r="BG64" s="3">
        <v>0.88500000000000001</v>
      </c>
      <c r="BH64" s="3">
        <v>0.121</v>
      </c>
      <c r="BI64" s="3">
        <v>1.2030000000000001</v>
      </c>
      <c r="BJ64" s="3">
        <v>-41.817</v>
      </c>
      <c r="BK64" s="3">
        <v>0.94099999999999995</v>
      </c>
      <c r="BL64" s="3">
        <v>9.9000000000000005E-2</v>
      </c>
      <c r="BM64" s="3">
        <v>1.099</v>
      </c>
      <c r="BN64" s="3">
        <v>-26.271999999999998</v>
      </c>
      <c r="BO64" s="3">
        <v>0.89400000000000002</v>
      </c>
      <c r="BP64" s="3">
        <v>0.121</v>
      </c>
      <c r="BQ64" s="3">
        <v>1.1859999999999999</v>
      </c>
      <c r="BR64" s="3">
        <v>-22.972999999999999</v>
      </c>
      <c r="BS64" s="3">
        <v>0.81</v>
      </c>
      <c r="BT64" s="3">
        <v>0.106</v>
      </c>
      <c r="BU64" s="3">
        <v>1.3580000000000001</v>
      </c>
      <c r="BV64" s="3">
        <v>-23.224</v>
      </c>
      <c r="BW64" s="3">
        <v>0.83699999999999997</v>
      </c>
      <c r="BX64" s="3">
        <v>0.108</v>
      </c>
      <c r="BY64" s="3">
        <v>1.2989999999999999</v>
      </c>
      <c r="BZ64" s="2">
        <v>-32.329000000000001</v>
      </c>
      <c r="CA64" s="2">
        <v>0.82399999999999995</v>
      </c>
      <c r="CB64" s="2">
        <v>0.106</v>
      </c>
      <c r="CC64" s="2">
        <v>1.327</v>
      </c>
      <c r="CD64" s="2">
        <v>-6.2309999999999999</v>
      </c>
      <c r="CE64" s="2">
        <v>0.79500000000000004</v>
      </c>
      <c r="CF64" s="2">
        <v>0.10299999999999999</v>
      </c>
      <c r="CG64" s="2">
        <v>1.39</v>
      </c>
      <c r="CH64" s="2">
        <v>-14.122</v>
      </c>
    </row>
    <row r="65" spans="3:86">
      <c r="C65" s="3">
        <v>1.1339999999999999</v>
      </c>
      <c r="D65" s="3">
        <v>0.109</v>
      </c>
      <c r="E65" s="3">
        <v>0.80600000000000005</v>
      </c>
      <c r="F65" s="3">
        <v>-55.786000000000001</v>
      </c>
      <c r="G65" s="3">
        <v>1.1879999999999999</v>
      </c>
      <c r="H65" s="3">
        <v>0.105</v>
      </c>
      <c r="I65" s="3">
        <v>0.73899999999999999</v>
      </c>
      <c r="J65" s="3">
        <v>-88.456999999999994</v>
      </c>
      <c r="K65" s="3">
        <v>1.099</v>
      </c>
      <c r="L65" s="3">
        <v>9.6000000000000002E-2</v>
      </c>
      <c r="M65" s="3">
        <v>0.85199999999999998</v>
      </c>
      <c r="N65" s="3">
        <v>-41.872</v>
      </c>
      <c r="O65" s="3">
        <v>1.208</v>
      </c>
      <c r="P65" s="3">
        <v>9.1999999999999998E-2</v>
      </c>
      <c r="Q65" s="3">
        <v>0.71599999999999997</v>
      </c>
      <c r="R65" s="3">
        <v>-104.02</v>
      </c>
      <c r="S65" s="3">
        <v>1.153</v>
      </c>
      <c r="T65" s="3">
        <v>0.09</v>
      </c>
      <c r="U65" s="3">
        <v>0.78100000000000003</v>
      </c>
      <c r="V65" s="3">
        <v>-32.128</v>
      </c>
      <c r="W65" s="3">
        <v>1.2549999999999999</v>
      </c>
      <c r="X65" s="3">
        <v>0.11700000000000001</v>
      </c>
      <c r="Y65" s="3">
        <v>0.66400000000000003</v>
      </c>
      <c r="Z65" s="3">
        <v>-70.067999999999998</v>
      </c>
      <c r="AA65" s="3">
        <v>1.0920000000000001</v>
      </c>
      <c r="AB65" s="3">
        <v>0.111</v>
      </c>
      <c r="AC65" s="3">
        <v>0.86299999999999999</v>
      </c>
      <c r="AD65" s="3">
        <v>-66.256</v>
      </c>
      <c r="AE65" s="3">
        <v>1.2010000000000001</v>
      </c>
      <c r="AF65" s="3">
        <v>9.2999999999999999E-2</v>
      </c>
      <c r="AG65" s="3">
        <v>0.72399999999999998</v>
      </c>
      <c r="AH65" s="3">
        <v>-83.989000000000004</v>
      </c>
      <c r="AI65" s="3">
        <v>1.2230000000000001</v>
      </c>
      <c r="AJ65" s="3">
        <v>0.09</v>
      </c>
      <c r="AK65" s="3">
        <v>0.69799999999999995</v>
      </c>
      <c r="AL65" s="3">
        <v>-91.222999999999999</v>
      </c>
      <c r="AM65" s="3">
        <v>1.1399999999999999</v>
      </c>
      <c r="AN65" s="3">
        <v>0.10299999999999999</v>
      </c>
      <c r="AO65" s="3">
        <v>0.79800000000000004</v>
      </c>
      <c r="AP65" s="3">
        <v>-80.557000000000002</v>
      </c>
      <c r="AQ65" s="3">
        <v>1.129</v>
      </c>
      <c r="AR65" s="3">
        <v>0.104</v>
      </c>
      <c r="AS65" s="3">
        <v>0.81299999999999994</v>
      </c>
      <c r="AT65" s="3">
        <v>-40.552999999999997</v>
      </c>
      <c r="AU65" s="3">
        <v>1.175</v>
      </c>
      <c r="AV65" s="3">
        <v>0.10100000000000001</v>
      </c>
      <c r="AW65" s="3">
        <v>0.754</v>
      </c>
      <c r="AX65" s="3">
        <v>-58.308</v>
      </c>
      <c r="AY65" s="3">
        <v>1.079</v>
      </c>
      <c r="AZ65" s="3">
        <v>0.115</v>
      </c>
      <c r="BA65" s="3">
        <v>0.88</v>
      </c>
      <c r="BB65" s="3">
        <v>-44.825000000000003</v>
      </c>
      <c r="BC65" s="3">
        <v>1.155</v>
      </c>
      <c r="BD65" s="3">
        <v>0.113</v>
      </c>
      <c r="BE65" s="3">
        <v>0.77900000000000003</v>
      </c>
      <c r="BF65" s="3">
        <v>-48.826000000000001</v>
      </c>
      <c r="BG65" s="3">
        <v>1.179</v>
      </c>
      <c r="BH65" s="3">
        <v>9.6000000000000002E-2</v>
      </c>
      <c r="BI65" s="3">
        <v>0.75</v>
      </c>
      <c r="BJ65" s="3">
        <v>-69.938999999999993</v>
      </c>
      <c r="BK65" s="3">
        <v>1.079</v>
      </c>
      <c r="BL65" s="3">
        <v>0.106</v>
      </c>
      <c r="BM65" s="3">
        <v>0.88</v>
      </c>
      <c r="BN65" s="3">
        <v>-58.216999999999999</v>
      </c>
      <c r="BO65" s="3">
        <v>1.0900000000000001</v>
      </c>
      <c r="BP65" s="3">
        <v>0.11</v>
      </c>
      <c r="BQ65" s="3">
        <v>0.86499999999999999</v>
      </c>
      <c r="BR65" s="3">
        <v>-31.631</v>
      </c>
      <c r="BS65" s="3">
        <v>1.018</v>
      </c>
      <c r="BT65" s="3">
        <v>0.108</v>
      </c>
      <c r="BU65" s="3">
        <v>0.97199999999999998</v>
      </c>
      <c r="BV65" s="3">
        <v>-72.027000000000001</v>
      </c>
      <c r="BW65" s="3">
        <v>1.032</v>
      </c>
      <c r="BX65" s="3">
        <v>0.11</v>
      </c>
      <c r="BY65" s="3">
        <v>0.95</v>
      </c>
      <c r="BZ65" s="2">
        <v>-45.487000000000002</v>
      </c>
      <c r="CA65" s="2">
        <v>0.98299999999999998</v>
      </c>
      <c r="CB65" s="2">
        <v>0.112</v>
      </c>
      <c r="CC65" s="2">
        <v>1.028</v>
      </c>
      <c r="CD65" s="2">
        <v>-30.309000000000001</v>
      </c>
      <c r="CE65" s="2">
        <v>0.998</v>
      </c>
      <c r="CF65" s="2">
        <v>0.108</v>
      </c>
      <c r="CG65" s="2">
        <v>1.0029999999999999</v>
      </c>
      <c r="CH65" s="2">
        <v>-43.518000000000001</v>
      </c>
    </row>
    <row r="66" spans="3:86">
      <c r="C66" s="3">
        <v>0.85699999999999998</v>
      </c>
      <c r="D66" s="3">
        <v>0.113</v>
      </c>
      <c r="E66" s="3">
        <v>1.258</v>
      </c>
      <c r="F66" s="3">
        <v>-44.46</v>
      </c>
      <c r="G66" s="3">
        <v>0.873</v>
      </c>
      <c r="H66" s="3">
        <v>0.108</v>
      </c>
      <c r="I66" s="3">
        <v>1.2270000000000001</v>
      </c>
      <c r="J66" s="3">
        <v>-38.591999999999999</v>
      </c>
      <c r="K66" s="3">
        <v>0.68600000000000005</v>
      </c>
      <c r="L66" s="3">
        <v>0.11700000000000001</v>
      </c>
      <c r="M66" s="3">
        <v>1.6579999999999999</v>
      </c>
      <c r="N66" s="3">
        <v>-34.036999999999999</v>
      </c>
      <c r="O66" s="3">
        <v>0.90600000000000003</v>
      </c>
      <c r="P66" s="3">
        <v>8.5000000000000006E-2</v>
      </c>
      <c r="Q66" s="3">
        <v>1.163</v>
      </c>
      <c r="R66" s="3">
        <v>-24.501999999999999</v>
      </c>
      <c r="S66" s="3">
        <v>0.73099999999999998</v>
      </c>
      <c r="T66" s="3">
        <v>0.11</v>
      </c>
      <c r="U66" s="3">
        <v>1.5409999999999999</v>
      </c>
      <c r="V66" s="3">
        <v>-25.768999999999998</v>
      </c>
      <c r="W66" s="3">
        <v>0.79200000000000004</v>
      </c>
      <c r="X66" s="3">
        <v>9.9000000000000005E-2</v>
      </c>
      <c r="Y66" s="3">
        <v>1.3979999999999999</v>
      </c>
      <c r="Z66" s="3">
        <v>-35.725000000000001</v>
      </c>
      <c r="AA66" s="3">
        <v>0.65500000000000003</v>
      </c>
      <c r="AB66" s="3">
        <v>0.107</v>
      </c>
      <c r="AC66" s="3">
        <v>1.742</v>
      </c>
      <c r="AD66" s="3">
        <v>-23.263000000000002</v>
      </c>
      <c r="AE66" s="3" t="s">
        <v>0</v>
      </c>
      <c r="AF66" s="3"/>
      <c r="AG66" s="3"/>
      <c r="AH66" s="3"/>
      <c r="AI66" s="3">
        <v>0.72499999999999998</v>
      </c>
      <c r="AJ66" s="3">
        <v>0.108</v>
      </c>
      <c r="AK66" s="3">
        <v>1.556</v>
      </c>
      <c r="AL66" s="3">
        <v>-32.719000000000001</v>
      </c>
      <c r="AM66" s="3">
        <v>0.72299999999999998</v>
      </c>
      <c r="AN66" s="3">
        <v>0.12</v>
      </c>
      <c r="AO66" s="3">
        <v>1.5629999999999999</v>
      </c>
      <c r="AP66" s="3">
        <v>-22.952999999999999</v>
      </c>
      <c r="AQ66" s="3">
        <v>0.74</v>
      </c>
      <c r="AR66" s="3">
        <v>0.10299999999999999</v>
      </c>
      <c r="AS66" s="3">
        <v>1.5209999999999999</v>
      </c>
      <c r="AT66" s="3">
        <v>-11.372</v>
      </c>
      <c r="AU66" s="3">
        <v>0.70099999999999996</v>
      </c>
      <c r="AV66" s="3">
        <v>0.105</v>
      </c>
      <c r="AW66" s="3">
        <v>1.617</v>
      </c>
      <c r="AX66" s="3">
        <v>-32.139000000000003</v>
      </c>
      <c r="AY66" s="3">
        <v>0.61</v>
      </c>
      <c r="AZ66" s="3">
        <v>9.6000000000000002E-2</v>
      </c>
      <c r="BA66" s="3">
        <v>1.8720000000000001</v>
      </c>
      <c r="BB66" s="3">
        <v>-24.172999999999998</v>
      </c>
      <c r="BC66" s="3">
        <v>0.65</v>
      </c>
      <c r="BD66" s="3">
        <v>0.111</v>
      </c>
      <c r="BE66" s="3">
        <v>1.756</v>
      </c>
      <c r="BF66" s="3">
        <v>-34.576999999999998</v>
      </c>
      <c r="BG66" s="3">
        <v>0.67400000000000004</v>
      </c>
      <c r="BH66" s="3">
        <v>9.5000000000000001E-2</v>
      </c>
      <c r="BI66" s="3">
        <v>1.69</v>
      </c>
      <c r="BJ66" s="3">
        <v>-12.052</v>
      </c>
      <c r="BK66" s="3">
        <v>0.64900000000000002</v>
      </c>
      <c r="BL66" s="3">
        <v>0.114</v>
      </c>
      <c r="BM66" s="3">
        <v>1.7589999999999999</v>
      </c>
      <c r="BN66" s="3">
        <v>-9.2539999999999996</v>
      </c>
      <c r="BO66" s="3">
        <v>0.54400000000000004</v>
      </c>
      <c r="BP66" s="3">
        <v>0.108</v>
      </c>
      <c r="BQ66" s="3">
        <v>2.0840000000000001</v>
      </c>
      <c r="BR66" s="3">
        <v>-11.394</v>
      </c>
      <c r="BS66" s="3">
        <v>0.51900000000000002</v>
      </c>
      <c r="BT66" s="3">
        <v>0.107</v>
      </c>
      <c r="BU66" s="3">
        <v>2.169</v>
      </c>
      <c r="BV66" s="3">
        <v>-12.066000000000001</v>
      </c>
      <c r="BW66" s="3">
        <v>0.65400000000000003</v>
      </c>
      <c r="BX66" s="3">
        <v>9.2999999999999999E-2</v>
      </c>
      <c r="BY66" s="3">
        <v>1.7450000000000001</v>
      </c>
      <c r="BZ66" s="2">
        <v>-5.7779999999999996</v>
      </c>
      <c r="CA66" s="2">
        <v>0.42599999999999999</v>
      </c>
      <c r="CB66" s="2">
        <v>0.10299999999999999</v>
      </c>
      <c r="CC66" s="2">
        <v>2.5179999999999998</v>
      </c>
      <c r="CD66" s="2">
        <v>-6.641</v>
      </c>
      <c r="CE66" s="2">
        <v>0.46400000000000002</v>
      </c>
      <c r="CF66" s="2">
        <v>0.122</v>
      </c>
      <c r="CG66" s="2">
        <v>2.3679999999999999</v>
      </c>
      <c r="CH66" s="2">
        <v>-4.923</v>
      </c>
    </row>
    <row r="67" spans="3:86">
      <c r="C67" s="3">
        <v>1.321</v>
      </c>
      <c r="D67" s="3">
        <v>0.125</v>
      </c>
      <c r="E67" s="3">
        <v>0.59699999999999998</v>
      </c>
      <c r="F67" s="3">
        <v>-41.237000000000002</v>
      </c>
      <c r="G67" s="3">
        <v>1.2190000000000001</v>
      </c>
      <c r="H67" s="3">
        <v>0.10299999999999999</v>
      </c>
      <c r="I67" s="3">
        <v>0.70299999999999996</v>
      </c>
      <c r="J67" s="3">
        <v>-47.383000000000003</v>
      </c>
      <c r="K67" s="3">
        <v>1.1719999999999999</v>
      </c>
      <c r="L67" s="3">
        <v>9.9000000000000005E-2</v>
      </c>
      <c r="M67" s="3">
        <v>0.75800000000000001</v>
      </c>
      <c r="N67" s="3">
        <v>-34.664000000000001</v>
      </c>
      <c r="O67" s="3">
        <v>1.1850000000000001</v>
      </c>
      <c r="P67" s="3">
        <v>9.0999999999999998E-2</v>
      </c>
      <c r="Q67" s="3">
        <v>0.74299999999999999</v>
      </c>
      <c r="R67" s="3">
        <v>-27.827999999999999</v>
      </c>
      <c r="S67" s="3">
        <v>1.1499999999999999</v>
      </c>
      <c r="T67" s="3">
        <v>0.105</v>
      </c>
      <c r="U67" s="3">
        <v>0.78500000000000003</v>
      </c>
      <c r="V67" s="3">
        <v>-38.555</v>
      </c>
      <c r="W67" s="3">
        <v>1.19</v>
      </c>
      <c r="X67" s="3">
        <v>9.2999999999999999E-2</v>
      </c>
      <c r="Y67" s="3">
        <v>0.73599999999999999</v>
      </c>
      <c r="Z67" s="3">
        <v>-51.841999999999999</v>
      </c>
      <c r="AA67" s="3">
        <v>1.2450000000000001</v>
      </c>
      <c r="AB67" s="3">
        <v>0.105</v>
      </c>
      <c r="AC67" s="3">
        <v>0.67400000000000004</v>
      </c>
      <c r="AD67" s="3">
        <v>-44.576000000000001</v>
      </c>
      <c r="AE67" s="3">
        <v>1.1919999999999999</v>
      </c>
      <c r="AF67" s="3">
        <v>0.125</v>
      </c>
      <c r="AG67" s="3">
        <v>0.73399999999999999</v>
      </c>
      <c r="AH67" s="3">
        <v>-54.048000000000002</v>
      </c>
      <c r="AI67" s="3">
        <v>1.111</v>
      </c>
      <c r="AJ67" s="3">
        <v>0.107</v>
      </c>
      <c r="AK67" s="3">
        <v>0.83699999999999997</v>
      </c>
      <c r="AL67" s="3">
        <v>-39.567</v>
      </c>
      <c r="AM67" s="3">
        <v>1.0249999999999999</v>
      </c>
      <c r="AN67" s="3">
        <v>0.10199999999999999</v>
      </c>
      <c r="AO67" s="3">
        <v>0.96099999999999997</v>
      </c>
      <c r="AP67" s="3">
        <v>-54.161000000000001</v>
      </c>
      <c r="AQ67" s="3">
        <v>1.101</v>
      </c>
      <c r="AR67" s="3">
        <v>0.10100000000000001</v>
      </c>
      <c r="AS67" s="3">
        <v>0.85</v>
      </c>
      <c r="AT67" s="3">
        <v>-46.793999999999997</v>
      </c>
      <c r="AU67" s="3">
        <v>1.0169999999999999</v>
      </c>
      <c r="AV67" s="3">
        <v>9.5000000000000001E-2</v>
      </c>
      <c r="AW67" s="3">
        <v>0.97299999999999998</v>
      </c>
      <c r="AX67" s="3">
        <v>-59.654000000000003</v>
      </c>
      <c r="AY67" s="3">
        <v>1.002</v>
      </c>
      <c r="AZ67" s="3">
        <v>0.10299999999999999</v>
      </c>
      <c r="BA67" s="3">
        <v>0.998</v>
      </c>
      <c r="BB67" s="3">
        <v>-36.249000000000002</v>
      </c>
      <c r="BC67" s="3">
        <v>0.98399999999999999</v>
      </c>
      <c r="BD67" s="3">
        <v>0.111</v>
      </c>
      <c r="BE67" s="3">
        <v>1.026</v>
      </c>
      <c r="BF67" s="3">
        <v>-28.931999999999999</v>
      </c>
      <c r="BG67" s="3">
        <v>0.97399999999999998</v>
      </c>
      <c r="BH67" s="3">
        <v>0.113</v>
      </c>
      <c r="BI67" s="3">
        <v>1.0429999999999999</v>
      </c>
      <c r="BJ67" s="3">
        <v>-36.533999999999999</v>
      </c>
      <c r="BK67" s="3">
        <v>1.018</v>
      </c>
      <c r="BL67" s="3">
        <v>0.125</v>
      </c>
      <c r="BM67" s="3">
        <v>0.97099999999999997</v>
      </c>
      <c r="BN67" s="3">
        <v>-46.354999999999997</v>
      </c>
      <c r="BO67" s="3">
        <v>0.94799999999999995</v>
      </c>
      <c r="BP67" s="3">
        <v>0.111</v>
      </c>
      <c r="BQ67" s="3">
        <v>1.0880000000000001</v>
      </c>
      <c r="BR67" s="3">
        <v>-43.292999999999999</v>
      </c>
      <c r="BS67" s="3">
        <v>0.98699999999999999</v>
      </c>
      <c r="BT67" s="3">
        <v>9.4E-2</v>
      </c>
      <c r="BU67" s="3">
        <v>1.0209999999999999</v>
      </c>
      <c r="BV67" s="3">
        <v>-66.924000000000007</v>
      </c>
      <c r="BW67" s="3">
        <v>0.90800000000000003</v>
      </c>
      <c r="BX67" s="3">
        <v>9.8000000000000004E-2</v>
      </c>
      <c r="BY67" s="3">
        <v>1.159</v>
      </c>
      <c r="BZ67" s="2">
        <v>-52.884</v>
      </c>
      <c r="CA67" s="2">
        <v>0.879</v>
      </c>
      <c r="CB67" s="2">
        <v>0.109</v>
      </c>
      <c r="CC67" s="2">
        <v>1.214</v>
      </c>
      <c r="CD67" s="2">
        <v>-34.601999999999997</v>
      </c>
      <c r="CE67" s="2">
        <v>0.79500000000000004</v>
      </c>
      <c r="CF67" s="2">
        <v>0.115</v>
      </c>
      <c r="CG67" s="2">
        <v>1.39</v>
      </c>
      <c r="CH67" s="2">
        <v>-37.058</v>
      </c>
    </row>
    <row r="68" spans="3:86">
      <c r="C68" s="3">
        <v>1.284</v>
      </c>
      <c r="D68" s="3">
        <v>0.128</v>
      </c>
      <c r="E68" s="3">
        <v>0.63300000000000001</v>
      </c>
      <c r="F68" s="3">
        <v>-104.65</v>
      </c>
      <c r="G68" s="3">
        <v>1.26</v>
      </c>
      <c r="H68" s="3">
        <v>0.107</v>
      </c>
      <c r="I68" s="3">
        <v>0.65800000000000003</v>
      </c>
      <c r="J68" s="3">
        <v>-88.968999999999994</v>
      </c>
      <c r="K68" s="3">
        <v>1.2589999999999999</v>
      </c>
      <c r="L68" s="3">
        <v>9.4E-2</v>
      </c>
      <c r="M68" s="3">
        <v>0.65900000000000003</v>
      </c>
      <c r="N68" s="3">
        <v>-112.179</v>
      </c>
      <c r="O68" s="3">
        <v>1.1970000000000001</v>
      </c>
      <c r="P68" s="3">
        <v>0.12</v>
      </c>
      <c r="Q68" s="3">
        <v>0.72799999999999998</v>
      </c>
      <c r="R68" s="3">
        <v>-73.38</v>
      </c>
      <c r="S68" s="3">
        <v>1.101</v>
      </c>
      <c r="T68" s="3">
        <v>0.11700000000000001</v>
      </c>
      <c r="U68" s="3">
        <v>0.85</v>
      </c>
      <c r="V68" s="3">
        <v>-65.072999999999993</v>
      </c>
      <c r="W68" s="3">
        <v>1.208</v>
      </c>
      <c r="X68" s="3">
        <v>9.4E-2</v>
      </c>
      <c r="Y68" s="3">
        <v>0.71499999999999997</v>
      </c>
      <c r="Z68" s="3">
        <v>-67.811999999999998</v>
      </c>
      <c r="AA68" s="3">
        <v>1.206</v>
      </c>
      <c r="AB68" s="3">
        <v>9.0999999999999998E-2</v>
      </c>
      <c r="AC68" s="3">
        <v>0.71799999999999997</v>
      </c>
      <c r="AD68" s="3">
        <v>-62.945</v>
      </c>
      <c r="AE68" s="3">
        <v>1.1870000000000001</v>
      </c>
      <c r="AF68" s="3">
        <v>8.6999999999999994E-2</v>
      </c>
      <c r="AG68" s="3">
        <v>0.74</v>
      </c>
      <c r="AH68" s="3">
        <v>-75.025000000000006</v>
      </c>
      <c r="AI68" s="3">
        <v>1.19</v>
      </c>
      <c r="AJ68" s="3">
        <v>0.114</v>
      </c>
      <c r="AK68" s="3">
        <v>0.73699999999999999</v>
      </c>
      <c r="AL68" s="3">
        <v>-57.209000000000003</v>
      </c>
      <c r="AM68" s="3">
        <v>1.1120000000000001</v>
      </c>
      <c r="AN68" s="3">
        <v>0.107</v>
      </c>
      <c r="AO68" s="3">
        <v>0.83499999999999996</v>
      </c>
      <c r="AP68" s="3">
        <v>-69.034999999999997</v>
      </c>
      <c r="AQ68" s="3">
        <v>1.244</v>
      </c>
      <c r="AR68" s="3">
        <v>0.129</v>
      </c>
      <c r="AS68" s="3">
        <v>0.67500000000000004</v>
      </c>
      <c r="AT68" s="3">
        <v>-66.631</v>
      </c>
      <c r="AU68" s="3">
        <v>1.0920000000000001</v>
      </c>
      <c r="AV68" s="3">
        <v>0.10299999999999999</v>
      </c>
      <c r="AW68" s="3">
        <v>0.86299999999999999</v>
      </c>
      <c r="AX68" s="3">
        <v>-70.808000000000007</v>
      </c>
      <c r="AY68" s="3">
        <v>1.0269999999999999</v>
      </c>
      <c r="AZ68" s="3">
        <v>0.109</v>
      </c>
      <c r="BA68" s="3">
        <v>0.95799999999999996</v>
      </c>
      <c r="BB68" s="3">
        <v>-57.018000000000001</v>
      </c>
      <c r="BC68" s="3">
        <v>1.157</v>
      </c>
      <c r="BD68" s="3">
        <v>0.10299999999999999</v>
      </c>
      <c r="BE68" s="3">
        <v>0.77700000000000002</v>
      </c>
      <c r="BF68" s="3">
        <v>-67.626000000000005</v>
      </c>
      <c r="BG68" s="3">
        <v>1.018</v>
      </c>
      <c r="BH68" s="3">
        <v>9.7000000000000003E-2</v>
      </c>
      <c r="BI68" s="3">
        <v>0.97099999999999997</v>
      </c>
      <c r="BJ68" s="3">
        <v>-37.731999999999999</v>
      </c>
      <c r="BK68" s="3">
        <v>1.093</v>
      </c>
      <c r="BL68" s="3">
        <v>0.106</v>
      </c>
      <c r="BM68" s="3">
        <v>0.86199999999999999</v>
      </c>
      <c r="BN68" s="3">
        <v>-48.79</v>
      </c>
      <c r="BO68" s="3">
        <v>1.046</v>
      </c>
      <c r="BP68" s="3">
        <v>0.104</v>
      </c>
      <c r="BQ68" s="3">
        <v>0.92800000000000005</v>
      </c>
      <c r="BR68" s="3">
        <v>-43.061999999999998</v>
      </c>
      <c r="BS68" s="3">
        <v>0.86799999999999999</v>
      </c>
      <c r="BT68" s="3">
        <v>9.5000000000000001E-2</v>
      </c>
      <c r="BU68" s="3">
        <v>1.236</v>
      </c>
      <c r="BV68" s="3">
        <v>-32.576999999999998</v>
      </c>
      <c r="BW68" s="3">
        <v>0.96599999999999997</v>
      </c>
      <c r="BX68" s="3">
        <v>0.11899999999999999</v>
      </c>
      <c r="BY68" s="3">
        <v>1.056</v>
      </c>
      <c r="BZ68" s="2">
        <v>-22.645</v>
      </c>
      <c r="CA68" s="2">
        <v>0.92500000000000004</v>
      </c>
      <c r="CB68" s="2">
        <v>0.107</v>
      </c>
      <c r="CC68" s="2">
        <v>1.129</v>
      </c>
      <c r="CD68" s="2">
        <v>-38.348999999999997</v>
      </c>
      <c r="CE68" s="2">
        <v>0.89300000000000002</v>
      </c>
      <c r="CF68" s="2">
        <v>0.11899999999999999</v>
      </c>
      <c r="CG68" s="2">
        <v>1.1890000000000001</v>
      </c>
      <c r="CH68" s="2">
        <v>-42.845999999999997</v>
      </c>
    </row>
    <row r="69" spans="3:86">
      <c r="C69" s="3">
        <v>0.82899999999999996</v>
      </c>
      <c r="D69" s="3">
        <v>0.121</v>
      </c>
      <c r="E69" s="3">
        <v>1.3160000000000001</v>
      </c>
      <c r="F69" s="3">
        <v>-44.703000000000003</v>
      </c>
      <c r="G69" s="3">
        <v>0.90200000000000002</v>
      </c>
      <c r="H69" s="3">
        <v>0.11899999999999999</v>
      </c>
      <c r="I69" s="3">
        <v>1.17</v>
      </c>
      <c r="J69" s="3">
        <v>-54.365000000000002</v>
      </c>
      <c r="K69" s="3">
        <v>0.89400000000000002</v>
      </c>
      <c r="L69" s="3">
        <v>0.10100000000000001</v>
      </c>
      <c r="M69" s="3">
        <v>1.1870000000000001</v>
      </c>
      <c r="N69" s="3">
        <v>-65.424999999999997</v>
      </c>
      <c r="O69" s="3">
        <v>0.82099999999999995</v>
      </c>
      <c r="P69" s="3">
        <v>0.121</v>
      </c>
      <c r="Q69" s="3">
        <v>1.3340000000000001</v>
      </c>
      <c r="R69" s="3">
        <v>-22.63</v>
      </c>
      <c r="S69" s="3">
        <v>0.82099999999999995</v>
      </c>
      <c r="T69" s="3">
        <v>0.122</v>
      </c>
      <c r="U69" s="3">
        <v>1.333</v>
      </c>
      <c r="V69" s="3">
        <v>-27.13</v>
      </c>
      <c r="W69" s="3">
        <v>0.84299999999999997</v>
      </c>
      <c r="X69" s="3">
        <v>0.12</v>
      </c>
      <c r="Y69" s="3">
        <v>1.288</v>
      </c>
      <c r="Z69" s="3">
        <v>-25.172000000000001</v>
      </c>
      <c r="AA69" s="3">
        <v>0.91300000000000003</v>
      </c>
      <c r="AB69" s="3">
        <v>0.111</v>
      </c>
      <c r="AC69" s="3">
        <v>1.151</v>
      </c>
      <c r="AD69" s="3">
        <v>-35.935000000000002</v>
      </c>
      <c r="AE69" s="3">
        <v>0.81200000000000006</v>
      </c>
      <c r="AF69" s="3">
        <v>9.9000000000000005E-2</v>
      </c>
      <c r="AG69" s="3">
        <v>1.353</v>
      </c>
      <c r="AH69" s="3">
        <v>-24.132000000000001</v>
      </c>
      <c r="AI69" s="3">
        <v>0.80500000000000005</v>
      </c>
      <c r="AJ69" s="3">
        <v>0.13</v>
      </c>
      <c r="AK69" s="3">
        <v>1.3680000000000001</v>
      </c>
      <c r="AL69" s="3">
        <v>-17.882000000000001</v>
      </c>
      <c r="AM69" s="3">
        <v>0.81299999999999994</v>
      </c>
      <c r="AN69" s="3">
        <v>9.8000000000000004E-2</v>
      </c>
      <c r="AO69" s="3">
        <v>1.35</v>
      </c>
      <c r="AP69" s="3">
        <v>-4.0880000000000001</v>
      </c>
      <c r="AQ69" s="3">
        <v>0.82099999999999995</v>
      </c>
      <c r="AR69" s="3">
        <v>0.11</v>
      </c>
      <c r="AS69" s="3">
        <v>1.3340000000000001</v>
      </c>
      <c r="AT69" s="3">
        <v>-27.7</v>
      </c>
      <c r="AU69" s="3" t="s">
        <v>0</v>
      </c>
      <c r="AV69" s="3"/>
      <c r="AW69" s="3"/>
      <c r="AX69" s="3"/>
      <c r="AY69" s="3">
        <v>0.72899999999999998</v>
      </c>
      <c r="AZ69" s="3">
        <v>0.114</v>
      </c>
      <c r="BA69" s="3">
        <v>1.5469999999999999</v>
      </c>
      <c r="BB69" s="3">
        <v>-28.077999999999999</v>
      </c>
      <c r="BC69" s="3">
        <v>0.66600000000000004</v>
      </c>
      <c r="BD69" s="3">
        <v>9.2999999999999999E-2</v>
      </c>
      <c r="BE69" s="3">
        <v>1.712</v>
      </c>
      <c r="BF69" s="3">
        <v>-28.844999999999999</v>
      </c>
      <c r="BG69" s="3">
        <v>0.67</v>
      </c>
      <c r="BH69" s="3">
        <v>0.1</v>
      </c>
      <c r="BI69" s="3">
        <v>1.7</v>
      </c>
      <c r="BJ69" s="3">
        <v>-13.513</v>
      </c>
      <c r="BK69" s="3">
        <v>0.76200000000000001</v>
      </c>
      <c r="BL69" s="3">
        <v>0.109</v>
      </c>
      <c r="BM69" s="3">
        <v>1.468</v>
      </c>
      <c r="BN69" s="3">
        <v>-15.616</v>
      </c>
      <c r="BO69" s="3">
        <v>0.65800000000000003</v>
      </c>
      <c r="BP69" s="3">
        <v>0.104</v>
      </c>
      <c r="BQ69" s="3">
        <v>1.7330000000000001</v>
      </c>
      <c r="BR69" s="3">
        <v>-9.8079999999999998</v>
      </c>
      <c r="BS69" s="3">
        <v>0.57199999999999995</v>
      </c>
      <c r="BT69" s="3">
        <v>9.6000000000000002E-2</v>
      </c>
      <c r="BU69" s="3">
        <v>1.992</v>
      </c>
      <c r="BV69" s="3">
        <v>-9.7140000000000004</v>
      </c>
      <c r="BW69" s="3">
        <v>0.60199999999999998</v>
      </c>
      <c r="BX69" s="3">
        <v>0.108</v>
      </c>
      <c r="BY69" s="3">
        <v>1.897</v>
      </c>
      <c r="BZ69" s="2">
        <v>-21.844999999999999</v>
      </c>
      <c r="CA69" s="2">
        <v>0.63200000000000001</v>
      </c>
      <c r="CB69" s="2">
        <v>0.106</v>
      </c>
      <c r="CC69" s="2">
        <v>1.8080000000000001</v>
      </c>
      <c r="CD69" s="2">
        <v>-16.192</v>
      </c>
      <c r="CE69" s="2">
        <v>0.53800000000000003</v>
      </c>
      <c r="CF69" s="2">
        <v>0.104</v>
      </c>
      <c r="CG69" s="2">
        <v>2.1030000000000002</v>
      </c>
      <c r="CH69" s="2">
        <v>-6.4249999999999998</v>
      </c>
    </row>
    <row r="70" spans="3:86">
      <c r="C70" s="3">
        <v>0.752</v>
      </c>
      <c r="D70" s="3">
        <v>0.11899999999999999</v>
      </c>
      <c r="E70" s="3">
        <v>1.492</v>
      </c>
      <c r="F70" s="3">
        <v>-48.482999999999997</v>
      </c>
      <c r="G70" s="3">
        <v>0.73399999999999999</v>
      </c>
      <c r="H70" s="3">
        <v>0.13600000000000001</v>
      </c>
      <c r="I70" s="3">
        <v>1.534</v>
      </c>
      <c r="J70" s="3">
        <v>-50.567</v>
      </c>
      <c r="K70" s="3">
        <v>0.66</v>
      </c>
      <c r="L70" s="3">
        <v>0.114</v>
      </c>
      <c r="M70" s="3">
        <v>1.7290000000000001</v>
      </c>
      <c r="N70" s="3">
        <v>-24.901</v>
      </c>
      <c r="O70" s="3">
        <v>0.626</v>
      </c>
      <c r="P70" s="3">
        <v>0.121</v>
      </c>
      <c r="Q70" s="3">
        <v>1.8260000000000001</v>
      </c>
      <c r="R70" s="3">
        <v>-36.109000000000002</v>
      </c>
      <c r="S70" s="3">
        <v>0.63800000000000001</v>
      </c>
      <c r="T70" s="3">
        <v>0.113</v>
      </c>
      <c r="U70" s="3">
        <v>1.79</v>
      </c>
      <c r="V70" s="3">
        <v>-37.177</v>
      </c>
      <c r="W70" s="3">
        <v>0.63900000000000001</v>
      </c>
      <c r="X70" s="3">
        <v>0.106</v>
      </c>
      <c r="Y70" s="3">
        <v>1.7869999999999999</v>
      </c>
      <c r="Z70" s="3">
        <v>-28.922000000000001</v>
      </c>
      <c r="AA70" s="3">
        <v>0.628</v>
      </c>
      <c r="AB70" s="3">
        <v>0.11799999999999999</v>
      </c>
      <c r="AC70" s="3">
        <v>1.821</v>
      </c>
      <c r="AD70" s="3">
        <v>-25.641999999999999</v>
      </c>
      <c r="AE70" s="3">
        <v>0.628</v>
      </c>
      <c r="AF70" s="3">
        <v>0.114</v>
      </c>
      <c r="AG70" s="3">
        <v>1.819</v>
      </c>
      <c r="AH70" s="3">
        <v>-33.581000000000003</v>
      </c>
      <c r="AI70" s="3">
        <v>0.628</v>
      </c>
      <c r="AJ70" s="3">
        <v>0.128</v>
      </c>
      <c r="AK70" s="3">
        <v>1.82</v>
      </c>
      <c r="AL70" s="3">
        <v>-25.233000000000001</v>
      </c>
      <c r="AM70" s="3">
        <v>0.66600000000000004</v>
      </c>
      <c r="AN70" s="3">
        <v>0.107</v>
      </c>
      <c r="AO70" s="3">
        <v>1.7110000000000001</v>
      </c>
      <c r="AP70" s="3">
        <v>-34.942</v>
      </c>
      <c r="AQ70" s="3">
        <v>0.55800000000000005</v>
      </c>
      <c r="AR70" s="3">
        <v>0.114</v>
      </c>
      <c r="AS70" s="3">
        <v>2.0369999999999999</v>
      </c>
      <c r="AT70" s="3">
        <v>-34.250999999999998</v>
      </c>
      <c r="AU70" s="3">
        <v>0.56299999999999994</v>
      </c>
      <c r="AV70" s="3">
        <v>0.112</v>
      </c>
      <c r="AW70" s="3">
        <v>2.02</v>
      </c>
      <c r="AX70" s="3">
        <v>-18.268999999999998</v>
      </c>
      <c r="AY70" s="3">
        <v>0.62</v>
      </c>
      <c r="AZ70" s="3">
        <v>0.12</v>
      </c>
      <c r="BA70" s="3">
        <v>1.8440000000000001</v>
      </c>
      <c r="BB70" s="3">
        <v>-25.736000000000001</v>
      </c>
      <c r="BC70" s="3">
        <v>0.54600000000000004</v>
      </c>
      <c r="BD70" s="3">
        <v>0.10100000000000001</v>
      </c>
      <c r="BE70" s="3">
        <v>2.077</v>
      </c>
      <c r="BF70" s="3">
        <v>-17.835999999999999</v>
      </c>
      <c r="BG70" s="3">
        <v>0.64</v>
      </c>
      <c r="BH70" s="3">
        <v>0.106</v>
      </c>
      <c r="BI70" s="3">
        <v>1.784</v>
      </c>
      <c r="BJ70" s="3">
        <v>-17.774999999999999</v>
      </c>
      <c r="BK70" s="3">
        <v>0.61699999999999999</v>
      </c>
      <c r="BL70" s="3">
        <v>0.10199999999999999</v>
      </c>
      <c r="BM70" s="3">
        <v>1.851</v>
      </c>
      <c r="BN70" s="3">
        <v>-26.09</v>
      </c>
      <c r="BO70" s="3">
        <v>0.496</v>
      </c>
      <c r="BP70" s="3">
        <v>0.108</v>
      </c>
      <c r="BQ70" s="3">
        <v>2.25</v>
      </c>
      <c r="BR70" s="3">
        <v>-6.6429999999999998</v>
      </c>
      <c r="BS70" s="3">
        <v>0.58199999999999996</v>
      </c>
      <c r="BT70" s="3">
        <v>0.107</v>
      </c>
      <c r="BU70" s="3">
        <v>1.9590000000000001</v>
      </c>
      <c r="BV70" s="3">
        <v>-16.646000000000001</v>
      </c>
      <c r="BW70" s="3">
        <v>0.54500000000000004</v>
      </c>
      <c r="BX70" s="3">
        <v>0.113</v>
      </c>
      <c r="BY70" s="3">
        <v>2.0790000000000002</v>
      </c>
      <c r="BZ70" s="2">
        <v>-27.962</v>
      </c>
      <c r="CA70" s="2">
        <v>0.47599999999999998</v>
      </c>
      <c r="CB70" s="2">
        <v>9.2999999999999999E-2</v>
      </c>
      <c r="CC70" s="2">
        <v>2.323</v>
      </c>
      <c r="CD70" s="2">
        <v>-11.632999999999999</v>
      </c>
      <c r="CE70" s="2">
        <v>0.43</v>
      </c>
      <c r="CF70" s="2">
        <v>0.105</v>
      </c>
      <c r="CG70" s="2">
        <v>2.5049999999999999</v>
      </c>
      <c r="CH70" s="2">
        <v>-10.138</v>
      </c>
    </row>
    <row r="71" spans="3:86">
      <c r="C71" s="3">
        <v>0.81100000000000005</v>
      </c>
      <c r="D71" s="3">
        <v>0.11700000000000001</v>
      </c>
      <c r="E71" s="3">
        <v>1.355</v>
      </c>
      <c r="F71" s="3">
        <v>-55.185000000000002</v>
      </c>
      <c r="G71" s="3">
        <v>0.76900000000000002</v>
      </c>
      <c r="H71" s="3">
        <v>0.108</v>
      </c>
      <c r="I71" s="3">
        <v>1.4510000000000001</v>
      </c>
      <c r="J71" s="3">
        <v>-48.71</v>
      </c>
      <c r="K71" s="3">
        <v>0.69499999999999995</v>
      </c>
      <c r="L71" s="3">
        <v>0.10100000000000001</v>
      </c>
      <c r="M71" s="3">
        <v>1.633</v>
      </c>
      <c r="N71" s="3">
        <v>-45.509</v>
      </c>
      <c r="O71" s="3">
        <v>0.73199999999999998</v>
      </c>
      <c r="P71" s="3">
        <v>0.108</v>
      </c>
      <c r="Q71" s="3">
        <v>1.54</v>
      </c>
      <c r="R71" s="3">
        <v>-41.673999999999999</v>
      </c>
      <c r="S71" s="3">
        <v>0.82499999999999996</v>
      </c>
      <c r="T71" s="3">
        <v>0.127</v>
      </c>
      <c r="U71" s="3">
        <v>1.3260000000000001</v>
      </c>
      <c r="V71" s="3">
        <v>-55.052999999999997</v>
      </c>
      <c r="W71" s="3">
        <v>0.71699999999999997</v>
      </c>
      <c r="X71" s="3">
        <v>0.112</v>
      </c>
      <c r="Y71" s="3">
        <v>1.5760000000000001</v>
      </c>
      <c r="Z71" s="3">
        <v>-39.753999999999998</v>
      </c>
      <c r="AA71" s="3">
        <v>0.752</v>
      </c>
      <c r="AB71" s="3">
        <v>0.10199999999999999</v>
      </c>
      <c r="AC71" s="3">
        <v>1.4910000000000001</v>
      </c>
      <c r="AD71" s="3">
        <v>-24.094000000000001</v>
      </c>
      <c r="AE71" s="3">
        <v>0.68200000000000005</v>
      </c>
      <c r="AF71" s="3">
        <v>0.11899999999999999</v>
      </c>
      <c r="AG71" s="3">
        <v>1.667</v>
      </c>
      <c r="AH71" s="3">
        <v>-45.871000000000002</v>
      </c>
      <c r="AI71" s="3">
        <v>0.68799999999999994</v>
      </c>
      <c r="AJ71" s="3">
        <v>0.10100000000000001</v>
      </c>
      <c r="AK71" s="3">
        <v>1.6519999999999999</v>
      </c>
      <c r="AL71" s="3">
        <v>-30.013000000000002</v>
      </c>
      <c r="AM71" s="3">
        <v>0.63800000000000001</v>
      </c>
      <c r="AN71" s="3">
        <v>0.11600000000000001</v>
      </c>
      <c r="AO71" s="3">
        <v>1.7909999999999999</v>
      </c>
      <c r="AP71" s="3">
        <v>-32.636000000000003</v>
      </c>
      <c r="AQ71" s="3">
        <v>0.66900000000000004</v>
      </c>
      <c r="AR71" s="3">
        <v>9.0999999999999998E-2</v>
      </c>
      <c r="AS71" s="3">
        <v>1.704</v>
      </c>
      <c r="AT71" s="3">
        <v>-30.277000000000001</v>
      </c>
      <c r="AU71" s="3">
        <v>0.61599999999999999</v>
      </c>
      <c r="AV71" s="3">
        <v>0.10299999999999999</v>
      </c>
      <c r="AW71" s="3">
        <v>1.8560000000000001</v>
      </c>
      <c r="AX71" s="3">
        <v>-8.6240000000000006</v>
      </c>
      <c r="AY71" s="3">
        <v>0.63</v>
      </c>
      <c r="AZ71" s="3">
        <v>9.7000000000000003E-2</v>
      </c>
      <c r="BA71" s="3">
        <v>1.8149999999999999</v>
      </c>
      <c r="BB71" s="3">
        <v>-15.032999999999999</v>
      </c>
      <c r="BC71" s="3">
        <v>0.66800000000000004</v>
      </c>
      <c r="BD71" s="3">
        <v>0.108</v>
      </c>
      <c r="BE71" s="3">
        <v>1.7050000000000001</v>
      </c>
      <c r="BF71" s="3">
        <v>-15.835000000000001</v>
      </c>
      <c r="BG71" s="3" t="s">
        <v>0</v>
      </c>
      <c r="BH71" s="3"/>
      <c r="BI71" s="3"/>
      <c r="BJ71" s="3"/>
      <c r="BK71" s="3">
        <v>0.57299999999999995</v>
      </c>
      <c r="BL71" s="3">
        <v>9.2999999999999999E-2</v>
      </c>
      <c r="BM71" s="3">
        <v>1.9870000000000001</v>
      </c>
      <c r="BN71" s="3">
        <v>-10.368</v>
      </c>
      <c r="BO71" s="3">
        <v>0.52900000000000003</v>
      </c>
      <c r="BP71" s="3">
        <v>0.105</v>
      </c>
      <c r="BQ71" s="3">
        <v>2.133</v>
      </c>
      <c r="BR71" s="3">
        <v>-9.8780000000000001</v>
      </c>
      <c r="BS71" s="3">
        <v>0.59899999999999998</v>
      </c>
      <c r="BT71" s="3">
        <v>0.11</v>
      </c>
      <c r="BU71" s="3">
        <v>1.9059999999999999</v>
      </c>
      <c r="BV71" s="3">
        <v>-8.2319999999999993</v>
      </c>
      <c r="BW71" s="3">
        <v>0.49399999999999999</v>
      </c>
      <c r="BX71" s="3">
        <v>9.7000000000000003E-2</v>
      </c>
      <c r="BY71" s="3">
        <v>2.2589999999999999</v>
      </c>
      <c r="BZ71" s="2">
        <v>-12.363</v>
      </c>
      <c r="CA71" s="2" t="s">
        <v>0</v>
      </c>
      <c r="CE71" s="2">
        <v>0.47899999999999998</v>
      </c>
      <c r="CF71" s="2">
        <v>0.10299999999999999</v>
      </c>
      <c r="CG71" s="2">
        <v>2.3130000000000002</v>
      </c>
      <c r="CH71" s="2">
        <v>-5.2190000000000003</v>
      </c>
    </row>
    <row r="72" spans="3:86">
      <c r="C72" s="3">
        <v>1.415</v>
      </c>
      <c r="D72" s="3">
        <v>0.1</v>
      </c>
      <c r="E72" s="3">
        <v>0.51300000000000001</v>
      </c>
      <c r="F72" s="3">
        <v>-60.048999999999999</v>
      </c>
      <c r="G72" s="3">
        <v>1.5069999999999999</v>
      </c>
      <c r="H72" s="3">
        <v>0.113</v>
      </c>
      <c r="I72" s="3">
        <v>0.443</v>
      </c>
      <c r="J72" s="3">
        <v>-15.472</v>
      </c>
      <c r="K72" s="3">
        <v>1.476</v>
      </c>
      <c r="L72" s="3">
        <v>0.125</v>
      </c>
      <c r="M72" s="3">
        <v>0.46500000000000002</v>
      </c>
      <c r="N72" s="3">
        <v>-55.65</v>
      </c>
      <c r="O72" s="3">
        <v>1.304</v>
      </c>
      <c r="P72" s="3">
        <v>0.128</v>
      </c>
      <c r="Q72" s="3">
        <v>0.61299999999999999</v>
      </c>
      <c r="R72" s="3">
        <v>-78.704999999999998</v>
      </c>
      <c r="S72" s="3">
        <v>1.369</v>
      </c>
      <c r="T72" s="3">
        <v>0.121</v>
      </c>
      <c r="U72" s="3">
        <v>0.55200000000000005</v>
      </c>
      <c r="V72" s="3">
        <v>-86.024000000000001</v>
      </c>
      <c r="W72" s="3">
        <v>1.367</v>
      </c>
      <c r="X72" s="3">
        <v>0.12</v>
      </c>
      <c r="Y72" s="3">
        <v>0.55400000000000005</v>
      </c>
      <c r="Z72" s="3">
        <v>-37.238999999999997</v>
      </c>
      <c r="AA72" s="3">
        <v>1.27</v>
      </c>
      <c r="AB72" s="3">
        <v>0.111</v>
      </c>
      <c r="AC72" s="3">
        <v>0.64800000000000002</v>
      </c>
      <c r="AD72" s="3">
        <v>-67.548000000000002</v>
      </c>
      <c r="AE72" s="3">
        <v>1.31</v>
      </c>
      <c r="AF72" s="3">
        <v>0.111</v>
      </c>
      <c r="AG72" s="3">
        <v>0.60699999999999998</v>
      </c>
      <c r="AH72" s="3">
        <v>-32.380000000000003</v>
      </c>
      <c r="AI72" s="3">
        <v>1.238</v>
      </c>
      <c r="AJ72" s="3">
        <v>0.105</v>
      </c>
      <c r="AK72" s="3">
        <v>0.68200000000000005</v>
      </c>
      <c r="AL72" s="3">
        <v>-65.912999999999997</v>
      </c>
      <c r="AM72" s="3">
        <v>1.198</v>
      </c>
      <c r="AN72" s="3">
        <v>8.4000000000000005E-2</v>
      </c>
      <c r="AO72" s="3">
        <v>0.72699999999999998</v>
      </c>
      <c r="AP72" s="3">
        <v>-57.944000000000003</v>
      </c>
      <c r="AQ72" s="3">
        <v>1.1299999999999999</v>
      </c>
      <c r="AR72" s="3">
        <v>0.115</v>
      </c>
      <c r="AS72" s="3">
        <v>0.81200000000000006</v>
      </c>
      <c r="AT72" s="3">
        <v>-40.622</v>
      </c>
      <c r="AU72" s="3">
        <v>1.0940000000000001</v>
      </c>
      <c r="AV72" s="3">
        <v>0.115</v>
      </c>
      <c r="AW72" s="3">
        <v>0.86</v>
      </c>
      <c r="AX72" s="3">
        <v>-59.186</v>
      </c>
      <c r="AY72" s="3">
        <v>1.1919999999999999</v>
      </c>
      <c r="AZ72" s="3">
        <v>0.128</v>
      </c>
      <c r="BA72" s="3">
        <v>0.73399999999999999</v>
      </c>
      <c r="BB72" s="3">
        <v>-47.058999999999997</v>
      </c>
      <c r="BC72" s="3">
        <v>1.125</v>
      </c>
      <c r="BD72" s="3">
        <v>0.11899999999999999</v>
      </c>
      <c r="BE72" s="3">
        <v>0.81799999999999995</v>
      </c>
      <c r="BF72" s="3">
        <v>-35.473999999999997</v>
      </c>
      <c r="BG72" s="3">
        <v>1.095</v>
      </c>
      <c r="BH72" s="3">
        <v>8.4000000000000005E-2</v>
      </c>
      <c r="BI72" s="3">
        <v>0.85799999999999998</v>
      </c>
      <c r="BJ72" s="3">
        <v>-43.48</v>
      </c>
      <c r="BK72" s="3">
        <v>1.022</v>
      </c>
      <c r="BL72" s="3">
        <v>0.105</v>
      </c>
      <c r="BM72" s="3">
        <v>0.96499999999999997</v>
      </c>
      <c r="BN72" s="3">
        <v>-32.884</v>
      </c>
      <c r="BO72" s="3">
        <v>1.0329999999999999</v>
      </c>
      <c r="BP72" s="3">
        <v>0.111</v>
      </c>
      <c r="BQ72" s="3">
        <v>0.94899999999999995</v>
      </c>
      <c r="BR72" s="3">
        <v>-37.749000000000002</v>
      </c>
      <c r="BS72" s="3">
        <v>0.93300000000000005</v>
      </c>
      <c r="BT72" s="3">
        <v>0.104</v>
      </c>
      <c r="BU72" s="3">
        <v>1.1140000000000001</v>
      </c>
      <c r="BV72" s="3">
        <v>-46.008000000000003</v>
      </c>
      <c r="BW72" s="3">
        <v>0.94599999999999995</v>
      </c>
      <c r="BX72" s="3">
        <v>9.2999999999999999E-2</v>
      </c>
      <c r="BY72" s="3">
        <v>1.091</v>
      </c>
      <c r="BZ72" s="2">
        <v>-55.33</v>
      </c>
      <c r="CA72" s="2">
        <v>0.92600000000000005</v>
      </c>
      <c r="CB72" s="2">
        <v>8.5999999999999993E-2</v>
      </c>
      <c r="CC72" s="2">
        <v>1.127</v>
      </c>
      <c r="CD72" s="2">
        <v>-28.369</v>
      </c>
      <c r="CE72" s="2">
        <v>0.876</v>
      </c>
      <c r="CF72" s="2">
        <v>0.1</v>
      </c>
      <c r="CG72" s="2">
        <v>1.222</v>
      </c>
      <c r="CH72" s="2">
        <v>-35.551000000000002</v>
      </c>
    </row>
    <row r="73" spans="3:86">
      <c r="C73" s="3">
        <v>0.85599999999999998</v>
      </c>
      <c r="D73" s="3">
        <v>0.106</v>
      </c>
      <c r="E73" s="3">
        <v>1.2609999999999999</v>
      </c>
      <c r="F73" s="3">
        <v>-27.501999999999999</v>
      </c>
      <c r="G73" s="3">
        <v>0.81599999999999995</v>
      </c>
      <c r="H73" s="3">
        <v>0.108</v>
      </c>
      <c r="I73" s="3">
        <v>1.345</v>
      </c>
      <c r="J73" s="3">
        <v>-10.680999999999999</v>
      </c>
      <c r="K73" s="3" t="s">
        <v>0</v>
      </c>
      <c r="L73" s="3"/>
      <c r="M73" s="3"/>
      <c r="N73" s="3"/>
      <c r="O73" s="3">
        <v>0.82199999999999995</v>
      </c>
      <c r="P73" s="3">
        <v>9.5000000000000001E-2</v>
      </c>
      <c r="Q73" s="3">
        <v>1.331</v>
      </c>
      <c r="R73" s="3">
        <v>-40.130000000000003</v>
      </c>
      <c r="S73" s="3">
        <v>0.80500000000000005</v>
      </c>
      <c r="T73" s="3">
        <v>0.112</v>
      </c>
      <c r="U73" s="3">
        <v>1.369</v>
      </c>
      <c r="V73" s="3">
        <v>-22.361999999999998</v>
      </c>
      <c r="W73" s="3">
        <v>0.74</v>
      </c>
      <c r="X73" s="3">
        <v>0.12</v>
      </c>
      <c r="Y73" s="3">
        <v>1.5189999999999999</v>
      </c>
      <c r="Z73" s="3">
        <v>-15.984999999999999</v>
      </c>
      <c r="AA73" s="3">
        <v>0.79300000000000004</v>
      </c>
      <c r="AB73" s="3">
        <v>9.5000000000000001E-2</v>
      </c>
      <c r="AC73" s="3">
        <v>1.395</v>
      </c>
      <c r="AD73" s="3">
        <v>-2.516</v>
      </c>
      <c r="AE73" s="3">
        <v>0.72499999999999998</v>
      </c>
      <c r="AF73" s="3">
        <v>0.10199999999999999</v>
      </c>
      <c r="AG73" s="3">
        <v>1.5569999999999999</v>
      </c>
      <c r="AH73" s="3">
        <v>-22.259</v>
      </c>
      <c r="AI73" s="3">
        <v>0.71499999999999997</v>
      </c>
      <c r="AJ73" s="3">
        <v>0.10199999999999999</v>
      </c>
      <c r="AK73" s="3">
        <v>1.5820000000000001</v>
      </c>
      <c r="AL73" s="3">
        <v>-22.295999999999999</v>
      </c>
      <c r="AM73" s="3">
        <v>0.68899999999999995</v>
      </c>
      <c r="AN73" s="3">
        <v>0.1</v>
      </c>
      <c r="AO73" s="3">
        <v>1.65</v>
      </c>
      <c r="AP73" s="3">
        <v>-16.606000000000002</v>
      </c>
      <c r="AQ73" s="3">
        <v>0.59899999999999998</v>
      </c>
      <c r="AR73" s="3">
        <v>0.1</v>
      </c>
      <c r="AS73" s="3">
        <v>1.905</v>
      </c>
      <c r="AT73" s="3">
        <v>-25.465</v>
      </c>
      <c r="AU73" s="3">
        <v>0.66600000000000004</v>
      </c>
      <c r="AV73" s="3">
        <v>0.105</v>
      </c>
      <c r="AW73" s="3">
        <v>1.7110000000000001</v>
      </c>
      <c r="AX73" s="3">
        <v>-27.613</v>
      </c>
      <c r="AY73" s="3">
        <v>0.58199999999999996</v>
      </c>
      <c r="AZ73" s="3">
        <v>0.10299999999999999</v>
      </c>
      <c r="BA73" s="3">
        <v>1.9610000000000001</v>
      </c>
      <c r="BB73" s="3">
        <v>-10.255000000000001</v>
      </c>
      <c r="BC73" s="3">
        <v>0.57599999999999996</v>
      </c>
      <c r="BD73" s="3">
        <v>0.11</v>
      </c>
      <c r="BE73" s="3">
        <v>1.98</v>
      </c>
      <c r="BF73" s="3">
        <v>-2.4710000000000001</v>
      </c>
      <c r="BG73" s="3" t="s">
        <v>0</v>
      </c>
      <c r="BH73" s="3"/>
      <c r="BI73" s="3"/>
      <c r="BJ73" s="3"/>
      <c r="BK73" s="3">
        <v>0.55900000000000005</v>
      </c>
      <c r="BL73" s="3">
        <v>0.11600000000000001</v>
      </c>
      <c r="BM73" s="3">
        <v>2.032</v>
      </c>
      <c r="BN73" s="3">
        <v>-13.257999999999999</v>
      </c>
      <c r="BO73" s="3">
        <v>0.47399999999999998</v>
      </c>
      <c r="BP73" s="3">
        <v>0.106</v>
      </c>
      <c r="BQ73" s="3">
        <v>2.331</v>
      </c>
      <c r="BR73" s="3">
        <v>-12.114000000000001</v>
      </c>
      <c r="BS73" s="3">
        <v>0.59899999999999998</v>
      </c>
      <c r="BT73" s="3">
        <v>0.10199999999999999</v>
      </c>
      <c r="BU73" s="3">
        <v>1.907</v>
      </c>
      <c r="BV73" s="3">
        <v>-6.6340000000000003</v>
      </c>
      <c r="BW73" s="3" t="s">
        <v>0</v>
      </c>
      <c r="BX73" s="3"/>
      <c r="BY73" s="3"/>
      <c r="CA73" s="2">
        <v>0.53600000000000003</v>
      </c>
      <c r="CB73" s="2">
        <v>0.105</v>
      </c>
      <c r="CC73" s="2">
        <v>2.1120000000000001</v>
      </c>
      <c r="CD73" s="2">
        <v>-15.577</v>
      </c>
      <c r="CE73" s="2">
        <v>0.55600000000000005</v>
      </c>
      <c r="CF73" s="2">
        <v>0.111</v>
      </c>
      <c r="CG73" s="2">
        <v>2.0419999999999998</v>
      </c>
      <c r="CH73" s="2">
        <v>-6.883</v>
      </c>
    </row>
    <row r="74" spans="3:86">
      <c r="C74" s="3">
        <v>0.66800000000000004</v>
      </c>
      <c r="D74" s="3">
        <v>0.128</v>
      </c>
      <c r="E74" s="3">
        <v>1.7050000000000001</v>
      </c>
      <c r="F74" s="3">
        <v>-53.012</v>
      </c>
      <c r="G74" s="3">
        <v>0.73599999999999999</v>
      </c>
      <c r="H74" s="3">
        <v>0.126</v>
      </c>
      <c r="I74" s="3">
        <v>1.53</v>
      </c>
      <c r="J74" s="3">
        <v>-44.247</v>
      </c>
      <c r="K74" s="3">
        <v>0.67300000000000004</v>
      </c>
      <c r="L74" s="3">
        <v>0.114</v>
      </c>
      <c r="M74" s="3">
        <v>1.6930000000000001</v>
      </c>
      <c r="N74" s="3">
        <v>-50.463999999999999</v>
      </c>
      <c r="O74" s="3">
        <v>0.70199999999999996</v>
      </c>
      <c r="P74" s="3">
        <v>0.108</v>
      </c>
      <c r="Q74" s="3">
        <v>1.6160000000000001</v>
      </c>
      <c r="R74" s="3">
        <v>-56.905999999999999</v>
      </c>
      <c r="S74" s="3">
        <v>0.73299999999999998</v>
      </c>
      <c r="T74" s="3">
        <v>9.8000000000000004E-2</v>
      </c>
      <c r="U74" s="3">
        <v>1.538</v>
      </c>
      <c r="V74" s="3">
        <v>-49.258000000000003</v>
      </c>
      <c r="W74" s="3">
        <v>0.52900000000000003</v>
      </c>
      <c r="X74" s="3">
        <v>0.13500000000000001</v>
      </c>
      <c r="Y74" s="3">
        <v>2.133</v>
      </c>
      <c r="Z74" s="3">
        <v>-20.077000000000002</v>
      </c>
      <c r="AA74" s="3">
        <v>0.76300000000000001</v>
      </c>
      <c r="AB74" s="3">
        <v>9.2999999999999999E-2</v>
      </c>
      <c r="AC74" s="3">
        <v>1.464</v>
      </c>
      <c r="AD74" s="3">
        <v>-38.323</v>
      </c>
      <c r="AE74" s="3">
        <v>0.77</v>
      </c>
      <c r="AF74" s="3">
        <v>9.9000000000000005E-2</v>
      </c>
      <c r="AG74" s="3">
        <v>1.4490000000000001</v>
      </c>
      <c r="AH74" s="3">
        <v>-56.616999999999997</v>
      </c>
      <c r="AI74" s="3">
        <v>0.55100000000000005</v>
      </c>
      <c r="AJ74" s="3">
        <v>0.11700000000000001</v>
      </c>
      <c r="AK74" s="3">
        <v>2.0579999999999998</v>
      </c>
      <c r="AL74" s="3">
        <v>-26.963999999999999</v>
      </c>
      <c r="AM74" s="3">
        <v>0.53300000000000003</v>
      </c>
      <c r="AN74" s="3">
        <v>0.111</v>
      </c>
      <c r="AO74" s="3">
        <v>2.121</v>
      </c>
      <c r="AP74" s="3">
        <v>-13.568</v>
      </c>
      <c r="AQ74" s="3">
        <v>0.55200000000000005</v>
      </c>
      <c r="AR74" s="3">
        <v>0.11700000000000001</v>
      </c>
      <c r="AS74" s="3">
        <v>2.0569999999999999</v>
      </c>
      <c r="AT74" s="3">
        <v>-13.339</v>
      </c>
      <c r="AU74" s="3">
        <v>0.53700000000000003</v>
      </c>
      <c r="AV74" s="3">
        <v>0.1</v>
      </c>
      <c r="AW74" s="3">
        <v>2.1059999999999999</v>
      </c>
      <c r="AX74" s="3">
        <v>-14.834</v>
      </c>
      <c r="AY74" s="3">
        <v>0.501</v>
      </c>
      <c r="AZ74" s="3">
        <v>0.09</v>
      </c>
      <c r="BA74" s="3">
        <v>2.234</v>
      </c>
      <c r="BB74" s="3">
        <v>-21.79</v>
      </c>
      <c r="BC74" s="3" t="s">
        <v>0</v>
      </c>
      <c r="BD74" s="3"/>
      <c r="BE74" s="3"/>
      <c r="BF74" s="3"/>
      <c r="BG74" s="3">
        <v>0.56499999999999995</v>
      </c>
      <c r="BH74" s="3">
        <v>9.4E-2</v>
      </c>
      <c r="BI74" s="3">
        <v>2.0139999999999998</v>
      </c>
      <c r="BJ74" s="3">
        <v>-21.638999999999999</v>
      </c>
      <c r="BK74" s="3">
        <v>0.58099999999999996</v>
      </c>
      <c r="BL74" s="3">
        <v>0.11700000000000001</v>
      </c>
      <c r="BM74" s="3">
        <v>1.9630000000000001</v>
      </c>
      <c r="BN74" s="3">
        <v>-19.044</v>
      </c>
      <c r="BO74" s="3">
        <v>0.55200000000000005</v>
      </c>
      <c r="BP74" s="3">
        <v>0.10199999999999999</v>
      </c>
      <c r="BQ74" s="3">
        <v>2.0569999999999999</v>
      </c>
      <c r="BR74" s="3">
        <v>-12.443</v>
      </c>
      <c r="BS74" s="3">
        <v>0.46100000000000002</v>
      </c>
      <c r="BT74" s="3">
        <v>9.7000000000000003E-2</v>
      </c>
      <c r="BU74" s="3">
        <v>2.3820000000000001</v>
      </c>
      <c r="BV74" s="3">
        <v>-8.89</v>
      </c>
      <c r="BW74" s="3">
        <v>0.48399999999999999</v>
      </c>
      <c r="BX74" s="3">
        <v>0.11700000000000001</v>
      </c>
      <c r="BY74" s="3">
        <v>2.2930000000000001</v>
      </c>
      <c r="BZ74" s="2">
        <v>-10.058999999999999</v>
      </c>
      <c r="CA74" s="2">
        <v>0.503</v>
      </c>
      <c r="CB74" s="2">
        <v>9.4E-2</v>
      </c>
      <c r="CC74" s="2">
        <v>2.226</v>
      </c>
      <c r="CD74" s="2">
        <v>-10.782999999999999</v>
      </c>
      <c r="CE74" s="2" t="s">
        <v>230</v>
      </c>
      <c r="CF74" s="2">
        <v>0.104</v>
      </c>
      <c r="CG74" s="2">
        <v>2.411</v>
      </c>
      <c r="CH74" s="2">
        <v>-0.625</v>
      </c>
    </row>
    <row r="75" spans="3:86">
      <c r="C75" s="3" t="s">
        <v>0</v>
      </c>
      <c r="D75" s="3"/>
      <c r="E75" s="3"/>
      <c r="F75" s="3"/>
      <c r="G75" s="3" t="s">
        <v>0</v>
      </c>
      <c r="H75" s="3"/>
      <c r="I75" s="3"/>
      <c r="J75" s="3"/>
      <c r="K75" s="3" t="s">
        <v>0</v>
      </c>
      <c r="L75" s="3"/>
      <c r="M75" s="3"/>
      <c r="N75" s="3"/>
      <c r="O75" s="3">
        <v>1.1659999999999999</v>
      </c>
      <c r="P75" s="3">
        <v>0.128</v>
      </c>
      <c r="Q75" s="3">
        <v>0.76500000000000001</v>
      </c>
      <c r="R75" s="3">
        <v>-18.771000000000001</v>
      </c>
      <c r="S75" s="3">
        <v>1.1659999999999999</v>
      </c>
      <c r="T75" s="3">
        <v>0.14499999999999999</v>
      </c>
      <c r="U75" s="3">
        <v>0.76600000000000001</v>
      </c>
      <c r="V75" s="3">
        <v>-15.161</v>
      </c>
      <c r="W75" s="3" t="s">
        <v>0</v>
      </c>
      <c r="X75" s="3"/>
      <c r="Y75" s="3"/>
      <c r="Z75" s="3"/>
      <c r="AA75" s="3" t="s">
        <v>0</v>
      </c>
      <c r="AB75" s="3"/>
      <c r="AC75" s="3"/>
      <c r="AD75" s="3"/>
      <c r="AE75" s="3">
        <v>1.1180000000000001</v>
      </c>
      <c r="AF75" s="3">
        <v>0.13400000000000001</v>
      </c>
      <c r="AG75" s="3">
        <v>0.82699999999999996</v>
      </c>
      <c r="AH75" s="3">
        <v>-6.9009999999999998</v>
      </c>
      <c r="AI75" s="3">
        <v>0.88500000000000001</v>
      </c>
      <c r="AJ75" s="3">
        <v>0.11600000000000001</v>
      </c>
      <c r="AK75" s="3">
        <v>1.2030000000000001</v>
      </c>
      <c r="AL75" s="3">
        <v>-7.0380000000000003</v>
      </c>
      <c r="AM75" s="3">
        <v>0.82299999999999995</v>
      </c>
      <c r="AN75" s="3">
        <v>9.9000000000000005E-2</v>
      </c>
      <c r="AO75" s="3">
        <v>1.33</v>
      </c>
      <c r="AP75" s="3">
        <v>-8</v>
      </c>
      <c r="AQ75" s="3" t="s">
        <v>212</v>
      </c>
      <c r="AR75" s="3">
        <v>0.13100000000000001</v>
      </c>
      <c r="AS75" s="3">
        <v>1.0429999999999999</v>
      </c>
      <c r="AT75" s="3">
        <v>-1.7609999999999999</v>
      </c>
      <c r="AU75" s="3">
        <v>0.89700000000000002</v>
      </c>
      <c r="AV75" s="3">
        <v>0.11</v>
      </c>
      <c r="AW75" s="3">
        <v>1.18</v>
      </c>
      <c r="AX75" s="3">
        <v>-11.773</v>
      </c>
      <c r="AY75" s="3">
        <v>0.874</v>
      </c>
      <c r="AZ75" s="3">
        <v>0.112</v>
      </c>
      <c r="BA75" s="3">
        <v>1.226</v>
      </c>
      <c r="BB75" s="3">
        <v>-42.36</v>
      </c>
      <c r="BC75" s="3">
        <v>0.873</v>
      </c>
      <c r="BD75" s="3">
        <v>0.13400000000000001</v>
      </c>
      <c r="BE75" s="3">
        <v>1.2270000000000001</v>
      </c>
      <c r="BF75" s="3">
        <v>-12.285</v>
      </c>
      <c r="BG75" s="3">
        <v>0.84299999999999997</v>
      </c>
      <c r="BH75" s="3">
        <v>0.14000000000000001</v>
      </c>
      <c r="BI75" s="3">
        <v>1.2869999999999999</v>
      </c>
      <c r="BJ75" s="3">
        <v>-16.355</v>
      </c>
      <c r="BK75" s="3">
        <v>0.71899999999999997</v>
      </c>
      <c r="BL75" s="3">
        <v>0.106</v>
      </c>
      <c r="BM75" s="3">
        <v>1.573</v>
      </c>
      <c r="BN75" s="3">
        <v>-31.036000000000001</v>
      </c>
      <c r="BO75" s="3">
        <v>0.77200000000000002</v>
      </c>
      <c r="BP75" s="3">
        <v>0.11700000000000001</v>
      </c>
      <c r="BQ75" s="3">
        <v>1.444</v>
      </c>
      <c r="BR75" s="3">
        <v>-20.78</v>
      </c>
      <c r="BS75" s="3">
        <v>0.84199999999999997</v>
      </c>
      <c r="BT75" s="3">
        <v>0.11700000000000001</v>
      </c>
      <c r="BU75" s="3">
        <v>1.29</v>
      </c>
      <c r="BV75" s="3">
        <v>-10.444000000000001</v>
      </c>
      <c r="BW75" s="3">
        <v>0.77100000000000002</v>
      </c>
      <c r="BX75" s="3">
        <v>0.128</v>
      </c>
      <c r="BY75" s="3">
        <v>1.4450000000000001</v>
      </c>
      <c r="BZ75" s="2">
        <v>-30.981000000000002</v>
      </c>
      <c r="CA75" s="2">
        <v>0.63500000000000001</v>
      </c>
      <c r="CB75" s="2">
        <v>0.113</v>
      </c>
      <c r="CC75" s="2">
        <v>1.8009999999999999</v>
      </c>
      <c r="CD75" s="2">
        <v>-7.2759999999999998</v>
      </c>
      <c r="CE75" s="2">
        <v>0.752</v>
      </c>
      <c r="CF75" s="2">
        <v>0.11600000000000001</v>
      </c>
      <c r="CG75" s="2">
        <v>1.4910000000000001</v>
      </c>
      <c r="CH75" s="2">
        <v>-34.78</v>
      </c>
    </row>
    <row r="76" spans="3:86">
      <c r="C76" s="3">
        <v>0.83499999999999996</v>
      </c>
      <c r="D76" s="3">
        <v>0.13</v>
      </c>
      <c r="E76" s="3">
        <v>1.3029999999999999</v>
      </c>
      <c r="F76" s="3">
        <v>-44.064</v>
      </c>
      <c r="G76" s="3">
        <v>0.96699999999999997</v>
      </c>
      <c r="H76" s="3">
        <v>0.14399999999999999</v>
      </c>
      <c r="I76" s="3">
        <v>1.0549999999999999</v>
      </c>
      <c r="J76" s="3">
        <v>-34.036000000000001</v>
      </c>
      <c r="K76" s="3">
        <v>0.95299999999999996</v>
      </c>
      <c r="L76" s="3">
        <v>0.127</v>
      </c>
      <c r="M76" s="3">
        <v>1.0780000000000001</v>
      </c>
      <c r="N76" s="3">
        <v>-47.377000000000002</v>
      </c>
      <c r="O76" s="3">
        <v>0.93899999999999995</v>
      </c>
      <c r="P76" s="3">
        <v>0.115</v>
      </c>
      <c r="Q76" s="3">
        <v>1.1040000000000001</v>
      </c>
      <c r="R76" s="3">
        <v>-42.594999999999999</v>
      </c>
      <c r="S76" s="3">
        <v>0.99399999999999999</v>
      </c>
      <c r="T76" s="3">
        <v>0.108</v>
      </c>
      <c r="U76" s="3">
        <v>1.0089999999999999</v>
      </c>
      <c r="V76" s="3">
        <v>-43.637999999999998</v>
      </c>
      <c r="W76" s="3">
        <v>0.82299999999999995</v>
      </c>
      <c r="X76" s="3">
        <v>0.112</v>
      </c>
      <c r="Y76" s="3">
        <v>1.329</v>
      </c>
      <c r="Z76" s="3">
        <v>-46.32</v>
      </c>
      <c r="AA76" s="3">
        <v>0.83099999999999996</v>
      </c>
      <c r="AB76" s="3">
        <v>0.122</v>
      </c>
      <c r="AC76" s="3">
        <v>1.3120000000000001</v>
      </c>
      <c r="AD76" s="3">
        <v>-36.587000000000003</v>
      </c>
      <c r="AE76" s="3">
        <v>0.86499999999999999</v>
      </c>
      <c r="AF76" s="3">
        <v>0.108</v>
      </c>
      <c r="AG76" s="3">
        <v>1.2430000000000001</v>
      </c>
      <c r="AH76" s="3">
        <v>-21.907</v>
      </c>
      <c r="AI76" s="3">
        <v>0.89</v>
      </c>
      <c r="AJ76" s="3">
        <v>0.115</v>
      </c>
      <c r="AK76" s="3">
        <v>1.194</v>
      </c>
      <c r="AL76" s="3">
        <v>-34.887999999999998</v>
      </c>
      <c r="AM76" s="3">
        <v>0.90800000000000003</v>
      </c>
      <c r="AN76" s="3">
        <v>0.109</v>
      </c>
      <c r="AO76" s="3">
        <v>1.1599999999999999</v>
      </c>
      <c r="AP76" s="3">
        <v>-49.439</v>
      </c>
      <c r="AQ76" s="3">
        <v>0.88800000000000001</v>
      </c>
      <c r="AR76" s="3">
        <v>0.13400000000000001</v>
      </c>
      <c r="AS76" s="3">
        <v>1.198</v>
      </c>
      <c r="AT76" s="3">
        <v>-30.332999999999998</v>
      </c>
      <c r="AU76" s="3">
        <v>0.82799999999999996</v>
      </c>
      <c r="AV76" s="3">
        <v>0.113</v>
      </c>
      <c r="AW76" s="3">
        <v>1.319</v>
      </c>
      <c r="AX76" s="3">
        <v>-26.434000000000001</v>
      </c>
      <c r="AY76" s="3">
        <v>0.8</v>
      </c>
      <c r="AZ76" s="3">
        <v>0.109</v>
      </c>
      <c r="BA76" s="3">
        <v>1.379</v>
      </c>
      <c r="BB76" s="3">
        <v>-20.527000000000001</v>
      </c>
      <c r="BC76" s="3">
        <v>0.873</v>
      </c>
      <c r="BD76" s="3">
        <v>0.11</v>
      </c>
      <c r="BE76" s="3">
        <v>1.2270000000000001</v>
      </c>
      <c r="BF76" s="3">
        <v>-16.96</v>
      </c>
      <c r="BG76" s="3">
        <v>0.79200000000000004</v>
      </c>
      <c r="BH76" s="3">
        <v>0.107</v>
      </c>
      <c r="BI76" s="3">
        <v>1.397</v>
      </c>
      <c r="BJ76" s="3">
        <v>-32.770000000000003</v>
      </c>
      <c r="BK76" s="3">
        <v>0.752</v>
      </c>
      <c r="BL76" s="3">
        <v>0.13300000000000001</v>
      </c>
      <c r="BM76" s="3">
        <v>1.492</v>
      </c>
      <c r="BN76" s="3">
        <v>-15.262</v>
      </c>
      <c r="BO76" s="3">
        <v>0.85899999999999999</v>
      </c>
      <c r="BP76" s="3">
        <v>0.126</v>
      </c>
      <c r="BQ76" s="3">
        <v>1.254</v>
      </c>
      <c r="BR76" s="3">
        <v>-33.494999999999997</v>
      </c>
      <c r="BS76" s="3">
        <v>0.72099999999999997</v>
      </c>
      <c r="BT76" s="3">
        <v>0.10199999999999999</v>
      </c>
      <c r="BU76" s="3">
        <v>1.5680000000000001</v>
      </c>
      <c r="BV76" s="3">
        <v>-17.655000000000001</v>
      </c>
      <c r="BW76" s="3" t="s">
        <v>225</v>
      </c>
      <c r="BX76" s="3">
        <v>0.111</v>
      </c>
      <c r="BY76" s="3">
        <v>1.6060000000000001</v>
      </c>
      <c r="BZ76" s="2">
        <v>-1.0840000000000001</v>
      </c>
      <c r="CA76" s="2">
        <v>0.79300000000000004</v>
      </c>
      <c r="CB76" s="2">
        <v>0.106</v>
      </c>
      <c r="CC76" s="2">
        <v>1.395</v>
      </c>
      <c r="CD76" s="2">
        <v>-15.34</v>
      </c>
      <c r="CE76" s="2">
        <v>0.72</v>
      </c>
      <c r="CF76" s="2">
        <v>0.10299999999999999</v>
      </c>
      <c r="CG76" s="2">
        <v>1.5680000000000001</v>
      </c>
      <c r="CH76" s="2">
        <v>-19.759</v>
      </c>
    </row>
    <row r="77" spans="3:86">
      <c r="C77" s="3">
        <v>1.244</v>
      </c>
      <c r="D77" s="3">
        <v>0.12</v>
      </c>
      <c r="E77" s="3">
        <v>0.67600000000000005</v>
      </c>
      <c r="F77" s="3">
        <v>-49.831000000000003</v>
      </c>
      <c r="G77" s="3">
        <v>1.331</v>
      </c>
      <c r="H77" s="3">
        <v>0.10299999999999999</v>
      </c>
      <c r="I77" s="3">
        <v>0.58699999999999997</v>
      </c>
      <c r="J77" s="3">
        <v>-89.46</v>
      </c>
      <c r="K77" s="3">
        <v>1.123</v>
      </c>
      <c r="L77" s="3">
        <v>0.108</v>
      </c>
      <c r="M77" s="3">
        <v>0.82099999999999995</v>
      </c>
      <c r="N77" s="3">
        <v>-76.682000000000002</v>
      </c>
      <c r="O77" s="3">
        <v>1.1830000000000001</v>
      </c>
      <c r="P77" s="3">
        <v>0.12</v>
      </c>
      <c r="Q77" s="3">
        <v>0.74399999999999999</v>
      </c>
      <c r="R77" s="3">
        <v>-45.476999999999997</v>
      </c>
      <c r="S77" s="3">
        <v>1.2110000000000001</v>
      </c>
      <c r="T77" s="3">
        <v>0.114</v>
      </c>
      <c r="U77" s="3">
        <v>0.71199999999999997</v>
      </c>
      <c r="V77" s="3">
        <v>-41.792000000000002</v>
      </c>
      <c r="W77" s="3">
        <v>1.2609999999999999</v>
      </c>
      <c r="X77" s="3">
        <v>0.10199999999999999</v>
      </c>
      <c r="Y77" s="3">
        <v>0.65700000000000003</v>
      </c>
      <c r="Z77" s="3">
        <v>-61.936</v>
      </c>
      <c r="AA77" s="3">
        <v>1.204</v>
      </c>
      <c r="AB77" s="3">
        <v>0.13100000000000001</v>
      </c>
      <c r="AC77" s="3">
        <v>0.72</v>
      </c>
      <c r="AD77" s="3">
        <v>-72.415000000000006</v>
      </c>
      <c r="AE77" s="3">
        <v>1.1970000000000001</v>
      </c>
      <c r="AF77" s="3">
        <v>0.111</v>
      </c>
      <c r="AG77" s="3">
        <v>0.72799999999999998</v>
      </c>
      <c r="AH77" s="3">
        <v>-60.999000000000002</v>
      </c>
      <c r="AI77" s="3">
        <v>1.1930000000000001</v>
      </c>
      <c r="AJ77" s="3">
        <v>0.11600000000000001</v>
      </c>
      <c r="AK77" s="3">
        <v>0.73199999999999998</v>
      </c>
      <c r="AL77" s="3">
        <v>-60.118000000000002</v>
      </c>
      <c r="AM77" s="3">
        <v>1.1679999999999999</v>
      </c>
      <c r="AN77" s="3">
        <v>0.114</v>
      </c>
      <c r="AO77" s="3">
        <v>0.76300000000000001</v>
      </c>
      <c r="AP77" s="3">
        <v>-69.298000000000002</v>
      </c>
      <c r="AQ77" s="3">
        <v>1.0649999999999999</v>
      </c>
      <c r="AR77" s="3">
        <v>0.113</v>
      </c>
      <c r="AS77" s="3">
        <v>0.90100000000000002</v>
      </c>
      <c r="AT77" s="3">
        <v>-57.582000000000001</v>
      </c>
      <c r="AU77" s="3">
        <v>1.1020000000000001</v>
      </c>
      <c r="AV77" s="3">
        <v>0.111</v>
      </c>
      <c r="AW77" s="3">
        <v>0.84899999999999998</v>
      </c>
      <c r="AX77" s="3">
        <v>-44.31</v>
      </c>
      <c r="AY77" s="3">
        <v>1.071</v>
      </c>
      <c r="AZ77" s="3">
        <v>9.9000000000000005E-2</v>
      </c>
      <c r="BA77" s="3">
        <v>0.89200000000000002</v>
      </c>
      <c r="BB77" s="3">
        <v>-67.807000000000002</v>
      </c>
      <c r="BC77" s="3">
        <v>1.032</v>
      </c>
      <c r="BD77" s="3">
        <v>0.09</v>
      </c>
      <c r="BE77" s="3">
        <v>0.95</v>
      </c>
      <c r="BF77" s="3">
        <v>-55.186999999999998</v>
      </c>
      <c r="BG77" s="3">
        <v>0.96099999999999997</v>
      </c>
      <c r="BH77" s="3">
        <v>9.4E-2</v>
      </c>
      <c r="BI77" s="3">
        <v>1.0640000000000001</v>
      </c>
      <c r="BJ77" s="3">
        <v>-39.514000000000003</v>
      </c>
      <c r="BK77" s="3">
        <v>0.93700000000000006</v>
      </c>
      <c r="BL77" s="3">
        <v>0.113</v>
      </c>
      <c r="BM77" s="3">
        <v>1.1060000000000001</v>
      </c>
      <c r="BN77" s="3">
        <v>-60.725000000000001</v>
      </c>
      <c r="BO77" s="3">
        <v>1.0089999999999999</v>
      </c>
      <c r="BP77" s="3">
        <v>9.6000000000000002E-2</v>
      </c>
      <c r="BQ77" s="3">
        <v>0.98599999999999999</v>
      </c>
      <c r="BR77" s="3">
        <v>-58.493000000000002</v>
      </c>
      <c r="BS77" s="3">
        <v>0.92900000000000005</v>
      </c>
      <c r="BT77" s="3">
        <v>0.104</v>
      </c>
      <c r="BU77" s="3">
        <v>1.121</v>
      </c>
      <c r="BV77" s="3">
        <v>-27.081</v>
      </c>
      <c r="BW77" s="3">
        <v>0.96</v>
      </c>
      <c r="BX77" s="3">
        <v>0.10299999999999999</v>
      </c>
      <c r="BY77" s="3">
        <v>1.0660000000000001</v>
      </c>
      <c r="BZ77" s="2">
        <v>-19.225999999999999</v>
      </c>
      <c r="CA77" s="2">
        <v>0.97199999999999998</v>
      </c>
      <c r="CB77" s="2">
        <v>9.6000000000000002E-2</v>
      </c>
      <c r="CC77" s="2">
        <v>1.0449999999999999</v>
      </c>
      <c r="CD77" s="2">
        <v>-36.049999999999997</v>
      </c>
      <c r="CE77" s="2">
        <v>0.90300000000000002</v>
      </c>
      <c r="CF77" s="2">
        <v>0.111</v>
      </c>
      <c r="CG77" s="2">
        <v>1.169</v>
      </c>
      <c r="CH77" s="2">
        <v>-51.575000000000003</v>
      </c>
    </row>
    <row r="78" spans="3:86">
      <c r="C78" s="3">
        <v>0.88700000000000001</v>
      </c>
      <c r="D78" s="3">
        <v>0.114</v>
      </c>
      <c r="E78" s="3">
        <v>1.1990000000000001</v>
      </c>
      <c r="F78" s="3">
        <v>-26.823</v>
      </c>
      <c r="G78" s="3">
        <v>0.81</v>
      </c>
      <c r="H78" s="3">
        <v>0.11600000000000001</v>
      </c>
      <c r="I78" s="3">
        <v>1.3580000000000001</v>
      </c>
      <c r="J78" s="3">
        <v>-45.646999999999998</v>
      </c>
      <c r="K78" s="3">
        <v>0.97899999999999998</v>
      </c>
      <c r="L78" s="3">
        <v>0.11700000000000001</v>
      </c>
      <c r="M78" s="3">
        <v>1.0349999999999999</v>
      </c>
      <c r="N78" s="3">
        <v>-25.161000000000001</v>
      </c>
      <c r="O78" s="3">
        <v>0.97299999999999998</v>
      </c>
      <c r="P78" s="3">
        <v>0.114</v>
      </c>
      <c r="Q78" s="3">
        <v>1.044</v>
      </c>
      <c r="R78" s="3">
        <v>-31.062999999999999</v>
      </c>
      <c r="S78" s="3">
        <v>0.94</v>
      </c>
      <c r="T78" s="3">
        <v>0.126</v>
      </c>
      <c r="U78" s="3">
        <v>1.1020000000000001</v>
      </c>
      <c r="V78" s="3">
        <v>-54.591000000000001</v>
      </c>
      <c r="W78" s="3">
        <v>0.91800000000000004</v>
      </c>
      <c r="X78" s="3">
        <v>0.13600000000000001</v>
      </c>
      <c r="Y78" s="3">
        <v>1.141</v>
      </c>
      <c r="Z78" s="3">
        <v>-33.003</v>
      </c>
      <c r="AA78" s="3">
        <v>0.93200000000000005</v>
      </c>
      <c r="AB78" s="3">
        <v>0.105</v>
      </c>
      <c r="AC78" s="3">
        <v>1.1160000000000001</v>
      </c>
      <c r="AD78" s="3">
        <v>-31.132999999999999</v>
      </c>
      <c r="AE78" s="3">
        <v>0.89500000000000002</v>
      </c>
      <c r="AF78" s="3">
        <v>0.112</v>
      </c>
      <c r="AG78" s="3">
        <v>1.1850000000000001</v>
      </c>
      <c r="AH78" s="3">
        <v>-12.739000000000001</v>
      </c>
      <c r="AI78" s="3">
        <v>0.91200000000000003</v>
      </c>
      <c r="AJ78" s="3">
        <v>0.1</v>
      </c>
      <c r="AK78" s="3">
        <v>1.151</v>
      </c>
      <c r="AL78" s="3">
        <v>-42.021999999999998</v>
      </c>
      <c r="AM78" s="3">
        <v>0.753</v>
      </c>
      <c r="AN78" s="3">
        <v>0.129</v>
      </c>
      <c r="AO78" s="3">
        <v>1.4870000000000001</v>
      </c>
      <c r="AP78" s="3">
        <v>-25.783999999999999</v>
      </c>
      <c r="AQ78" s="3">
        <v>0.85699999999999998</v>
      </c>
      <c r="AR78" s="3">
        <v>0.114</v>
      </c>
      <c r="AS78" s="3">
        <v>1.2589999999999999</v>
      </c>
      <c r="AT78" s="3">
        <v>-45.037999999999997</v>
      </c>
      <c r="AU78" s="3">
        <v>0.81799999999999995</v>
      </c>
      <c r="AV78" s="3">
        <v>0.113</v>
      </c>
      <c r="AW78" s="3">
        <v>1.341</v>
      </c>
      <c r="AX78" s="3">
        <v>-32.243000000000002</v>
      </c>
      <c r="AY78" s="3">
        <v>0.873</v>
      </c>
      <c r="AZ78" s="3">
        <v>9.2999999999999999E-2</v>
      </c>
      <c r="BA78" s="3">
        <v>1.228</v>
      </c>
      <c r="BB78" s="3">
        <v>-35.807000000000002</v>
      </c>
      <c r="BC78" s="3">
        <v>0.83699999999999997</v>
      </c>
      <c r="BD78" s="3">
        <v>0.121</v>
      </c>
      <c r="BE78" s="3">
        <v>1.3</v>
      </c>
      <c r="BF78" s="3">
        <v>-30.657</v>
      </c>
      <c r="BG78" s="3">
        <v>0.81599999999999995</v>
      </c>
      <c r="BH78" s="3">
        <v>0.109</v>
      </c>
      <c r="BI78" s="3">
        <v>1.3440000000000001</v>
      </c>
      <c r="BJ78" s="3">
        <v>-25.803999999999998</v>
      </c>
      <c r="BK78" s="3">
        <v>0.72899999999999998</v>
      </c>
      <c r="BL78" s="3">
        <v>0.112</v>
      </c>
      <c r="BM78" s="3">
        <v>1.546</v>
      </c>
      <c r="BN78" s="3">
        <v>-26.292000000000002</v>
      </c>
      <c r="BO78" s="3">
        <v>0.77400000000000002</v>
      </c>
      <c r="BP78" s="3">
        <v>0.113</v>
      </c>
      <c r="BQ78" s="3">
        <v>1.44</v>
      </c>
      <c r="BR78" s="3">
        <v>-20.850999999999999</v>
      </c>
      <c r="BS78" s="3">
        <v>0.81499999999999995</v>
      </c>
      <c r="BT78" s="3">
        <v>0.114</v>
      </c>
      <c r="BU78" s="3">
        <v>1.3460000000000001</v>
      </c>
      <c r="BV78" s="3">
        <v>-22.198</v>
      </c>
      <c r="BW78" s="3">
        <v>0.68100000000000005</v>
      </c>
      <c r="BX78" s="3">
        <v>9.9000000000000005E-2</v>
      </c>
      <c r="BY78" s="3">
        <v>1.67</v>
      </c>
      <c r="BZ78" s="2">
        <v>-4.6970000000000001</v>
      </c>
      <c r="CA78" s="2">
        <v>0.68400000000000005</v>
      </c>
      <c r="CB78" s="2">
        <v>0.122</v>
      </c>
      <c r="CC78" s="2">
        <v>1.6639999999999999</v>
      </c>
      <c r="CD78" s="2">
        <v>-19.648</v>
      </c>
      <c r="CE78" s="2">
        <v>0.64</v>
      </c>
      <c r="CF78" s="2">
        <v>9.9000000000000005E-2</v>
      </c>
      <c r="CG78" s="2">
        <v>1.784</v>
      </c>
      <c r="CH78" s="2">
        <v>-5.0030000000000001</v>
      </c>
    </row>
    <row r="79" spans="3:86">
      <c r="C79" s="3" t="s">
        <v>0</v>
      </c>
      <c r="D79" s="3"/>
      <c r="E79" s="3"/>
      <c r="F79" s="3"/>
      <c r="G79" s="3" t="s">
        <v>0</v>
      </c>
      <c r="H79" s="3"/>
      <c r="I79" s="3"/>
      <c r="J79" s="3"/>
      <c r="K79" s="3" t="s">
        <v>0</v>
      </c>
      <c r="L79" s="3"/>
      <c r="M79" s="3"/>
      <c r="N79" s="3"/>
      <c r="O79" s="3" t="s">
        <v>0</v>
      </c>
      <c r="P79" s="3"/>
      <c r="Q79" s="3"/>
      <c r="R79" s="3"/>
      <c r="S79" s="3" t="s">
        <v>0</v>
      </c>
      <c r="T79" s="3"/>
      <c r="U79" s="3"/>
      <c r="V79" s="3"/>
      <c r="W79" s="3" t="s">
        <v>0</v>
      </c>
      <c r="X79" s="3"/>
      <c r="Y79" s="3"/>
      <c r="Z79" s="3"/>
      <c r="AA79" s="3" t="s">
        <v>0</v>
      </c>
      <c r="AB79" s="3"/>
      <c r="AC79" s="3"/>
      <c r="AD79" s="3"/>
      <c r="AE79" s="3" t="s">
        <v>0</v>
      </c>
      <c r="AF79" s="3"/>
      <c r="AG79" s="3"/>
      <c r="AH79" s="3"/>
      <c r="AI79" s="3" t="s">
        <v>0</v>
      </c>
      <c r="AJ79" s="3"/>
      <c r="AK79" s="3"/>
      <c r="AL79" s="3"/>
      <c r="AM79" s="3" t="s">
        <v>0</v>
      </c>
      <c r="AN79" s="3"/>
      <c r="AO79" s="3"/>
      <c r="AP79" s="3"/>
      <c r="AQ79" s="3" t="s">
        <v>0</v>
      </c>
      <c r="AR79" s="3"/>
      <c r="AS79" s="3"/>
      <c r="AT79" s="3"/>
      <c r="AU79" s="3" t="s">
        <v>0</v>
      </c>
      <c r="AV79" s="3"/>
      <c r="AW79" s="3"/>
      <c r="AX79" s="3"/>
      <c r="AY79" s="3" t="s">
        <v>0</v>
      </c>
      <c r="AZ79" s="3"/>
      <c r="BA79" s="3"/>
      <c r="BB79" s="3"/>
      <c r="BC79" s="3" t="s">
        <v>0</v>
      </c>
      <c r="BD79" s="3"/>
      <c r="BE79" s="3"/>
      <c r="BF79" s="3"/>
      <c r="BG79" s="3" t="s">
        <v>0</v>
      </c>
      <c r="BH79" s="3"/>
      <c r="BI79" s="3"/>
      <c r="BJ79" s="3"/>
      <c r="BK79" s="3">
        <v>0.79900000000000004</v>
      </c>
      <c r="BL79" s="3">
        <v>8.6999999999999994E-2</v>
      </c>
      <c r="BM79" s="3">
        <v>1.381</v>
      </c>
      <c r="BN79" s="3">
        <v>-9.2669999999999995</v>
      </c>
      <c r="BO79" s="3" t="s">
        <v>0</v>
      </c>
      <c r="BP79" s="3"/>
      <c r="BQ79" s="3"/>
      <c r="BR79" s="3"/>
      <c r="BS79" s="3" t="s">
        <v>0</v>
      </c>
      <c r="BT79" s="3"/>
      <c r="BU79" s="3"/>
      <c r="BV79" s="3"/>
      <c r="BW79" s="3">
        <v>0.76800000000000002</v>
      </c>
      <c r="BX79" s="3">
        <v>9.9000000000000005E-2</v>
      </c>
      <c r="BY79" s="3">
        <v>1.452</v>
      </c>
      <c r="BZ79" s="2">
        <v>-11.696999999999999</v>
      </c>
      <c r="CA79" s="2" t="s">
        <v>0</v>
      </c>
      <c r="CE79" s="2" t="s">
        <v>0</v>
      </c>
    </row>
    <row r="80" spans="3:86">
      <c r="C80" s="3">
        <v>1.1020000000000001</v>
      </c>
      <c r="D80" s="3">
        <v>0.11899999999999999</v>
      </c>
      <c r="E80" s="3">
        <v>0.84899999999999998</v>
      </c>
      <c r="F80" s="3">
        <v>-17.797999999999998</v>
      </c>
      <c r="G80" s="3">
        <v>1.321</v>
      </c>
      <c r="H80" s="3">
        <v>0.121</v>
      </c>
      <c r="I80" s="3">
        <v>0.59699999999999998</v>
      </c>
      <c r="J80" s="3">
        <v>-11.89</v>
      </c>
      <c r="K80" s="3">
        <v>1.119</v>
      </c>
      <c r="L80" s="3">
        <v>0.113</v>
      </c>
      <c r="M80" s="3">
        <v>0.82499999999999996</v>
      </c>
      <c r="N80" s="3">
        <v>-30.337</v>
      </c>
      <c r="O80" s="3">
        <v>1.095</v>
      </c>
      <c r="P80" s="3">
        <v>0.13900000000000001</v>
      </c>
      <c r="Q80" s="3">
        <v>0.85799999999999998</v>
      </c>
      <c r="R80" s="3">
        <v>-32.838000000000001</v>
      </c>
      <c r="S80" s="3">
        <v>1.1120000000000001</v>
      </c>
      <c r="T80" s="3">
        <v>0.11899999999999999</v>
      </c>
      <c r="U80" s="3">
        <v>0.83499999999999996</v>
      </c>
      <c r="V80" s="3">
        <v>-20.445</v>
      </c>
      <c r="W80" s="3">
        <v>1.0629999999999999</v>
      </c>
      <c r="X80" s="3">
        <v>0.108</v>
      </c>
      <c r="Y80" s="3">
        <v>0.90400000000000003</v>
      </c>
      <c r="Z80" s="3">
        <v>-54.79</v>
      </c>
      <c r="AA80" s="3">
        <v>1.127</v>
      </c>
      <c r="AB80" s="3">
        <v>0.128</v>
      </c>
      <c r="AC80" s="3">
        <v>0.81499999999999995</v>
      </c>
      <c r="AD80" s="3">
        <v>-37.087000000000003</v>
      </c>
      <c r="AE80" s="3">
        <v>1.1020000000000001</v>
      </c>
      <c r="AF80" s="3">
        <v>0.11600000000000001</v>
      </c>
      <c r="AG80" s="3">
        <v>0.84799999999999998</v>
      </c>
      <c r="AH80" s="3">
        <v>-26.94</v>
      </c>
      <c r="AI80" s="3">
        <v>1.0429999999999999</v>
      </c>
      <c r="AJ80" s="3">
        <v>0.105</v>
      </c>
      <c r="AK80" s="3">
        <v>0.93300000000000005</v>
      </c>
      <c r="AL80" s="3">
        <v>-41.197000000000003</v>
      </c>
      <c r="AM80" s="3">
        <v>0.96899999999999997</v>
      </c>
      <c r="AN80" s="3">
        <v>0.11799999999999999</v>
      </c>
      <c r="AO80" s="3">
        <v>1.0509999999999999</v>
      </c>
      <c r="AP80" s="3">
        <v>-59.488999999999997</v>
      </c>
      <c r="AQ80" s="3">
        <v>1.036</v>
      </c>
      <c r="AR80" s="3">
        <v>0.13300000000000001</v>
      </c>
      <c r="AS80" s="3">
        <v>0.94299999999999995</v>
      </c>
      <c r="AT80" s="3">
        <v>-31.824999999999999</v>
      </c>
      <c r="AU80" s="3">
        <v>1.034</v>
      </c>
      <c r="AV80" s="3">
        <v>0.124</v>
      </c>
      <c r="AW80" s="3">
        <v>0.94699999999999995</v>
      </c>
      <c r="AX80" s="3">
        <v>-53.473999999999997</v>
      </c>
      <c r="AY80" s="3">
        <v>1.002</v>
      </c>
      <c r="AZ80" s="3">
        <v>9.4E-2</v>
      </c>
      <c r="BA80" s="3">
        <v>0.997</v>
      </c>
      <c r="BB80" s="3">
        <v>-45.578000000000003</v>
      </c>
      <c r="BC80" s="3">
        <v>1.004</v>
      </c>
      <c r="BD80" s="3">
        <v>0.108</v>
      </c>
      <c r="BE80" s="3">
        <v>0.99299999999999999</v>
      </c>
      <c r="BF80" s="3">
        <v>-32.695</v>
      </c>
      <c r="BG80" s="3">
        <v>0.97699999999999998</v>
      </c>
      <c r="BH80" s="3">
        <v>0.108</v>
      </c>
      <c r="BI80" s="3">
        <v>1.038</v>
      </c>
      <c r="BJ80" s="3">
        <v>-40.545999999999999</v>
      </c>
      <c r="BK80" s="3">
        <v>0.98299999999999998</v>
      </c>
      <c r="BL80" s="3">
        <v>8.6999999999999994E-2</v>
      </c>
      <c r="BM80" s="3">
        <v>1.0269999999999999</v>
      </c>
      <c r="BN80" s="3">
        <v>-35.313000000000002</v>
      </c>
      <c r="BO80" s="3">
        <v>0.88200000000000001</v>
      </c>
      <c r="BP80" s="3">
        <v>0.10100000000000001</v>
      </c>
      <c r="BQ80" s="3">
        <v>1.208</v>
      </c>
      <c r="BR80" s="3">
        <v>-41.024000000000001</v>
      </c>
      <c r="BS80" s="3">
        <v>0.78300000000000003</v>
      </c>
      <c r="BT80" s="3">
        <v>0.10100000000000001</v>
      </c>
      <c r="BU80" s="3">
        <v>1.4179999999999999</v>
      </c>
      <c r="BV80" s="3">
        <v>-28.663</v>
      </c>
      <c r="BW80" s="3">
        <v>0.84499999999999997</v>
      </c>
      <c r="BX80" s="3">
        <v>0.109</v>
      </c>
      <c r="BY80" s="3">
        <v>1.284</v>
      </c>
      <c r="BZ80" s="2">
        <v>-7.2460000000000004</v>
      </c>
      <c r="CA80" s="2">
        <v>0.77200000000000002</v>
      </c>
      <c r="CB80" s="2">
        <v>0.111</v>
      </c>
      <c r="CC80" s="2">
        <v>1.4430000000000001</v>
      </c>
      <c r="CD80" s="2">
        <v>-17.689</v>
      </c>
      <c r="CE80" s="2">
        <v>0.74299999999999999</v>
      </c>
      <c r="CF80" s="2">
        <v>8.6999999999999994E-2</v>
      </c>
      <c r="CG80" s="2">
        <v>1.512</v>
      </c>
      <c r="CH80" s="2">
        <v>-12.662000000000001</v>
      </c>
    </row>
    <row r="81" spans="3:86">
      <c r="C81" s="3">
        <v>0.69899999999999995</v>
      </c>
      <c r="D81" s="3">
        <v>0.125</v>
      </c>
      <c r="E81" s="3">
        <v>1.623</v>
      </c>
      <c r="F81" s="3">
        <v>-63.704000000000001</v>
      </c>
      <c r="G81" s="3">
        <v>0.66100000000000003</v>
      </c>
      <c r="H81" s="3">
        <v>0.126</v>
      </c>
      <c r="I81" s="3">
        <v>1.726</v>
      </c>
      <c r="J81" s="3">
        <v>-42.363</v>
      </c>
      <c r="K81" s="3">
        <v>0.65400000000000003</v>
      </c>
      <c r="L81" s="3">
        <v>0.108</v>
      </c>
      <c r="M81" s="3">
        <v>1.746</v>
      </c>
      <c r="N81" s="3">
        <v>-37.601999999999997</v>
      </c>
      <c r="O81" s="3">
        <v>0.66400000000000003</v>
      </c>
      <c r="P81" s="3">
        <v>0.123</v>
      </c>
      <c r="Q81" s="3">
        <v>1.718</v>
      </c>
      <c r="R81" s="3">
        <v>-44.975000000000001</v>
      </c>
      <c r="S81" s="3">
        <v>0.67400000000000004</v>
      </c>
      <c r="T81" s="3">
        <v>0.127</v>
      </c>
      <c r="U81" s="3">
        <v>1.6910000000000001</v>
      </c>
      <c r="V81" s="3">
        <v>-46.945999999999998</v>
      </c>
      <c r="W81" s="3">
        <v>0.61299999999999999</v>
      </c>
      <c r="X81" s="3">
        <v>0.129</v>
      </c>
      <c r="Y81" s="3">
        <v>1.865</v>
      </c>
      <c r="Z81" s="3">
        <v>-31.898</v>
      </c>
      <c r="AA81" s="3">
        <v>0.56299999999999994</v>
      </c>
      <c r="AB81" s="3">
        <v>0.13300000000000001</v>
      </c>
      <c r="AC81" s="3">
        <v>2.02</v>
      </c>
      <c r="AD81" s="3">
        <v>-34.334000000000003</v>
      </c>
      <c r="AE81" s="3">
        <v>0.64500000000000002</v>
      </c>
      <c r="AF81" s="3">
        <v>0.13300000000000001</v>
      </c>
      <c r="AG81" s="3">
        <v>1.7709999999999999</v>
      </c>
      <c r="AH81" s="3">
        <v>-30.759</v>
      </c>
      <c r="AI81" s="3">
        <v>0.61</v>
      </c>
      <c r="AJ81" s="3">
        <v>0.1</v>
      </c>
      <c r="AK81" s="3">
        <v>1.873</v>
      </c>
      <c r="AL81" s="3">
        <v>-16.978999999999999</v>
      </c>
      <c r="AM81" s="3">
        <v>0.64900000000000002</v>
      </c>
      <c r="AN81" s="3">
        <v>0.108</v>
      </c>
      <c r="AO81" s="3">
        <v>1.7589999999999999</v>
      </c>
      <c r="AP81" s="3">
        <v>-26.739000000000001</v>
      </c>
      <c r="AQ81" s="3">
        <v>0.58499999999999996</v>
      </c>
      <c r="AR81" s="3">
        <v>0.13100000000000001</v>
      </c>
      <c r="AS81" s="3">
        <v>1.9490000000000001</v>
      </c>
      <c r="AT81" s="3">
        <v>-23.736999999999998</v>
      </c>
      <c r="AU81" s="3">
        <v>0.60499999999999998</v>
      </c>
      <c r="AV81" s="3">
        <v>0.11</v>
      </c>
      <c r="AW81" s="3">
        <v>1.887</v>
      </c>
      <c r="AX81" s="3">
        <v>-20.62</v>
      </c>
      <c r="AY81" s="3">
        <v>0.65200000000000002</v>
      </c>
      <c r="AZ81" s="3">
        <v>0.12</v>
      </c>
      <c r="BA81" s="3">
        <v>1.752</v>
      </c>
      <c r="BB81" s="3">
        <v>-18.289000000000001</v>
      </c>
      <c r="BC81" s="3">
        <v>0.63200000000000001</v>
      </c>
      <c r="BD81" s="3">
        <v>0.129</v>
      </c>
      <c r="BE81" s="3">
        <v>1.8089999999999999</v>
      </c>
      <c r="BF81" s="3">
        <v>-11.847</v>
      </c>
      <c r="BG81" s="3">
        <v>0.59099999999999997</v>
      </c>
      <c r="BH81" s="3">
        <v>0.14499999999999999</v>
      </c>
      <c r="BI81" s="3">
        <v>1.9319999999999999</v>
      </c>
      <c r="BJ81" s="3">
        <v>-33.145000000000003</v>
      </c>
      <c r="BK81" s="3">
        <v>0.47799999999999998</v>
      </c>
      <c r="BL81" s="3">
        <v>0.108</v>
      </c>
      <c r="BM81" s="3">
        <v>2.3170000000000002</v>
      </c>
      <c r="BN81" s="3">
        <v>-9.5879999999999992</v>
      </c>
      <c r="BO81" s="3">
        <v>0.58499999999999996</v>
      </c>
      <c r="BP81" s="3">
        <v>0.104</v>
      </c>
      <c r="BQ81" s="3">
        <v>1.95</v>
      </c>
      <c r="BR81" s="3">
        <v>-18.998999999999999</v>
      </c>
      <c r="BS81" s="3">
        <v>0.44500000000000001</v>
      </c>
      <c r="BT81" s="3">
        <v>0.115</v>
      </c>
      <c r="BU81" s="3">
        <v>2.4420000000000002</v>
      </c>
      <c r="BV81" s="3">
        <v>-21.5</v>
      </c>
      <c r="BW81" s="3">
        <v>0.438</v>
      </c>
      <c r="BX81" s="3">
        <v>0.09</v>
      </c>
      <c r="BY81" s="3">
        <v>2.4729999999999999</v>
      </c>
      <c r="BZ81" s="2">
        <v>-12.912000000000001</v>
      </c>
      <c r="CA81" s="2">
        <v>0.433</v>
      </c>
      <c r="CB81" s="2">
        <v>0.126</v>
      </c>
      <c r="CC81" s="2">
        <v>2.4900000000000002</v>
      </c>
      <c r="CD81" s="2">
        <v>-7.1749999999999998</v>
      </c>
      <c r="CE81" s="2">
        <v>0.499</v>
      </c>
      <c r="CF81" s="2">
        <v>9.7000000000000003E-2</v>
      </c>
      <c r="CG81" s="2">
        <v>2.2410000000000001</v>
      </c>
      <c r="CH81" s="2">
        <v>-20.433</v>
      </c>
    </row>
    <row r="82" spans="3:86">
      <c r="C82" s="3">
        <v>0.81299999999999994</v>
      </c>
      <c r="D82" s="3">
        <v>0.109</v>
      </c>
      <c r="E82" s="3">
        <v>1.3520000000000001</v>
      </c>
      <c r="F82" s="3">
        <v>-57.442999999999998</v>
      </c>
      <c r="G82" s="3">
        <v>0.83699999999999997</v>
      </c>
      <c r="H82" s="3">
        <v>0.1</v>
      </c>
      <c r="I82" s="3">
        <v>1.2989999999999999</v>
      </c>
      <c r="J82" s="3">
        <v>-49.412999999999997</v>
      </c>
      <c r="K82" s="3">
        <v>0.80200000000000005</v>
      </c>
      <c r="L82" s="3">
        <v>9.8000000000000004E-2</v>
      </c>
      <c r="M82" s="3">
        <v>1.3740000000000001</v>
      </c>
      <c r="N82" s="3">
        <v>-57.683</v>
      </c>
      <c r="O82" s="3">
        <v>0.75600000000000001</v>
      </c>
      <c r="P82" s="3">
        <v>0.109</v>
      </c>
      <c r="Q82" s="3">
        <v>1.48</v>
      </c>
      <c r="R82" s="3">
        <v>-40.779000000000003</v>
      </c>
      <c r="S82" s="3">
        <v>0.79600000000000004</v>
      </c>
      <c r="T82" s="3">
        <v>0.11</v>
      </c>
      <c r="U82" s="3">
        <v>1.3879999999999999</v>
      </c>
      <c r="V82" s="3">
        <v>-38.634</v>
      </c>
      <c r="W82" s="3">
        <v>0.70299999999999996</v>
      </c>
      <c r="X82" s="3">
        <v>0.11600000000000001</v>
      </c>
      <c r="Y82" s="3">
        <v>1.613</v>
      </c>
      <c r="Z82" s="3">
        <v>-26.927</v>
      </c>
      <c r="AA82" s="3">
        <v>0.67300000000000004</v>
      </c>
      <c r="AB82" s="3">
        <v>0.111</v>
      </c>
      <c r="AC82" s="3">
        <v>1.694</v>
      </c>
      <c r="AD82" s="3">
        <v>-32.771999999999998</v>
      </c>
      <c r="AE82" s="3">
        <v>0.78</v>
      </c>
      <c r="AF82" s="3">
        <v>0.106</v>
      </c>
      <c r="AG82" s="3">
        <v>1.4239999999999999</v>
      </c>
      <c r="AH82" s="3">
        <v>-28.218</v>
      </c>
      <c r="AI82" s="3">
        <v>0.68400000000000005</v>
      </c>
      <c r="AJ82" s="3">
        <v>9.7000000000000003E-2</v>
      </c>
      <c r="AK82" s="3">
        <v>1.6639999999999999</v>
      </c>
      <c r="AL82" s="3">
        <v>-34.756999999999998</v>
      </c>
      <c r="AM82" s="3">
        <v>0.75700000000000001</v>
      </c>
      <c r="AN82" s="3">
        <v>9.4E-2</v>
      </c>
      <c r="AO82" s="3">
        <v>1.478</v>
      </c>
      <c r="AP82" s="3">
        <v>-36.372</v>
      </c>
      <c r="AQ82" s="3">
        <v>0.64200000000000002</v>
      </c>
      <c r="AR82" s="3">
        <v>9.8000000000000004E-2</v>
      </c>
      <c r="AS82" s="3">
        <v>1.7789999999999999</v>
      </c>
      <c r="AT82" s="3">
        <v>-19.946000000000002</v>
      </c>
      <c r="AU82" s="3">
        <v>0.76700000000000002</v>
      </c>
      <c r="AV82" s="3">
        <v>0.1</v>
      </c>
      <c r="AW82" s="3">
        <v>1.4550000000000001</v>
      </c>
      <c r="AX82" s="3">
        <v>-18.96</v>
      </c>
      <c r="AY82" s="3">
        <v>0.68899999999999995</v>
      </c>
      <c r="AZ82" s="3">
        <v>9.8000000000000004E-2</v>
      </c>
      <c r="BA82" s="3">
        <v>1.65</v>
      </c>
      <c r="BB82" s="3">
        <v>-10.359</v>
      </c>
      <c r="BC82" s="3">
        <v>0.68700000000000006</v>
      </c>
      <c r="BD82" s="3">
        <v>0.106</v>
      </c>
      <c r="BE82" s="3">
        <v>1.6559999999999999</v>
      </c>
      <c r="BF82" s="3">
        <v>-24.831</v>
      </c>
      <c r="BG82" s="3">
        <v>0.66600000000000004</v>
      </c>
      <c r="BH82" s="3">
        <v>0.114</v>
      </c>
      <c r="BI82" s="3">
        <v>1.7110000000000001</v>
      </c>
      <c r="BJ82" s="3">
        <v>-16.936</v>
      </c>
      <c r="BK82" s="3">
        <v>0.61899999999999999</v>
      </c>
      <c r="BL82" s="3">
        <v>0.112</v>
      </c>
      <c r="BM82" s="3">
        <v>1.847</v>
      </c>
      <c r="BN82" s="3">
        <v>-9.4250000000000007</v>
      </c>
      <c r="BO82" s="3">
        <v>0.69399999999999995</v>
      </c>
      <c r="BP82" s="3">
        <v>0.11700000000000001</v>
      </c>
      <c r="BQ82" s="3">
        <v>1.637</v>
      </c>
      <c r="BR82" s="3">
        <v>-13.092000000000001</v>
      </c>
      <c r="BS82" s="3">
        <v>0.59699999999999998</v>
      </c>
      <c r="BT82" s="3">
        <v>0.105</v>
      </c>
      <c r="BU82" s="3">
        <v>1.9119999999999999</v>
      </c>
      <c r="BV82" s="3">
        <v>-2.2469999999999999</v>
      </c>
      <c r="BW82" s="3">
        <v>0.56000000000000005</v>
      </c>
      <c r="BX82" s="3">
        <v>9.7000000000000003E-2</v>
      </c>
      <c r="BY82" s="3">
        <v>2.0310000000000001</v>
      </c>
      <c r="BZ82" s="2">
        <v>-9.7059999999999995</v>
      </c>
      <c r="CA82" s="2">
        <v>0.621</v>
      </c>
      <c r="CB82" s="2">
        <v>9.0999999999999998E-2</v>
      </c>
      <c r="CC82" s="2">
        <v>1.84</v>
      </c>
      <c r="CD82" s="2">
        <v>-9.1639999999999997</v>
      </c>
      <c r="CE82" s="2">
        <v>0.49299999999999999</v>
      </c>
      <c r="CF82" s="2">
        <v>9.7000000000000003E-2</v>
      </c>
      <c r="CG82" s="2">
        <v>2.2599999999999998</v>
      </c>
      <c r="CH82" s="2">
        <v>-9.7509999999999994</v>
      </c>
    </row>
    <row r="83" spans="3:86">
      <c r="C83" s="3">
        <v>0.84399999999999997</v>
      </c>
      <c r="D83" s="3">
        <v>0.113</v>
      </c>
      <c r="E83" s="3">
        <v>1.2849999999999999</v>
      </c>
      <c r="F83" s="3">
        <v>-45.87</v>
      </c>
      <c r="G83" s="3">
        <v>0.85799999999999998</v>
      </c>
      <c r="H83" s="3">
        <v>0.112</v>
      </c>
      <c r="I83" s="3">
        <v>1.2569999999999999</v>
      </c>
      <c r="J83" s="3">
        <v>-42.523000000000003</v>
      </c>
      <c r="K83" s="3">
        <v>0.68799999999999994</v>
      </c>
      <c r="L83" s="3">
        <v>0.11899999999999999</v>
      </c>
      <c r="M83" s="3">
        <v>1.6519999999999999</v>
      </c>
      <c r="N83" s="3">
        <v>-42.037999999999997</v>
      </c>
      <c r="O83" s="3">
        <v>0.72299999999999998</v>
      </c>
      <c r="P83" s="3">
        <v>0.113</v>
      </c>
      <c r="Q83" s="3">
        <v>1.5629999999999999</v>
      </c>
      <c r="R83" s="3">
        <v>-41.496000000000002</v>
      </c>
      <c r="S83" s="3">
        <v>0.79900000000000004</v>
      </c>
      <c r="T83" s="3">
        <v>0.121</v>
      </c>
      <c r="U83" s="3">
        <v>1.381</v>
      </c>
      <c r="V83" s="3">
        <v>-37.838999999999999</v>
      </c>
      <c r="W83" s="3">
        <v>0.67</v>
      </c>
      <c r="X83" s="3">
        <v>0.115</v>
      </c>
      <c r="Y83" s="3">
        <v>1.702</v>
      </c>
      <c r="Z83" s="3">
        <v>-32.252000000000002</v>
      </c>
      <c r="AA83" s="3">
        <v>0.76600000000000001</v>
      </c>
      <c r="AB83" s="3">
        <v>0.109</v>
      </c>
      <c r="AC83" s="3">
        <v>1.4570000000000001</v>
      </c>
      <c r="AD83" s="3">
        <v>-46.25</v>
      </c>
      <c r="AE83" s="3">
        <v>0.629</v>
      </c>
      <c r="AF83" s="3">
        <v>0.11700000000000001</v>
      </c>
      <c r="AG83" s="3">
        <v>1.8169999999999999</v>
      </c>
      <c r="AH83" s="3">
        <v>-28.213000000000001</v>
      </c>
      <c r="AI83" s="3">
        <v>0.66</v>
      </c>
      <c r="AJ83" s="3">
        <v>0.128</v>
      </c>
      <c r="AK83" s="3">
        <v>1.728</v>
      </c>
      <c r="AL83" s="3">
        <v>-5.0149999999999997</v>
      </c>
      <c r="AM83" s="3">
        <v>0.66400000000000003</v>
      </c>
      <c r="AN83" s="3">
        <v>9.6000000000000002E-2</v>
      </c>
      <c r="AO83" s="3">
        <v>1.718</v>
      </c>
      <c r="AP83" s="3">
        <v>-9.5239999999999991</v>
      </c>
      <c r="AQ83" s="3">
        <v>0.57599999999999996</v>
      </c>
      <c r="AR83" s="3">
        <v>0.108</v>
      </c>
      <c r="AS83" s="3">
        <v>1.9790000000000001</v>
      </c>
      <c r="AT83" s="3">
        <v>-31.515999999999998</v>
      </c>
      <c r="AU83" s="3">
        <v>0.63300000000000001</v>
      </c>
      <c r="AV83" s="3">
        <v>0.10199999999999999</v>
      </c>
      <c r="AW83" s="3">
        <v>1.8049999999999999</v>
      </c>
      <c r="AX83" s="3">
        <v>-12.03</v>
      </c>
      <c r="AY83" s="3">
        <v>0.58499999999999996</v>
      </c>
      <c r="AZ83" s="3">
        <v>0.111</v>
      </c>
      <c r="BA83" s="3">
        <v>1.9510000000000001</v>
      </c>
      <c r="BB83" s="3">
        <v>-20.687000000000001</v>
      </c>
      <c r="BC83" s="3">
        <v>0.503</v>
      </c>
      <c r="BD83" s="3">
        <v>9.9000000000000005E-2</v>
      </c>
      <c r="BE83" s="3">
        <v>2.2240000000000002</v>
      </c>
      <c r="BF83" s="3">
        <v>-12.379</v>
      </c>
      <c r="BG83" s="3">
        <v>0.5</v>
      </c>
      <c r="BH83" s="3">
        <v>0.125</v>
      </c>
      <c r="BI83" s="3">
        <v>2.238</v>
      </c>
      <c r="BJ83" s="3">
        <v>-15.506</v>
      </c>
      <c r="BK83" s="3" t="s">
        <v>0</v>
      </c>
      <c r="BL83" s="3"/>
      <c r="BM83" s="3"/>
      <c r="BN83" s="3"/>
      <c r="BO83" s="3">
        <v>0.53600000000000003</v>
      </c>
      <c r="BP83" s="3">
        <v>0.125</v>
      </c>
      <c r="BQ83" s="3">
        <v>2.109</v>
      </c>
      <c r="BR83" s="3">
        <v>-17.268999999999998</v>
      </c>
      <c r="BS83" s="3">
        <v>0.51600000000000001</v>
      </c>
      <c r="BT83" s="3">
        <v>0.125</v>
      </c>
      <c r="BU83" s="3">
        <v>2.1789999999999998</v>
      </c>
      <c r="BV83" s="3">
        <v>-18.149999999999999</v>
      </c>
      <c r="BW83" s="3">
        <v>0.43099999999999999</v>
      </c>
      <c r="BX83" s="3">
        <v>0.105</v>
      </c>
      <c r="BY83" s="3">
        <v>2.4980000000000002</v>
      </c>
      <c r="BZ83" s="2">
        <v>-8.5020000000000007</v>
      </c>
      <c r="CA83" s="2">
        <v>0.40400000000000003</v>
      </c>
      <c r="CB83" s="2">
        <v>0.11899999999999999</v>
      </c>
      <c r="CC83" s="2">
        <v>2.61</v>
      </c>
      <c r="CD83" s="2">
        <v>-7.1079999999999997</v>
      </c>
      <c r="CE83" s="2" t="s">
        <v>0</v>
      </c>
    </row>
    <row r="84" spans="3:86">
      <c r="C84" s="3" t="s">
        <v>0</v>
      </c>
      <c r="D84" s="3"/>
      <c r="E84" s="3"/>
      <c r="F84" s="3"/>
      <c r="G84" s="3" t="s">
        <v>146</v>
      </c>
      <c r="H84" s="3">
        <v>0.10299999999999999</v>
      </c>
      <c r="I84" s="3">
        <v>0.66900000000000004</v>
      </c>
      <c r="J84" s="3">
        <v>-0.29099999999999998</v>
      </c>
      <c r="K84" s="3" t="s">
        <v>0</v>
      </c>
      <c r="L84" s="3"/>
      <c r="M84" s="3"/>
      <c r="N84" s="3"/>
      <c r="O84" s="3">
        <v>1.083</v>
      </c>
      <c r="P84" s="3">
        <v>9.8000000000000004E-2</v>
      </c>
      <c r="Q84" s="3">
        <v>0.875</v>
      </c>
      <c r="R84" s="3">
        <v>-17.63</v>
      </c>
      <c r="S84" s="3" t="s">
        <v>0</v>
      </c>
      <c r="T84" s="3"/>
      <c r="U84" s="3"/>
      <c r="V84" s="3"/>
      <c r="W84" s="3" t="s">
        <v>0</v>
      </c>
      <c r="X84" s="3"/>
      <c r="Y84" s="3"/>
      <c r="Z84" s="3"/>
      <c r="AA84" s="3" t="s">
        <v>0</v>
      </c>
      <c r="AB84" s="3"/>
      <c r="AC84" s="3"/>
      <c r="AD84" s="3"/>
      <c r="AE84" s="3">
        <v>1.02</v>
      </c>
      <c r="AF84" s="3">
        <v>0.123</v>
      </c>
      <c r="AG84" s="3">
        <v>0.96799999999999997</v>
      </c>
      <c r="AH84" s="3">
        <v>-12.034000000000001</v>
      </c>
      <c r="AI84" s="3">
        <v>0.94799999999999995</v>
      </c>
      <c r="AJ84" s="3">
        <v>8.6999999999999994E-2</v>
      </c>
      <c r="AK84" s="3">
        <v>1.0880000000000001</v>
      </c>
      <c r="AL84" s="3">
        <v>-16.058</v>
      </c>
      <c r="AM84" s="3" t="s">
        <v>0</v>
      </c>
      <c r="AN84" s="3"/>
      <c r="AO84" s="3"/>
      <c r="AP84" s="3"/>
      <c r="AQ84" s="3">
        <v>0.92500000000000004</v>
      </c>
      <c r="AR84" s="3">
        <v>0.10100000000000001</v>
      </c>
      <c r="AS84" s="3">
        <v>1.129</v>
      </c>
      <c r="AT84" s="3">
        <v>-25.265000000000001</v>
      </c>
      <c r="AU84" s="3">
        <v>0.85299999999999998</v>
      </c>
      <c r="AV84" s="3">
        <v>0.106</v>
      </c>
      <c r="AW84" s="3">
        <v>1.266</v>
      </c>
      <c r="AX84" s="3">
        <v>-8.1449999999999996</v>
      </c>
      <c r="AY84" s="3" t="s">
        <v>0</v>
      </c>
      <c r="AZ84" s="3"/>
      <c r="BA84" s="3"/>
      <c r="BB84" s="3"/>
      <c r="BC84" s="3">
        <v>0.78700000000000003</v>
      </c>
      <c r="BD84" s="3">
        <v>9.7000000000000003E-2</v>
      </c>
      <c r="BE84" s="3">
        <v>1.409</v>
      </c>
      <c r="BF84" s="3">
        <v>-21.306999999999999</v>
      </c>
      <c r="BG84" s="3">
        <v>0.78900000000000003</v>
      </c>
      <c r="BH84" s="3">
        <v>0.122</v>
      </c>
      <c r="BI84" s="3">
        <v>1.405</v>
      </c>
      <c r="BJ84" s="3">
        <v>-14.448</v>
      </c>
      <c r="BK84" s="3" t="s">
        <v>0</v>
      </c>
      <c r="BL84" s="3"/>
      <c r="BM84" s="3"/>
      <c r="BN84" s="3"/>
      <c r="BO84" s="3" t="s">
        <v>0</v>
      </c>
      <c r="BP84" s="3"/>
      <c r="BQ84" s="3"/>
      <c r="BR84" s="3"/>
      <c r="BS84" s="3">
        <v>0.82799999999999996</v>
      </c>
      <c r="BT84" s="3">
        <v>9.6000000000000002E-2</v>
      </c>
      <c r="BU84" s="3">
        <v>1.32</v>
      </c>
      <c r="BV84" s="3">
        <v>-20.527999999999999</v>
      </c>
      <c r="BW84" s="3">
        <v>0.746</v>
      </c>
      <c r="BX84" s="3">
        <v>0.108</v>
      </c>
      <c r="BY84" s="3">
        <v>1.504</v>
      </c>
      <c r="BZ84" s="2">
        <v>-15.46</v>
      </c>
      <c r="CA84" s="2" t="s">
        <v>111</v>
      </c>
      <c r="CB84" s="2">
        <v>0.115</v>
      </c>
      <c r="CC84" s="2">
        <v>1.6619999999999999</v>
      </c>
      <c r="CD84" s="2">
        <v>-1.867</v>
      </c>
      <c r="CE84" s="2">
        <v>0.63600000000000001</v>
      </c>
      <c r="CF84" s="2">
        <v>0.129</v>
      </c>
      <c r="CG84" s="2">
        <v>1.796</v>
      </c>
      <c r="CH84" s="2">
        <v>-9.1449999999999996</v>
      </c>
    </row>
    <row r="85" spans="3:86">
      <c r="C85" s="3">
        <v>1.4650000000000001</v>
      </c>
      <c r="D85" s="3">
        <v>0.106</v>
      </c>
      <c r="E85" s="3">
        <v>0.47299999999999998</v>
      </c>
      <c r="F85" s="3">
        <v>-12.901</v>
      </c>
      <c r="G85" s="3">
        <v>1.472</v>
      </c>
      <c r="H85" s="3">
        <v>0.123</v>
      </c>
      <c r="I85" s="3">
        <v>0.46800000000000003</v>
      </c>
      <c r="J85" s="3">
        <v>-39.807000000000002</v>
      </c>
      <c r="K85" s="3">
        <v>1.3380000000000001</v>
      </c>
      <c r="L85" s="3">
        <v>0.107</v>
      </c>
      <c r="M85" s="3">
        <v>0.57999999999999996</v>
      </c>
      <c r="N85" s="3">
        <v>-57.173999999999999</v>
      </c>
      <c r="O85" s="3">
        <v>1.373</v>
      </c>
      <c r="P85" s="3">
        <v>0.10100000000000001</v>
      </c>
      <c r="Q85" s="3">
        <v>0.54900000000000004</v>
      </c>
      <c r="R85" s="3">
        <v>-74.552999999999997</v>
      </c>
      <c r="S85" s="3">
        <v>1.381</v>
      </c>
      <c r="T85" s="3">
        <v>0.105</v>
      </c>
      <c r="U85" s="3">
        <v>0.54100000000000004</v>
      </c>
      <c r="V85" s="3">
        <v>-47.244999999999997</v>
      </c>
      <c r="W85" s="3">
        <v>1.327</v>
      </c>
      <c r="X85" s="3">
        <v>0.11</v>
      </c>
      <c r="Y85" s="3">
        <v>0.59099999999999997</v>
      </c>
      <c r="Z85" s="3">
        <v>-64.317999999999998</v>
      </c>
      <c r="AA85" s="3">
        <v>1.341</v>
      </c>
      <c r="AB85" s="3">
        <v>0.109</v>
      </c>
      <c r="AC85" s="3">
        <v>0.57699999999999996</v>
      </c>
      <c r="AD85" s="3">
        <v>-86.736000000000004</v>
      </c>
      <c r="AE85" s="3">
        <v>1.1779999999999999</v>
      </c>
      <c r="AF85" s="3">
        <v>0.127</v>
      </c>
      <c r="AG85" s="3">
        <v>0.751</v>
      </c>
      <c r="AH85" s="3">
        <v>-57.685000000000002</v>
      </c>
      <c r="AI85" s="3">
        <v>1.347</v>
      </c>
      <c r="AJ85" s="3">
        <v>9.5000000000000001E-2</v>
      </c>
      <c r="AK85" s="3">
        <v>0.57199999999999995</v>
      </c>
      <c r="AL85" s="3">
        <v>-87.073999999999998</v>
      </c>
      <c r="AM85" s="3">
        <v>1.1910000000000001</v>
      </c>
      <c r="AN85" s="3">
        <v>9.9000000000000005E-2</v>
      </c>
      <c r="AO85" s="3">
        <v>0.73499999999999999</v>
      </c>
      <c r="AP85" s="3">
        <v>-70.042000000000002</v>
      </c>
      <c r="AQ85" s="3">
        <v>1.2</v>
      </c>
      <c r="AR85" s="3">
        <v>0.105</v>
      </c>
      <c r="AS85" s="3">
        <v>0.72499999999999998</v>
      </c>
      <c r="AT85" s="3">
        <v>-57.731999999999999</v>
      </c>
      <c r="AU85" s="3">
        <v>1.32</v>
      </c>
      <c r="AV85" s="3">
        <v>9.6000000000000002E-2</v>
      </c>
      <c r="AW85" s="3">
        <v>0.59799999999999998</v>
      </c>
      <c r="AX85" s="3">
        <v>-67.114000000000004</v>
      </c>
      <c r="AY85" s="3">
        <v>1.0980000000000001</v>
      </c>
      <c r="AZ85" s="3">
        <v>0.109</v>
      </c>
      <c r="BA85" s="3">
        <v>0.85299999999999998</v>
      </c>
      <c r="BB85" s="3">
        <v>-55.529000000000003</v>
      </c>
      <c r="BC85" s="3">
        <v>1.105</v>
      </c>
      <c r="BD85" s="3">
        <v>0.11</v>
      </c>
      <c r="BE85" s="3">
        <v>0.84399999999999997</v>
      </c>
      <c r="BF85" s="3">
        <v>-73.649000000000001</v>
      </c>
      <c r="BG85" s="3">
        <v>1.038</v>
      </c>
      <c r="BH85" s="3">
        <v>9.6000000000000002E-2</v>
      </c>
      <c r="BI85" s="3">
        <v>0.94099999999999995</v>
      </c>
      <c r="BJ85" s="3">
        <v>-56.485999999999997</v>
      </c>
      <c r="BK85" s="3">
        <v>1.077</v>
      </c>
      <c r="BL85" s="3">
        <v>0.107</v>
      </c>
      <c r="BM85" s="3">
        <v>0.88400000000000001</v>
      </c>
      <c r="BN85" s="3">
        <v>-51.119</v>
      </c>
      <c r="BO85" s="3">
        <v>1.0629999999999999</v>
      </c>
      <c r="BP85" s="3">
        <v>0.11799999999999999</v>
      </c>
      <c r="BQ85" s="3">
        <v>0.90300000000000002</v>
      </c>
      <c r="BR85" s="3">
        <v>-41.728000000000002</v>
      </c>
      <c r="BS85" s="3">
        <v>1.1000000000000001</v>
      </c>
      <c r="BT85" s="3">
        <v>0.109</v>
      </c>
      <c r="BU85" s="3">
        <v>0.85199999999999998</v>
      </c>
      <c r="BV85" s="3">
        <v>-13.381</v>
      </c>
      <c r="BW85" s="3">
        <v>1.018</v>
      </c>
      <c r="BX85" s="3">
        <v>0.108</v>
      </c>
      <c r="BY85" s="3">
        <v>0.97199999999999998</v>
      </c>
      <c r="BZ85" s="2">
        <v>-35.817999999999998</v>
      </c>
      <c r="CA85" s="2">
        <v>0.997</v>
      </c>
      <c r="CB85" s="2">
        <v>0.10299999999999999</v>
      </c>
      <c r="CC85" s="2">
        <v>1.0049999999999999</v>
      </c>
      <c r="CD85" s="2">
        <v>-10.458</v>
      </c>
      <c r="CE85" s="2">
        <v>0.91200000000000003</v>
      </c>
      <c r="CF85" s="2">
        <v>0.11</v>
      </c>
      <c r="CG85" s="2">
        <v>1.153</v>
      </c>
      <c r="CH85" s="2">
        <v>-40.706000000000003</v>
      </c>
    </row>
    <row r="86" spans="3:86">
      <c r="C86" s="3">
        <v>0.96699999999999997</v>
      </c>
      <c r="D86" s="3">
        <v>8.5999999999999993E-2</v>
      </c>
      <c r="E86" s="3">
        <v>1.054</v>
      </c>
      <c r="F86" s="3">
        <v>-62.969000000000001</v>
      </c>
      <c r="G86" s="3">
        <v>0.96299999999999997</v>
      </c>
      <c r="H86" s="3">
        <v>0.105</v>
      </c>
      <c r="I86" s="3">
        <v>1.0620000000000001</v>
      </c>
      <c r="J86" s="3">
        <v>-28.765999999999998</v>
      </c>
      <c r="K86" s="3">
        <v>1.024</v>
      </c>
      <c r="L86" s="3">
        <v>9.4E-2</v>
      </c>
      <c r="M86" s="3">
        <v>0.96199999999999997</v>
      </c>
      <c r="N86" s="3">
        <v>-25.138999999999999</v>
      </c>
      <c r="O86" s="3">
        <v>0.94699999999999995</v>
      </c>
      <c r="P86" s="3">
        <v>0.10199999999999999</v>
      </c>
      <c r="Q86" s="3">
        <v>1.089</v>
      </c>
      <c r="R86" s="3">
        <v>-48.128999999999998</v>
      </c>
      <c r="S86" s="3">
        <v>0.96899999999999997</v>
      </c>
      <c r="T86" s="3">
        <v>0.108</v>
      </c>
      <c r="U86" s="3">
        <v>1.0509999999999999</v>
      </c>
      <c r="V86" s="3">
        <v>-46.561999999999998</v>
      </c>
      <c r="W86" s="3">
        <v>0.93</v>
      </c>
      <c r="X86" s="3">
        <v>0.104</v>
      </c>
      <c r="Y86" s="3">
        <v>1.1200000000000001</v>
      </c>
      <c r="Z86" s="3">
        <v>-47.473999999999997</v>
      </c>
      <c r="AA86" s="3">
        <v>0.99399999999999999</v>
      </c>
      <c r="AB86" s="3">
        <v>9.9000000000000005E-2</v>
      </c>
      <c r="AC86" s="3">
        <v>1.01</v>
      </c>
      <c r="AD86" s="3">
        <v>-44.682000000000002</v>
      </c>
      <c r="AE86" s="3">
        <v>0.92</v>
      </c>
      <c r="AF86" s="3">
        <v>0.10100000000000001</v>
      </c>
      <c r="AG86" s="3">
        <v>1.137</v>
      </c>
      <c r="AH86" s="3">
        <v>-50.954000000000001</v>
      </c>
      <c r="AI86" s="3">
        <v>0.996</v>
      </c>
      <c r="AJ86" s="3">
        <v>0.1</v>
      </c>
      <c r="AK86" s="3">
        <v>1.0069999999999999</v>
      </c>
      <c r="AL86" s="3">
        <v>-27.870999999999999</v>
      </c>
      <c r="AM86" s="3">
        <v>0.86699999999999999</v>
      </c>
      <c r="AN86" s="3">
        <v>0.107</v>
      </c>
      <c r="AO86" s="3">
        <v>1.2390000000000001</v>
      </c>
      <c r="AP86" s="3">
        <v>-11.371</v>
      </c>
      <c r="AQ86" s="3">
        <v>0.79600000000000004</v>
      </c>
      <c r="AR86" s="3">
        <v>0.112</v>
      </c>
      <c r="AS86" s="3">
        <v>1.389</v>
      </c>
      <c r="AT86" s="3">
        <v>-11.927</v>
      </c>
      <c r="AU86" s="3">
        <v>0.91200000000000003</v>
      </c>
      <c r="AV86" s="3">
        <v>0.11600000000000001</v>
      </c>
      <c r="AW86" s="3">
        <v>1.151</v>
      </c>
      <c r="AX86" s="3">
        <v>-26.907</v>
      </c>
      <c r="AY86" s="3">
        <v>0.76500000000000001</v>
      </c>
      <c r="AZ86" s="3">
        <v>9.5000000000000001E-2</v>
      </c>
      <c r="BA86" s="3">
        <v>1.4590000000000001</v>
      </c>
      <c r="BB86" s="3">
        <v>-22.763000000000002</v>
      </c>
      <c r="BC86" s="3">
        <v>0.81899999999999995</v>
      </c>
      <c r="BD86" s="3">
        <v>9.6000000000000002E-2</v>
      </c>
      <c r="BE86" s="3">
        <v>1.3380000000000001</v>
      </c>
      <c r="BF86" s="3">
        <v>-10.327999999999999</v>
      </c>
      <c r="BG86" s="3">
        <v>0.80700000000000005</v>
      </c>
      <c r="BH86" s="3">
        <v>0.115</v>
      </c>
      <c r="BI86" s="3">
        <v>1.3640000000000001</v>
      </c>
      <c r="BJ86" s="3">
        <v>-25.105</v>
      </c>
      <c r="BK86" s="3">
        <v>0.86399999999999999</v>
      </c>
      <c r="BL86" s="3">
        <v>0.112</v>
      </c>
      <c r="BM86" s="3">
        <v>1.2450000000000001</v>
      </c>
      <c r="BN86" s="3">
        <v>-33.1</v>
      </c>
      <c r="BO86" s="3">
        <v>0.746</v>
      </c>
      <c r="BP86" s="3">
        <v>9.5000000000000001E-2</v>
      </c>
      <c r="BQ86" s="3">
        <v>1.5049999999999999</v>
      </c>
      <c r="BR86" s="3">
        <v>-21.91</v>
      </c>
      <c r="BS86" s="3">
        <v>0.748</v>
      </c>
      <c r="BT86" s="3">
        <v>0.106</v>
      </c>
      <c r="BU86" s="3">
        <v>1.4990000000000001</v>
      </c>
      <c r="BV86" s="3">
        <v>-10.119</v>
      </c>
      <c r="BW86" s="3">
        <v>0.79800000000000004</v>
      </c>
      <c r="BX86" s="3">
        <v>0.104</v>
      </c>
      <c r="BY86" s="3">
        <v>1.3839999999999999</v>
      </c>
      <c r="BZ86" s="2">
        <v>-15.202</v>
      </c>
      <c r="CA86" s="2">
        <v>0.68400000000000005</v>
      </c>
      <c r="CB86" s="2">
        <v>9.9000000000000005E-2</v>
      </c>
      <c r="CC86" s="2">
        <v>1.6619999999999999</v>
      </c>
      <c r="CD86" s="2">
        <v>-15.551</v>
      </c>
      <c r="CE86" s="2" t="s">
        <v>118</v>
      </c>
      <c r="CF86" s="2">
        <v>0.11799999999999999</v>
      </c>
      <c r="CG86" s="2">
        <v>1.88</v>
      </c>
      <c r="CH86" s="2">
        <v>-1.6970000000000001</v>
      </c>
    </row>
    <row r="87" spans="3:86">
      <c r="C87" s="3">
        <v>0.95899999999999996</v>
      </c>
      <c r="D87" s="3">
        <v>0.113</v>
      </c>
      <c r="E87" s="3">
        <v>1.069</v>
      </c>
      <c r="F87" s="3">
        <v>-53.046999999999997</v>
      </c>
      <c r="G87" s="3">
        <v>0.75800000000000001</v>
      </c>
      <c r="H87" s="3">
        <v>0.13400000000000001</v>
      </c>
      <c r="I87" s="3">
        <v>1.4770000000000001</v>
      </c>
      <c r="J87" s="3">
        <v>-44.231000000000002</v>
      </c>
      <c r="K87" s="3">
        <v>0.71</v>
      </c>
      <c r="L87" s="3">
        <v>0.13500000000000001</v>
      </c>
      <c r="M87" s="3">
        <v>1.5940000000000001</v>
      </c>
      <c r="N87" s="3">
        <v>-28.635999999999999</v>
      </c>
      <c r="O87" s="3">
        <v>0.85599999999999998</v>
      </c>
      <c r="P87" s="3">
        <v>0.121</v>
      </c>
      <c r="Q87" s="3">
        <v>1.2609999999999999</v>
      </c>
      <c r="R87" s="3">
        <v>-45.85</v>
      </c>
      <c r="S87" s="3">
        <v>0.88400000000000001</v>
      </c>
      <c r="T87" s="3">
        <v>0.124</v>
      </c>
      <c r="U87" s="3">
        <v>1.2050000000000001</v>
      </c>
      <c r="V87" s="3">
        <v>-53.307000000000002</v>
      </c>
      <c r="W87" s="3">
        <v>0.81799999999999995</v>
      </c>
      <c r="X87" s="3">
        <v>0.124</v>
      </c>
      <c r="Y87" s="3">
        <v>1.34</v>
      </c>
      <c r="Z87" s="3">
        <v>-33.841999999999999</v>
      </c>
      <c r="AA87" s="3">
        <v>0.76400000000000001</v>
      </c>
      <c r="AB87" s="3">
        <v>0.13100000000000001</v>
      </c>
      <c r="AC87" s="3">
        <v>1.4610000000000001</v>
      </c>
      <c r="AD87" s="3">
        <v>-30.215</v>
      </c>
      <c r="AE87" s="3">
        <v>0.78400000000000003</v>
      </c>
      <c r="AF87" s="3">
        <v>0.10100000000000001</v>
      </c>
      <c r="AG87" s="3">
        <v>1.415</v>
      </c>
      <c r="AH87" s="3">
        <v>-38.268000000000001</v>
      </c>
      <c r="AI87" s="3">
        <v>0.72799999999999998</v>
      </c>
      <c r="AJ87" s="3">
        <v>0.123</v>
      </c>
      <c r="AK87" s="3">
        <v>1.5489999999999999</v>
      </c>
      <c r="AL87" s="3">
        <v>-33.238</v>
      </c>
      <c r="AM87" s="3">
        <v>0.80600000000000005</v>
      </c>
      <c r="AN87" s="3">
        <v>0.13600000000000001</v>
      </c>
      <c r="AO87" s="3">
        <v>1.3660000000000001</v>
      </c>
      <c r="AP87" s="3">
        <v>-23.103000000000002</v>
      </c>
      <c r="AQ87" s="3">
        <v>0.79900000000000004</v>
      </c>
      <c r="AR87" s="3">
        <v>0.115</v>
      </c>
      <c r="AS87" s="3">
        <v>1.381</v>
      </c>
      <c r="AT87" s="3">
        <v>-48.63</v>
      </c>
      <c r="AU87" s="3">
        <v>0.625</v>
      </c>
      <c r="AV87" s="3">
        <v>0.125</v>
      </c>
      <c r="AW87" s="3">
        <v>1.8280000000000001</v>
      </c>
      <c r="AX87" s="3">
        <v>-14.321</v>
      </c>
      <c r="AY87" s="3">
        <v>0.69899999999999995</v>
      </c>
      <c r="AZ87" s="3">
        <v>0.123</v>
      </c>
      <c r="BA87" s="3">
        <v>1.623</v>
      </c>
      <c r="BB87" s="3">
        <v>-9.0359999999999996</v>
      </c>
      <c r="BC87" s="3">
        <v>0.77</v>
      </c>
      <c r="BD87" s="3">
        <v>0.106</v>
      </c>
      <c r="BE87" s="3">
        <v>1.4490000000000001</v>
      </c>
      <c r="BF87" s="3">
        <v>-37.122</v>
      </c>
      <c r="BG87" s="3">
        <v>0.61499999999999999</v>
      </c>
      <c r="BH87" s="3">
        <v>9.7000000000000003E-2</v>
      </c>
      <c r="BI87" s="3">
        <v>1.8580000000000001</v>
      </c>
      <c r="BJ87" s="3">
        <v>-18.649999999999999</v>
      </c>
      <c r="BK87" s="3">
        <v>0.755</v>
      </c>
      <c r="BL87" s="3">
        <v>9.2999999999999999E-2</v>
      </c>
      <c r="BM87" s="3">
        <v>1.4830000000000001</v>
      </c>
      <c r="BN87" s="3">
        <v>-10.000999999999999</v>
      </c>
      <c r="BO87" s="3">
        <v>0.60699999999999998</v>
      </c>
      <c r="BP87" s="3">
        <v>0.123</v>
      </c>
      <c r="BQ87" s="3">
        <v>1.883</v>
      </c>
      <c r="BR87" s="3">
        <v>-9.1720000000000006</v>
      </c>
      <c r="BS87" s="3">
        <v>0.59899999999999998</v>
      </c>
      <c r="BT87" s="3">
        <v>0.10299999999999999</v>
      </c>
      <c r="BU87" s="3">
        <v>1.907</v>
      </c>
      <c r="BV87" s="3">
        <v>-21.966000000000001</v>
      </c>
      <c r="BW87" s="3">
        <v>0.63600000000000001</v>
      </c>
      <c r="BX87" s="3">
        <v>9.2999999999999999E-2</v>
      </c>
      <c r="BY87" s="3">
        <v>1.7969999999999999</v>
      </c>
      <c r="BZ87" s="2">
        <v>-20.183</v>
      </c>
      <c r="CA87" s="2">
        <v>0.55200000000000005</v>
      </c>
      <c r="CB87" s="2">
        <v>0.104</v>
      </c>
      <c r="CC87" s="2">
        <v>2.0579999999999998</v>
      </c>
      <c r="CD87" s="2">
        <v>-4.4740000000000002</v>
      </c>
      <c r="CE87" s="2">
        <v>0.621</v>
      </c>
      <c r="CF87" s="2">
        <v>0.112</v>
      </c>
      <c r="CG87" s="2">
        <v>1.84</v>
      </c>
      <c r="CH87" s="2">
        <v>-13.435</v>
      </c>
    </row>
    <row r="88" spans="3:86">
      <c r="C88" s="3">
        <v>1.23</v>
      </c>
      <c r="D88" s="3">
        <v>0.11</v>
      </c>
      <c r="E88" s="3">
        <v>0.69099999999999995</v>
      </c>
      <c r="F88" s="3">
        <v>-18.187000000000001</v>
      </c>
      <c r="G88" s="3">
        <v>1.218</v>
      </c>
      <c r="H88" s="3">
        <v>0.114</v>
      </c>
      <c r="I88" s="3">
        <v>0.70399999999999996</v>
      </c>
      <c r="J88" s="3">
        <v>-15.241</v>
      </c>
      <c r="K88" s="3">
        <v>1.1080000000000001</v>
      </c>
      <c r="L88" s="3">
        <v>0.108</v>
      </c>
      <c r="M88" s="3">
        <v>0.84099999999999997</v>
      </c>
      <c r="N88" s="3">
        <v>-26.286999999999999</v>
      </c>
      <c r="O88" s="3">
        <v>1.2110000000000001</v>
      </c>
      <c r="P88" s="3">
        <v>0.11700000000000001</v>
      </c>
      <c r="Q88" s="3">
        <v>0.71199999999999997</v>
      </c>
      <c r="R88" s="3">
        <v>-29.407</v>
      </c>
      <c r="S88" s="3">
        <v>1.17</v>
      </c>
      <c r="T88" s="3">
        <v>0.13200000000000001</v>
      </c>
      <c r="U88" s="3">
        <v>0.76100000000000001</v>
      </c>
      <c r="V88" s="3">
        <v>-15.981</v>
      </c>
      <c r="W88" s="3">
        <v>1.1419999999999999</v>
      </c>
      <c r="X88" s="3">
        <v>9.4E-2</v>
      </c>
      <c r="Y88" s="3">
        <v>0.79600000000000004</v>
      </c>
      <c r="Z88" s="3">
        <v>-9.7430000000000003</v>
      </c>
      <c r="AA88" s="3">
        <v>1.0880000000000001</v>
      </c>
      <c r="AB88" s="3">
        <v>0.126</v>
      </c>
      <c r="AC88" s="3">
        <v>0.86699999999999999</v>
      </c>
      <c r="AD88" s="3">
        <v>-36.021999999999998</v>
      </c>
      <c r="AE88" s="3">
        <v>1.0369999999999999</v>
      </c>
      <c r="AF88" s="3">
        <v>0.105</v>
      </c>
      <c r="AG88" s="3">
        <v>0.94299999999999995</v>
      </c>
      <c r="AH88" s="3">
        <v>-17.513999999999999</v>
      </c>
      <c r="AI88" s="3">
        <v>1.0820000000000001</v>
      </c>
      <c r="AJ88" s="3">
        <v>0.13100000000000001</v>
      </c>
      <c r="AK88" s="3">
        <v>0.876</v>
      </c>
      <c r="AL88" s="3">
        <v>-18.555</v>
      </c>
      <c r="AM88" s="3" t="s">
        <v>0</v>
      </c>
      <c r="AN88" s="3"/>
      <c r="AO88" s="3"/>
      <c r="AP88" s="3"/>
      <c r="AQ88" s="3">
        <v>0.98799999999999999</v>
      </c>
      <c r="AR88" s="3">
        <v>0.10199999999999999</v>
      </c>
      <c r="AS88" s="3">
        <v>1.02</v>
      </c>
      <c r="AT88" s="3">
        <v>-14.541</v>
      </c>
      <c r="AU88" s="3">
        <v>1.0449999999999999</v>
      </c>
      <c r="AV88" s="3">
        <v>0.126</v>
      </c>
      <c r="AW88" s="3">
        <v>0.93100000000000005</v>
      </c>
      <c r="AX88" s="3">
        <v>-37.682000000000002</v>
      </c>
      <c r="AY88" s="3">
        <v>1.028</v>
      </c>
      <c r="AZ88" s="3">
        <v>0.10100000000000001</v>
      </c>
      <c r="BA88" s="3">
        <v>0.95599999999999996</v>
      </c>
      <c r="BB88" s="3">
        <v>-16.466999999999999</v>
      </c>
      <c r="BC88" s="3">
        <v>1.0349999999999999</v>
      </c>
      <c r="BD88" s="3">
        <v>0.123</v>
      </c>
      <c r="BE88" s="3">
        <v>0.94599999999999995</v>
      </c>
      <c r="BF88" s="3">
        <v>-28.449000000000002</v>
      </c>
      <c r="BG88" s="3">
        <v>0.95</v>
      </c>
      <c r="BH88" s="3">
        <v>0.111</v>
      </c>
      <c r="BI88" s="3">
        <v>1.0840000000000001</v>
      </c>
      <c r="BJ88" s="3">
        <v>-24.379000000000001</v>
      </c>
      <c r="BK88" s="3">
        <v>0.83899999999999997</v>
      </c>
      <c r="BL88" s="3">
        <v>0.10100000000000001</v>
      </c>
      <c r="BM88" s="3">
        <v>1.296</v>
      </c>
      <c r="BN88" s="3">
        <v>-21.123000000000001</v>
      </c>
      <c r="BO88" s="3">
        <v>0.84399999999999997</v>
      </c>
      <c r="BP88" s="3">
        <v>0.105</v>
      </c>
      <c r="BQ88" s="3">
        <v>1.2849999999999999</v>
      </c>
      <c r="BR88" s="3">
        <v>-27.917000000000002</v>
      </c>
      <c r="BS88" s="3" t="s">
        <v>134</v>
      </c>
      <c r="BT88" s="3">
        <v>0.104</v>
      </c>
      <c r="BU88" s="3">
        <v>1.329</v>
      </c>
      <c r="BV88" s="3">
        <v>-1.355</v>
      </c>
      <c r="BW88" s="3">
        <v>0.93500000000000005</v>
      </c>
      <c r="BX88" s="3">
        <v>0.115</v>
      </c>
      <c r="BY88" s="3">
        <v>1.111</v>
      </c>
      <c r="BZ88" s="2">
        <v>-10.218</v>
      </c>
      <c r="CA88" s="2">
        <v>0.76900000000000002</v>
      </c>
      <c r="CB88" s="2">
        <v>0.106</v>
      </c>
      <c r="CC88" s="2">
        <v>1.4510000000000001</v>
      </c>
      <c r="CD88" s="2">
        <v>-13.872999999999999</v>
      </c>
      <c r="CE88" s="2" t="s">
        <v>0</v>
      </c>
    </row>
    <row r="89" spans="3:86">
      <c r="C89" s="3">
        <v>1.236</v>
      </c>
      <c r="D89" s="3">
        <v>0.13300000000000001</v>
      </c>
      <c r="E89" s="3">
        <v>0.68400000000000005</v>
      </c>
      <c r="F89" s="3">
        <v>-56.718000000000004</v>
      </c>
      <c r="G89" s="3">
        <v>1.1870000000000001</v>
      </c>
      <c r="H89" s="3">
        <v>0.14199999999999999</v>
      </c>
      <c r="I89" s="3">
        <v>0.74</v>
      </c>
      <c r="J89" s="3">
        <v>-62.098999999999997</v>
      </c>
      <c r="K89" s="3">
        <v>1.2210000000000001</v>
      </c>
      <c r="L89" s="3">
        <v>0.128</v>
      </c>
      <c r="M89" s="3">
        <v>0.7</v>
      </c>
      <c r="N89" s="3">
        <v>-63.478999999999999</v>
      </c>
      <c r="O89" s="3">
        <v>1.1819999999999999</v>
      </c>
      <c r="P89" s="3">
        <v>0.13</v>
      </c>
      <c r="Q89" s="3">
        <v>0.746</v>
      </c>
      <c r="R89" s="3">
        <v>-68.105999999999995</v>
      </c>
      <c r="S89" s="3">
        <v>1.345</v>
      </c>
      <c r="T89" s="3">
        <v>0.13500000000000001</v>
      </c>
      <c r="U89" s="3">
        <v>0.57399999999999995</v>
      </c>
      <c r="V89" s="3">
        <v>-68.534999999999997</v>
      </c>
      <c r="W89" s="3">
        <v>1.2809999999999999</v>
      </c>
      <c r="X89" s="3">
        <v>0.124</v>
      </c>
      <c r="Y89" s="3">
        <v>0.63600000000000001</v>
      </c>
      <c r="Z89" s="3">
        <v>-65.36</v>
      </c>
      <c r="AA89" s="3">
        <v>1.26</v>
      </c>
      <c r="AB89" s="3">
        <v>0.13200000000000001</v>
      </c>
      <c r="AC89" s="3">
        <v>0.65800000000000003</v>
      </c>
      <c r="AD89" s="3">
        <v>-46.683</v>
      </c>
      <c r="AE89" s="3">
        <v>1.2749999999999999</v>
      </c>
      <c r="AF89" s="3">
        <v>0.11700000000000001</v>
      </c>
      <c r="AG89" s="3">
        <v>0.64200000000000002</v>
      </c>
      <c r="AH89" s="3">
        <v>-67.39</v>
      </c>
      <c r="AI89" s="3">
        <v>1.1519999999999999</v>
      </c>
      <c r="AJ89" s="3">
        <v>0.13100000000000001</v>
      </c>
      <c r="AK89" s="3">
        <v>0.78300000000000003</v>
      </c>
      <c r="AL89" s="3">
        <v>-66.582999999999998</v>
      </c>
      <c r="AM89" s="3">
        <v>1.2310000000000001</v>
      </c>
      <c r="AN89" s="3">
        <v>0.114</v>
      </c>
      <c r="AO89" s="3">
        <v>0.69</v>
      </c>
      <c r="AP89" s="3">
        <v>-61.67</v>
      </c>
      <c r="AQ89" s="3">
        <v>1.218</v>
      </c>
      <c r="AR89" s="3">
        <v>0.121</v>
      </c>
      <c r="AS89" s="3">
        <v>0.70399999999999996</v>
      </c>
      <c r="AT89" s="3">
        <v>-68.837999999999994</v>
      </c>
      <c r="AU89" s="3">
        <v>1.196</v>
      </c>
      <c r="AV89" s="3">
        <v>0.113</v>
      </c>
      <c r="AW89" s="3">
        <v>0.73</v>
      </c>
      <c r="AX89" s="3">
        <v>-77.019000000000005</v>
      </c>
      <c r="AY89" s="3">
        <v>1.1870000000000001</v>
      </c>
      <c r="AZ89" s="3">
        <v>9.1999999999999998E-2</v>
      </c>
      <c r="BA89" s="3">
        <v>0.74</v>
      </c>
      <c r="BB89" s="3">
        <v>-74.841999999999999</v>
      </c>
      <c r="BC89" s="3">
        <v>1.123</v>
      </c>
      <c r="BD89" s="3">
        <v>0.13400000000000001</v>
      </c>
      <c r="BE89" s="3">
        <v>0.82</v>
      </c>
      <c r="BF89" s="3">
        <v>-20.219000000000001</v>
      </c>
      <c r="BG89" s="3">
        <v>1.0780000000000001</v>
      </c>
      <c r="BH89" s="3">
        <v>9.9000000000000005E-2</v>
      </c>
      <c r="BI89" s="3">
        <v>0.88200000000000001</v>
      </c>
      <c r="BJ89" s="3">
        <v>-67.253</v>
      </c>
      <c r="BK89" s="3">
        <v>1.032</v>
      </c>
      <c r="BL89" s="3">
        <v>0.113</v>
      </c>
      <c r="BM89" s="3">
        <v>0.94899999999999995</v>
      </c>
      <c r="BN89" s="3">
        <v>-50.923999999999999</v>
      </c>
      <c r="BO89" s="3">
        <v>0.99</v>
      </c>
      <c r="BP89" s="3">
        <v>0.105</v>
      </c>
      <c r="BQ89" s="3">
        <v>1.0149999999999999</v>
      </c>
      <c r="BR89" s="3">
        <v>-63.579000000000001</v>
      </c>
      <c r="BS89" s="3">
        <v>1.01</v>
      </c>
      <c r="BT89" s="3">
        <v>0.109</v>
      </c>
      <c r="BU89" s="3">
        <v>0.98399999999999999</v>
      </c>
      <c r="BV89" s="3">
        <v>-28.657</v>
      </c>
      <c r="BW89" s="3">
        <v>0.98599999999999999</v>
      </c>
      <c r="BX89" s="3">
        <v>0.10100000000000001</v>
      </c>
      <c r="BY89" s="3">
        <v>1.0229999999999999</v>
      </c>
      <c r="BZ89" s="2">
        <v>-12.7</v>
      </c>
      <c r="CA89" s="2">
        <v>0.96</v>
      </c>
      <c r="CB89" s="2">
        <v>0.126</v>
      </c>
      <c r="CC89" s="2">
        <v>1.0660000000000001</v>
      </c>
      <c r="CD89" s="2">
        <v>-38.728999999999999</v>
      </c>
      <c r="CE89" s="2">
        <v>0.96299999999999997</v>
      </c>
      <c r="CF89" s="2">
        <v>0.113</v>
      </c>
      <c r="CG89" s="2">
        <v>1.0620000000000001</v>
      </c>
      <c r="CH89" s="2">
        <v>-66.302999999999997</v>
      </c>
    </row>
    <row r="90" spans="3:86">
      <c r="C90" s="3">
        <v>0.98099999999999998</v>
      </c>
      <c r="D90" s="3">
        <v>0.114</v>
      </c>
      <c r="E90" s="3">
        <v>1.0309999999999999</v>
      </c>
      <c r="F90" s="3">
        <v>-41.591999999999999</v>
      </c>
      <c r="G90" s="3">
        <v>0.98499999999999999</v>
      </c>
      <c r="H90" s="3">
        <v>0.127</v>
      </c>
      <c r="I90" s="3">
        <v>1.024</v>
      </c>
      <c r="J90" s="3">
        <v>-34.701000000000001</v>
      </c>
      <c r="K90" s="3">
        <v>0.89900000000000002</v>
      </c>
      <c r="L90" s="3">
        <v>0.11700000000000001</v>
      </c>
      <c r="M90" s="3">
        <v>1.1759999999999999</v>
      </c>
      <c r="N90" s="3">
        <v>-16.667999999999999</v>
      </c>
      <c r="O90" s="3">
        <v>0.93</v>
      </c>
      <c r="P90" s="3">
        <v>0.114</v>
      </c>
      <c r="Q90" s="3">
        <v>1.119</v>
      </c>
      <c r="R90" s="3">
        <v>-12.423</v>
      </c>
      <c r="S90" s="3">
        <v>0.93400000000000005</v>
      </c>
      <c r="T90" s="3">
        <v>0.113</v>
      </c>
      <c r="U90" s="3">
        <v>1.1120000000000001</v>
      </c>
      <c r="V90" s="3">
        <v>-34.588999999999999</v>
      </c>
      <c r="W90" s="3">
        <v>0.83599999999999997</v>
      </c>
      <c r="X90" s="3">
        <v>0.11700000000000001</v>
      </c>
      <c r="Y90" s="3">
        <v>1.3009999999999999</v>
      </c>
      <c r="Z90" s="3">
        <v>-29.108000000000001</v>
      </c>
      <c r="AA90" s="3">
        <v>0.81699999999999995</v>
      </c>
      <c r="AB90" s="3">
        <v>9.9000000000000005E-2</v>
      </c>
      <c r="AC90" s="3">
        <v>1.343</v>
      </c>
      <c r="AD90" s="3">
        <v>-2.2200000000000002</v>
      </c>
      <c r="AE90" s="3">
        <v>0.77900000000000003</v>
      </c>
      <c r="AF90" s="3">
        <v>0.122</v>
      </c>
      <c r="AG90" s="3">
        <v>1.427</v>
      </c>
      <c r="AH90" s="3">
        <v>-33.014000000000003</v>
      </c>
      <c r="AI90" s="3">
        <v>0.76700000000000002</v>
      </c>
      <c r="AJ90" s="3">
        <v>0.107</v>
      </c>
      <c r="AK90" s="3">
        <v>1.4550000000000001</v>
      </c>
      <c r="AL90" s="3">
        <v>-16.536000000000001</v>
      </c>
      <c r="AM90" s="3">
        <v>0.70699999999999996</v>
      </c>
      <c r="AN90" s="3">
        <v>0.113</v>
      </c>
      <c r="AO90" s="3">
        <v>1.601</v>
      </c>
      <c r="AP90" s="3">
        <v>-16.283000000000001</v>
      </c>
      <c r="AQ90" s="3">
        <v>0.753</v>
      </c>
      <c r="AR90" s="3">
        <v>0.10100000000000001</v>
      </c>
      <c r="AS90" s="3">
        <v>1.488</v>
      </c>
      <c r="AT90" s="3">
        <v>-11.419</v>
      </c>
      <c r="AU90" s="3">
        <v>0.72699999999999998</v>
      </c>
      <c r="AV90" s="3">
        <v>0.10100000000000001</v>
      </c>
      <c r="AW90" s="3">
        <v>1.552</v>
      </c>
      <c r="AX90" s="3">
        <v>-15.045999999999999</v>
      </c>
      <c r="AY90" s="3">
        <v>0.65100000000000002</v>
      </c>
      <c r="AZ90" s="3">
        <v>0.105</v>
      </c>
      <c r="BA90" s="3">
        <v>1.7529999999999999</v>
      </c>
      <c r="BB90" s="3">
        <v>-15.497999999999999</v>
      </c>
      <c r="BC90" s="3">
        <v>0.68200000000000005</v>
      </c>
      <c r="BD90" s="3">
        <v>9.6000000000000002E-2</v>
      </c>
      <c r="BE90" s="3">
        <v>1.6679999999999999</v>
      </c>
      <c r="BF90" s="3">
        <v>-13.999000000000001</v>
      </c>
      <c r="BG90" s="3" t="s">
        <v>0</v>
      </c>
      <c r="BH90" s="3"/>
      <c r="BI90" s="3"/>
      <c r="BJ90" s="3"/>
      <c r="BK90" s="3">
        <v>0.63800000000000001</v>
      </c>
      <c r="BL90" s="3">
        <v>0.115</v>
      </c>
      <c r="BM90" s="3">
        <v>1.792</v>
      </c>
      <c r="BN90" s="3">
        <v>-4.8680000000000003</v>
      </c>
      <c r="BO90" s="3" t="s">
        <v>0</v>
      </c>
      <c r="BP90" s="3"/>
      <c r="BQ90" s="3"/>
      <c r="BR90" s="3"/>
      <c r="BS90" s="3" t="s">
        <v>0</v>
      </c>
      <c r="BT90" s="3"/>
      <c r="BU90" s="3"/>
      <c r="BV90" s="3"/>
      <c r="BW90" s="3" t="s">
        <v>0</v>
      </c>
      <c r="BX90" s="3"/>
      <c r="BY90" s="3"/>
      <c r="CA90" s="2">
        <v>0.55600000000000005</v>
      </c>
      <c r="CB90" s="2">
        <v>9.2999999999999999E-2</v>
      </c>
      <c r="CC90" s="2">
        <v>2.044</v>
      </c>
      <c r="CD90" s="2">
        <v>-14.388</v>
      </c>
      <c r="CE90" s="2" t="s">
        <v>231</v>
      </c>
      <c r="CF90" s="2">
        <v>0.111</v>
      </c>
      <c r="CG90" s="2">
        <v>2.0739999999999998</v>
      </c>
      <c r="CH90" s="2">
        <v>-1.5349999999999999</v>
      </c>
    </row>
    <row r="91" spans="3:86">
      <c r="C91" s="3">
        <v>1.3069999999999999</v>
      </c>
      <c r="D91" s="3">
        <v>0.108</v>
      </c>
      <c r="E91" s="3">
        <v>0.61</v>
      </c>
      <c r="F91" s="3">
        <v>-78.686999999999998</v>
      </c>
      <c r="G91" s="3">
        <v>1.294</v>
      </c>
      <c r="H91" s="3">
        <v>0.10299999999999999</v>
      </c>
      <c r="I91" s="3">
        <v>0.624</v>
      </c>
      <c r="J91" s="3">
        <v>-66.033000000000001</v>
      </c>
      <c r="K91" s="3">
        <v>1.238</v>
      </c>
      <c r="L91" s="3">
        <v>0.11700000000000001</v>
      </c>
      <c r="M91" s="3">
        <v>0.68200000000000005</v>
      </c>
      <c r="N91" s="3">
        <v>-81.006</v>
      </c>
      <c r="O91" s="3">
        <v>1.2989999999999999</v>
      </c>
      <c r="P91" s="3">
        <v>9.9000000000000005E-2</v>
      </c>
      <c r="Q91" s="3">
        <v>0.61799999999999999</v>
      </c>
      <c r="R91" s="3">
        <v>-67.444999999999993</v>
      </c>
      <c r="S91" s="3">
        <v>1.1759999999999999</v>
      </c>
      <c r="T91" s="3">
        <v>0.123</v>
      </c>
      <c r="U91" s="3">
        <v>0.754</v>
      </c>
      <c r="V91" s="3">
        <v>-58.972999999999999</v>
      </c>
      <c r="W91" s="3">
        <v>1.2689999999999999</v>
      </c>
      <c r="X91" s="3">
        <v>0.105</v>
      </c>
      <c r="Y91" s="3">
        <v>0.64900000000000002</v>
      </c>
      <c r="Z91" s="3">
        <v>-70.822000000000003</v>
      </c>
      <c r="AA91" s="3">
        <v>1.3169999999999999</v>
      </c>
      <c r="AB91" s="3">
        <v>9.9000000000000005E-2</v>
      </c>
      <c r="AC91" s="3">
        <v>0.6</v>
      </c>
      <c r="AD91" s="3">
        <v>-59.712000000000003</v>
      </c>
      <c r="AE91" s="3">
        <v>1.238</v>
      </c>
      <c r="AF91" s="3">
        <v>0.106</v>
      </c>
      <c r="AG91" s="3">
        <v>0.68200000000000005</v>
      </c>
      <c r="AH91" s="3">
        <v>-67.506</v>
      </c>
      <c r="AI91" s="3">
        <v>1.2190000000000001</v>
      </c>
      <c r="AJ91" s="3">
        <v>0.115</v>
      </c>
      <c r="AK91" s="3">
        <v>0.70299999999999996</v>
      </c>
      <c r="AL91" s="3">
        <v>-56.136000000000003</v>
      </c>
      <c r="AM91" s="3">
        <v>1.1559999999999999</v>
      </c>
      <c r="AN91" s="3">
        <v>0.105</v>
      </c>
      <c r="AO91" s="3">
        <v>0.77800000000000002</v>
      </c>
      <c r="AP91" s="3">
        <v>-66.495999999999995</v>
      </c>
      <c r="AQ91" s="3">
        <v>1.157</v>
      </c>
      <c r="AR91" s="3">
        <v>0.104</v>
      </c>
      <c r="AS91" s="3">
        <v>0.77700000000000002</v>
      </c>
      <c r="AT91" s="3">
        <v>-52.360999999999997</v>
      </c>
      <c r="AU91" s="3">
        <v>1.099</v>
      </c>
      <c r="AV91" s="3">
        <v>0.107</v>
      </c>
      <c r="AW91" s="3">
        <v>0.85299999999999998</v>
      </c>
      <c r="AX91" s="3">
        <v>-31.946000000000002</v>
      </c>
      <c r="AY91" s="3">
        <v>1.089</v>
      </c>
      <c r="AZ91" s="3">
        <v>0.107</v>
      </c>
      <c r="BA91" s="3">
        <v>0.86699999999999999</v>
      </c>
      <c r="BB91" s="3">
        <v>-72.216999999999999</v>
      </c>
      <c r="BC91" s="3">
        <v>1.099</v>
      </c>
      <c r="BD91" s="3">
        <v>0.105</v>
      </c>
      <c r="BE91" s="3">
        <v>0.85299999999999998</v>
      </c>
      <c r="BF91" s="3">
        <v>-54.395000000000003</v>
      </c>
      <c r="BG91" s="3">
        <v>1.0669999999999999</v>
      </c>
      <c r="BH91" s="3">
        <v>0.1</v>
      </c>
      <c r="BI91" s="3">
        <v>0.89800000000000002</v>
      </c>
      <c r="BJ91" s="3">
        <v>-50.427</v>
      </c>
      <c r="BK91" s="3">
        <v>1.1040000000000001</v>
      </c>
      <c r="BL91" s="3">
        <v>9.9000000000000005E-2</v>
      </c>
      <c r="BM91" s="3">
        <v>0.84599999999999997</v>
      </c>
      <c r="BN91" s="3">
        <v>-48.051000000000002</v>
      </c>
      <c r="BO91" s="3">
        <v>1.05</v>
      </c>
      <c r="BP91" s="3">
        <v>0.10100000000000001</v>
      </c>
      <c r="BQ91" s="3">
        <v>0.92200000000000004</v>
      </c>
      <c r="BR91" s="3">
        <v>-49.463000000000001</v>
      </c>
      <c r="BS91" s="3">
        <v>0.97799999999999998</v>
      </c>
      <c r="BT91" s="3">
        <v>0.09</v>
      </c>
      <c r="BU91" s="3">
        <v>1.036</v>
      </c>
      <c r="BV91" s="3">
        <v>-19.399000000000001</v>
      </c>
      <c r="BW91" s="3">
        <v>1.0009999999999999</v>
      </c>
      <c r="BX91" s="3">
        <v>8.6999999999999994E-2</v>
      </c>
      <c r="BY91" s="3">
        <v>0.999</v>
      </c>
      <c r="BZ91" s="2">
        <v>-26.423999999999999</v>
      </c>
      <c r="CA91" s="2">
        <v>0.91300000000000003</v>
      </c>
      <c r="CB91" s="2">
        <v>0.104</v>
      </c>
      <c r="CC91" s="2">
        <v>1.1499999999999999</v>
      </c>
      <c r="CD91" s="2">
        <v>-28.908999999999999</v>
      </c>
      <c r="CE91" s="2">
        <v>0.91800000000000004</v>
      </c>
      <c r="CF91" s="2">
        <v>0.108</v>
      </c>
      <c r="CG91" s="2">
        <v>1.141</v>
      </c>
      <c r="CH91" s="2">
        <v>-20.082999999999998</v>
      </c>
    </row>
    <row r="92" spans="3:86">
      <c r="C92" s="3">
        <v>1.38</v>
      </c>
      <c r="D92" s="3">
        <v>0.109</v>
      </c>
      <c r="E92" s="3">
        <v>0.54300000000000004</v>
      </c>
      <c r="F92" s="3">
        <v>-8.76</v>
      </c>
      <c r="G92" s="3" t="s">
        <v>0</v>
      </c>
      <c r="H92" s="3"/>
      <c r="I92" s="3"/>
      <c r="J92" s="3"/>
      <c r="K92" s="3">
        <v>1.33</v>
      </c>
      <c r="L92" s="3">
        <v>0.1</v>
      </c>
      <c r="M92" s="3">
        <v>0.58799999999999997</v>
      </c>
      <c r="N92" s="3">
        <v>-47.35</v>
      </c>
      <c r="O92" s="3">
        <v>1.3260000000000001</v>
      </c>
      <c r="P92" s="3">
        <v>0.108</v>
      </c>
      <c r="Q92" s="3">
        <v>0.59199999999999997</v>
      </c>
      <c r="R92" s="3">
        <v>-16.097000000000001</v>
      </c>
      <c r="S92" s="3">
        <v>1.2090000000000001</v>
      </c>
      <c r="T92" s="3">
        <v>0.113</v>
      </c>
      <c r="U92" s="3">
        <v>0.71499999999999997</v>
      </c>
      <c r="V92" s="3">
        <v>-64.283000000000001</v>
      </c>
      <c r="W92" s="3">
        <v>1.24</v>
      </c>
      <c r="X92" s="3">
        <v>0.107</v>
      </c>
      <c r="Y92" s="3">
        <v>0.67900000000000005</v>
      </c>
      <c r="Z92" s="3">
        <v>-47.677</v>
      </c>
      <c r="AA92" s="3">
        <v>1.2150000000000001</v>
      </c>
      <c r="AB92" s="3">
        <v>0.122</v>
      </c>
      <c r="AC92" s="3">
        <v>0.70699999999999996</v>
      </c>
      <c r="AD92" s="3">
        <v>-65.897000000000006</v>
      </c>
      <c r="AE92" s="3">
        <v>1.2150000000000001</v>
      </c>
      <c r="AF92" s="3">
        <v>0.1</v>
      </c>
      <c r="AG92" s="3">
        <v>0.70799999999999996</v>
      </c>
      <c r="AH92" s="3">
        <v>-48.54</v>
      </c>
      <c r="AI92" s="3">
        <v>1.298</v>
      </c>
      <c r="AJ92" s="3">
        <v>9.9000000000000005E-2</v>
      </c>
      <c r="AK92" s="3">
        <v>0.61899999999999999</v>
      </c>
      <c r="AL92" s="3">
        <v>-82.162999999999997</v>
      </c>
      <c r="AM92" s="3">
        <v>1.181</v>
      </c>
      <c r="AN92" s="3">
        <v>0.106</v>
      </c>
      <c r="AO92" s="3">
        <v>0.747</v>
      </c>
      <c r="AP92" s="3">
        <v>-75.819999999999993</v>
      </c>
      <c r="AQ92" s="3">
        <v>1.1659999999999999</v>
      </c>
      <c r="AR92" s="3">
        <v>0.09</v>
      </c>
      <c r="AS92" s="3">
        <v>0.76600000000000001</v>
      </c>
      <c r="AT92" s="3">
        <v>-62.521999999999998</v>
      </c>
      <c r="AU92" s="3">
        <v>1.034</v>
      </c>
      <c r="AV92" s="3">
        <v>0.126</v>
      </c>
      <c r="AW92" s="3">
        <v>0.94599999999999995</v>
      </c>
      <c r="AX92" s="3">
        <v>-26.704000000000001</v>
      </c>
      <c r="AY92" s="3">
        <v>1.2090000000000001</v>
      </c>
      <c r="AZ92" s="3">
        <v>0.109</v>
      </c>
      <c r="BA92" s="3">
        <v>0.71499999999999997</v>
      </c>
      <c r="BB92" s="3">
        <v>-35.137999999999998</v>
      </c>
      <c r="BC92" s="3">
        <v>1.1000000000000001</v>
      </c>
      <c r="BD92" s="3">
        <v>0.11</v>
      </c>
      <c r="BE92" s="3">
        <v>0.85099999999999998</v>
      </c>
      <c r="BF92" s="3">
        <v>-60.036000000000001</v>
      </c>
      <c r="BG92" s="3">
        <v>1.1299999999999999</v>
      </c>
      <c r="BH92" s="3">
        <v>0.106</v>
      </c>
      <c r="BI92" s="3">
        <v>0.81100000000000005</v>
      </c>
      <c r="BJ92" s="3">
        <v>-64.212000000000003</v>
      </c>
      <c r="BK92" s="3">
        <v>1.097</v>
      </c>
      <c r="BL92" s="3">
        <v>9.9000000000000005E-2</v>
      </c>
      <c r="BM92" s="3">
        <v>0.85499999999999998</v>
      </c>
      <c r="BN92" s="3">
        <v>-50.326000000000001</v>
      </c>
      <c r="BO92" s="3">
        <v>1.0549999999999999</v>
      </c>
      <c r="BP92" s="3">
        <v>0.107</v>
      </c>
      <c r="BQ92" s="3">
        <v>0.91500000000000004</v>
      </c>
      <c r="BR92" s="3">
        <v>-34.478000000000002</v>
      </c>
      <c r="BS92" s="3">
        <v>1.1180000000000001</v>
      </c>
      <c r="BT92" s="3">
        <v>0.09</v>
      </c>
      <c r="BU92" s="3">
        <v>0.82799999999999996</v>
      </c>
      <c r="BV92" s="3">
        <v>-38.124000000000002</v>
      </c>
      <c r="BW92" s="3">
        <v>1.0580000000000001</v>
      </c>
      <c r="BX92" s="3">
        <v>0.10100000000000001</v>
      </c>
      <c r="BY92" s="3">
        <v>0.91</v>
      </c>
      <c r="BZ92" s="2">
        <v>-45.569000000000003</v>
      </c>
      <c r="CA92" s="2">
        <v>0.95499999999999996</v>
      </c>
      <c r="CB92" s="2">
        <v>0.10199999999999999</v>
      </c>
      <c r="CC92" s="2">
        <v>1.075</v>
      </c>
      <c r="CD92" s="2">
        <v>-39.942</v>
      </c>
      <c r="CE92" s="2">
        <v>0.94399999999999995</v>
      </c>
      <c r="CF92" s="2">
        <v>0.108</v>
      </c>
      <c r="CG92" s="2">
        <v>1.0940000000000001</v>
      </c>
      <c r="CH92" s="2">
        <v>-21.646999999999998</v>
      </c>
    </row>
    <row r="93" spans="3:86">
      <c r="C93" s="3">
        <v>0.84499999999999997</v>
      </c>
      <c r="D93" s="3">
        <v>0.10100000000000001</v>
      </c>
      <c r="E93" s="3">
        <v>1.282</v>
      </c>
      <c r="F93" s="3">
        <v>-51.371000000000002</v>
      </c>
      <c r="G93" s="3">
        <v>0.85599999999999998</v>
      </c>
      <c r="H93" s="3">
        <v>0.109</v>
      </c>
      <c r="I93" s="3">
        <v>1.2609999999999999</v>
      </c>
      <c r="J93" s="3">
        <v>-38.753999999999998</v>
      </c>
      <c r="K93" s="3">
        <v>0.84499999999999997</v>
      </c>
      <c r="L93" s="3">
        <v>0.10100000000000001</v>
      </c>
      <c r="M93" s="3">
        <v>1.2829999999999999</v>
      </c>
      <c r="N93" s="3">
        <v>-42.942</v>
      </c>
      <c r="O93" s="3">
        <v>0.96899999999999997</v>
      </c>
      <c r="P93" s="3">
        <v>0.111</v>
      </c>
      <c r="Q93" s="3">
        <v>1.0509999999999999</v>
      </c>
      <c r="R93" s="3">
        <v>-32.74</v>
      </c>
      <c r="S93" s="3">
        <v>0.86699999999999999</v>
      </c>
      <c r="T93" s="3">
        <v>0.1</v>
      </c>
      <c r="U93" s="3">
        <v>1.2390000000000001</v>
      </c>
      <c r="V93" s="3">
        <v>-31.959</v>
      </c>
      <c r="W93" s="3" t="s">
        <v>0</v>
      </c>
      <c r="X93" s="3"/>
      <c r="Y93" s="3"/>
      <c r="Z93" s="3"/>
      <c r="AA93" s="3">
        <v>0.89300000000000002</v>
      </c>
      <c r="AB93" s="3">
        <v>9.5000000000000001E-2</v>
      </c>
      <c r="AC93" s="3">
        <v>1.1870000000000001</v>
      </c>
      <c r="AD93" s="3">
        <v>-39.024999999999999</v>
      </c>
      <c r="AE93" s="3">
        <v>0.80800000000000005</v>
      </c>
      <c r="AF93" s="3">
        <v>9.2999999999999999E-2</v>
      </c>
      <c r="AG93" s="3">
        <v>1.3620000000000001</v>
      </c>
      <c r="AH93" s="3">
        <v>-31.782</v>
      </c>
      <c r="AI93" s="3">
        <v>0.86799999999999999</v>
      </c>
      <c r="AJ93" s="3">
        <v>0.113</v>
      </c>
      <c r="AK93" s="3">
        <v>1.2370000000000001</v>
      </c>
      <c r="AL93" s="3">
        <v>-24.832999999999998</v>
      </c>
      <c r="AM93" s="3">
        <v>0.878</v>
      </c>
      <c r="AN93" s="3">
        <v>0.10199999999999999</v>
      </c>
      <c r="AO93" s="3">
        <v>1.218</v>
      </c>
      <c r="AP93" s="3">
        <v>-16.38</v>
      </c>
      <c r="AQ93" s="3">
        <v>0.71699999999999997</v>
      </c>
      <c r="AR93" s="3">
        <v>0.112</v>
      </c>
      <c r="AS93" s="3">
        <v>1.5760000000000001</v>
      </c>
      <c r="AT93" s="3">
        <v>-22.728999999999999</v>
      </c>
      <c r="AU93" s="3">
        <v>0.80600000000000005</v>
      </c>
      <c r="AV93" s="3">
        <v>0.13700000000000001</v>
      </c>
      <c r="AW93" s="3">
        <v>1.3680000000000001</v>
      </c>
      <c r="AX93" s="3">
        <v>-21.507999999999999</v>
      </c>
      <c r="AY93" s="3">
        <v>0.74199999999999999</v>
      </c>
      <c r="AZ93" s="3">
        <v>0.107</v>
      </c>
      <c r="BA93" s="3">
        <v>1.514</v>
      </c>
      <c r="BB93" s="3">
        <v>-9.83</v>
      </c>
      <c r="BC93" s="3">
        <v>0.91700000000000004</v>
      </c>
      <c r="BD93" s="3">
        <v>0.112</v>
      </c>
      <c r="BE93" s="3">
        <v>1.143</v>
      </c>
      <c r="BF93" s="3">
        <v>-29.175000000000001</v>
      </c>
      <c r="BG93" s="3">
        <v>0.72299999999999998</v>
      </c>
      <c r="BH93" s="3">
        <v>0.109</v>
      </c>
      <c r="BI93" s="3">
        <v>1.5609999999999999</v>
      </c>
      <c r="BJ93" s="3">
        <v>-23.95</v>
      </c>
      <c r="BK93" s="3">
        <v>0.81799999999999995</v>
      </c>
      <c r="BL93" s="3">
        <v>0.106</v>
      </c>
      <c r="BM93" s="3">
        <v>1.34</v>
      </c>
      <c r="BN93" s="3">
        <v>-33.197000000000003</v>
      </c>
      <c r="BO93" s="3">
        <v>0.74099999999999999</v>
      </c>
      <c r="BP93" s="3">
        <v>0.10199999999999999</v>
      </c>
      <c r="BQ93" s="3">
        <v>1.5169999999999999</v>
      </c>
      <c r="BR93" s="3">
        <v>-21.849</v>
      </c>
      <c r="BS93" s="3" t="s">
        <v>224</v>
      </c>
      <c r="BT93" s="3">
        <v>9.9000000000000005E-2</v>
      </c>
      <c r="BU93" s="3">
        <v>1.619</v>
      </c>
      <c r="BV93" s="3">
        <v>-1.776</v>
      </c>
      <c r="BW93" s="3" t="s">
        <v>0</v>
      </c>
      <c r="BX93" s="3"/>
      <c r="BY93" s="3"/>
      <c r="CA93" s="2">
        <v>0.59499999999999997</v>
      </c>
      <c r="CB93" s="2">
        <v>0.1</v>
      </c>
      <c r="CC93" s="2">
        <v>1.919</v>
      </c>
      <c r="CD93" s="2">
        <v>-15.271000000000001</v>
      </c>
      <c r="CE93" s="2" t="s">
        <v>0</v>
      </c>
    </row>
    <row r="94" spans="3:86">
      <c r="C94" s="3">
        <v>0.86599999999999999</v>
      </c>
      <c r="D94" s="3">
        <v>0.109</v>
      </c>
      <c r="E94" s="3">
        <v>1.24</v>
      </c>
      <c r="F94" s="3">
        <v>-32.646999999999998</v>
      </c>
      <c r="G94" s="3">
        <v>0.92800000000000005</v>
      </c>
      <c r="H94" s="3">
        <v>0.11</v>
      </c>
      <c r="I94" s="3">
        <v>1.1220000000000001</v>
      </c>
      <c r="J94" s="3">
        <v>-19.259</v>
      </c>
      <c r="K94" s="3">
        <v>0.90300000000000002</v>
      </c>
      <c r="L94" s="3">
        <v>0.11799999999999999</v>
      </c>
      <c r="M94" s="3">
        <v>1.169</v>
      </c>
      <c r="N94" s="3">
        <v>-28.718</v>
      </c>
      <c r="O94" s="3">
        <v>0.85299999999999998</v>
      </c>
      <c r="P94" s="3">
        <v>0.104</v>
      </c>
      <c r="Q94" s="3">
        <v>1.266</v>
      </c>
      <c r="R94" s="3">
        <v>-27.771999999999998</v>
      </c>
      <c r="S94" s="3">
        <v>0.85699999999999998</v>
      </c>
      <c r="T94" s="3">
        <v>8.8999999999999996E-2</v>
      </c>
      <c r="U94" s="3">
        <v>1.258</v>
      </c>
      <c r="V94" s="3">
        <v>-26.942</v>
      </c>
      <c r="W94" s="3">
        <v>0.90100000000000002</v>
      </c>
      <c r="X94" s="3">
        <v>0.112</v>
      </c>
      <c r="Y94" s="3">
        <v>1.1719999999999999</v>
      </c>
      <c r="Z94" s="3">
        <v>-28.396999999999998</v>
      </c>
      <c r="AA94" s="3">
        <v>0.76</v>
      </c>
      <c r="AB94" s="3">
        <v>0.11</v>
      </c>
      <c r="AC94" s="3">
        <v>1.472</v>
      </c>
      <c r="AD94" s="3">
        <v>-22.248000000000001</v>
      </c>
      <c r="AE94" s="3" t="s">
        <v>0</v>
      </c>
      <c r="AF94" s="3"/>
      <c r="AG94" s="3"/>
      <c r="AH94" s="3"/>
      <c r="AI94" s="3">
        <v>0.72299999999999998</v>
      </c>
      <c r="AJ94" s="3">
        <v>0.11799999999999999</v>
      </c>
      <c r="AK94" s="3">
        <v>1.5629999999999999</v>
      </c>
      <c r="AL94" s="3">
        <v>-13.218999999999999</v>
      </c>
      <c r="AM94" s="3">
        <v>0.81299999999999994</v>
      </c>
      <c r="AN94" s="3">
        <v>9.1999999999999998E-2</v>
      </c>
      <c r="AO94" s="3">
        <v>1.351</v>
      </c>
      <c r="AP94" s="3">
        <v>-28.998000000000001</v>
      </c>
      <c r="AQ94" s="3">
        <v>0.73599999999999999</v>
      </c>
      <c r="AR94" s="3">
        <v>9.1999999999999998E-2</v>
      </c>
      <c r="AS94" s="3">
        <v>1.53</v>
      </c>
      <c r="AT94" s="3">
        <v>-25.032</v>
      </c>
      <c r="AU94" s="3" t="s">
        <v>0</v>
      </c>
      <c r="AV94" s="3"/>
      <c r="AW94" s="3"/>
      <c r="AX94" s="3"/>
      <c r="AY94" s="3">
        <v>0.746</v>
      </c>
      <c r="AZ94" s="3">
        <v>0.113</v>
      </c>
      <c r="BA94" s="3">
        <v>1.506</v>
      </c>
      <c r="BB94" s="3">
        <v>-9.2309999999999999</v>
      </c>
      <c r="BC94" s="3">
        <v>0.628</v>
      </c>
      <c r="BD94" s="3">
        <v>0.10100000000000001</v>
      </c>
      <c r="BE94" s="3">
        <v>1.821</v>
      </c>
      <c r="BF94" s="3">
        <v>-7.29</v>
      </c>
      <c r="BG94" s="3" t="s">
        <v>0</v>
      </c>
      <c r="BH94" s="3"/>
      <c r="BI94" s="3"/>
      <c r="BJ94" s="3"/>
      <c r="BK94" s="3">
        <v>0.69</v>
      </c>
      <c r="BL94" s="3">
        <v>0.10199999999999999</v>
      </c>
      <c r="BM94" s="3">
        <v>1.6459999999999999</v>
      </c>
      <c r="BN94" s="3">
        <v>-5.42</v>
      </c>
      <c r="BO94" s="3" t="s">
        <v>221</v>
      </c>
      <c r="BP94" s="3">
        <v>0.11600000000000001</v>
      </c>
      <c r="BQ94" s="3">
        <v>1.6950000000000001</v>
      </c>
      <c r="BR94" s="3">
        <v>-0.96399999999999997</v>
      </c>
      <c r="BS94" s="3">
        <v>0.56899999999999995</v>
      </c>
      <c r="BT94" s="3">
        <v>0.09</v>
      </c>
      <c r="BU94" s="3">
        <v>2.0009999999999999</v>
      </c>
      <c r="BV94" s="3">
        <v>-3.472</v>
      </c>
      <c r="BW94" s="3" t="s">
        <v>97</v>
      </c>
      <c r="BX94" s="3">
        <v>0.125</v>
      </c>
      <c r="BY94" s="3">
        <v>1.946</v>
      </c>
      <c r="BZ94" s="2">
        <v>-1.3</v>
      </c>
      <c r="CA94" s="2">
        <v>0.51900000000000002</v>
      </c>
      <c r="CB94" s="2">
        <v>9.8000000000000004E-2</v>
      </c>
      <c r="CC94" s="2">
        <v>2.1680000000000001</v>
      </c>
      <c r="CD94" s="2">
        <v>-2.641</v>
      </c>
      <c r="CE94" s="2">
        <v>0.57299999999999995</v>
      </c>
      <c r="CF94" s="2">
        <v>9.4E-2</v>
      </c>
      <c r="CG94" s="2">
        <v>1.9890000000000001</v>
      </c>
      <c r="CH94" s="2">
        <v>-16.584</v>
      </c>
    </row>
    <row r="95" spans="3:86">
      <c r="C95" s="3" t="s">
        <v>0</v>
      </c>
      <c r="D95" s="3"/>
      <c r="E95" s="3"/>
      <c r="F95" s="3"/>
      <c r="G95" s="3" t="s">
        <v>0</v>
      </c>
      <c r="H95" s="3"/>
      <c r="I95" s="3"/>
      <c r="J95" s="3"/>
      <c r="K95" s="3" t="s">
        <v>0</v>
      </c>
      <c r="L95" s="3"/>
      <c r="M95" s="3"/>
      <c r="N95" s="3"/>
      <c r="O95" s="3">
        <v>1.149</v>
      </c>
      <c r="P95" s="3">
        <v>0.121</v>
      </c>
      <c r="Q95" s="3">
        <v>0.78700000000000003</v>
      </c>
      <c r="R95" s="3">
        <v>-17.280999999999999</v>
      </c>
      <c r="S95" s="3">
        <v>1.113</v>
      </c>
      <c r="T95" s="3">
        <v>0.127</v>
      </c>
      <c r="U95" s="3">
        <v>0.83399999999999996</v>
      </c>
      <c r="V95" s="3">
        <v>-17.157</v>
      </c>
      <c r="W95" s="3" t="s">
        <v>0</v>
      </c>
      <c r="X95" s="3"/>
      <c r="Y95" s="3"/>
      <c r="Z95" s="3"/>
      <c r="AA95" s="3" t="s">
        <v>0</v>
      </c>
      <c r="AB95" s="3"/>
      <c r="AC95" s="3"/>
      <c r="AD95" s="3"/>
      <c r="AE95" s="3" t="s">
        <v>0</v>
      </c>
      <c r="AF95" s="3"/>
      <c r="AG95" s="3"/>
      <c r="AH95" s="3"/>
      <c r="AI95" s="3" t="s">
        <v>0</v>
      </c>
      <c r="AJ95" s="3"/>
      <c r="AK95" s="3"/>
      <c r="AL95" s="3"/>
      <c r="AM95" s="3">
        <v>0.96099999999999997</v>
      </c>
      <c r="AN95" s="3">
        <v>0.111</v>
      </c>
      <c r="AO95" s="3">
        <v>1.0649999999999999</v>
      </c>
      <c r="AP95" s="3">
        <v>-15.760999999999999</v>
      </c>
      <c r="AQ95" s="3">
        <v>0.90100000000000002</v>
      </c>
      <c r="AR95" s="3">
        <v>0.12</v>
      </c>
      <c r="AS95" s="3">
        <v>1.173</v>
      </c>
      <c r="AT95" s="3">
        <v>-7.4950000000000001</v>
      </c>
      <c r="AU95" s="3" t="s">
        <v>0</v>
      </c>
      <c r="AV95" s="3"/>
      <c r="AW95" s="3"/>
      <c r="AX95" s="3"/>
      <c r="AY95" s="3" t="s">
        <v>0</v>
      </c>
      <c r="AZ95" s="3"/>
      <c r="BA95" s="3"/>
      <c r="BB95" s="3"/>
      <c r="BC95" s="3">
        <v>0.81100000000000005</v>
      </c>
      <c r="BD95" s="3">
        <v>0.12</v>
      </c>
      <c r="BE95" s="3">
        <v>1.3560000000000001</v>
      </c>
      <c r="BF95" s="3">
        <v>-19.012</v>
      </c>
      <c r="BG95" s="3">
        <v>0.91800000000000004</v>
      </c>
      <c r="BH95" s="3">
        <v>0.11600000000000001</v>
      </c>
      <c r="BI95" s="3">
        <v>1.1419999999999999</v>
      </c>
      <c r="BJ95" s="3">
        <v>-10.943</v>
      </c>
      <c r="BK95" s="3">
        <v>0.73299999999999998</v>
      </c>
      <c r="BL95" s="3">
        <v>0.114</v>
      </c>
      <c r="BM95" s="3">
        <v>1.5369999999999999</v>
      </c>
      <c r="BN95" s="3">
        <v>-25.11</v>
      </c>
      <c r="BO95" s="3" t="s">
        <v>0</v>
      </c>
      <c r="BP95" s="3"/>
      <c r="BQ95" s="3"/>
      <c r="BR95" s="3"/>
      <c r="BS95" s="3" t="s">
        <v>0</v>
      </c>
      <c r="BT95" s="3"/>
      <c r="BU95" s="3"/>
      <c r="BV95" s="3"/>
      <c r="BW95" s="3" t="s">
        <v>0</v>
      </c>
      <c r="BX95" s="3"/>
      <c r="BY95" s="3"/>
      <c r="CA95" s="2">
        <v>0.74</v>
      </c>
      <c r="CB95" s="2">
        <v>0.11799999999999999</v>
      </c>
      <c r="CC95" s="2">
        <v>1.52</v>
      </c>
      <c r="CD95" s="2">
        <v>-9.0399999999999991</v>
      </c>
      <c r="CE95" s="2">
        <v>0.65900000000000003</v>
      </c>
      <c r="CF95" s="2">
        <v>0.126</v>
      </c>
      <c r="CG95" s="2">
        <v>1.7310000000000001</v>
      </c>
      <c r="CH95" s="2">
        <v>-5.2889999999999997</v>
      </c>
    </row>
    <row r="96" spans="3:86">
      <c r="C96" s="3">
        <v>0.77200000000000002</v>
      </c>
      <c r="D96" s="3">
        <v>0.129</v>
      </c>
      <c r="E96" s="3">
        <v>1.4419999999999999</v>
      </c>
      <c r="F96" s="3">
        <v>-34.579000000000001</v>
      </c>
      <c r="G96" s="3">
        <v>0.878</v>
      </c>
      <c r="H96" s="3">
        <v>0.14000000000000001</v>
      </c>
      <c r="I96" s="3">
        <v>1.2170000000000001</v>
      </c>
      <c r="J96" s="3">
        <v>-55.045000000000002</v>
      </c>
      <c r="K96" s="3">
        <v>0.81299999999999994</v>
      </c>
      <c r="L96" s="3">
        <v>0.105</v>
      </c>
      <c r="M96" s="3">
        <v>1.35</v>
      </c>
      <c r="N96" s="3">
        <v>-42.279000000000003</v>
      </c>
      <c r="O96" s="3">
        <v>0.84799999999999998</v>
      </c>
      <c r="P96" s="3">
        <v>0.128</v>
      </c>
      <c r="Q96" s="3">
        <v>1.278</v>
      </c>
      <c r="R96" s="3">
        <v>-54.122999999999998</v>
      </c>
      <c r="S96" s="3">
        <v>0.69699999999999995</v>
      </c>
      <c r="T96" s="3">
        <v>0.109</v>
      </c>
      <c r="U96" s="3">
        <v>1.6279999999999999</v>
      </c>
      <c r="V96" s="3">
        <v>-39.103999999999999</v>
      </c>
      <c r="W96" s="3">
        <v>0.746</v>
      </c>
      <c r="X96" s="3">
        <v>9.8000000000000004E-2</v>
      </c>
      <c r="Y96" s="3">
        <v>1.5049999999999999</v>
      </c>
      <c r="Z96" s="3">
        <v>-30.308</v>
      </c>
      <c r="AA96" s="3">
        <v>0.73699999999999999</v>
      </c>
      <c r="AB96" s="3">
        <v>0.10299999999999999</v>
      </c>
      <c r="AC96" s="3">
        <v>1.526</v>
      </c>
      <c r="AD96" s="3">
        <v>-31.245000000000001</v>
      </c>
      <c r="AE96" s="3">
        <v>0.69599999999999995</v>
      </c>
      <c r="AF96" s="3">
        <v>9.7000000000000003E-2</v>
      </c>
      <c r="AG96" s="3">
        <v>1.6319999999999999</v>
      </c>
      <c r="AH96" s="3">
        <v>-23.492999999999999</v>
      </c>
      <c r="AI96" s="3">
        <v>0.69699999999999995</v>
      </c>
      <c r="AJ96" s="3">
        <v>0.105</v>
      </c>
      <c r="AK96" s="3">
        <v>1.63</v>
      </c>
      <c r="AL96" s="3">
        <v>-38.759</v>
      </c>
      <c r="AM96" s="3">
        <v>0.56399999999999995</v>
      </c>
      <c r="AN96" s="3">
        <v>8.2000000000000003E-2</v>
      </c>
      <c r="AO96" s="3">
        <v>2.0169999999999999</v>
      </c>
      <c r="AP96" s="3">
        <v>-29.649000000000001</v>
      </c>
      <c r="AQ96" s="3">
        <v>0.66300000000000003</v>
      </c>
      <c r="AR96" s="3">
        <v>0.107</v>
      </c>
      <c r="AS96" s="3">
        <v>1.7210000000000001</v>
      </c>
      <c r="AT96" s="3">
        <v>-19.798999999999999</v>
      </c>
      <c r="AU96" s="3">
        <v>0.60199999999999998</v>
      </c>
      <c r="AV96" s="3">
        <v>0.12</v>
      </c>
      <c r="AW96" s="3">
        <v>1.897</v>
      </c>
      <c r="AX96" s="3">
        <v>-16.114000000000001</v>
      </c>
      <c r="AY96" s="3">
        <v>0.61099999999999999</v>
      </c>
      <c r="AZ96" s="3">
        <v>9.6000000000000002E-2</v>
      </c>
      <c r="BA96" s="3">
        <v>1.871</v>
      </c>
      <c r="BB96" s="3">
        <v>-19.600000000000001</v>
      </c>
      <c r="BC96" s="3">
        <v>0.627</v>
      </c>
      <c r="BD96" s="3">
        <v>8.7999999999999995E-2</v>
      </c>
      <c r="BE96" s="3">
        <v>1.823</v>
      </c>
      <c r="BF96" s="3">
        <v>-10.986000000000001</v>
      </c>
      <c r="BG96" s="3">
        <v>0.53300000000000003</v>
      </c>
      <c r="BH96" s="3">
        <v>0.113</v>
      </c>
      <c r="BI96" s="3">
        <v>2.121</v>
      </c>
      <c r="BJ96" s="3">
        <v>-15.76</v>
      </c>
      <c r="BK96" s="3">
        <v>0.56799999999999995</v>
      </c>
      <c r="BL96" s="3">
        <v>0.10100000000000001</v>
      </c>
      <c r="BM96" s="3">
        <v>2.0059999999999998</v>
      </c>
      <c r="BN96" s="3">
        <v>-5.0140000000000002</v>
      </c>
      <c r="BO96" s="3">
        <v>0.55500000000000005</v>
      </c>
      <c r="BP96" s="3">
        <v>9.8000000000000004E-2</v>
      </c>
      <c r="BQ96" s="3">
        <v>2.048</v>
      </c>
      <c r="BR96" s="3">
        <v>-15.362</v>
      </c>
      <c r="BS96" s="3">
        <v>0.498</v>
      </c>
      <c r="BT96" s="3">
        <v>0.10100000000000001</v>
      </c>
      <c r="BU96" s="3">
        <v>2.2450000000000001</v>
      </c>
      <c r="BV96" s="3">
        <v>-12.282999999999999</v>
      </c>
      <c r="BW96" s="3" t="s">
        <v>0</v>
      </c>
      <c r="BX96" s="3"/>
      <c r="BY96" s="3"/>
      <c r="CA96" s="2" t="s">
        <v>0</v>
      </c>
      <c r="CE96" s="2" t="s">
        <v>0</v>
      </c>
    </row>
    <row r="97" spans="2:118">
      <c r="C97" s="3">
        <v>0.79700000000000004</v>
      </c>
      <c r="D97" s="3">
        <v>0.113</v>
      </c>
      <c r="E97" s="3">
        <v>1.3859999999999999</v>
      </c>
      <c r="F97" s="3">
        <v>-44.802999999999997</v>
      </c>
      <c r="G97" s="3">
        <v>0.82699999999999996</v>
      </c>
      <c r="H97" s="3">
        <v>0.109</v>
      </c>
      <c r="I97" s="3">
        <v>1.321</v>
      </c>
      <c r="J97" s="3">
        <v>-42.64</v>
      </c>
      <c r="K97" s="3">
        <v>0.77900000000000003</v>
      </c>
      <c r="L97" s="3">
        <v>0.10199999999999999</v>
      </c>
      <c r="M97" s="3">
        <v>1.4279999999999999</v>
      </c>
      <c r="N97" s="3">
        <v>-19.032</v>
      </c>
      <c r="O97" s="3">
        <v>0.86299999999999999</v>
      </c>
      <c r="P97" s="3">
        <v>0.104</v>
      </c>
      <c r="Q97" s="3">
        <v>1.246</v>
      </c>
      <c r="R97" s="3">
        <v>-23.16</v>
      </c>
      <c r="S97" s="3">
        <v>0.77800000000000002</v>
      </c>
      <c r="T97" s="3">
        <v>0.11799999999999999</v>
      </c>
      <c r="U97" s="3">
        <v>1.429</v>
      </c>
      <c r="V97" s="3">
        <v>-13.933999999999999</v>
      </c>
      <c r="W97" s="3">
        <v>0.752</v>
      </c>
      <c r="X97" s="3">
        <v>0.113</v>
      </c>
      <c r="Y97" s="3">
        <v>1.49</v>
      </c>
      <c r="Z97" s="3">
        <v>-25.632000000000001</v>
      </c>
      <c r="AA97" s="3">
        <v>0.77200000000000002</v>
      </c>
      <c r="AB97" s="3">
        <v>9.5000000000000001E-2</v>
      </c>
      <c r="AC97" s="3">
        <v>1.4430000000000001</v>
      </c>
      <c r="AD97" s="3">
        <v>-7.6050000000000004</v>
      </c>
      <c r="AE97" s="3">
        <v>0.748</v>
      </c>
      <c r="AF97" s="3">
        <v>0.112</v>
      </c>
      <c r="AG97" s="3">
        <v>1.5</v>
      </c>
      <c r="AH97" s="3">
        <v>-21.436</v>
      </c>
      <c r="AI97" s="3">
        <v>0.66500000000000004</v>
      </c>
      <c r="AJ97" s="3">
        <v>9.9000000000000005E-2</v>
      </c>
      <c r="AK97" s="3">
        <v>1.716</v>
      </c>
      <c r="AL97" s="3">
        <v>-16.984999999999999</v>
      </c>
      <c r="AM97" s="3">
        <v>0.70799999999999996</v>
      </c>
      <c r="AN97" s="3">
        <v>0.10299999999999999</v>
      </c>
      <c r="AO97" s="3">
        <v>1.599</v>
      </c>
      <c r="AP97" s="3">
        <v>-11.32</v>
      </c>
      <c r="AQ97" s="3">
        <v>0.77600000000000002</v>
      </c>
      <c r="AR97" s="3">
        <v>0.11</v>
      </c>
      <c r="AS97" s="3">
        <v>1.4350000000000001</v>
      </c>
      <c r="AT97" s="3">
        <v>-18.402999999999999</v>
      </c>
      <c r="AU97" s="3" t="s">
        <v>213</v>
      </c>
      <c r="AV97" s="3">
        <v>0.109</v>
      </c>
      <c r="AW97" s="3">
        <v>1.6359999999999999</v>
      </c>
      <c r="AX97" s="3">
        <v>-1.6259999999999999</v>
      </c>
      <c r="AY97" s="3">
        <v>0.68100000000000005</v>
      </c>
      <c r="AZ97" s="3">
        <v>0.107</v>
      </c>
      <c r="BA97" s="3">
        <v>1.6719999999999999</v>
      </c>
      <c r="BB97" s="3">
        <v>-11.641999999999999</v>
      </c>
      <c r="BC97" s="3">
        <v>0.61299999999999999</v>
      </c>
      <c r="BD97" s="3">
        <v>0.111</v>
      </c>
      <c r="BE97" s="3">
        <v>1.863</v>
      </c>
      <c r="BF97" s="3">
        <v>-2.234</v>
      </c>
      <c r="BG97" s="3">
        <v>0.72699999999999998</v>
      </c>
      <c r="BH97" s="3">
        <v>0.104</v>
      </c>
      <c r="BI97" s="3">
        <v>1.5529999999999999</v>
      </c>
      <c r="BJ97" s="3">
        <v>-21.398</v>
      </c>
      <c r="BK97" s="3">
        <v>0.56399999999999995</v>
      </c>
      <c r="BL97" s="3">
        <v>0.11799999999999999</v>
      </c>
      <c r="BM97" s="3">
        <v>2.016</v>
      </c>
      <c r="BN97" s="3">
        <v>-12.893000000000001</v>
      </c>
      <c r="BO97" s="3">
        <v>0.58499999999999996</v>
      </c>
      <c r="BP97" s="3">
        <v>0.106</v>
      </c>
      <c r="BQ97" s="3">
        <v>1.9490000000000001</v>
      </c>
      <c r="BR97" s="3">
        <v>-7.9180000000000001</v>
      </c>
      <c r="BS97" s="3">
        <v>0.58499999999999996</v>
      </c>
      <c r="BT97" s="3">
        <v>0.107</v>
      </c>
      <c r="BU97" s="3">
        <v>1.95</v>
      </c>
      <c r="BV97" s="3">
        <v>-5.1529999999999996</v>
      </c>
      <c r="BW97" s="3">
        <v>0.59799999999999998</v>
      </c>
      <c r="BX97" s="3">
        <v>0.108</v>
      </c>
      <c r="BY97" s="3">
        <v>1.911</v>
      </c>
      <c r="BZ97" s="2">
        <v>-9.4149999999999991</v>
      </c>
      <c r="CA97" s="2" t="s">
        <v>0</v>
      </c>
      <c r="CE97" s="2">
        <v>0.58199999999999996</v>
      </c>
      <c r="CF97" s="2">
        <v>7.9000000000000001E-2</v>
      </c>
      <c r="CG97" s="2">
        <v>1.958</v>
      </c>
      <c r="CH97" s="2">
        <v>-23.446000000000002</v>
      </c>
    </row>
    <row r="98" spans="2:118">
      <c r="C98" s="3" t="s">
        <v>0</v>
      </c>
      <c r="D98" s="3"/>
      <c r="E98" s="3"/>
      <c r="F98" s="3"/>
      <c r="G98" s="3">
        <v>1.143</v>
      </c>
      <c r="H98" s="3">
        <v>0.14499999999999999</v>
      </c>
      <c r="I98" s="3">
        <v>0.79400000000000004</v>
      </c>
      <c r="J98" s="3">
        <v>-5.8120000000000003</v>
      </c>
      <c r="K98" s="3" t="s">
        <v>208</v>
      </c>
      <c r="L98" s="3">
        <v>0.155</v>
      </c>
      <c r="M98" s="3">
        <v>0.78100000000000003</v>
      </c>
      <c r="N98" s="3">
        <v>-1.5289999999999999</v>
      </c>
      <c r="O98" s="3">
        <v>1.0760000000000001</v>
      </c>
      <c r="P98" s="3">
        <v>0.13300000000000001</v>
      </c>
      <c r="Q98" s="3">
        <v>0.88500000000000001</v>
      </c>
      <c r="R98" s="3">
        <v>-14.944000000000001</v>
      </c>
      <c r="S98" s="3">
        <v>0.95199999999999996</v>
      </c>
      <c r="T98" s="3">
        <v>0.127</v>
      </c>
      <c r="U98" s="3">
        <v>1.08</v>
      </c>
      <c r="V98" s="3">
        <v>-12.79</v>
      </c>
      <c r="W98" s="3">
        <v>1.042</v>
      </c>
      <c r="X98" s="3">
        <v>0.11700000000000001</v>
      </c>
      <c r="Y98" s="3">
        <v>0.93400000000000005</v>
      </c>
      <c r="Z98" s="3">
        <v>-15.805</v>
      </c>
      <c r="AA98" s="3">
        <v>0.97499999999999998</v>
      </c>
      <c r="AB98" s="3">
        <v>0.105</v>
      </c>
      <c r="AC98" s="3">
        <v>1.0409999999999999</v>
      </c>
      <c r="AD98" s="3">
        <v>-19.414000000000001</v>
      </c>
      <c r="AE98" s="3">
        <v>0.98</v>
      </c>
      <c r="AF98" s="3">
        <v>0.13</v>
      </c>
      <c r="AG98" s="3">
        <v>1.032</v>
      </c>
      <c r="AH98" s="3">
        <v>-8.3620000000000001</v>
      </c>
      <c r="AI98" s="3">
        <v>0.92</v>
      </c>
      <c r="AJ98" s="3">
        <v>0.13300000000000001</v>
      </c>
      <c r="AK98" s="3">
        <v>1.1379999999999999</v>
      </c>
      <c r="AL98" s="3">
        <v>-15.654999999999999</v>
      </c>
      <c r="AM98" s="3">
        <v>0.999</v>
      </c>
      <c r="AN98" s="3">
        <v>0.111</v>
      </c>
      <c r="AO98" s="3">
        <v>1.0009999999999999</v>
      </c>
      <c r="AP98" s="3">
        <v>-5.274</v>
      </c>
      <c r="AQ98" s="3">
        <v>0.88200000000000001</v>
      </c>
      <c r="AR98" s="3">
        <v>0.14399999999999999</v>
      </c>
      <c r="AS98" s="3">
        <v>1.208</v>
      </c>
      <c r="AT98" s="3">
        <v>-16.670999999999999</v>
      </c>
      <c r="AU98" s="3">
        <v>0.89700000000000002</v>
      </c>
      <c r="AV98" s="3">
        <v>0.112</v>
      </c>
      <c r="AW98" s="3">
        <v>1.181</v>
      </c>
      <c r="AX98" s="3">
        <v>-24.823</v>
      </c>
      <c r="AY98" s="3">
        <v>0.86199999999999999</v>
      </c>
      <c r="AZ98" s="3">
        <v>0.121</v>
      </c>
      <c r="BA98" s="3">
        <v>1.248</v>
      </c>
      <c r="BB98" s="3">
        <v>-2.806</v>
      </c>
      <c r="BC98" s="3">
        <v>0.82</v>
      </c>
      <c r="BD98" s="3">
        <v>0.113</v>
      </c>
      <c r="BE98" s="3">
        <v>1.3360000000000001</v>
      </c>
      <c r="BF98" s="3">
        <v>-15.87</v>
      </c>
      <c r="BG98" s="3">
        <v>0.82499999999999996</v>
      </c>
      <c r="BH98" s="3">
        <v>9.9000000000000005E-2</v>
      </c>
      <c r="BI98" s="3">
        <v>1.325</v>
      </c>
      <c r="BJ98" s="3">
        <v>-21.481000000000002</v>
      </c>
      <c r="BK98" s="3">
        <v>0.81799999999999995</v>
      </c>
      <c r="BL98" s="3">
        <v>0.112</v>
      </c>
      <c r="BM98" s="3">
        <v>1.339</v>
      </c>
      <c r="BN98" s="3">
        <v>-15.164</v>
      </c>
      <c r="BO98" s="3" t="s">
        <v>0</v>
      </c>
      <c r="BP98" s="3"/>
      <c r="BQ98" s="3"/>
      <c r="BR98" s="3"/>
      <c r="BS98" s="3">
        <v>0.78500000000000003</v>
      </c>
      <c r="BT98" s="3">
        <v>0.112</v>
      </c>
      <c r="BU98" s="3">
        <v>1.4139999999999999</v>
      </c>
      <c r="BV98" s="3">
        <v>-17.844000000000001</v>
      </c>
      <c r="BW98" s="3">
        <v>0.71399999999999997</v>
      </c>
      <c r="BX98" s="3">
        <v>0.122</v>
      </c>
      <c r="BY98" s="3">
        <v>1.585</v>
      </c>
      <c r="BZ98" s="2">
        <v>-13.997</v>
      </c>
      <c r="CA98" s="2">
        <v>0.73399999999999999</v>
      </c>
      <c r="CB98" s="2">
        <v>0.12</v>
      </c>
      <c r="CC98" s="2">
        <v>1.534</v>
      </c>
      <c r="CD98" s="2">
        <v>-8.657</v>
      </c>
      <c r="CE98" s="2">
        <v>0.67</v>
      </c>
      <c r="CF98" s="2">
        <v>0.122</v>
      </c>
      <c r="CG98" s="2">
        <v>1.7010000000000001</v>
      </c>
      <c r="CH98" s="2">
        <v>-8.5079999999999991</v>
      </c>
    </row>
    <row r="99" spans="2:118">
      <c r="C99" s="3">
        <v>1.0329999999999999</v>
      </c>
      <c r="D99" s="3">
        <v>0.124</v>
      </c>
      <c r="E99" s="3">
        <v>0.94899999999999995</v>
      </c>
      <c r="F99" s="3">
        <v>-41.301000000000002</v>
      </c>
      <c r="G99" s="3">
        <v>0.94899999999999995</v>
      </c>
      <c r="H99" s="3">
        <v>0.104</v>
      </c>
      <c r="I99" s="3">
        <v>1.0860000000000001</v>
      </c>
      <c r="J99" s="3">
        <v>-43.631</v>
      </c>
      <c r="K99" s="3">
        <v>1.0489999999999999</v>
      </c>
      <c r="L99" s="3">
        <v>0.107</v>
      </c>
      <c r="M99" s="3">
        <v>0.92400000000000004</v>
      </c>
      <c r="N99" s="3">
        <v>-44.789000000000001</v>
      </c>
      <c r="O99" s="3">
        <v>1.018</v>
      </c>
      <c r="P99" s="3">
        <v>0.109</v>
      </c>
      <c r="Q99" s="3">
        <v>0.97099999999999997</v>
      </c>
      <c r="R99" s="3">
        <v>-51.234999999999999</v>
      </c>
      <c r="S99" s="3">
        <v>1.0469999999999999</v>
      </c>
      <c r="T99" s="3">
        <v>0.11899999999999999</v>
      </c>
      <c r="U99" s="3">
        <v>0.92700000000000005</v>
      </c>
      <c r="V99" s="3">
        <v>-51.988999999999997</v>
      </c>
      <c r="W99" s="3">
        <v>1.002</v>
      </c>
      <c r="X99" s="3">
        <v>0.125</v>
      </c>
      <c r="Y99" s="3">
        <v>0.997</v>
      </c>
      <c r="Z99" s="3">
        <v>-63.604999999999997</v>
      </c>
      <c r="AA99" s="3">
        <v>1.0509999999999999</v>
      </c>
      <c r="AB99" s="3">
        <v>0.106</v>
      </c>
      <c r="AC99" s="3">
        <v>0.92100000000000004</v>
      </c>
      <c r="AD99" s="3">
        <v>-52.895000000000003</v>
      </c>
      <c r="AE99" s="3">
        <v>1.0369999999999999</v>
      </c>
      <c r="AF99" s="3">
        <v>0.11600000000000001</v>
      </c>
      <c r="AG99" s="3">
        <v>0.94299999999999995</v>
      </c>
      <c r="AH99" s="3">
        <v>-50.021999999999998</v>
      </c>
      <c r="AI99" s="3">
        <v>0.96099999999999997</v>
      </c>
      <c r="AJ99" s="3">
        <v>8.7999999999999995E-2</v>
      </c>
      <c r="AK99" s="3">
        <v>1.0649999999999999</v>
      </c>
      <c r="AL99" s="3">
        <v>-40.814999999999998</v>
      </c>
      <c r="AM99" s="3">
        <v>0.95199999999999996</v>
      </c>
      <c r="AN99" s="3">
        <v>0.11700000000000001</v>
      </c>
      <c r="AO99" s="3">
        <v>1.08</v>
      </c>
      <c r="AP99" s="3">
        <v>-41.04</v>
      </c>
      <c r="AQ99" s="3">
        <v>1.006</v>
      </c>
      <c r="AR99" s="3">
        <v>0.1</v>
      </c>
      <c r="AS99" s="3">
        <v>0.99</v>
      </c>
      <c r="AT99" s="3">
        <v>-67.486000000000004</v>
      </c>
      <c r="AU99" s="3">
        <v>0.98299999999999998</v>
      </c>
      <c r="AV99" s="3">
        <v>0.10100000000000001</v>
      </c>
      <c r="AW99" s="3">
        <v>1.028</v>
      </c>
      <c r="AX99" s="3">
        <v>-4.7859999999999996</v>
      </c>
      <c r="AY99" s="3">
        <v>1.0369999999999999</v>
      </c>
      <c r="AZ99" s="3">
        <v>0.104</v>
      </c>
      <c r="BA99" s="3">
        <v>0.94299999999999995</v>
      </c>
      <c r="BB99" s="3">
        <v>-57.853999999999999</v>
      </c>
      <c r="BC99" s="3">
        <v>0.93600000000000005</v>
      </c>
      <c r="BD99" s="3">
        <v>0.129</v>
      </c>
      <c r="BE99" s="3">
        <v>1.109</v>
      </c>
      <c r="BF99" s="3">
        <v>-32.253</v>
      </c>
      <c r="BG99" s="3">
        <v>0.91700000000000004</v>
      </c>
      <c r="BH99" s="3">
        <v>9.7000000000000003E-2</v>
      </c>
      <c r="BI99" s="3">
        <v>1.1419999999999999</v>
      </c>
      <c r="BJ99" s="3">
        <v>-54.094999999999999</v>
      </c>
      <c r="BK99" s="3">
        <v>0.92600000000000005</v>
      </c>
      <c r="BL99" s="3">
        <v>0.107</v>
      </c>
      <c r="BM99" s="3">
        <v>1.127</v>
      </c>
      <c r="BN99" s="3">
        <v>-46.66</v>
      </c>
      <c r="BO99" s="3">
        <v>0.91100000000000003</v>
      </c>
      <c r="BP99" s="3">
        <v>0.108</v>
      </c>
      <c r="BQ99" s="3">
        <v>1.1539999999999999</v>
      </c>
      <c r="BR99" s="3">
        <v>-41.58</v>
      </c>
      <c r="BS99" s="3">
        <v>0.85899999999999999</v>
      </c>
      <c r="BT99" s="3">
        <v>0.11600000000000001</v>
      </c>
      <c r="BU99" s="3">
        <v>1.2549999999999999</v>
      </c>
      <c r="BV99" s="3">
        <v>-40.686999999999998</v>
      </c>
      <c r="BW99" s="3">
        <v>0.82299999999999995</v>
      </c>
      <c r="BX99" s="3">
        <v>8.4000000000000005E-2</v>
      </c>
      <c r="BY99" s="3">
        <v>1.329</v>
      </c>
      <c r="BZ99" s="2">
        <v>-16.815000000000001</v>
      </c>
      <c r="CA99" s="2">
        <v>0.85499999999999998</v>
      </c>
      <c r="CB99" s="2">
        <v>0.10199999999999999</v>
      </c>
      <c r="CC99" s="2">
        <v>1.262</v>
      </c>
      <c r="CD99" s="2">
        <v>-34.255000000000003</v>
      </c>
      <c r="CE99" s="2">
        <v>0.88600000000000001</v>
      </c>
      <c r="CF99" s="2">
        <v>8.7999999999999995E-2</v>
      </c>
      <c r="CG99" s="2">
        <v>1.202</v>
      </c>
      <c r="CH99" s="2">
        <v>-10.164999999999999</v>
      </c>
    </row>
    <row r="100" spans="2:118">
      <c r="C100" s="3">
        <v>1.014</v>
      </c>
      <c r="D100" s="3">
        <v>0.106</v>
      </c>
      <c r="E100" s="3">
        <v>0.97799999999999998</v>
      </c>
      <c r="F100" s="3">
        <v>-58.871000000000002</v>
      </c>
      <c r="G100" s="3">
        <v>0.95799999999999996</v>
      </c>
      <c r="H100" s="3">
        <v>0.11899999999999999</v>
      </c>
      <c r="I100" s="3">
        <v>1.071</v>
      </c>
      <c r="J100" s="3">
        <v>-29.263000000000002</v>
      </c>
      <c r="K100" s="3">
        <v>1.014</v>
      </c>
      <c r="L100" s="3">
        <v>0.124</v>
      </c>
      <c r="M100" s="3">
        <v>0.97799999999999998</v>
      </c>
      <c r="N100" s="3">
        <v>-37.606999999999999</v>
      </c>
      <c r="O100" s="3">
        <v>0.89</v>
      </c>
      <c r="P100" s="3">
        <v>0.109</v>
      </c>
      <c r="Q100" s="3">
        <v>1.194</v>
      </c>
      <c r="R100" s="3">
        <v>-23.257999999999999</v>
      </c>
      <c r="S100" s="3">
        <v>0.97399999999999998</v>
      </c>
      <c r="T100" s="3">
        <v>9.7000000000000003E-2</v>
      </c>
      <c r="U100" s="3">
        <v>1.0429999999999999</v>
      </c>
      <c r="V100" s="3">
        <v>-29.247</v>
      </c>
      <c r="W100" s="3">
        <v>0.9</v>
      </c>
      <c r="X100" s="3">
        <v>0.125</v>
      </c>
      <c r="Y100" s="3">
        <v>1.1739999999999999</v>
      </c>
      <c r="Z100" s="3">
        <v>-17.96</v>
      </c>
      <c r="AA100" s="3">
        <v>0.77</v>
      </c>
      <c r="AB100" s="3">
        <v>0.107</v>
      </c>
      <c r="AC100" s="3">
        <v>1.448</v>
      </c>
      <c r="AD100" s="3">
        <v>-12.994</v>
      </c>
      <c r="AE100" s="3">
        <v>0.90100000000000002</v>
      </c>
      <c r="AF100" s="3">
        <v>0.1</v>
      </c>
      <c r="AG100" s="3">
        <v>1.173</v>
      </c>
      <c r="AH100" s="3">
        <v>-42.896999999999998</v>
      </c>
      <c r="AI100" s="3">
        <v>0.83499999999999996</v>
      </c>
      <c r="AJ100" s="3">
        <v>0.106</v>
      </c>
      <c r="AK100" s="3">
        <v>1.3029999999999999</v>
      </c>
      <c r="AL100" s="3">
        <v>-29.266999999999999</v>
      </c>
      <c r="AM100" s="3">
        <v>0.88400000000000001</v>
      </c>
      <c r="AN100" s="3">
        <v>0.107</v>
      </c>
      <c r="AO100" s="3">
        <v>1.2050000000000001</v>
      </c>
      <c r="AP100" s="3">
        <v>-15.413</v>
      </c>
      <c r="AQ100" s="3">
        <v>0.82099999999999995</v>
      </c>
      <c r="AR100" s="3">
        <v>9.8000000000000004E-2</v>
      </c>
      <c r="AS100" s="3">
        <v>1.3340000000000001</v>
      </c>
      <c r="AT100" s="3">
        <v>-19.850000000000001</v>
      </c>
      <c r="AU100" s="3">
        <v>0.80500000000000005</v>
      </c>
      <c r="AV100" s="3">
        <v>0.127</v>
      </c>
      <c r="AW100" s="3">
        <v>1.369</v>
      </c>
      <c r="AX100" s="3">
        <v>-6.6440000000000001</v>
      </c>
      <c r="AY100" s="3">
        <v>0.61899999999999999</v>
      </c>
      <c r="AZ100" s="3">
        <v>0.107</v>
      </c>
      <c r="BA100" s="3">
        <v>1.845</v>
      </c>
      <c r="BB100" s="3">
        <v>-7.4889999999999999</v>
      </c>
      <c r="BC100" s="3">
        <v>0.71299999999999997</v>
      </c>
      <c r="BD100" s="3">
        <v>0.10299999999999999</v>
      </c>
      <c r="BE100" s="3">
        <v>1.5880000000000001</v>
      </c>
      <c r="BF100" s="3">
        <v>-15.048</v>
      </c>
      <c r="BG100" s="3">
        <v>0.70599999999999996</v>
      </c>
      <c r="BH100" s="3">
        <v>0.107</v>
      </c>
      <c r="BI100" s="3">
        <v>1.605</v>
      </c>
      <c r="BJ100" s="3">
        <v>-27.152999999999999</v>
      </c>
      <c r="BK100" s="3" t="s">
        <v>219</v>
      </c>
      <c r="BL100" s="3">
        <v>0.106</v>
      </c>
      <c r="BM100" s="3">
        <v>2.1360000000000001</v>
      </c>
      <c r="BN100" s="3">
        <v>-0.65700000000000003</v>
      </c>
      <c r="BO100" s="3" t="s">
        <v>0</v>
      </c>
      <c r="BP100" s="3"/>
      <c r="BQ100" s="3"/>
      <c r="BR100" s="3"/>
      <c r="BS100" s="3">
        <v>0.68799999999999994</v>
      </c>
      <c r="BT100" s="3">
        <v>8.4000000000000005E-2</v>
      </c>
      <c r="BU100" s="3">
        <v>1.653</v>
      </c>
      <c r="BV100" s="3">
        <v>-7.859</v>
      </c>
      <c r="BW100" s="3" t="s">
        <v>0</v>
      </c>
      <c r="BX100" s="3"/>
      <c r="BY100" s="3"/>
      <c r="CA100" s="2">
        <v>0.61</v>
      </c>
      <c r="CB100" s="2">
        <v>9.9000000000000005E-2</v>
      </c>
      <c r="CC100" s="2">
        <v>1.8720000000000001</v>
      </c>
      <c r="CD100" s="2">
        <v>-7.2859999999999996</v>
      </c>
      <c r="CE100" s="2">
        <v>0.63700000000000001</v>
      </c>
      <c r="CF100" s="2">
        <v>9.8000000000000004E-2</v>
      </c>
      <c r="CG100" s="2">
        <v>1.7949999999999999</v>
      </c>
      <c r="CH100" s="2">
        <v>-9.5370000000000008</v>
      </c>
    </row>
    <row r="101" spans="2:118">
      <c r="C101" s="3">
        <v>0.93500000000000005</v>
      </c>
      <c r="D101" s="3">
        <v>0.13400000000000001</v>
      </c>
      <c r="E101" s="3">
        <v>1.111</v>
      </c>
      <c r="F101" s="3">
        <v>-55.848999999999997</v>
      </c>
      <c r="G101" s="3">
        <v>0.98399999999999999</v>
      </c>
      <c r="H101" s="3">
        <v>0.124</v>
      </c>
      <c r="I101" s="3">
        <v>1.0269999999999999</v>
      </c>
      <c r="J101" s="3">
        <v>-26.504000000000001</v>
      </c>
      <c r="K101" s="3">
        <v>0.92100000000000004</v>
      </c>
      <c r="L101" s="3">
        <v>0.108</v>
      </c>
      <c r="M101" s="3">
        <v>1.1359999999999999</v>
      </c>
      <c r="N101" s="3">
        <v>-36.225000000000001</v>
      </c>
      <c r="O101" s="3">
        <v>0.85399999999999998</v>
      </c>
      <c r="P101" s="3">
        <v>0.13600000000000001</v>
      </c>
      <c r="Q101" s="3">
        <v>1.2649999999999999</v>
      </c>
      <c r="R101" s="3">
        <v>-32.012999999999998</v>
      </c>
      <c r="S101" s="3">
        <v>0.96499999999999997</v>
      </c>
      <c r="T101" s="3">
        <v>0.1</v>
      </c>
      <c r="U101" s="3">
        <v>1.0580000000000001</v>
      </c>
      <c r="V101" s="3">
        <v>-46.926000000000002</v>
      </c>
      <c r="W101" s="3">
        <v>0.96099999999999997</v>
      </c>
      <c r="X101" s="3">
        <v>0.104</v>
      </c>
      <c r="Y101" s="3">
        <v>1.0640000000000001</v>
      </c>
      <c r="Z101" s="3">
        <v>-21.523</v>
      </c>
      <c r="AA101" s="3">
        <v>0.80200000000000005</v>
      </c>
      <c r="AB101" s="3">
        <v>0.127</v>
      </c>
      <c r="AC101" s="3">
        <v>1.375</v>
      </c>
      <c r="AD101" s="3">
        <v>-11.989000000000001</v>
      </c>
      <c r="AE101" s="3">
        <v>0.86799999999999999</v>
      </c>
      <c r="AF101" s="3">
        <v>0.1</v>
      </c>
      <c r="AG101" s="3">
        <v>1.2370000000000001</v>
      </c>
      <c r="AH101" s="3">
        <v>-12.923</v>
      </c>
      <c r="AI101" s="3">
        <v>0.73299999999999998</v>
      </c>
      <c r="AJ101" s="3">
        <v>0.11600000000000001</v>
      </c>
      <c r="AK101" s="3">
        <v>1.538</v>
      </c>
      <c r="AL101" s="3">
        <v>-14.802</v>
      </c>
      <c r="AM101" s="3">
        <v>0.877</v>
      </c>
      <c r="AN101" s="3">
        <v>0.10299999999999999</v>
      </c>
      <c r="AO101" s="3">
        <v>1.2190000000000001</v>
      </c>
      <c r="AP101" s="3">
        <v>-23.027000000000001</v>
      </c>
      <c r="AQ101" s="3">
        <v>0.77</v>
      </c>
      <c r="AR101" s="3">
        <v>0.11899999999999999</v>
      </c>
      <c r="AS101" s="3">
        <v>1.448</v>
      </c>
      <c r="AT101" s="3">
        <v>-14.63</v>
      </c>
      <c r="AU101" s="3">
        <v>0.73599999999999999</v>
      </c>
      <c r="AV101" s="3">
        <v>0.108</v>
      </c>
      <c r="AW101" s="3">
        <v>1.5289999999999999</v>
      </c>
      <c r="AX101" s="3">
        <v>-14.849</v>
      </c>
      <c r="AY101" s="3">
        <v>0.78700000000000003</v>
      </c>
      <c r="AZ101" s="3">
        <v>0.10299999999999999</v>
      </c>
      <c r="BA101" s="3">
        <v>1.409</v>
      </c>
      <c r="BB101" s="3">
        <v>-3.714</v>
      </c>
      <c r="BC101" s="3">
        <v>0.72</v>
      </c>
      <c r="BD101" s="3">
        <v>0.11899999999999999</v>
      </c>
      <c r="BE101" s="3">
        <v>1.569</v>
      </c>
      <c r="BF101" s="3">
        <v>-12.72</v>
      </c>
      <c r="BG101" s="3">
        <v>0.72399999999999998</v>
      </c>
      <c r="BH101" s="3">
        <v>9.7000000000000003E-2</v>
      </c>
      <c r="BI101" s="3">
        <v>1.5580000000000001</v>
      </c>
      <c r="BJ101" s="3">
        <v>-3.621</v>
      </c>
      <c r="BK101" s="3">
        <v>0.69199999999999995</v>
      </c>
      <c r="BL101" s="3">
        <v>9.2999999999999999E-2</v>
      </c>
      <c r="BM101" s="3">
        <v>1.64</v>
      </c>
      <c r="BN101" s="3">
        <v>-22.672000000000001</v>
      </c>
      <c r="BO101" s="3" t="s">
        <v>0</v>
      </c>
      <c r="BP101" s="3"/>
      <c r="BQ101" s="3"/>
      <c r="BR101" s="3"/>
      <c r="BS101" s="3">
        <v>0.61199999999999999</v>
      </c>
      <c r="BT101" s="3">
        <v>0.113</v>
      </c>
      <c r="BU101" s="3">
        <v>1.8680000000000001</v>
      </c>
      <c r="BV101" s="3">
        <v>-14.367000000000001</v>
      </c>
      <c r="BW101" s="3">
        <v>0.65300000000000002</v>
      </c>
      <c r="BX101" s="3">
        <v>0.10199999999999999</v>
      </c>
      <c r="BY101" s="3">
        <v>1.748</v>
      </c>
      <c r="BZ101" s="3">
        <v>-9.0389999999999997</v>
      </c>
      <c r="CA101" s="2">
        <v>0.626</v>
      </c>
      <c r="CB101" s="2">
        <v>0.11700000000000001</v>
      </c>
      <c r="CC101" s="2">
        <v>1.8260000000000001</v>
      </c>
      <c r="CD101" s="2">
        <v>-6.47</v>
      </c>
      <c r="CE101" s="2">
        <v>0.64</v>
      </c>
      <c r="CF101" s="2">
        <v>9.7000000000000003E-2</v>
      </c>
      <c r="CG101" s="2">
        <v>1.7849999999999999</v>
      </c>
      <c r="CH101" s="2">
        <v>-27.637</v>
      </c>
    </row>
    <row r="102" spans="2:118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  <row r="103" spans="2:118">
      <c r="C103" s="3">
        <f>AVERAGE(C2:C101)</f>
        <v>1.0531234567901233</v>
      </c>
      <c r="E103" s="3"/>
      <c r="F103" s="3"/>
      <c r="G103" s="3">
        <f>AVERAGE(G2:G101)</f>
        <v>1.0431309523809522</v>
      </c>
      <c r="H103" s="3"/>
      <c r="I103" s="3"/>
      <c r="J103" s="3"/>
      <c r="K103" s="3">
        <f>AVERAGE(K2:K101)</f>
        <v>1.0170235294117647</v>
      </c>
      <c r="L103" s="3"/>
      <c r="M103" s="3"/>
      <c r="N103" s="3"/>
      <c r="O103" s="3">
        <f>AVERAGE(O2:O101)</f>
        <v>1.0193448275862067</v>
      </c>
      <c r="P103" s="3"/>
      <c r="Q103" s="3"/>
      <c r="R103" s="3"/>
      <c r="S103" s="3">
        <f>AVERAGE(S2:S101)</f>
        <v>1.0035795454545455</v>
      </c>
      <c r="T103" s="3"/>
      <c r="U103" s="3"/>
      <c r="V103" s="3"/>
      <c r="W103" s="3">
        <f>AVERAGE(W2:W101)</f>
        <v>0.9945730337078651</v>
      </c>
      <c r="X103" s="3"/>
      <c r="Y103" s="3"/>
      <c r="Z103" s="3"/>
      <c r="AA103" s="3">
        <f>AVERAGE(AA2:AA101)</f>
        <v>0.98317441860465116</v>
      </c>
      <c r="AB103" s="3"/>
      <c r="AC103" s="3"/>
      <c r="AD103" s="3"/>
      <c r="AE103" s="3">
        <f>AVERAGE(AE2:AE101)</f>
        <v>0.96631460674157343</v>
      </c>
      <c r="AF103" s="3"/>
      <c r="AG103" s="3"/>
      <c r="AH103" s="3"/>
      <c r="AI103" s="3">
        <f>AVERAGE(AI2:AI101)</f>
        <v>0.9518586956521734</v>
      </c>
      <c r="AJ103" s="3"/>
      <c r="AK103" s="3"/>
      <c r="AL103" s="3"/>
      <c r="AM103" s="3">
        <f>AVERAGE(AM2:AM101)</f>
        <v>0.92243956043956032</v>
      </c>
      <c r="AN103" s="3"/>
      <c r="AO103" s="3"/>
      <c r="AP103" s="3"/>
      <c r="AQ103" s="3">
        <f>AVERAGE(AQ2:AQ101)</f>
        <v>0.90889999999999982</v>
      </c>
      <c r="AR103" s="3"/>
      <c r="AS103" s="3"/>
      <c r="AT103" s="3"/>
      <c r="AU103" s="3">
        <f>AVERAGE(AU2:AU101)</f>
        <v>0.90060674157303378</v>
      </c>
      <c r="AV103" s="3"/>
      <c r="AW103" s="3"/>
      <c r="AX103" s="3"/>
      <c r="AY103" s="3">
        <f>AVERAGE(AY2:AY101)</f>
        <v>0.88457471264367815</v>
      </c>
      <c r="AZ103" s="3"/>
      <c r="BA103" s="3"/>
      <c r="BB103" s="3"/>
      <c r="BC103" s="3">
        <f>AVERAGE(BC2:BC101)</f>
        <v>0.85847252747252745</v>
      </c>
      <c r="BD103" s="3"/>
      <c r="BE103" s="3"/>
      <c r="BF103" s="3"/>
      <c r="BG103" s="3">
        <f>AVERAGE(BG2:BG101)</f>
        <v>0.85482558139534914</v>
      </c>
      <c r="BH103" s="3"/>
      <c r="BI103" s="3"/>
      <c r="BJ103" s="3"/>
      <c r="BK103" s="3">
        <f>AVERAGE(BK2:BK101)</f>
        <v>0.82934831460674108</v>
      </c>
      <c r="BL103" s="3"/>
      <c r="BM103" s="3"/>
      <c r="BN103" s="3"/>
      <c r="BO103" s="3">
        <f>AVERAGE(BO2:BO101)</f>
        <v>0.80125000000000013</v>
      </c>
      <c r="BP103" s="3"/>
      <c r="BQ103" s="3"/>
      <c r="BR103" s="3"/>
      <c r="BS103" s="3">
        <f>AVERAGE(BS2:BS101)</f>
        <v>0.78265116279069724</v>
      </c>
      <c r="BT103" s="3"/>
      <c r="BU103" s="3"/>
      <c r="BV103" s="3"/>
      <c r="BW103" s="3">
        <f>AVERAGE(BW2:BW101)</f>
        <v>0.7932625000000002</v>
      </c>
      <c r="BX103" s="3"/>
      <c r="BY103" s="3"/>
      <c r="BZ103" s="3"/>
      <c r="CA103" s="3">
        <f>AVERAGE(CA2:CA101)</f>
        <v>0.73259523809523774</v>
      </c>
      <c r="CE103" s="3">
        <f>AVERAGE(CE2:CE101)</f>
        <v>0.73627631578947383</v>
      </c>
    </row>
    <row r="104" spans="2:118">
      <c r="C104" s="3">
        <f>_xlfn.QUARTILE.INC(C2:C101, 1)</f>
        <v>0.86599999999999999</v>
      </c>
      <c r="E104" s="3"/>
      <c r="F104" s="3"/>
      <c r="G104" s="3">
        <f>_xlfn.QUARTILE.INC(G2:G101, 1)</f>
        <v>0.871</v>
      </c>
      <c r="H104" s="3"/>
      <c r="I104" s="3"/>
      <c r="J104" s="3"/>
      <c r="K104" s="3">
        <f>_xlfn.QUARTILE.INC(K2:K101, 1)</f>
        <v>0.86</v>
      </c>
      <c r="L104" s="3"/>
      <c r="M104" s="3"/>
      <c r="N104" s="3"/>
      <c r="O104" s="3">
        <f>_xlfn.QUARTILE.INC(O2:O101, 1)</f>
        <v>0.85749999999999993</v>
      </c>
      <c r="P104" s="3"/>
      <c r="Q104" s="3"/>
      <c r="R104" s="3"/>
      <c r="S104" s="3">
        <f>_xlfn.QUARTILE.INC(S2:S101, 1)</f>
        <v>0.81974999999999998</v>
      </c>
      <c r="T104" s="3"/>
      <c r="U104" s="3"/>
      <c r="V104" s="3"/>
      <c r="W104" s="3">
        <f>_xlfn.QUARTILE.INC(W2:W101, 1)</f>
        <v>0.81699999999999995</v>
      </c>
      <c r="X104" s="3"/>
      <c r="Y104" s="3"/>
      <c r="Z104" s="3"/>
      <c r="AA104" s="3">
        <f>_xlfn.QUARTILE.INC(AA2:AA101, 1)</f>
        <v>0.79425000000000001</v>
      </c>
      <c r="AB104" s="3"/>
      <c r="AC104" s="3"/>
      <c r="AD104" s="3"/>
      <c r="AE104" s="3">
        <f>_xlfn.QUARTILE.INC(AE2:AE101, 1)</f>
        <v>0.78600000000000003</v>
      </c>
      <c r="AF104" s="3"/>
      <c r="AG104" s="3"/>
      <c r="AH104" s="3"/>
      <c r="AI104" s="3">
        <f>_xlfn.QUARTILE.INC(AI2:AI101, 1)</f>
        <v>0.76700000000000002</v>
      </c>
      <c r="AJ104" s="3"/>
      <c r="AK104" s="3"/>
      <c r="AL104" s="3"/>
      <c r="AM104" s="3">
        <f>_xlfn.QUARTILE.INC(AM2:AM101, 1)</f>
        <v>0.76600000000000001</v>
      </c>
      <c r="AN104" s="3"/>
      <c r="AO104" s="3"/>
      <c r="AP104" s="3"/>
      <c r="AQ104" s="3">
        <f>_xlfn.QUARTILE.INC(AQ2:AQ101, 1)</f>
        <v>0.74324999999999997</v>
      </c>
      <c r="AR104" s="3"/>
      <c r="AS104" s="3"/>
      <c r="AT104" s="3"/>
      <c r="AU104" s="3">
        <f>_xlfn.QUARTILE.INC(AU2:AU101, 1)</f>
        <v>0.74199999999999999</v>
      </c>
      <c r="AV104" s="3"/>
      <c r="AW104" s="3"/>
      <c r="AX104" s="3"/>
      <c r="AY104" s="3">
        <f>_xlfn.QUARTILE.INC(AY2:AY101, 1)</f>
        <v>0.72150000000000003</v>
      </c>
      <c r="AZ104" s="3"/>
      <c r="BA104" s="3"/>
      <c r="BB104" s="3"/>
      <c r="BC104" s="3">
        <f>_xlfn.QUARTILE.INC(BC2:BC101, 1)</f>
        <v>0.69</v>
      </c>
      <c r="BD104" s="3"/>
      <c r="BE104" s="3"/>
      <c r="BF104" s="3"/>
      <c r="BG104" s="3">
        <f>_xlfn.QUARTILE.INC(BG2:BG101, 1)</f>
        <v>0.70750000000000002</v>
      </c>
      <c r="BH104" s="3"/>
      <c r="BI104" s="3"/>
      <c r="BJ104" s="3"/>
      <c r="BK104" s="3">
        <f>_xlfn.QUARTILE.INC(BK2:BK101, 1)</f>
        <v>0.68600000000000005</v>
      </c>
      <c r="BL104" s="3"/>
      <c r="BM104" s="3"/>
      <c r="BN104" s="3"/>
      <c r="BO104" s="3">
        <f>_xlfn.QUARTILE.INC(BO2:BO101, 1)</f>
        <v>0.64575000000000005</v>
      </c>
      <c r="BP104" s="3"/>
      <c r="BQ104" s="3"/>
      <c r="BR104" s="3"/>
      <c r="BS104" s="3">
        <f>_xlfn.QUARTILE.INC(BS2:BS101, 1)</f>
        <v>0.61824999999999997</v>
      </c>
      <c r="BT104" s="3"/>
      <c r="BU104" s="3"/>
      <c r="BV104" s="3"/>
      <c r="BW104" s="3">
        <f>_xlfn.QUARTILE.INC(BW2:BW101, 1)</f>
        <v>0.65850000000000009</v>
      </c>
      <c r="BX104" s="3"/>
      <c r="BY104" s="3"/>
      <c r="BZ104" s="3"/>
      <c r="CA104" s="3">
        <f>_xlfn.QUARTILE.INC(CA2:CA101, 1)</f>
        <v>0.61875000000000002</v>
      </c>
      <c r="CE104" s="3">
        <f>_xlfn.QUARTILE.INC(CE2:CE101, 1)</f>
        <v>0.62</v>
      </c>
    </row>
    <row r="105" spans="2:118">
      <c r="C105" s="3">
        <f>_xlfn.QUARTILE.INC(C2:C101, 2)</f>
        <v>1.0169999999999999</v>
      </c>
      <c r="E105" s="3"/>
      <c r="F105" s="3"/>
      <c r="G105" s="3">
        <f>_xlfn.QUARTILE.INC(G2:G101, 2)</f>
        <v>1.0234999999999999</v>
      </c>
      <c r="H105" s="3"/>
      <c r="I105" s="3"/>
      <c r="J105" s="3"/>
      <c r="K105" s="3">
        <f>_xlfn.QUARTILE.INC(K2:K101, 2)</f>
        <v>1.0149999999999999</v>
      </c>
      <c r="L105" s="3"/>
      <c r="M105" s="3"/>
      <c r="N105" s="3"/>
      <c r="O105" s="3">
        <f>_xlfn.QUARTILE.INC(O2:O101, 2)</f>
        <v>1.0269999999999999</v>
      </c>
      <c r="P105" s="3"/>
      <c r="Q105" s="3"/>
      <c r="R105" s="3"/>
      <c r="S105" s="3">
        <f>_xlfn.QUARTILE.INC(S2:S101, 2)</f>
        <v>1.0095000000000001</v>
      </c>
      <c r="T105" s="3"/>
      <c r="U105" s="3"/>
      <c r="V105" s="3"/>
      <c r="W105" s="3">
        <f>_xlfn.QUARTILE.INC(W2:W101, 2)</f>
        <v>1.04</v>
      </c>
      <c r="X105" s="3"/>
      <c r="Y105" s="3"/>
      <c r="Z105" s="3"/>
      <c r="AA105" s="3">
        <f>_xlfn.QUARTILE.INC(AA2:AA101, 2)</f>
        <v>0.996</v>
      </c>
      <c r="AB105" s="3"/>
      <c r="AC105" s="3"/>
      <c r="AD105" s="3"/>
      <c r="AE105" s="3">
        <f>_xlfn.QUARTILE.INC(AE2:AE101, 2)</f>
        <v>0.97899999999999998</v>
      </c>
      <c r="AF105" s="3"/>
      <c r="AG105" s="3"/>
      <c r="AH105" s="3"/>
      <c r="AI105" s="3">
        <f>_xlfn.QUARTILE.INC(AI2:AI101, 2)</f>
        <v>0.94799999999999995</v>
      </c>
      <c r="AJ105" s="3"/>
      <c r="AK105" s="3"/>
      <c r="AL105" s="3"/>
      <c r="AM105" s="3">
        <f>_xlfn.QUARTILE.INC(AM2:AM101, 2)</f>
        <v>0.90200000000000002</v>
      </c>
      <c r="AN105" s="3"/>
      <c r="AO105" s="3"/>
      <c r="AP105" s="3"/>
      <c r="AQ105" s="3">
        <f>_xlfn.QUARTILE.INC(AQ2:AQ101, 2)</f>
        <v>0.90149999999999997</v>
      </c>
      <c r="AR105" s="3"/>
      <c r="AS105" s="3"/>
      <c r="AT105" s="3"/>
      <c r="AU105" s="3">
        <f>_xlfn.QUARTILE.INC(AU2:AU101, 2)</f>
        <v>0.91700000000000004</v>
      </c>
      <c r="AV105" s="3"/>
      <c r="AW105" s="3"/>
      <c r="AX105" s="3"/>
      <c r="AY105" s="3">
        <f>_xlfn.QUARTILE.INC(AY2:AY101, 2)</f>
        <v>0.90800000000000003</v>
      </c>
      <c r="AZ105" s="3"/>
      <c r="BA105" s="3"/>
      <c r="BB105" s="3"/>
      <c r="BC105" s="3">
        <f>_xlfn.QUARTILE.INC(BC2:BC101, 2)</f>
        <v>0.873</v>
      </c>
      <c r="BD105" s="3"/>
      <c r="BE105" s="3"/>
      <c r="BF105" s="3"/>
      <c r="BG105" s="3">
        <f>_xlfn.QUARTILE.INC(BG2:BG101, 2)</f>
        <v>0.90400000000000003</v>
      </c>
      <c r="BH105" s="3"/>
      <c r="BI105" s="3"/>
      <c r="BJ105" s="3"/>
      <c r="BK105" s="3">
        <f>_xlfn.QUARTILE.INC(BK2:BK101, 2)</f>
        <v>0.84099999999999997</v>
      </c>
      <c r="BL105" s="3"/>
      <c r="BM105" s="3"/>
      <c r="BN105" s="3"/>
      <c r="BO105" s="3">
        <f>_xlfn.QUARTILE.INC(BO2:BO101, 2)</f>
        <v>0.83850000000000002</v>
      </c>
      <c r="BP105" s="3"/>
      <c r="BQ105" s="3"/>
      <c r="BR105" s="3"/>
      <c r="BS105" s="3">
        <f>_xlfn.QUARTILE.INC(BS2:BS101, 2)</f>
        <v>0.79400000000000004</v>
      </c>
      <c r="BT105" s="3"/>
      <c r="BU105" s="3"/>
      <c r="BV105" s="3"/>
      <c r="BW105" s="3">
        <f>_xlfn.QUARTILE.INC(BW2:BW101, 2)</f>
        <v>0.81749999999999989</v>
      </c>
      <c r="BX105" s="3"/>
      <c r="BY105" s="3"/>
      <c r="BZ105" s="3"/>
      <c r="CA105" s="3">
        <f>_xlfn.QUARTILE.INC(CA2:CA101, 2)</f>
        <v>0.72750000000000004</v>
      </c>
      <c r="CE105" s="3">
        <f>_xlfn.QUARTILE.INC(CE2:CE101, 2)</f>
        <v>0.74950000000000006</v>
      </c>
    </row>
    <row r="106" spans="2:118">
      <c r="C106" s="3">
        <f>_xlfn.QUARTILE.INC(C2:C101, 3)</f>
        <v>1.23</v>
      </c>
      <c r="E106" s="3"/>
      <c r="F106" s="3"/>
      <c r="G106" s="3">
        <f>_xlfn.QUARTILE.INC(G2:G101, 3)</f>
        <v>1.1924999999999999</v>
      </c>
      <c r="H106" s="3"/>
      <c r="I106" s="3"/>
      <c r="J106" s="3"/>
      <c r="K106" s="3">
        <f>_xlfn.QUARTILE.INC(K2:K101, 3)</f>
        <v>1.1719999999999999</v>
      </c>
      <c r="L106" s="3"/>
      <c r="M106" s="3"/>
      <c r="N106" s="3"/>
      <c r="O106" s="3">
        <f>_xlfn.QUARTILE.INC(O2:O101, 3)</f>
        <v>1.1819999999999999</v>
      </c>
      <c r="P106" s="3"/>
      <c r="Q106" s="3"/>
      <c r="R106" s="3"/>
      <c r="S106" s="3">
        <f>_xlfn.QUARTILE.INC(S2:S101, 3)</f>
        <v>1.1615</v>
      </c>
      <c r="T106" s="3"/>
      <c r="U106" s="3"/>
      <c r="V106" s="3"/>
      <c r="W106" s="3">
        <f>_xlfn.QUARTILE.INC(W2:W101, 3)</f>
        <v>1.145</v>
      </c>
      <c r="X106" s="3"/>
      <c r="Y106" s="3"/>
      <c r="Z106" s="3"/>
      <c r="AA106" s="3">
        <f>_xlfn.QUARTILE.INC(AA2:AA101, 3)</f>
        <v>1.14625</v>
      </c>
      <c r="AB106" s="3"/>
      <c r="AC106" s="3"/>
      <c r="AD106" s="3"/>
      <c r="AE106" s="3">
        <f>_xlfn.QUARTILE.INC(AE2:AE101, 3)</f>
        <v>1.133</v>
      </c>
      <c r="AF106" s="3"/>
      <c r="AG106" s="3"/>
      <c r="AH106" s="3"/>
      <c r="AI106" s="3">
        <f>_xlfn.QUARTILE.INC(AI2:AI101, 3)</f>
        <v>1.11175</v>
      </c>
      <c r="AJ106" s="3"/>
      <c r="AK106" s="3"/>
      <c r="AL106" s="3"/>
      <c r="AM106" s="3">
        <f>_xlfn.QUARTILE.INC(AM2:AM101, 3)</f>
        <v>1.0805</v>
      </c>
      <c r="AN106" s="3"/>
      <c r="AO106" s="3"/>
      <c r="AP106" s="3"/>
      <c r="AQ106" s="3">
        <f>_xlfn.QUARTILE.INC(AQ2:AQ101, 3)</f>
        <v>1.0649999999999999</v>
      </c>
      <c r="AR106" s="3"/>
      <c r="AS106" s="3"/>
      <c r="AT106" s="3"/>
      <c r="AU106" s="3">
        <f>_xlfn.QUARTILE.INC(AU2:AU101, 3)</f>
        <v>1.048</v>
      </c>
      <c r="AV106" s="3"/>
      <c r="AW106" s="3"/>
      <c r="AX106" s="3"/>
      <c r="AY106" s="3">
        <f>_xlfn.QUARTILE.INC(AY2:AY101, 3)</f>
        <v>1.028</v>
      </c>
      <c r="AZ106" s="3"/>
      <c r="BA106" s="3"/>
      <c r="BB106" s="3"/>
      <c r="BC106" s="3">
        <f>_xlfn.QUARTILE.INC(BC2:BC101, 3)</f>
        <v>1.0019999999999998</v>
      </c>
      <c r="BD106" s="3"/>
      <c r="BE106" s="3"/>
      <c r="BF106" s="3"/>
      <c r="BG106" s="3">
        <f>_xlfn.QUARTILE.INC(BG2:BG101, 3)</f>
        <v>1.002</v>
      </c>
      <c r="BH106" s="3"/>
      <c r="BI106" s="3"/>
      <c r="BJ106" s="3"/>
      <c r="BK106" s="3">
        <f>_xlfn.QUARTILE.INC(BK2:BK101, 3)</f>
        <v>0.98299999999999998</v>
      </c>
      <c r="BL106" s="3"/>
      <c r="BM106" s="3"/>
      <c r="BN106" s="3"/>
      <c r="BO106" s="3">
        <f>_xlfn.QUARTILE.INC(BO2:BO101, 3)</f>
        <v>0.9464999999999999</v>
      </c>
      <c r="BP106" s="3"/>
      <c r="BQ106" s="3"/>
      <c r="BR106" s="3"/>
      <c r="BS106" s="3">
        <f>_xlfn.QUARTILE.INC(BS2:BS101, 3)</f>
        <v>0.91600000000000004</v>
      </c>
      <c r="BT106" s="3"/>
      <c r="BU106" s="3"/>
      <c r="BV106" s="3"/>
      <c r="BW106" s="3">
        <f>_xlfn.QUARTILE.INC(BW2:BW101, 3)</f>
        <v>0.92975000000000008</v>
      </c>
      <c r="BX106" s="3"/>
      <c r="BY106" s="3"/>
      <c r="BZ106" s="3"/>
      <c r="CA106" s="3">
        <f>_xlfn.QUARTILE.INC(CA2:CA101, 3)</f>
        <v>0.85699999999999998</v>
      </c>
      <c r="CE106" s="3">
        <f>_xlfn.QUARTILE.INC(CE2:CE101, 3)</f>
        <v>0.87850000000000006</v>
      </c>
    </row>
    <row r="107" spans="2:118">
      <c r="BB107" s="3"/>
      <c r="BC107" s="3"/>
      <c r="BD107" s="3"/>
    </row>
    <row r="108" spans="2:118">
      <c r="I108" s="2" t="s">
        <v>27</v>
      </c>
      <c r="J108" s="2" t="s">
        <v>26</v>
      </c>
      <c r="K108" s="2" t="s">
        <v>25</v>
      </c>
      <c r="L108" s="2" t="s">
        <v>24</v>
      </c>
      <c r="M108" s="2" t="s">
        <v>23</v>
      </c>
      <c r="N108" s="2" t="s">
        <v>22</v>
      </c>
      <c r="O108" s="2" t="s">
        <v>21</v>
      </c>
      <c r="P108" s="2" t="s">
        <v>20</v>
      </c>
      <c r="Q108" s="2" t="s">
        <v>19</v>
      </c>
      <c r="R108" s="2" t="s">
        <v>18</v>
      </c>
      <c r="S108" s="2" t="s">
        <v>17</v>
      </c>
      <c r="T108" s="2" t="s">
        <v>16</v>
      </c>
      <c r="U108" s="2" t="s">
        <v>15</v>
      </c>
      <c r="V108" s="2" t="s">
        <v>14</v>
      </c>
      <c r="W108" s="2" t="s">
        <v>13</v>
      </c>
      <c r="X108" s="2" t="s">
        <v>12</v>
      </c>
      <c r="Y108" s="2" t="s">
        <v>11</v>
      </c>
      <c r="Z108" s="2" t="s">
        <v>10</v>
      </c>
      <c r="AA108" s="2" t="s">
        <v>9</v>
      </c>
      <c r="AB108" s="2" t="s">
        <v>8</v>
      </c>
    </row>
    <row r="109" spans="2:118">
      <c r="B109" s="2">
        <f t="shared" ref="B109:B129" si="0">R109+S109</f>
        <v>23</v>
      </c>
      <c r="D109" s="3" t="s">
        <v>5</v>
      </c>
      <c r="E109" s="2">
        <v>0</v>
      </c>
      <c r="F109" s="2" t="s">
        <v>4</v>
      </c>
      <c r="G109" s="2">
        <v>81</v>
      </c>
      <c r="H109" s="2" t="s">
        <v>3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2</v>
      </c>
      <c r="P109" s="2">
        <v>7</v>
      </c>
      <c r="Q109" s="2">
        <v>14</v>
      </c>
      <c r="R109" s="2">
        <v>16</v>
      </c>
      <c r="S109" s="2">
        <v>7</v>
      </c>
      <c r="T109" s="2">
        <v>11</v>
      </c>
      <c r="U109" s="2">
        <v>10</v>
      </c>
      <c r="V109" s="2">
        <v>10</v>
      </c>
      <c r="W109" s="2">
        <v>3</v>
      </c>
      <c r="X109" s="2">
        <v>1</v>
      </c>
      <c r="Y109" s="2">
        <v>0</v>
      </c>
      <c r="Z109" s="2">
        <v>0</v>
      </c>
      <c r="AA109" s="2">
        <v>0</v>
      </c>
      <c r="AB109" s="2">
        <v>0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C109" s="3"/>
      <c r="BG109" s="3"/>
      <c r="BL109" s="3"/>
      <c r="BP109" s="3"/>
      <c r="BV109" s="3"/>
      <c r="BZ109" s="3"/>
      <c r="CF109" s="3"/>
      <c r="CJ109" s="3"/>
      <c r="CP109" s="3"/>
      <c r="CT109" s="3"/>
      <c r="CZ109" s="3"/>
      <c r="DD109" s="3"/>
      <c r="DJ109" s="3"/>
      <c r="DN109" s="3"/>
    </row>
    <row r="110" spans="2:118">
      <c r="B110" s="2">
        <f t="shared" si="0"/>
        <v>22</v>
      </c>
      <c r="D110" s="3" t="s">
        <v>5</v>
      </c>
      <c r="E110" s="2">
        <v>0.01</v>
      </c>
      <c r="F110" s="2" t="s">
        <v>4</v>
      </c>
      <c r="G110" s="2">
        <v>84</v>
      </c>
      <c r="H110" s="2" t="s">
        <v>3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2</v>
      </c>
      <c r="P110" s="2">
        <v>9</v>
      </c>
      <c r="Q110" s="2">
        <v>17</v>
      </c>
      <c r="R110" s="2">
        <v>13</v>
      </c>
      <c r="S110" s="2">
        <v>9</v>
      </c>
      <c r="T110" s="2">
        <v>13</v>
      </c>
      <c r="U110" s="2">
        <v>11</v>
      </c>
      <c r="V110" s="2">
        <v>6</v>
      </c>
      <c r="W110" s="2">
        <v>3</v>
      </c>
      <c r="X110" s="2">
        <v>1</v>
      </c>
      <c r="Y110" s="2">
        <v>0</v>
      </c>
      <c r="Z110" s="2">
        <v>0</v>
      </c>
      <c r="AA110" s="2">
        <v>0</v>
      </c>
      <c r="AB110" s="2">
        <v>0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C110" s="3"/>
      <c r="BG110" s="3"/>
      <c r="BL110" s="3"/>
      <c r="BP110" s="3"/>
      <c r="BV110" s="3"/>
      <c r="BZ110" s="3"/>
      <c r="CF110" s="3"/>
      <c r="CJ110" s="3"/>
      <c r="CP110" s="3"/>
      <c r="CT110" s="3"/>
      <c r="CZ110" s="3"/>
      <c r="DD110" s="3"/>
      <c r="DJ110" s="3"/>
      <c r="DN110" s="3"/>
    </row>
    <row r="111" spans="2:118">
      <c r="B111" s="2">
        <f t="shared" si="0"/>
        <v>30</v>
      </c>
      <c r="D111" s="3" t="s">
        <v>5</v>
      </c>
      <c r="E111" s="2">
        <v>0.02</v>
      </c>
      <c r="F111" s="2" t="s">
        <v>4</v>
      </c>
      <c r="G111" s="2">
        <v>85</v>
      </c>
      <c r="H111" s="2" t="s">
        <v>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7</v>
      </c>
      <c r="P111" s="2">
        <v>7</v>
      </c>
      <c r="Q111" s="2">
        <v>11</v>
      </c>
      <c r="R111" s="2">
        <v>13</v>
      </c>
      <c r="S111" s="2">
        <v>17</v>
      </c>
      <c r="T111" s="2">
        <v>11</v>
      </c>
      <c r="U111" s="2">
        <v>13</v>
      </c>
      <c r="V111" s="2">
        <v>5</v>
      </c>
      <c r="W111" s="2">
        <v>1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C111" s="3"/>
      <c r="BG111" s="3"/>
      <c r="BL111" s="3"/>
      <c r="BP111" s="3"/>
      <c r="BV111" s="3"/>
      <c r="BZ111" s="3"/>
      <c r="CF111" s="3"/>
      <c r="CJ111" s="3"/>
      <c r="CP111" s="3"/>
      <c r="CT111" s="3"/>
      <c r="CZ111" s="3"/>
      <c r="DD111" s="3"/>
      <c r="DJ111" s="3"/>
      <c r="DN111" s="3"/>
    </row>
    <row r="112" spans="2:118">
      <c r="B112" s="2">
        <f t="shared" si="0"/>
        <v>25</v>
      </c>
      <c r="D112" s="3" t="s">
        <v>5</v>
      </c>
      <c r="E112" s="2">
        <v>0.03</v>
      </c>
      <c r="F112" s="2" t="s">
        <v>4</v>
      </c>
      <c r="G112" s="2">
        <v>87</v>
      </c>
      <c r="H112" s="2" t="s">
        <v>3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4</v>
      </c>
      <c r="P112" s="2">
        <v>10</v>
      </c>
      <c r="Q112" s="2">
        <v>15</v>
      </c>
      <c r="R112" s="2">
        <v>11</v>
      </c>
      <c r="S112" s="2">
        <v>14</v>
      </c>
      <c r="T112" s="2">
        <v>15</v>
      </c>
      <c r="U112" s="2">
        <v>12</v>
      </c>
      <c r="V112" s="2">
        <v>5</v>
      </c>
      <c r="W112" s="2">
        <v>1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C112" s="3"/>
      <c r="BG112" s="3"/>
      <c r="BL112" s="3"/>
      <c r="BP112" s="3"/>
      <c r="BV112" s="3"/>
      <c r="BZ112" s="3"/>
      <c r="CF112" s="3"/>
      <c r="CJ112" s="3"/>
      <c r="CP112" s="3"/>
      <c r="CT112" s="3"/>
      <c r="CZ112" s="3"/>
      <c r="DD112" s="3"/>
      <c r="DJ112" s="3"/>
      <c r="DN112" s="3"/>
    </row>
    <row r="113" spans="2:118">
      <c r="B113" s="2">
        <f t="shared" si="0"/>
        <v>22</v>
      </c>
      <c r="D113" s="3" t="s">
        <v>5</v>
      </c>
      <c r="E113" s="2">
        <v>0.04</v>
      </c>
      <c r="F113" s="2" t="s">
        <v>4</v>
      </c>
      <c r="G113" s="2">
        <v>88</v>
      </c>
      <c r="H113" s="2" t="s">
        <v>3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4</v>
      </c>
      <c r="P113" s="2">
        <v>14</v>
      </c>
      <c r="Q113" s="2">
        <v>13</v>
      </c>
      <c r="R113" s="2">
        <v>12</v>
      </c>
      <c r="S113" s="2">
        <v>10</v>
      </c>
      <c r="T113" s="2">
        <v>21</v>
      </c>
      <c r="U113" s="2">
        <v>10</v>
      </c>
      <c r="V113" s="2">
        <v>4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C113" s="3"/>
      <c r="BG113" s="3"/>
      <c r="BL113" s="3"/>
      <c r="BP113" s="3"/>
      <c r="BV113" s="3"/>
      <c r="BZ113" s="3"/>
      <c r="CF113" s="3"/>
      <c r="CJ113" s="3"/>
      <c r="CP113" s="3"/>
      <c r="CT113" s="3"/>
      <c r="CZ113" s="3"/>
      <c r="DD113" s="3"/>
      <c r="DJ113" s="3"/>
      <c r="DN113" s="3"/>
    </row>
    <row r="114" spans="2:118">
      <c r="B114" s="2">
        <f t="shared" si="0"/>
        <v>28</v>
      </c>
      <c r="D114" s="3" t="s">
        <v>5</v>
      </c>
      <c r="E114" s="2">
        <v>0.05</v>
      </c>
      <c r="F114" s="2" t="s">
        <v>4</v>
      </c>
      <c r="G114" s="2">
        <v>89</v>
      </c>
      <c r="H114" s="2" t="s">
        <v>3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1</v>
      </c>
      <c r="O114" s="2">
        <v>4</v>
      </c>
      <c r="P114" s="2">
        <v>16</v>
      </c>
      <c r="Q114" s="2">
        <v>8</v>
      </c>
      <c r="R114" s="2">
        <v>12</v>
      </c>
      <c r="S114" s="2">
        <v>16</v>
      </c>
      <c r="T114" s="2">
        <v>16</v>
      </c>
      <c r="U114" s="2">
        <v>12</v>
      </c>
      <c r="V114" s="2">
        <v>4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C114" s="3"/>
      <c r="BG114" s="3"/>
      <c r="BL114" s="3"/>
      <c r="BP114" s="3"/>
      <c r="BV114" s="3"/>
      <c r="BZ114" s="3"/>
      <c r="CF114" s="3"/>
      <c r="CJ114" s="3"/>
      <c r="CP114" s="3"/>
      <c r="CT114" s="3"/>
      <c r="CZ114" s="3"/>
      <c r="DD114" s="3"/>
      <c r="DJ114" s="3"/>
      <c r="DN114" s="3"/>
    </row>
    <row r="115" spans="2:118">
      <c r="B115" s="2">
        <f t="shared" si="0"/>
        <v>24</v>
      </c>
      <c r="D115" s="3" t="s">
        <v>5</v>
      </c>
      <c r="E115" s="2">
        <v>0.06</v>
      </c>
      <c r="F115" s="2" t="s">
        <v>4</v>
      </c>
      <c r="G115" s="2">
        <v>86</v>
      </c>
      <c r="H115" s="2" t="s">
        <v>3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1</v>
      </c>
      <c r="O115" s="2">
        <v>4</v>
      </c>
      <c r="P115" s="2">
        <v>18</v>
      </c>
      <c r="Q115" s="2">
        <v>11</v>
      </c>
      <c r="R115" s="2">
        <v>10</v>
      </c>
      <c r="S115" s="2">
        <v>14</v>
      </c>
      <c r="T115" s="2">
        <v>12</v>
      </c>
      <c r="U115" s="2">
        <v>13</v>
      </c>
      <c r="V115" s="2">
        <v>3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C115" s="3"/>
      <c r="BG115" s="3"/>
      <c r="BL115" s="3"/>
      <c r="BP115" s="3"/>
      <c r="BV115" s="3"/>
      <c r="BZ115" s="3"/>
      <c r="CF115" s="3"/>
      <c r="CJ115" s="3"/>
      <c r="CP115" s="3"/>
      <c r="CT115" s="3"/>
      <c r="CZ115" s="3"/>
      <c r="DD115" s="3"/>
      <c r="DJ115" s="3"/>
      <c r="DN115" s="3"/>
    </row>
    <row r="116" spans="2:118">
      <c r="B116" s="2">
        <f t="shared" si="0"/>
        <v>28</v>
      </c>
      <c r="D116" s="3" t="s">
        <v>5</v>
      </c>
      <c r="E116" s="2">
        <v>7.0000000000000007E-2</v>
      </c>
      <c r="F116" s="2" t="s">
        <v>4</v>
      </c>
      <c r="G116" s="2">
        <v>89</v>
      </c>
      <c r="H116" s="2" t="s">
        <v>3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6</v>
      </c>
      <c r="P116" s="2">
        <v>18</v>
      </c>
      <c r="Q116" s="2">
        <v>11</v>
      </c>
      <c r="R116" s="2">
        <v>14</v>
      </c>
      <c r="S116" s="2">
        <v>14</v>
      </c>
      <c r="T116" s="2">
        <v>14</v>
      </c>
      <c r="U116" s="2">
        <v>10</v>
      </c>
      <c r="V116" s="2">
        <v>2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C116" s="3"/>
      <c r="BG116" s="3"/>
      <c r="BL116" s="3"/>
      <c r="BP116" s="3"/>
      <c r="BV116" s="3"/>
      <c r="BZ116" s="3"/>
      <c r="CF116" s="3"/>
      <c r="CJ116" s="3"/>
      <c r="CP116" s="3"/>
      <c r="CT116" s="3"/>
      <c r="CZ116" s="3"/>
      <c r="DD116" s="3"/>
      <c r="DJ116" s="3"/>
      <c r="DN116" s="3"/>
    </row>
    <row r="117" spans="2:118">
      <c r="B117" s="2">
        <f t="shared" si="0"/>
        <v>27</v>
      </c>
      <c r="D117" s="3" t="s">
        <v>5</v>
      </c>
      <c r="E117" s="2">
        <v>0.08</v>
      </c>
      <c r="F117" s="2" t="s">
        <v>4</v>
      </c>
      <c r="G117" s="2">
        <v>92</v>
      </c>
      <c r="H117" s="2" t="s">
        <v>3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1</v>
      </c>
      <c r="O117" s="2">
        <v>9</v>
      </c>
      <c r="P117" s="2">
        <v>17</v>
      </c>
      <c r="Q117" s="2">
        <v>11</v>
      </c>
      <c r="R117" s="2">
        <v>12</v>
      </c>
      <c r="S117" s="2">
        <v>15</v>
      </c>
      <c r="T117" s="2">
        <v>17</v>
      </c>
      <c r="U117" s="2">
        <v>9</v>
      </c>
      <c r="V117" s="2">
        <v>1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C117" s="3"/>
      <c r="BG117" s="3"/>
      <c r="BL117" s="3"/>
      <c r="BP117" s="3"/>
      <c r="BV117" s="3"/>
      <c r="BZ117" s="3"/>
      <c r="CF117" s="3"/>
      <c r="CJ117" s="3"/>
      <c r="CP117" s="3"/>
      <c r="CT117" s="3"/>
      <c r="CZ117" s="3"/>
      <c r="DD117" s="3"/>
      <c r="DJ117" s="3"/>
      <c r="DN117" s="3"/>
    </row>
    <row r="118" spans="2:118">
      <c r="B118" s="2">
        <f t="shared" si="0"/>
        <v>25</v>
      </c>
      <c r="D118" s="3" t="s">
        <v>5</v>
      </c>
      <c r="E118" s="2">
        <v>0.09</v>
      </c>
      <c r="F118" s="2" t="s">
        <v>4</v>
      </c>
      <c r="G118" s="2">
        <v>91</v>
      </c>
      <c r="H118" s="2" t="s">
        <v>3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3</v>
      </c>
      <c r="O118" s="2">
        <v>9</v>
      </c>
      <c r="P118" s="2">
        <v>12</v>
      </c>
      <c r="Q118" s="2">
        <v>21</v>
      </c>
      <c r="R118" s="2">
        <v>15</v>
      </c>
      <c r="S118" s="2">
        <v>10</v>
      </c>
      <c r="T118" s="2">
        <v>17</v>
      </c>
      <c r="U118" s="2">
        <v>3</v>
      </c>
      <c r="V118" s="2">
        <v>1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C118" s="3"/>
      <c r="BG118" s="3"/>
      <c r="BL118" s="3"/>
      <c r="BP118" s="3"/>
      <c r="BV118" s="3"/>
      <c r="BZ118" s="3"/>
      <c r="CF118" s="3"/>
      <c r="CJ118" s="3"/>
      <c r="CP118" s="3"/>
      <c r="CT118" s="3"/>
      <c r="CZ118" s="3"/>
      <c r="DD118" s="3"/>
      <c r="DJ118" s="3"/>
      <c r="DN118" s="3"/>
    </row>
    <row r="119" spans="2:118">
      <c r="B119" s="2">
        <f t="shared" si="0"/>
        <v>28</v>
      </c>
      <c r="D119" s="3" t="s">
        <v>2</v>
      </c>
      <c r="E119" s="2">
        <v>0.1</v>
      </c>
      <c r="F119" s="2" t="s">
        <v>4</v>
      </c>
      <c r="G119" s="2">
        <v>90</v>
      </c>
      <c r="H119" s="2" t="s">
        <v>3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5</v>
      </c>
      <c r="O119" s="2">
        <v>8</v>
      </c>
      <c r="P119" s="2">
        <v>18</v>
      </c>
      <c r="Q119" s="2">
        <v>13</v>
      </c>
      <c r="R119" s="2">
        <v>14</v>
      </c>
      <c r="S119" s="2">
        <v>14</v>
      </c>
      <c r="T119" s="2">
        <v>15</v>
      </c>
      <c r="U119" s="2">
        <v>3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C119" s="3"/>
      <c r="BG119" s="3"/>
      <c r="BL119" s="3"/>
      <c r="BP119" s="3"/>
      <c r="BV119" s="3"/>
      <c r="BZ119" s="3"/>
      <c r="CF119" s="3"/>
      <c r="CJ119" s="3"/>
      <c r="CP119" s="3"/>
      <c r="CT119" s="3"/>
      <c r="CZ119" s="3"/>
      <c r="DD119" s="3"/>
      <c r="DJ119" s="3"/>
      <c r="DN119" s="3"/>
    </row>
    <row r="120" spans="2:118">
      <c r="B120" s="2">
        <f t="shared" si="0"/>
        <v>32</v>
      </c>
      <c r="D120" s="3" t="s">
        <v>5</v>
      </c>
      <c r="E120" s="2">
        <v>0.11</v>
      </c>
      <c r="F120" s="2" t="s">
        <v>4</v>
      </c>
      <c r="G120" s="2">
        <v>89</v>
      </c>
      <c r="H120" s="2" t="s">
        <v>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5</v>
      </c>
      <c r="O120" s="2">
        <v>12</v>
      </c>
      <c r="P120" s="2">
        <v>13</v>
      </c>
      <c r="Q120" s="2">
        <v>11</v>
      </c>
      <c r="R120" s="2">
        <v>16</v>
      </c>
      <c r="S120" s="2">
        <v>16</v>
      </c>
      <c r="T120" s="2">
        <v>13</v>
      </c>
      <c r="U120" s="2">
        <v>2</v>
      </c>
      <c r="V120" s="2">
        <v>1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C120" s="3"/>
      <c r="BG120" s="3"/>
      <c r="BL120" s="3"/>
      <c r="BP120" s="3"/>
      <c r="BV120" s="3"/>
      <c r="BZ120" s="3"/>
      <c r="CF120" s="3"/>
      <c r="CJ120" s="3"/>
      <c r="CP120" s="3"/>
      <c r="CT120" s="3"/>
      <c r="CZ120" s="3"/>
      <c r="DD120" s="3"/>
      <c r="DJ120" s="3"/>
      <c r="DN120" s="3"/>
    </row>
    <row r="121" spans="2:118">
      <c r="B121" s="2">
        <f t="shared" si="0"/>
        <v>35</v>
      </c>
      <c r="D121" s="3" t="s">
        <v>5</v>
      </c>
      <c r="E121" s="2">
        <v>0.12</v>
      </c>
      <c r="F121" s="2" t="s">
        <v>4</v>
      </c>
      <c r="G121" s="2">
        <v>87</v>
      </c>
      <c r="H121" s="2" t="s">
        <v>3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4</v>
      </c>
      <c r="O121" s="2">
        <v>16</v>
      </c>
      <c r="P121" s="2">
        <v>13</v>
      </c>
      <c r="Q121" s="2">
        <v>10</v>
      </c>
      <c r="R121" s="2">
        <v>14</v>
      </c>
      <c r="S121" s="2">
        <v>21</v>
      </c>
      <c r="T121" s="2">
        <v>6</v>
      </c>
      <c r="U121" s="2">
        <v>3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C121" s="3"/>
      <c r="BG121" s="3"/>
      <c r="BL121" s="3"/>
      <c r="BP121" s="3"/>
      <c r="BV121" s="3"/>
      <c r="BZ121" s="3"/>
      <c r="CF121" s="3"/>
      <c r="CJ121" s="3"/>
      <c r="CP121" s="3"/>
      <c r="CT121" s="3"/>
      <c r="CZ121" s="3"/>
      <c r="DD121" s="3"/>
      <c r="DJ121" s="3"/>
      <c r="DN121" s="3"/>
    </row>
    <row r="122" spans="2:118">
      <c r="B122" s="2">
        <f t="shared" si="0"/>
        <v>33</v>
      </c>
      <c r="D122" s="3" t="s">
        <v>5</v>
      </c>
      <c r="E122" s="2">
        <v>0.13</v>
      </c>
      <c r="F122" s="2" t="s">
        <v>4</v>
      </c>
      <c r="G122" s="2">
        <v>91</v>
      </c>
      <c r="H122" s="2" t="s">
        <v>3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8</v>
      </c>
      <c r="O122" s="2">
        <v>17</v>
      </c>
      <c r="P122" s="2">
        <v>11</v>
      </c>
      <c r="Q122" s="2">
        <v>13</v>
      </c>
      <c r="R122" s="2">
        <v>18</v>
      </c>
      <c r="S122" s="2">
        <v>15</v>
      </c>
      <c r="T122" s="2">
        <v>9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C122" s="3"/>
      <c r="BG122" s="3"/>
      <c r="BL122" s="3"/>
      <c r="BP122" s="3"/>
      <c r="BV122" s="3"/>
      <c r="BZ122" s="3"/>
      <c r="CF122" s="3"/>
      <c r="CJ122" s="3"/>
      <c r="CP122" s="3"/>
      <c r="CT122" s="3"/>
      <c r="CZ122" s="3"/>
      <c r="DD122" s="3"/>
      <c r="DJ122" s="3"/>
      <c r="DN122" s="3"/>
    </row>
    <row r="123" spans="2:118">
      <c r="B123" s="2">
        <f t="shared" si="0"/>
        <v>40</v>
      </c>
      <c r="D123" s="3" t="s">
        <v>5</v>
      </c>
      <c r="E123" s="2">
        <v>0.14000000000000001</v>
      </c>
      <c r="F123" s="2" t="s">
        <v>4</v>
      </c>
      <c r="G123" s="2">
        <v>86</v>
      </c>
      <c r="H123" s="2" t="s">
        <v>3</v>
      </c>
      <c r="I123" s="2">
        <v>0</v>
      </c>
      <c r="J123" s="2">
        <v>0</v>
      </c>
      <c r="K123" s="2">
        <v>0</v>
      </c>
      <c r="L123" s="2">
        <v>0</v>
      </c>
      <c r="M123" s="2">
        <v>1</v>
      </c>
      <c r="N123" s="2">
        <v>8</v>
      </c>
      <c r="O123" s="2">
        <v>10</v>
      </c>
      <c r="P123" s="2">
        <v>13</v>
      </c>
      <c r="Q123" s="2">
        <v>10</v>
      </c>
      <c r="R123" s="2">
        <v>22</v>
      </c>
      <c r="S123" s="2">
        <v>18</v>
      </c>
      <c r="T123" s="2">
        <v>4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C123" s="3"/>
      <c r="BG123" s="3"/>
      <c r="BL123" s="3"/>
      <c r="BP123" s="3"/>
      <c r="BV123" s="3"/>
      <c r="BZ123" s="3"/>
      <c r="CF123" s="3"/>
      <c r="CJ123" s="3"/>
      <c r="CP123" s="3"/>
      <c r="CT123" s="3"/>
      <c r="CZ123" s="3"/>
      <c r="DD123" s="3"/>
      <c r="DJ123" s="3"/>
      <c r="DN123" s="3"/>
    </row>
    <row r="124" spans="2:118">
      <c r="B124" s="2">
        <f t="shared" si="0"/>
        <v>32</v>
      </c>
      <c r="D124" s="3" t="s">
        <v>5</v>
      </c>
      <c r="E124" s="2">
        <v>0.15</v>
      </c>
      <c r="F124" s="2" t="s">
        <v>4</v>
      </c>
      <c r="G124" s="2">
        <v>89</v>
      </c>
      <c r="H124" s="2" t="s">
        <v>3</v>
      </c>
      <c r="I124" s="2">
        <v>0</v>
      </c>
      <c r="J124" s="2">
        <v>0</v>
      </c>
      <c r="K124" s="2">
        <v>0</v>
      </c>
      <c r="L124" s="2">
        <v>0</v>
      </c>
      <c r="M124" s="2">
        <v>1</v>
      </c>
      <c r="N124" s="2">
        <v>10</v>
      </c>
      <c r="O124" s="2">
        <v>17</v>
      </c>
      <c r="P124" s="2">
        <v>11</v>
      </c>
      <c r="Q124" s="2">
        <v>16</v>
      </c>
      <c r="R124" s="2">
        <v>14</v>
      </c>
      <c r="S124" s="2">
        <v>18</v>
      </c>
      <c r="T124" s="2">
        <v>2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C124" s="3"/>
      <c r="BG124" s="3"/>
      <c r="BL124" s="3"/>
      <c r="BP124" s="3"/>
      <c r="BV124" s="3"/>
      <c r="BZ124" s="3"/>
      <c r="CF124" s="3"/>
      <c r="CJ124" s="3"/>
      <c r="CP124" s="3"/>
      <c r="CT124" s="3"/>
      <c r="CZ124" s="3"/>
      <c r="DD124" s="3"/>
      <c r="DJ124" s="3"/>
      <c r="DN124" s="3"/>
    </row>
    <row r="125" spans="2:118">
      <c r="B125" s="2">
        <f t="shared" si="0"/>
        <v>29</v>
      </c>
      <c r="D125" s="3" t="s">
        <v>5</v>
      </c>
      <c r="E125" s="2">
        <v>0.16</v>
      </c>
      <c r="F125" s="2" t="s">
        <v>4</v>
      </c>
      <c r="G125" s="2">
        <v>80</v>
      </c>
      <c r="H125" s="2" t="s">
        <v>3</v>
      </c>
      <c r="I125" s="2">
        <v>0</v>
      </c>
      <c r="J125" s="2">
        <v>0</v>
      </c>
      <c r="K125" s="2">
        <v>0</v>
      </c>
      <c r="L125" s="2">
        <v>0</v>
      </c>
      <c r="M125" s="2">
        <v>3</v>
      </c>
      <c r="N125" s="2">
        <v>11</v>
      </c>
      <c r="O125" s="2">
        <v>14</v>
      </c>
      <c r="P125" s="2">
        <v>9</v>
      </c>
      <c r="Q125" s="2">
        <v>14</v>
      </c>
      <c r="R125" s="2">
        <v>19</v>
      </c>
      <c r="S125" s="2">
        <v>10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C125" s="3"/>
      <c r="BG125" s="3"/>
      <c r="BL125" s="3"/>
      <c r="BP125" s="3"/>
      <c r="BV125" s="3"/>
      <c r="BZ125" s="3"/>
      <c r="CF125" s="3"/>
      <c r="CJ125" s="3"/>
      <c r="CP125" s="3"/>
      <c r="CT125" s="3"/>
      <c r="CZ125" s="3"/>
      <c r="DD125" s="3"/>
      <c r="DJ125" s="3"/>
      <c r="DN125" s="3"/>
    </row>
    <row r="126" spans="2:118">
      <c r="B126" s="2">
        <f t="shared" si="0"/>
        <v>24</v>
      </c>
      <c r="D126" s="3" t="s">
        <v>5</v>
      </c>
      <c r="E126" s="2">
        <v>0.17</v>
      </c>
      <c r="F126" s="2" t="s">
        <v>4</v>
      </c>
      <c r="G126" s="2">
        <v>86</v>
      </c>
      <c r="H126" s="2" t="s">
        <v>3</v>
      </c>
      <c r="I126" s="2">
        <v>0</v>
      </c>
      <c r="J126" s="2">
        <v>0</v>
      </c>
      <c r="K126" s="2">
        <v>0</v>
      </c>
      <c r="L126" s="2">
        <v>0</v>
      </c>
      <c r="M126" s="2">
        <v>3</v>
      </c>
      <c r="N126" s="2">
        <v>17</v>
      </c>
      <c r="O126" s="2">
        <v>11</v>
      </c>
      <c r="P126" s="2">
        <v>14</v>
      </c>
      <c r="Q126" s="2">
        <v>16</v>
      </c>
      <c r="R126" s="2">
        <v>15</v>
      </c>
      <c r="S126" s="2">
        <v>9</v>
      </c>
      <c r="T126" s="2">
        <v>1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C126" s="3"/>
      <c r="BG126" s="3"/>
      <c r="BL126" s="3"/>
      <c r="BP126" s="3"/>
      <c r="BV126" s="3"/>
      <c r="BZ126" s="3"/>
      <c r="CF126" s="3"/>
      <c r="CJ126" s="3"/>
      <c r="CP126" s="3"/>
      <c r="CT126" s="3"/>
      <c r="CZ126" s="3"/>
      <c r="DD126" s="3"/>
      <c r="DJ126" s="3"/>
      <c r="DN126" s="3"/>
    </row>
    <row r="127" spans="2:118">
      <c r="B127" s="2">
        <f t="shared" si="0"/>
        <v>26</v>
      </c>
      <c r="D127" s="3" t="s">
        <v>5</v>
      </c>
      <c r="E127" s="2">
        <v>0.18</v>
      </c>
      <c r="F127" s="2" t="s">
        <v>4</v>
      </c>
      <c r="G127" s="2">
        <v>80</v>
      </c>
      <c r="H127" s="2" t="s">
        <v>3</v>
      </c>
      <c r="I127" s="2">
        <v>0</v>
      </c>
      <c r="J127" s="2">
        <v>0</v>
      </c>
      <c r="K127" s="2">
        <v>0</v>
      </c>
      <c r="L127" s="2">
        <v>0</v>
      </c>
      <c r="M127" s="2">
        <v>4</v>
      </c>
      <c r="N127" s="2">
        <v>7</v>
      </c>
      <c r="O127" s="2">
        <v>14</v>
      </c>
      <c r="P127" s="2">
        <v>13</v>
      </c>
      <c r="Q127" s="2">
        <v>15</v>
      </c>
      <c r="R127" s="2">
        <v>21</v>
      </c>
      <c r="S127" s="2">
        <v>5</v>
      </c>
      <c r="T127" s="2">
        <v>1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C127" s="3"/>
      <c r="BG127" s="3"/>
      <c r="BL127" s="3"/>
      <c r="BP127" s="3"/>
      <c r="BV127" s="3"/>
      <c r="BZ127" s="3"/>
      <c r="CF127" s="3"/>
      <c r="CJ127" s="3"/>
      <c r="CP127" s="3"/>
      <c r="CT127" s="3"/>
      <c r="CZ127" s="3"/>
      <c r="DD127" s="3"/>
      <c r="DJ127" s="3"/>
      <c r="DN127" s="3"/>
    </row>
    <row r="128" spans="2:118">
      <c r="B128" s="2">
        <f t="shared" si="0"/>
        <v>17</v>
      </c>
      <c r="D128" s="3" t="s">
        <v>5</v>
      </c>
      <c r="E128" s="2">
        <v>0.19</v>
      </c>
      <c r="F128" s="2" t="s">
        <v>4</v>
      </c>
      <c r="G128" s="2">
        <v>84</v>
      </c>
      <c r="H128" s="2" t="s">
        <v>3</v>
      </c>
      <c r="I128" s="2">
        <v>0</v>
      </c>
      <c r="J128" s="2">
        <v>0</v>
      </c>
      <c r="K128" s="2">
        <v>0</v>
      </c>
      <c r="L128" s="2">
        <v>0</v>
      </c>
      <c r="M128" s="2">
        <v>6</v>
      </c>
      <c r="N128" s="2">
        <v>13</v>
      </c>
      <c r="O128" s="2">
        <v>19</v>
      </c>
      <c r="P128" s="2">
        <v>16</v>
      </c>
      <c r="Q128" s="2">
        <v>13</v>
      </c>
      <c r="R128" s="2">
        <v>16</v>
      </c>
      <c r="S128" s="2">
        <v>1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C128" s="3"/>
      <c r="BG128" s="3"/>
      <c r="BL128" s="3"/>
      <c r="BP128" s="3"/>
      <c r="BV128" s="3"/>
      <c r="BZ128" s="3"/>
      <c r="CF128" s="3"/>
      <c r="CJ128" s="3"/>
      <c r="CP128" s="3"/>
      <c r="CT128" s="3"/>
      <c r="CZ128" s="3"/>
      <c r="DD128" s="3"/>
      <c r="DJ128" s="3"/>
      <c r="DN128" s="3"/>
    </row>
    <row r="129" spans="2:118">
      <c r="B129" s="2">
        <f t="shared" si="0"/>
        <v>14</v>
      </c>
      <c r="D129" s="3" t="s">
        <v>5</v>
      </c>
      <c r="E129" s="2">
        <v>0.2</v>
      </c>
      <c r="F129" s="2" t="s">
        <v>4</v>
      </c>
      <c r="G129" s="2">
        <v>76</v>
      </c>
      <c r="H129" s="2" t="s">
        <v>3</v>
      </c>
      <c r="I129" s="2">
        <v>0</v>
      </c>
      <c r="J129" s="2">
        <v>0</v>
      </c>
      <c r="K129" s="2">
        <v>0</v>
      </c>
      <c r="L129" s="2">
        <v>0</v>
      </c>
      <c r="M129" s="2">
        <v>7</v>
      </c>
      <c r="N129" s="2">
        <v>10</v>
      </c>
      <c r="O129" s="2">
        <v>16</v>
      </c>
      <c r="P129" s="2">
        <v>17</v>
      </c>
      <c r="Q129" s="2">
        <v>12</v>
      </c>
      <c r="R129" s="2">
        <v>13</v>
      </c>
      <c r="S129" s="2">
        <v>1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C129" s="3"/>
      <c r="BG129" s="3"/>
      <c r="BL129" s="3"/>
      <c r="BP129" s="3"/>
      <c r="BV129" s="3"/>
      <c r="BZ129" s="3"/>
      <c r="CF129" s="3"/>
      <c r="CJ129" s="3"/>
      <c r="CP129" s="3"/>
      <c r="CT129" s="3"/>
      <c r="CZ129" s="3"/>
      <c r="DD129" s="3"/>
      <c r="DJ129" s="3"/>
      <c r="DN129" s="3"/>
    </row>
    <row r="130" spans="2:118"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C130" s="3"/>
      <c r="BG130" s="3"/>
      <c r="BH130" s="3"/>
      <c r="BI130" s="3"/>
      <c r="BJ130" s="3"/>
      <c r="BL130" s="3"/>
      <c r="BP130" s="3"/>
      <c r="BV130" s="3"/>
      <c r="BZ130" s="3"/>
      <c r="CF130" s="3"/>
      <c r="CJ130" s="3"/>
      <c r="CP130" s="3"/>
      <c r="CT130" s="3"/>
      <c r="CZ130" s="3"/>
      <c r="DD130" s="3"/>
      <c r="DJ130" s="3"/>
      <c r="DN130" s="3"/>
    </row>
    <row r="131" spans="2:118"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C131" s="3"/>
      <c r="BG131" s="3"/>
      <c r="BL131" s="3"/>
      <c r="BP131" s="3"/>
      <c r="BV131" s="3"/>
      <c r="BZ131" s="3"/>
      <c r="CF131" s="3"/>
      <c r="CJ131" s="3"/>
      <c r="CP131" s="3"/>
      <c r="CT131" s="3"/>
      <c r="CZ131" s="3"/>
      <c r="DD131" s="3"/>
      <c r="DJ131" s="3"/>
      <c r="DN131" s="3"/>
    </row>
    <row r="132" spans="2:118"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C132" s="3"/>
      <c r="BG132" s="3"/>
      <c r="BL132" s="3"/>
      <c r="BP132" s="3"/>
      <c r="BV132" s="3"/>
      <c r="BZ132" s="3"/>
      <c r="CF132" s="3"/>
      <c r="CJ132" s="3"/>
      <c r="CP132" s="3"/>
      <c r="CT132" s="3"/>
      <c r="CZ132" s="3"/>
      <c r="DD132" s="3"/>
      <c r="DJ132" s="3"/>
      <c r="DN132" s="3"/>
    </row>
    <row r="133" spans="2:118"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C133" s="3"/>
      <c r="BG133" s="3"/>
      <c r="BL133" s="3"/>
      <c r="BP133" s="3"/>
      <c r="BV133" s="3"/>
      <c r="BZ133" s="3"/>
      <c r="CF133" s="3"/>
      <c r="CJ133" s="3"/>
      <c r="CP133" s="3"/>
      <c r="CT133" s="3"/>
      <c r="CZ133" s="3"/>
      <c r="DD133" s="3"/>
      <c r="DJ133" s="3"/>
      <c r="DN133" s="3"/>
    </row>
    <row r="134" spans="2:118"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C134" s="3"/>
      <c r="BG134" s="3"/>
      <c r="BL134" s="3"/>
      <c r="BP134" s="3"/>
      <c r="BV134" s="3"/>
      <c r="BZ134" s="3"/>
      <c r="CF134" s="3"/>
      <c r="CJ134" s="3"/>
      <c r="CP134" s="3"/>
      <c r="CT134" s="3"/>
      <c r="CZ134" s="3"/>
      <c r="DD134" s="3"/>
      <c r="DJ134" s="3"/>
      <c r="DN134" s="3"/>
    </row>
    <row r="135" spans="2:118"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C135" s="3"/>
      <c r="BG135" s="3"/>
      <c r="BL135" s="3"/>
      <c r="BP135" s="3"/>
      <c r="BV135" s="3"/>
      <c r="BZ135" s="3"/>
      <c r="CF135" s="3"/>
      <c r="CJ135" s="3"/>
      <c r="CP135" s="3"/>
      <c r="CT135" s="3"/>
      <c r="CZ135" s="3"/>
      <c r="DD135" s="3"/>
      <c r="DJ135" s="3"/>
      <c r="DN135" s="3"/>
    </row>
    <row r="136" spans="2:118"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C136" s="3"/>
      <c r="BG136" s="3"/>
      <c r="BL136" s="3"/>
      <c r="BP136" s="3"/>
      <c r="BV136" s="3"/>
      <c r="BZ136" s="3"/>
      <c r="CF136" s="3"/>
      <c r="CJ136" s="3"/>
      <c r="CP136" s="3"/>
      <c r="CT136" s="3"/>
      <c r="CZ136" s="3"/>
      <c r="DD136" s="3"/>
      <c r="DJ136" s="3"/>
      <c r="DN136" s="3"/>
    </row>
    <row r="137" spans="2:118"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C137" s="3"/>
      <c r="BG137" s="3"/>
      <c r="BL137" s="3"/>
      <c r="BP137" s="3"/>
      <c r="BV137" s="3"/>
      <c r="BZ137" s="3"/>
      <c r="CF137" s="3"/>
      <c r="CJ137" s="3"/>
      <c r="CP137" s="3"/>
      <c r="CT137" s="3"/>
      <c r="CZ137" s="3"/>
      <c r="DD137" s="3"/>
      <c r="DJ137" s="3"/>
      <c r="DN137" s="3"/>
    </row>
    <row r="138" spans="2:118"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C138" s="3"/>
      <c r="BG138" s="3"/>
      <c r="BL138" s="3"/>
      <c r="BP138" s="3"/>
      <c r="BV138" s="3"/>
      <c r="BZ138" s="3"/>
      <c r="CF138" s="3"/>
      <c r="CJ138" s="3"/>
      <c r="CP138" s="3"/>
      <c r="CT138" s="3"/>
      <c r="CZ138" s="3"/>
      <c r="DD138" s="3"/>
      <c r="DJ138" s="3"/>
      <c r="DN138" s="3"/>
    </row>
    <row r="139" spans="2:118"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C139" s="3"/>
      <c r="BG139" s="3"/>
      <c r="BL139" s="3"/>
      <c r="BP139" s="3"/>
      <c r="BV139" s="3"/>
      <c r="BZ139" s="3"/>
      <c r="CF139" s="3"/>
      <c r="CJ139" s="3"/>
      <c r="CP139" s="3"/>
      <c r="CT139" s="3"/>
      <c r="CZ139" s="3"/>
      <c r="DD139" s="3"/>
      <c r="DJ139" s="3"/>
      <c r="DN139" s="3"/>
    </row>
    <row r="140" spans="2:118"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C140" s="3"/>
      <c r="BG140" s="3"/>
      <c r="BL140" s="3"/>
      <c r="BP140" s="3"/>
      <c r="BV140" s="3"/>
      <c r="BZ140" s="3"/>
      <c r="CF140" s="3"/>
      <c r="CJ140" s="3"/>
      <c r="CP140" s="3"/>
      <c r="CT140" s="3"/>
      <c r="CZ140" s="3"/>
      <c r="DD140" s="3"/>
      <c r="DJ140" s="3"/>
      <c r="DN140" s="3"/>
    </row>
    <row r="141" spans="2:118"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C141" s="3"/>
      <c r="BG141" s="3"/>
      <c r="BL141" s="3"/>
      <c r="BP141" s="3"/>
      <c r="BV141" s="3"/>
      <c r="BZ141" s="3"/>
      <c r="CF141" s="3"/>
      <c r="CJ141" s="3"/>
      <c r="CP141" s="3"/>
      <c r="CT141" s="3"/>
      <c r="CZ141" s="3"/>
      <c r="DD141" s="3"/>
      <c r="DJ141" s="3"/>
      <c r="DN141" s="3"/>
    </row>
    <row r="142" spans="2:118"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C142" s="3"/>
      <c r="BG142" s="3"/>
      <c r="BL142" s="3"/>
      <c r="BP142" s="3"/>
      <c r="BV142" s="3"/>
      <c r="BZ142" s="3"/>
      <c r="CF142" s="3"/>
      <c r="CJ142" s="3"/>
      <c r="CP142" s="3"/>
      <c r="CT142" s="3"/>
      <c r="CZ142" s="3"/>
      <c r="DD142" s="3"/>
      <c r="DJ142" s="3"/>
      <c r="DN142" s="3"/>
    </row>
    <row r="143" spans="2:118"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C143" s="3"/>
      <c r="BG143" s="3"/>
      <c r="BL143" s="3"/>
      <c r="BP143" s="3"/>
      <c r="BV143" s="3"/>
      <c r="BZ143" s="3"/>
      <c r="CF143" s="3"/>
      <c r="CJ143" s="3"/>
      <c r="CP143" s="3"/>
      <c r="CT143" s="3"/>
      <c r="CZ143" s="3"/>
      <c r="DD143" s="3"/>
      <c r="DJ143" s="3"/>
      <c r="DN143" s="3"/>
    </row>
    <row r="144" spans="2:118"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C144" s="3"/>
      <c r="BG144" s="3"/>
      <c r="BL144" s="3"/>
      <c r="BP144" s="3"/>
      <c r="BV144" s="3"/>
      <c r="BZ144" s="3"/>
      <c r="CF144" s="3"/>
      <c r="CJ144" s="3"/>
      <c r="CP144" s="3"/>
      <c r="CT144" s="3"/>
      <c r="CZ144" s="3"/>
      <c r="DD144" s="3"/>
      <c r="DJ144" s="3"/>
      <c r="DN144" s="3"/>
    </row>
    <row r="145" spans="32:118"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C145" s="3"/>
      <c r="BG145" s="3"/>
      <c r="BL145" s="3"/>
      <c r="BP145" s="3"/>
      <c r="BV145" s="3"/>
      <c r="BZ145" s="3"/>
      <c r="CF145" s="3"/>
      <c r="CJ145" s="3"/>
      <c r="CP145" s="3"/>
      <c r="CT145" s="3"/>
      <c r="CZ145" s="3"/>
      <c r="DD145" s="3"/>
      <c r="DJ145" s="3"/>
      <c r="DN145" s="3"/>
    </row>
    <row r="146" spans="32:118"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C146" s="3"/>
      <c r="BG146" s="3"/>
      <c r="BL146" s="3"/>
      <c r="BP146" s="3"/>
      <c r="BV146" s="3"/>
      <c r="BZ146" s="3"/>
      <c r="CF146" s="3"/>
      <c r="CJ146" s="3"/>
      <c r="CP146" s="3"/>
      <c r="CT146" s="3"/>
      <c r="CZ146" s="3"/>
      <c r="DD146" s="3"/>
      <c r="DJ146" s="3"/>
      <c r="DN146" s="3"/>
    </row>
    <row r="147" spans="32:118"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C147" s="3"/>
      <c r="BG147" s="3"/>
      <c r="BL147" s="3"/>
      <c r="BP147" s="3"/>
      <c r="BV147" s="3"/>
      <c r="BZ147" s="3"/>
      <c r="CF147" s="3"/>
      <c r="CJ147" s="3"/>
      <c r="CP147" s="3"/>
      <c r="CT147" s="3"/>
      <c r="CZ147" s="3"/>
      <c r="DD147" s="3"/>
      <c r="DJ147" s="3"/>
      <c r="DN147" s="3"/>
    </row>
    <row r="148" spans="32:118"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C148" s="3"/>
      <c r="BG148" s="3"/>
      <c r="BL148" s="3"/>
      <c r="BP148" s="3"/>
      <c r="BV148" s="3"/>
      <c r="BZ148" s="3"/>
      <c r="CF148" s="3"/>
      <c r="CJ148" s="3"/>
      <c r="CP148" s="3"/>
      <c r="CT148" s="3"/>
      <c r="CZ148" s="3"/>
      <c r="DD148" s="3"/>
      <c r="DJ148" s="3"/>
      <c r="DN148" s="3"/>
    </row>
    <row r="149" spans="32:118"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C149" s="3"/>
      <c r="BG149" s="3"/>
      <c r="BL149" s="3"/>
      <c r="BP149" s="3"/>
      <c r="BV149" s="3"/>
      <c r="BZ149" s="3"/>
      <c r="CF149" s="3"/>
      <c r="CJ149" s="3"/>
      <c r="CP149" s="3"/>
      <c r="CT149" s="3"/>
      <c r="CZ149" s="3"/>
      <c r="DD149" s="3"/>
      <c r="DJ149" s="3"/>
      <c r="DN149" s="3"/>
    </row>
    <row r="150" spans="32:118"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C150" s="3"/>
      <c r="BG150" s="3"/>
      <c r="BL150" s="3"/>
      <c r="BP150" s="3"/>
      <c r="BV150" s="3"/>
      <c r="BZ150" s="3"/>
      <c r="CF150" s="3"/>
      <c r="CJ150" s="3"/>
      <c r="CP150" s="3"/>
      <c r="CT150" s="3"/>
      <c r="CZ150" s="3"/>
      <c r="DD150" s="3"/>
      <c r="DJ150" s="3"/>
      <c r="DN150" s="3"/>
    </row>
    <row r="151" spans="32:118"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C151" s="3"/>
      <c r="BG151" s="3"/>
      <c r="BL151" s="3"/>
      <c r="BP151" s="3"/>
      <c r="BV151" s="3"/>
      <c r="BZ151" s="3"/>
      <c r="CF151" s="3"/>
      <c r="CJ151" s="3"/>
      <c r="CP151" s="3"/>
      <c r="CT151" s="3"/>
      <c r="CZ151" s="3"/>
      <c r="DD151" s="3"/>
      <c r="DJ151" s="3"/>
      <c r="DN151" s="3"/>
    </row>
    <row r="152" spans="32:118"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C152" s="3"/>
      <c r="BG152" s="3"/>
      <c r="BL152" s="3"/>
      <c r="BP152" s="3"/>
      <c r="BV152" s="3"/>
      <c r="BZ152" s="3"/>
      <c r="CF152" s="3"/>
      <c r="CJ152" s="3"/>
      <c r="CP152" s="3"/>
      <c r="CT152" s="3"/>
      <c r="CZ152" s="3"/>
      <c r="DD152" s="3"/>
      <c r="DJ152" s="3"/>
      <c r="DN152" s="3"/>
    </row>
    <row r="153" spans="32:118"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C153" s="3"/>
      <c r="BG153" s="3"/>
      <c r="BL153" s="3"/>
      <c r="BP153" s="3"/>
      <c r="BV153" s="3"/>
      <c r="BZ153" s="3"/>
      <c r="CF153" s="3"/>
      <c r="CJ153" s="3"/>
      <c r="CP153" s="3"/>
      <c r="CT153" s="3"/>
      <c r="CZ153" s="3"/>
      <c r="DD153" s="3"/>
      <c r="DJ153" s="3"/>
      <c r="DN153" s="3"/>
    </row>
    <row r="154" spans="32:118"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C154" s="3"/>
      <c r="BG154" s="3"/>
      <c r="BL154" s="3"/>
      <c r="BP154" s="3"/>
      <c r="BV154" s="3"/>
      <c r="BZ154" s="3"/>
      <c r="CF154" s="3"/>
      <c r="CJ154" s="3"/>
      <c r="CP154" s="3"/>
      <c r="CT154" s="3"/>
      <c r="CZ154" s="3"/>
      <c r="DD154" s="3"/>
      <c r="DJ154" s="3"/>
      <c r="DN154" s="3"/>
    </row>
    <row r="155" spans="32:118"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C155" s="3"/>
      <c r="BG155" s="3"/>
      <c r="BL155" s="3"/>
      <c r="BP155" s="3"/>
      <c r="BV155" s="3"/>
      <c r="BZ155" s="3"/>
      <c r="CF155" s="3"/>
      <c r="CJ155" s="3"/>
      <c r="CP155" s="3"/>
      <c r="CT155" s="3"/>
      <c r="CZ155" s="3"/>
      <c r="DD155" s="3"/>
      <c r="DJ155" s="3"/>
      <c r="DN155" s="3"/>
    </row>
    <row r="156" spans="32:118"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C156" s="3"/>
      <c r="BG156" s="3"/>
      <c r="BL156" s="3"/>
      <c r="BP156" s="3"/>
      <c r="BV156" s="3"/>
      <c r="BZ156" s="3"/>
      <c r="CF156" s="3"/>
      <c r="CJ156" s="3"/>
      <c r="CP156" s="3"/>
      <c r="CT156" s="3"/>
      <c r="CZ156" s="3"/>
      <c r="DD156" s="3"/>
      <c r="DJ156" s="3"/>
      <c r="DN156" s="3"/>
    </row>
    <row r="157" spans="32:118"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C157" s="3"/>
      <c r="BG157" s="3"/>
      <c r="BL157" s="3"/>
      <c r="BP157" s="3"/>
      <c r="BV157" s="3"/>
      <c r="BZ157" s="3"/>
      <c r="CF157" s="3"/>
      <c r="CJ157" s="3"/>
      <c r="CP157" s="3"/>
      <c r="CT157" s="3"/>
      <c r="CZ157" s="3"/>
      <c r="DD157" s="3"/>
      <c r="DJ157" s="3"/>
      <c r="DN157" s="3"/>
    </row>
    <row r="158" spans="32:118"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C158" s="3"/>
      <c r="BG158" s="3"/>
      <c r="BL158" s="3"/>
      <c r="BP158" s="3"/>
      <c r="BV158" s="3"/>
      <c r="BZ158" s="3"/>
      <c r="CF158" s="3"/>
      <c r="CJ158" s="3"/>
      <c r="CP158" s="3"/>
      <c r="CT158" s="3"/>
      <c r="CZ158" s="3"/>
      <c r="DD158" s="3"/>
      <c r="DJ158" s="3"/>
      <c r="DN158" s="3"/>
    </row>
    <row r="159" spans="32:118"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C159" s="3"/>
      <c r="BG159" s="3"/>
      <c r="BL159" s="3"/>
      <c r="BP159" s="3"/>
      <c r="BV159" s="3"/>
      <c r="BZ159" s="3"/>
      <c r="CF159" s="3"/>
      <c r="CJ159" s="3"/>
      <c r="CP159" s="3"/>
      <c r="CT159" s="3"/>
      <c r="CZ159" s="3"/>
      <c r="DD159" s="3"/>
      <c r="DJ159" s="3"/>
      <c r="DN159" s="3"/>
    </row>
    <row r="160" spans="32:118"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C160" s="3"/>
      <c r="BG160" s="3"/>
      <c r="BL160" s="3"/>
      <c r="BP160" s="3"/>
      <c r="BV160" s="3"/>
      <c r="BZ160" s="3"/>
      <c r="CF160" s="3"/>
      <c r="CJ160" s="3"/>
      <c r="CP160" s="3"/>
      <c r="CT160" s="3"/>
      <c r="CZ160" s="3"/>
      <c r="DD160" s="3"/>
      <c r="DJ160" s="3"/>
      <c r="DN160" s="3"/>
    </row>
    <row r="161" spans="32:118"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C161" s="3"/>
      <c r="BG161" s="3"/>
      <c r="BL161" s="3"/>
      <c r="BP161" s="3"/>
      <c r="BV161" s="3"/>
      <c r="BZ161" s="3"/>
      <c r="CF161" s="3"/>
      <c r="CJ161" s="3"/>
      <c r="CP161" s="3"/>
      <c r="CT161" s="3"/>
      <c r="CZ161" s="3"/>
      <c r="DD161" s="3"/>
      <c r="DJ161" s="3"/>
      <c r="DN161" s="3"/>
    </row>
    <row r="162" spans="32:118"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C162" s="3"/>
      <c r="BG162" s="3"/>
      <c r="BL162" s="3"/>
      <c r="BP162" s="3"/>
      <c r="BV162" s="3"/>
      <c r="BZ162" s="3"/>
      <c r="CF162" s="3"/>
      <c r="CJ162" s="3"/>
      <c r="CP162" s="3"/>
      <c r="CT162" s="3"/>
      <c r="CZ162" s="3"/>
      <c r="DD162" s="3"/>
      <c r="DJ162" s="3"/>
      <c r="DN162" s="3"/>
    </row>
    <row r="163" spans="32:118"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C163" s="3"/>
      <c r="BG163" s="3"/>
      <c r="BL163" s="3"/>
      <c r="BP163" s="3"/>
      <c r="BV163" s="3"/>
      <c r="BZ163" s="3"/>
      <c r="CF163" s="3"/>
      <c r="CJ163" s="3"/>
      <c r="CP163" s="3"/>
      <c r="CT163" s="3"/>
      <c r="CZ163" s="3"/>
      <c r="DD163" s="3"/>
      <c r="DJ163" s="3"/>
      <c r="DN163" s="3"/>
    </row>
    <row r="164" spans="32:118"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C164" s="3"/>
      <c r="BG164" s="3"/>
      <c r="BL164" s="3"/>
      <c r="BP164" s="3"/>
      <c r="BV164" s="3"/>
      <c r="BZ164" s="3"/>
      <c r="CF164" s="3"/>
      <c r="CJ164" s="3"/>
      <c r="CP164" s="3"/>
      <c r="CT164" s="3"/>
      <c r="CZ164" s="3"/>
      <c r="DD164" s="3"/>
      <c r="DJ164" s="3"/>
      <c r="DN164" s="3"/>
    </row>
    <row r="165" spans="32:118"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C165" s="3"/>
      <c r="BG165" s="3"/>
      <c r="BL165" s="3"/>
      <c r="BP165" s="3"/>
      <c r="BV165" s="3"/>
      <c r="BZ165" s="3"/>
      <c r="CF165" s="3"/>
      <c r="CJ165" s="3"/>
      <c r="CP165" s="3"/>
      <c r="CT165" s="3"/>
      <c r="CZ165" s="3"/>
      <c r="DD165" s="3"/>
      <c r="DJ165" s="3"/>
      <c r="DN165" s="3"/>
    </row>
    <row r="166" spans="32:118"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C166" s="3"/>
      <c r="BG166" s="3"/>
      <c r="BL166" s="3"/>
      <c r="BP166" s="3"/>
      <c r="BV166" s="3"/>
      <c r="BZ166" s="3"/>
      <c r="CF166" s="3"/>
      <c r="CJ166" s="3"/>
      <c r="CP166" s="3"/>
      <c r="CT166" s="3"/>
      <c r="CZ166" s="3"/>
      <c r="DD166" s="3"/>
      <c r="DJ166" s="3"/>
      <c r="DN166" s="3"/>
    </row>
    <row r="167" spans="32:118"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C167" s="3"/>
      <c r="BG167" s="3"/>
      <c r="BL167" s="3"/>
      <c r="BP167" s="3"/>
      <c r="BV167" s="3"/>
      <c r="BZ167" s="3"/>
      <c r="CF167" s="3"/>
      <c r="CJ167" s="3"/>
      <c r="CP167" s="3"/>
      <c r="CT167" s="3"/>
      <c r="CZ167" s="3"/>
      <c r="DD167" s="3"/>
      <c r="DJ167" s="3"/>
      <c r="DN167" s="3"/>
    </row>
    <row r="168" spans="32:118"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C168" s="3"/>
      <c r="BG168" s="3"/>
      <c r="BL168" s="3"/>
      <c r="BP168" s="3"/>
      <c r="BV168" s="3"/>
      <c r="BZ168" s="3"/>
      <c r="CF168" s="3"/>
      <c r="CJ168" s="3"/>
      <c r="CP168" s="3"/>
      <c r="CT168" s="3"/>
      <c r="CZ168" s="3"/>
      <c r="DD168" s="3"/>
      <c r="DJ168" s="3"/>
      <c r="DN168" s="3"/>
    </row>
    <row r="169" spans="32:118"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C169" s="3"/>
      <c r="BG169" s="3"/>
      <c r="BL169" s="3"/>
      <c r="BP169" s="3"/>
      <c r="BV169" s="3"/>
      <c r="BZ169" s="3"/>
      <c r="CF169" s="3"/>
      <c r="CJ169" s="3"/>
      <c r="CP169" s="3"/>
      <c r="CT169" s="3"/>
      <c r="CZ169" s="3"/>
      <c r="DD169" s="3"/>
      <c r="DJ169" s="3"/>
      <c r="DN169" s="3"/>
    </row>
    <row r="170" spans="32:118"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C170" s="3"/>
      <c r="BG170" s="3"/>
      <c r="BL170" s="3"/>
      <c r="BP170" s="3"/>
      <c r="BV170" s="3"/>
      <c r="BZ170" s="3"/>
      <c r="CF170" s="3"/>
      <c r="CJ170" s="3"/>
      <c r="CP170" s="3"/>
      <c r="CT170" s="3"/>
      <c r="CZ170" s="3"/>
      <c r="DD170" s="3"/>
      <c r="DJ170" s="3"/>
      <c r="DN170" s="3"/>
    </row>
    <row r="171" spans="32:118"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C171" s="3"/>
      <c r="BG171" s="3"/>
      <c r="BL171" s="3"/>
      <c r="BP171" s="3"/>
      <c r="BV171" s="3"/>
      <c r="BZ171" s="3"/>
      <c r="CF171" s="3"/>
      <c r="CJ171" s="3"/>
      <c r="CP171" s="3"/>
      <c r="CT171" s="3"/>
      <c r="CZ171" s="3"/>
      <c r="DD171" s="3"/>
      <c r="DJ171" s="3"/>
      <c r="DN171" s="3"/>
    </row>
    <row r="172" spans="32:118"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C172" s="3"/>
      <c r="BG172" s="3"/>
      <c r="BL172" s="3"/>
      <c r="BP172" s="3"/>
      <c r="BV172" s="3"/>
      <c r="BZ172" s="3"/>
      <c r="CF172" s="3"/>
      <c r="CJ172" s="3"/>
      <c r="CP172" s="3"/>
      <c r="CT172" s="3"/>
      <c r="CZ172" s="3"/>
      <c r="DD172" s="3"/>
      <c r="DJ172" s="3"/>
      <c r="DN172" s="3"/>
    </row>
    <row r="173" spans="32:118"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C173" s="3"/>
      <c r="BG173" s="3"/>
      <c r="BL173" s="3"/>
      <c r="BP173" s="3"/>
      <c r="BV173" s="3"/>
      <c r="BZ173" s="3"/>
      <c r="CF173" s="3"/>
      <c r="CJ173" s="3"/>
      <c r="CP173" s="3"/>
      <c r="CT173" s="3"/>
      <c r="CZ173" s="3"/>
      <c r="DD173" s="3"/>
      <c r="DJ173" s="3"/>
      <c r="DN173" s="3"/>
    </row>
    <row r="174" spans="32:118"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C174" s="3"/>
      <c r="BG174" s="3"/>
      <c r="BL174" s="3"/>
      <c r="BP174" s="3"/>
      <c r="BV174" s="3"/>
      <c r="BZ174" s="3"/>
      <c r="CF174" s="3"/>
      <c r="CJ174" s="3"/>
      <c r="CP174" s="3"/>
      <c r="CT174" s="3"/>
      <c r="CZ174" s="3"/>
      <c r="DD174" s="3"/>
      <c r="DJ174" s="3"/>
      <c r="DN174" s="3"/>
    </row>
    <row r="175" spans="32:118"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C175" s="3"/>
      <c r="BG175" s="3"/>
      <c r="BL175" s="3"/>
      <c r="BP175" s="3"/>
      <c r="BV175" s="3"/>
      <c r="BZ175" s="3"/>
      <c r="CF175" s="3"/>
      <c r="CJ175" s="3"/>
      <c r="CP175" s="3"/>
      <c r="CT175" s="3"/>
      <c r="CZ175" s="3"/>
      <c r="DD175" s="3"/>
      <c r="DJ175" s="3"/>
      <c r="DN175" s="3"/>
    </row>
    <row r="176" spans="32:118"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C176" s="3"/>
      <c r="BG176" s="3"/>
      <c r="BL176" s="3"/>
      <c r="BP176" s="3"/>
      <c r="BV176" s="3"/>
      <c r="BZ176" s="3"/>
      <c r="CF176" s="3"/>
      <c r="CJ176" s="3"/>
      <c r="CP176" s="3"/>
      <c r="CT176" s="3"/>
      <c r="CZ176" s="3"/>
      <c r="DD176" s="3"/>
      <c r="DJ176" s="3"/>
      <c r="DN176" s="3"/>
    </row>
    <row r="177" spans="32:118"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C177" s="3"/>
      <c r="BG177" s="3"/>
      <c r="BL177" s="3"/>
      <c r="BP177" s="3"/>
      <c r="BV177" s="3"/>
      <c r="BZ177" s="3"/>
      <c r="CF177" s="3"/>
      <c r="CJ177" s="3"/>
      <c r="CP177" s="3"/>
      <c r="CT177" s="3"/>
      <c r="CZ177" s="3"/>
      <c r="DD177" s="3"/>
      <c r="DJ177" s="3"/>
      <c r="DN177" s="3"/>
    </row>
    <row r="178" spans="32:118"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C178" s="3"/>
      <c r="BG178" s="3"/>
      <c r="BL178" s="3"/>
      <c r="BP178" s="3"/>
      <c r="BV178" s="3"/>
      <c r="BZ178" s="3"/>
      <c r="CF178" s="3"/>
      <c r="CJ178" s="3"/>
      <c r="CP178" s="3"/>
      <c r="CT178" s="3"/>
      <c r="CZ178" s="3"/>
      <c r="DD178" s="3"/>
      <c r="DJ178" s="3"/>
      <c r="DN178" s="3"/>
    </row>
    <row r="179" spans="32:118"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C179" s="3"/>
      <c r="BG179" s="3"/>
      <c r="BL179" s="3"/>
      <c r="BP179" s="3"/>
      <c r="BV179" s="3"/>
      <c r="BZ179" s="3"/>
      <c r="CF179" s="3"/>
      <c r="CJ179" s="3"/>
      <c r="CP179" s="3"/>
      <c r="CT179" s="3"/>
      <c r="CZ179" s="3"/>
      <c r="DD179" s="3"/>
      <c r="DJ179" s="3"/>
      <c r="DN179" s="3"/>
    </row>
    <row r="180" spans="32:118"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C180" s="3"/>
      <c r="BG180" s="3"/>
      <c r="BL180" s="3"/>
      <c r="BP180" s="3"/>
      <c r="BV180" s="3"/>
      <c r="BZ180" s="3"/>
      <c r="CF180" s="3"/>
      <c r="CJ180" s="3"/>
      <c r="CP180" s="3"/>
      <c r="CT180" s="3"/>
      <c r="CZ180" s="3"/>
      <c r="DD180" s="3"/>
      <c r="DJ180" s="3"/>
      <c r="DN180" s="3"/>
    </row>
    <row r="181" spans="32:118"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C181" s="3"/>
      <c r="BG181" s="3"/>
      <c r="BL181" s="3"/>
      <c r="BP181" s="3"/>
      <c r="BV181" s="3"/>
      <c r="BZ181" s="3"/>
      <c r="CF181" s="3"/>
      <c r="CJ181" s="3"/>
      <c r="CP181" s="3"/>
      <c r="CT181" s="3"/>
      <c r="CZ181" s="3"/>
      <c r="DD181" s="3"/>
      <c r="DJ181" s="3"/>
      <c r="DN181" s="3"/>
    </row>
    <row r="182" spans="32:118"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C182" s="3"/>
      <c r="BG182" s="3"/>
      <c r="BL182" s="3"/>
      <c r="BP182" s="3"/>
      <c r="BV182" s="3"/>
      <c r="BZ182" s="3"/>
      <c r="CF182" s="3"/>
      <c r="CJ182" s="3"/>
      <c r="CP182" s="3"/>
      <c r="CT182" s="3"/>
      <c r="CZ182" s="3"/>
      <c r="DD182" s="3"/>
      <c r="DJ182" s="3"/>
      <c r="DN182" s="3"/>
    </row>
    <row r="183" spans="32:118"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C183" s="3"/>
      <c r="BG183" s="3"/>
      <c r="BL183" s="3"/>
      <c r="BP183" s="3"/>
      <c r="BV183" s="3"/>
      <c r="BZ183" s="3"/>
      <c r="CF183" s="3"/>
      <c r="CJ183" s="3"/>
      <c r="CP183" s="3"/>
      <c r="CT183" s="3"/>
      <c r="CZ183" s="3"/>
      <c r="DD183" s="3"/>
      <c r="DJ183" s="3"/>
      <c r="DN183" s="3"/>
    </row>
    <row r="184" spans="32:118"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C184" s="3"/>
      <c r="BG184" s="3"/>
      <c r="BL184" s="3"/>
      <c r="BP184" s="3"/>
      <c r="BV184" s="3"/>
      <c r="BZ184" s="3"/>
      <c r="CF184" s="3"/>
      <c r="CJ184" s="3"/>
      <c r="CP184" s="3"/>
      <c r="CT184" s="3"/>
      <c r="CZ184" s="3"/>
      <c r="DD184" s="3"/>
      <c r="DJ184" s="3"/>
      <c r="DN184" s="3"/>
    </row>
    <row r="185" spans="32:118"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C185" s="3"/>
      <c r="BG185" s="3"/>
      <c r="BL185" s="3"/>
      <c r="BP185" s="3"/>
      <c r="BV185" s="3"/>
      <c r="BZ185" s="3"/>
      <c r="CF185" s="3"/>
      <c r="CJ185" s="3"/>
      <c r="CP185" s="3"/>
      <c r="CT185" s="3"/>
      <c r="CZ185" s="3"/>
      <c r="DD185" s="3"/>
      <c r="DJ185" s="3"/>
      <c r="DN185" s="3"/>
    </row>
    <row r="186" spans="32:118"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C186" s="3"/>
      <c r="BG186" s="3"/>
      <c r="BL186" s="3"/>
      <c r="BP186" s="3"/>
      <c r="BV186" s="3"/>
      <c r="BZ186" s="3"/>
      <c r="CF186" s="3"/>
      <c r="CJ186" s="3"/>
      <c r="CP186" s="3"/>
      <c r="CT186" s="3"/>
      <c r="CZ186" s="3"/>
      <c r="DD186" s="3"/>
      <c r="DJ186" s="3"/>
      <c r="DN186" s="3"/>
    </row>
    <row r="187" spans="32:118"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C187" s="3"/>
      <c r="BG187" s="3"/>
      <c r="BL187" s="3"/>
      <c r="BP187" s="3"/>
      <c r="BV187" s="3"/>
      <c r="BZ187" s="3"/>
      <c r="CF187" s="3"/>
      <c r="CJ187" s="3"/>
      <c r="CP187" s="3"/>
      <c r="CT187" s="3"/>
      <c r="CZ187" s="3"/>
      <c r="DD187" s="3"/>
      <c r="DJ187" s="3"/>
      <c r="DN187" s="3"/>
    </row>
    <row r="188" spans="32:118"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C188" s="3"/>
      <c r="BG188" s="3"/>
      <c r="BL188" s="3"/>
      <c r="BP188" s="3"/>
      <c r="BV188" s="3"/>
      <c r="BZ188" s="3"/>
      <c r="CF188" s="3"/>
      <c r="CJ188" s="3"/>
      <c r="CP188" s="3"/>
      <c r="CT188" s="3"/>
      <c r="CZ188" s="3"/>
      <c r="DD188" s="3"/>
      <c r="DJ188" s="3"/>
      <c r="DN188" s="3"/>
    </row>
    <row r="189" spans="32:118"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C189" s="3"/>
      <c r="BG189" s="3"/>
      <c r="BL189" s="3"/>
      <c r="BP189" s="3"/>
      <c r="BV189" s="3"/>
      <c r="BZ189" s="3"/>
      <c r="CF189" s="3"/>
      <c r="CJ189" s="3"/>
      <c r="CP189" s="3"/>
      <c r="CT189" s="3"/>
      <c r="CZ189" s="3"/>
      <c r="DD189" s="3"/>
      <c r="DJ189" s="3"/>
      <c r="DN189" s="3"/>
    </row>
    <row r="190" spans="32:118"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C190" s="3"/>
      <c r="BG190" s="3"/>
      <c r="BL190" s="3"/>
      <c r="BP190" s="3"/>
      <c r="BV190" s="3"/>
      <c r="BZ190" s="3"/>
      <c r="CF190" s="3"/>
      <c r="CJ190" s="3"/>
      <c r="CP190" s="3"/>
      <c r="CT190" s="3"/>
      <c r="CZ190" s="3"/>
      <c r="DD190" s="3"/>
      <c r="DJ190" s="3"/>
      <c r="DN190" s="3"/>
    </row>
    <row r="191" spans="32:118"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C191" s="3"/>
      <c r="BG191" s="3"/>
      <c r="BL191" s="3"/>
      <c r="BP191" s="3"/>
      <c r="BV191" s="3"/>
      <c r="BZ191" s="3"/>
      <c r="CF191" s="3"/>
      <c r="CJ191" s="3"/>
      <c r="CP191" s="3"/>
      <c r="CT191" s="3"/>
      <c r="CZ191" s="3"/>
      <c r="DD191" s="3"/>
      <c r="DJ191" s="3"/>
      <c r="DN191" s="3"/>
    </row>
    <row r="192" spans="32:118"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C192" s="3"/>
      <c r="BG192" s="3"/>
      <c r="BL192" s="3"/>
      <c r="BP192" s="3"/>
      <c r="BV192" s="3"/>
      <c r="BZ192" s="3"/>
      <c r="CF192" s="3"/>
      <c r="CJ192" s="3"/>
      <c r="CP192" s="3"/>
      <c r="CT192" s="3"/>
      <c r="CZ192" s="3"/>
      <c r="DD192" s="3"/>
      <c r="DJ192" s="3"/>
      <c r="DN192" s="3"/>
    </row>
    <row r="193" spans="32:118"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C193" s="3"/>
      <c r="BG193" s="3"/>
      <c r="BL193" s="3"/>
      <c r="BP193" s="3"/>
      <c r="BV193" s="3"/>
      <c r="BZ193" s="3"/>
      <c r="CF193" s="3"/>
      <c r="CJ193" s="3"/>
      <c r="CP193" s="3"/>
      <c r="CT193" s="3"/>
      <c r="CZ193" s="3"/>
      <c r="DD193" s="3"/>
      <c r="DJ193" s="3"/>
      <c r="DN193" s="3"/>
    </row>
    <row r="194" spans="32:118"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C194" s="3"/>
      <c r="BG194" s="3"/>
      <c r="BL194" s="3"/>
      <c r="BP194" s="3"/>
      <c r="BV194" s="3"/>
      <c r="BZ194" s="3"/>
      <c r="CF194" s="3"/>
      <c r="CJ194" s="3"/>
      <c r="CP194" s="3"/>
      <c r="CT194" s="3"/>
      <c r="CZ194" s="3"/>
      <c r="DD194" s="3"/>
      <c r="DJ194" s="3"/>
      <c r="DN194" s="3"/>
    </row>
    <row r="195" spans="32:118"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C195" s="3"/>
      <c r="BG195" s="3"/>
      <c r="BL195" s="3"/>
      <c r="BP195" s="3"/>
      <c r="BV195" s="3"/>
      <c r="BZ195" s="3"/>
      <c r="CF195" s="3"/>
      <c r="CJ195" s="3"/>
      <c r="CP195" s="3"/>
      <c r="CT195" s="3"/>
      <c r="CZ195" s="3"/>
      <c r="DD195" s="3"/>
      <c r="DJ195" s="3"/>
      <c r="DN195" s="3"/>
    </row>
    <row r="196" spans="32:118"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C196" s="3"/>
      <c r="BG196" s="3"/>
      <c r="BL196" s="3"/>
      <c r="BP196" s="3"/>
      <c r="BV196" s="3"/>
      <c r="BZ196" s="3"/>
      <c r="CF196" s="3"/>
      <c r="CJ196" s="3"/>
      <c r="CP196" s="3"/>
      <c r="CT196" s="3"/>
      <c r="CZ196" s="3"/>
      <c r="DD196" s="3"/>
      <c r="DJ196" s="3"/>
      <c r="DN196" s="3"/>
    </row>
    <row r="197" spans="32:118"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C197" s="3"/>
      <c r="BG197" s="3"/>
      <c r="BL197" s="3"/>
      <c r="BP197" s="3"/>
      <c r="BV197" s="3"/>
      <c r="BZ197" s="3"/>
      <c r="CF197" s="3"/>
      <c r="CJ197" s="3"/>
      <c r="CP197" s="3"/>
      <c r="CT197" s="3"/>
      <c r="CZ197" s="3"/>
      <c r="DD197" s="3"/>
      <c r="DJ197" s="3"/>
      <c r="DN197" s="3"/>
    </row>
    <row r="198" spans="32:118"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C198" s="3"/>
      <c r="BG198" s="3"/>
      <c r="BL198" s="3"/>
      <c r="BP198" s="3"/>
      <c r="BV198" s="3"/>
      <c r="BZ198" s="3"/>
      <c r="CF198" s="3"/>
      <c r="CJ198" s="3"/>
      <c r="CP198" s="3"/>
      <c r="CT198" s="3"/>
      <c r="CZ198" s="3"/>
      <c r="DD198" s="3"/>
      <c r="DJ198" s="3"/>
      <c r="DN198" s="3"/>
    </row>
    <row r="199" spans="32:118"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C199" s="3"/>
      <c r="BG199" s="3"/>
      <c r="BL199" s="3"/>
      <c r="BP199" s="3"/>
      <c r="BV199" s="3"/>
      <c r="BZ199" s="3"/>
      <c r="CF199" s="3"/>
      <c r="CJ199" s="3"/>
      <c r="CP199" s="3"/>
      <c r="CT199" s="3"/>
      <c r="CZ199" s="3"/>
      <c r="DD199" s="3"/>
      <c r="DJ199" s="3"/>
      <c r="DN199" s="3"/>
    </row>
    <row r="200" spans="32:118"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C200" s="3"/>
      <c r="BG200" s="3"/>
      <c r="BL200" s="3"/>
      <c r="BP200" s="3"/>
      <c r="BV200" s="3"/>
      <c r="BZ200" s="3"/>
      <c r="CF200" s="3"/>
      <c r="CJ200" s="3"/>
      <c r="CP200" s="3"/>
      <c r="CT200" s="3"/>
      <c r="CZ200" s="3"/>
      <c r="DD200" s="3"/>
      <c r="DJ200" s="3"/>
      <c r="DN200" s="3"/>
    </row>
    <row r="201" spans="32:118"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C201" s="3"/>
      <c r="BG201" s="3"/>
      <c r="BL201" s="3"/>
      <c r="BP201" s="3"/>
      <c r="BV201" s="3"/>
      <c r="BZ201" s="3"/>
      <c r="CF201" s="3"/>
      <c r="CJ201" s="3"/>
      <c r="CP201" s="3"/>
      <c r="CT201" s="3"/>
      <c r="CZ201" s="3"/>
      <c r="DD201" s="3"/>
      <c r="DJ201" s="3"/>
      <c r="DN201" s="3"/>
    </row>
    <row r="202" spans="32:118"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C202" s="3"/>
      <c r="BG202" s="3"/>
      <c r="BL202" s="3"/>
      <c r="BP202" s="3"/>
      <c r="BV202" s="3"/>
      <c r="BZ202" s="3"/>
      <c r="CF202" s="3"/>
      <c r="CJ202" s="3"/>
      <c r="CP202" s="3"/>
      <c r="CT202" s="3"/>
      <c r="CZ202" s="3"/>
      <c r="DD202" s="3"/>
      <c r="DJ202" s="3"/>
      <c r="DN202" s="3"/>
    </row>
    <row r="203" spans="32:118"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C203" s="3"/>
      <c r="BG203" s="3"/>
      <c r="BL203" s="3"/>
      <c r="BP203" s="3"/>
      <c r="BV203" s="3"/>
      <c r="BZ203" s="3"/>
      <c r="CF203" s="3"/>
      <c r="CJ203" s="3"/>
      <c r="CP203" s="3"/>
      <c r="CT203" s="3"/>
      <c r="CZ203" s="3"/>
      <c r="DD203" s="3"/>
      <c r="DJ203" s="3"/>
      <c r="DN203" s="3"/>
    </row>
    <row r="204" spans="32:118"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C204" s="3"/>
      <c r="BG204" s="3"/>
      <c r="BL204" s="3"/>
      <c r="BP204" s="3"/>
      <c r="BV204" s="3"/>
      <c r="BZ204" s="3"/>
      <c r="CF204" s="3"/>
      <c r="CJ204" s="3"/>
      <c r="CP204" s="3"/>
      <c r="CT204" s="3"/>
      <c r="CZ204" s="3"/>
      <c r="DD204" s="3"/>
      <c r="DJ204" s="3"/>
      <c r="DN204" s="3"/>
    </row>
    <row r="205" spans="32:118"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C205" s="3"/>
      <c r="BG205" s="3"/>
      <c r="BL205" s="3"/>
      <c r="BP205" s="3"/>
      <c r="BV205" s="3"/>
      <c r="BZ205" s="3"/>
      <c r="CF205" s="3"/>
      <c r="CJ205" s="3"/>
      <c r="CP205" s="3"/>
      <c r="CT205" s="3"/>
      <c r="CZ205" s="3"/>
      <c r="DD205" s="3"/>
      <c r="DJ205" s="3"/>
      <c r="DN205" s="3"/>
    </row>
    <row r="206" spans="32:118"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C206" s="3"/>
      <c r="BG206" s="3"/>
      <c r="BL206" s="3"/>
      <c r="BP206" s="3"/>
      <c r="BV206" s="3"/>
      <c r="BZ206" s="3"/>
      <c r="CF206" s="3"/>
      <c r="CJ206" s="3"/>
      <c r="CP206" s="3"/>
      <c r="CT206" s="3"/>
      <c r="CZ206" s="3"/>
      <c r="DD206" s="3"/>
      <c r="DJ206" s="3"/>
      <c r="DN206" s="3"/>
    </row>
    <row r="207" spans="32:118"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C207" s="3"/>
      <c r="BG207" s="3"/>
      <c r="BL207" s="3"/>
      <c r="BP207" s="3"/>
      <c r="BV207" s="3"/>
      <c r="BZ207" s="3"/>
      <c r="CF207" s="3"/>
      <c r="CJ207" s="3"/>
      <c r="CP207" s="3"/>
      <c r="CT207" s="3"/>
      <c r="CZ207" s="3"/>
      <c r="DD207" s="3"/>
      <c r="DJ207" s="3"/>
      <c r="DN207" s="3"/>
    </row>
    <row r="208" spans="32:118"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C208" s="3"/>
      <c r="BG208" s="3"/>
      <c r="BL208" s="3"/>
      <c r="BP208" s="3"/>
      <c r="BV208" s="3"/>
      <c r="BZ208" s="3"/>
      <c r="CF208" s="3"/>
      <c r="CJ208" s="3"/>
      <c r="CP208" s="3"/>
      <c r="CT208" s="3"/>
      <c r="CZ208" s="3"/>
      <c r="DD208" s="3"/>
      <c r="DJ208" s="3"/>
      <c r="DN208" s="3"/>
    </row>
    <row r="212" spans="34:50">
      <c r="AH212" s="7"/>
      <c r="AI212" s="7"/>
      <c r="AJ212" s="7"/>
      <c r="AK212" s="7"/>
      <c r="AL212" s="7"/>
      <c r="AM212" s="7"/>
      <c r="AS212" s="7"/>
      <c r="AT212" s="7"/>
      <c r="AU212" s="7"/>
      <c r="AV212" s="7"/>
      <c r="AW212" s="7"/>
      <c r="AX212" s="7"/>
    </row>
    <row r="226" spans="39:52">
      <c r="AM226" s="7"/>
      <c r="AN226" s="7"/>
      <c r="AO226" s="7"/>
      <c r="AX226" s="7"/>
      <c r="AY226" s="7"/>
      <c r="AZ226" s="7"/>
    </row>
  </sheetData>
  <phoneticPr fontId="3"/>
  <pageMargins left="0.7" right="0.7" top="0.75" bottom="0.75" header="0.3" footer="0.3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C448-0C7E-4DA9-84D7-484E7EDA05EB}">
  <dimension ref="A1:DN226"/>
  <sheetViews>
    <sheetView zoomScale="50" zoomScaleNormal="70" workbookViewId="0">
      <selection activeCell="AC141" sqref="AC141"/>
    </sheetView>
  </sheetViews>
  <sheetFormatPr baseColWidth="10" defaultColWidth="7.1640625" defaultRowHeight="20"/>
  <cols>
    <col min="1" max="1" width="18" style="2" customWidth="1"/>
    <col min="2" max="3" width="13.33203125" style="2" customWidth="1"/>
    <col min="4" max="4" width="8.6640625" style="2" bestFit="1" customWidth="1"/>
    <col min="5" max="50" width="7.1640625" style="2"/>
    <col min="51" max="80" width="8.1640625" style="2" customWidth="1"/>
    <col min="81" max="16384" width="7.1640625" style="2"/>
  </cols>
  <sheetData>
    <row r="1" spans="1:86">
      <c r="A1" s="1" t="s">
        <v>58</v>
      </c>
      <c r="C1" s="2" t="s">
        <v>7</v>
      </c>
      <c r="G1" s="2" t="s">
        <v>57</v>
      </c>
      <c r="K1" s="2" t="s">
        <v>56</v>
      </c>
      <c r="O1" s="2" t="s">
        <v>55</v>
      </c>
      <c r="S1" s="2" t="s">
        <v>54</v>
      </c>
      <c r="W1" s="2" t="s">
        <v>53</v>
      </c>
      <c r="AA1" s="2" t="s">
        <v>52</v>
      </c>
      <c r="AE1" s="2" t="s">
        <v>51</v>
      </c>
      <c r="AI1" s="2" t="s">
        <v>50</v>
      </c>
      <c r="AM1" s="2" t="s">
        <v>49</v>
      </c>
      <c r="AQ1" s="2" t="s">
        <v>48</v>
      </c>
      <c r="AU1" s="2" t="s">
        <v>47</v>
      </c>
      <c r="AY1" s="2" t="s">
        <v>46</v>
      </c>
      <c r="BC1" s="2" t="s">
        <v>45</v>
      </c>
      <c r="BG1" s="2" t="s">
        <v>44</v>
      </c>
      <c r="BK1" s="2" t="s">
        <v>43</v>
      </c>
      <c r="BO1" s="2" t="s">
        <v>42</v>
      </c>
      <c r="BS1" s="2" t="s">
        <v>41</v>
      </c>
      <c r="BW1" s="2" t="s">
        <v>40</v>
      </c>
      <c r="CA1" s="2" t="s">
        <v>39</v>
      </c>
      <c r="CE1" s="2" t="s">
        <v>38</v>
      </c>
    </row>
    <row r="2" spans="1:86">
      <c r="A2" s="1" t="s">
        <v>37</v>
      </c>
      <c r="B2" s="2" t="s">
        <v>6</v>
      </c>
      <c r="C2" s="3" t="s">
        <v>0</v>
      </c>
      <c r="D2" s="3"/>
      <c r="E2" s="3"/>
      <c r="F2" s="3"/>
      <c r="G2" s="3" t="s">
        <v>0</v>
      </c>
      <c r="H2" s="3"/>
      <c r="I2" s="3"/>
      <c r="J2" s="3"/>
      <c r="K2" s="3" t="s">
        <v>0</v>
      </c>
      <c r="L2" s="3"/>
      <c r="M2" s="3"/>
      <c r="N2" s="3"/>
      <c r="O2" s="3">
        <v>1.161</v>
      </c>
      <c r="P2" s="3">
        <v>0.13500000000000001</v>
      </c>
      <c r="Q2" s="3">
        <v>0.77200000000000002</v>
      </c>
      <c r="R2" s="3">
        <v>-24.260999999999999</v>
      </c>
      <c r="S2" s="3">
        <v>1.07</v>
      </c>
      <c r="T2" s="3">
        <v>9.9000000000000005E-2</v>
      </c>
      <c r="U2" s="3">
        <v>0.89400000000000002</v>
      </c>
      <c r="V2" s="3">
        <v>-5.1920000000000002</v>
      </c>
      <c r="W2" s="3">
        <v>1.0229999999999999</v>
      </c>
      <c r="X2" s="3">
        <v>0.107</v>
      </c>
      <c r="Y2" s="3">
        <v>0.96399999999999997</v>
      </c>
      <c r="Z2" s="3">
        <v>-9.2050000000000001</v>
      </c>
      <c r="AA2" s="3" t="s">
        <v>0</v>
      </c>
      <c r="AB2" s="3"/>
      <c r="AC2" s="3"/>
      <c r="AD2" s="3"/>
      <c r="AE2" s="3">
        <v>1.179</v>
      </c>
      <c r="AF2" s="3">
        <v>0.11</v>
      </c>
      <c r="AG2" s="3">
        <v>0.75</v>
      </c>
      <c r="AH2" s="3">
        <v>-15.182</v>
      </c>
      <c r="AI2" s="3" t="s">
        <v>0</v>
      </c>
      <c r="AJ2" s="3"/>
      <c r="AK2" s="3"/>
      <c r="AL2" s="3"/>
      <c r="AM2" s="3">
        <v>1.0209999999999999</v>
      </c>
      <c r="AN2" s="3">
        <v>0.106</v>
      </c>
      <c r="AO2" s="3">
        <v>0.96599999999999997</v>
      </c>
      <c r="AP2" s="3">
        <v>-8.1489999999999991</v>
      </c>
      <c r="AQ2" s="3">
        <v>0.95899999999999996</v>
      </c>
      <c r="AR2" s="3">
        <v>9.4E-2</v>
      </c>
      <c r="AS2" s="3">
        <v>1.0680000000000001</v>
      </c>
      <c r="AT2" s="3">
        <v>-18.579999999999998</v>
      </c>
      <c r="AU2" s="3">
        <v>0.93</v>
      </c>
      <c r="AV2" s="3">
        <v>0.129</v>
      </c>
      <c r="AW2" s="3">
        <v>1.119</v>
      </c>
      <c r="AX2" s="3">
        <v>-14.712999999999999</v>
      </c>
      <c r="AY2" s="3" t="s">
        <v>242</v>
      </c>
      <c r="AZ2" s="3">
        <v>0.12</v>
      </c>
      <c r="BA2" s="3">
        <v>1.2669999999999999</v>
      </c>
      <c r="BB2" s="3">
        <v>-0.32800000000000001</v>
      </c>
      <c r="BC2" s="3">
        <v>0.97199999999999998</v>
      </c>
      <c r="BD2" s="3">
        <v>9.8000000000000004E-2</v>
      </c>
      <c r="BE2" s="3">
        <v>1.046</v>
      </c>
      <c r="BF2" s="3">
        <v>-12.472</v>
      </c>
      <c r="BG2" s="3">
        <v>0.88700000000000001</v>
      </c>
      <c r="BH2" s="3">
        <v>0.10100000000000001</v>
      </c>
      <c r="BI2" s="3">
        <v>1.1990000000000001</v>
      </c>
      <c r="BJ2" s="3">
        <v>-2.78</v>
      </c>
      <c r="BK2" s="3" t="s">
        <v>0</v>
      </c>
      <c r="BL2" s="3"/>
      <c r="BM2" s="3"/>
      <c r="BN2" s="3"/>
      <c r="BO2" s="3">
        <v>0.81399999999999995</v>
      </c>
      <c r="BP2" s="3">
        <v>0.123</v>
      </c>
      <c r="BQ2" s="3">
        <v>1.3480000000000001</v>
      </c>
      <c r="BR2" s="3">
        <v>-20.547000000000001</v>
      </c>
      <c r="BS2" s="3">
        <v>0.77500000000000002</v>
      </c>
      <c r="BT2" s="3">
        <v>0.11</v>
      </c>
      <c r="BU2" s="3">
        <v>1.4370000000000001</v>
      </c>
      <c r="BV2" s="3">
        <v>-18.384</v>
      </c>
      <c r="BW2" s="3" t="s">
        <v>255</v>
      </c>
      <c r="BX2" s="3">
        <v>0.107</v>
      </c>
      <c r="BY2" s="3">
        <v>1.522</v>
      </c>
      <c r="BZ2" s="2">
        <v>-0.45</v>
      </c>
      <c r="CA2" s="2">
        <v>0.745</v>
      </c>
      <c r="CB2" s="2">
        <v>0.09</v>
      </c>
      <c r="CC2" s="2">
        <v>1.5069999999999999</v>
      </c>
      <c r="CD2" s="2">
        <v>-9.6929999999999996</v>
      </c>
      <c r="CE2" s="2">
        <v>0.84</v>
      </c>
      <c r="CF2" s="2">
        <v>0.121</v>
      </c>
      <c r="CG2" s="2">
        <v>1.2929999999999999</v>
      </c>
      <c r="CH2" s="2">
        <v>-16.41</v>
      </c>
    </row>
    <row r="3" spans="1:86">
      <c r="A3" s="1" t="s">
        <v>36</v>
      </c>
      <c r="C3" s="3">
        <v>1.095</v>
      </c>
      <c r="D3" s="3">
        <v>9.0999999999999998E-2</v>
      </c>
      <c r="E3" s="3">
        <v>0.85799999999999998</v>
      </c>
      <c r="F3" s="3">
        <v>-40.122</v>
      </c>
      <c r="G3" s="3">
        <v>1.1919999999999999</v>
      </c>
      <c r="H3" s="3">
        <v>0.105</v>
      </c>
      <c r="I3" s="3">
        <v>0.73399999999999999</v>
      </c>
      <c r="J3" s="3">
        <v>-47.384</v>
      </c>
      <c r="K3" s="2">
        <v>1.077</v>
      </c>
      <c r="L3" s="2">
        <v>0.10100000000000001</v>
      </c>
      <c r="M3" s="3">
        <v>0.88300000000000001</v>
      </c>
      <c r="N3" s="3">
        <v>-37.716000000000001</v>
      </c>
      <c r="O3" s="3">
        <v>1.006</v>
      </c>
      <c r="P3" s="3">
        <v>0.108</v>
      </c>
      <c r="Q3" s="3">
        <v>0.99099999999999999</v>
      </c>
      <c r="R3" s="3">
        <v>-52.314</v>
      </c>
      <c r="S3" s="3">
        <v>1.091</v>
      </c>
      <c r="T3" s="3">
        <v>0.09</v>
      </c>
      <c r="U3" s="3">
        <v>0.86399999999999999</v>
      </c>
      <c r="V3" s="3">
        <v>-36.283000000000001</v>
      </c>
      <c r="W3" s="3">
        <v>1.0129999999999999</v>
      </c>
      <c r="X3" s="3">
        <v>9.9000000000000005E-2</v>
      </c>
      <c r="Y3" s="3">
        <v>0.98</v>
      </c>
      <c r="Z3" s="3">
        <v>-48.841000000000001</v>
      </c>
      <c r="AA3" s="3">
        <v>1.0009999999999999</v>
      </c>
      <c r="AB3" s="3">
        <v>0.127</v>
      </c>
      <c r="AC3" s="3">
        <v>0.999</v>
      </c>
      <c r="AD3" s="3">
        <v>-52.899000000000001</v>
      </c>
      <c r="AE3" s="3">
        <v>0.92900000000000005</v>
      </c>
      <c r="AF3" s="3">
        <v>9.4E-2</v>
      </c>
      <c r="AG3" s="3">
        <v>1.121</v>
      </c>
      <c r="AH3" s="3">
        <v>-36.67</v>
      </c>
      <c r="AI3" s="3">
        <v>0.95299999999999996</v>
      </c>
      <c r="AJ3" s="3">
        <v>0.11799999999999999</v>
      </c>
      <c r="AK3" s="3">
        <v>1.079</v>
      </c>
      <c r="AL3" s="3">
        <v>-33.179000000000002</v>
      </c>
      <c r="AM3" s="3">
        <v>0.94099999999999995</v>
      </c>
      <c r="AN3" s="3">
        <v>9.0999999999999998E-2</v>
      </c>
      <c r="AO3" s="3">
        <v>1.099</v>
      </c>
      <c r="AP3" s="3">
        <v>-27.364999999999998</v>
      </c>
      <c r="AQ3" s="3">
        <v>0.995</v>
      </c>
      <c r="AR3" s="3">
        <v>9.5000000000000001E-2</v>
      </c>
      <c r="AS3" s="3">
        <v>1.008</v>
      </c>
      <c r="AT3" s="3">
        <v>-39.295000000000002</v>
      </c>
      <c r="AU3" s="3">
        <v>0.93600000000000005</v>
      </c>
      <c r="AV3" s="3">
        <v>0.11</v>
      </c>
      <c r="AW3" s="3">
        <v>1.1080000000000001</v>
      </c>
      <c r="AX3" s="3">
        <v>-27.908999999999999</v>
      </c>
      <c r="AY3" s="3">
        <v>0.80700000000000005</v>
      </c>
      <c r="AZ3" s="3">
        <v>0.10100000000000001</v>
      </c>
      <c r="BA3" s="3">
        <v>1.3640000000000001</v>
      </c>
      <c r="BB3" s="3">
        <v>-21.125</v>
      </c>
      <c r="BC3" s="3">
        <v>0.90700000000000003</v>
      </c>
      <c r="BD3" s="3">
        <v>0.109</v>
      </c>
      <c r="BE3" s="3">
        <v>1.161</v>
      </c>
      <c r="BF3" s="3">
        <v>-22.135000000000002</v>
      </c>
      <c r="BG3" s="3">
        <v>0.82099999999999995</v>
      </c>
      <c r="BH3" s="3">
        <v>0.111</v>
      </c>
      <c r="BI3" s="3">
        <v>1.3340000000000001</v>
      </c>
      <c r="BJ3" s="3">
        <v>-30.035</v>
      </c>
      <c r="BK3" s="3">
        <v>0.90600000000000003</v>
      </c>
      <c r="BL3" s="3">
        <v>0.1</v>
      </c>
      <c r="BM3" s="3">
        <v>1.1639999999999999</v>
      </c>
      <c r="BN3" s="3">
        <v>-27.052</v>
      </c>
      <c r="BO3" s="3">
        <v>0.86399999999999999</v>
      </c>
      <c r="BP3" s="3">
        <v>0.10199999999999999</v>
      </c>
      <c r="BQ3" s="3">
        <v>1.244</v>
      </c>
      <c r="BR3" s="3">
        <v>-8.5990000000000002</v>
      </c>
      <c r="BS3" s="3">
        <v>0.83399999999999996</v>
      </c>
      <c r="BT3" s="3">
        <v>0.107</v>
      </c>
      <c r="BU3" s="3">
        <v>1.306</v>
      </c>
      <c r="BV3" s="3">
        <v>-18.202000000000002</v>
      </c>
      <c r="BW3" s="3">
        <v>0.78500000000000003</v>
      </c>
      <c r="BX3" s="3">
        <v>0.10100000000000001</v>
      </c>
      <c r="BY3" s="3">
        <v>1.4139999999999999</v>
      </c>
      <c r="BZ3" s="2">
        <v>-15.617000000000001</v>
      </c>
      <c r="CA3" s="2" t="s">
        <v>0</v>
      </c>
      <c r="CE3" s="2">
        <v>0.71399999999999997</v>
      </c>
      <c r="CF3" s="2">
        <v>0.105</v>
      </c>
      <c r="CG3" s="2">
        <v>1.585</v>
      </c>
      <c r="CH3" s="2">
        <v>-13.218999999999999</v>
      </c>
    </row>
    <row r="4" spans="1:86">
      <c r="A4" s="1" t="s">
        <v>35</v>
      </c>
      <c r="C4" s="3" t="s">
        <v>0</v>
      </c>
      <c r="D4" s="3"/>
      <c r="E4" s="3"/>
      <c r="F4" s="3"/>
      <c r="G4" s="3">
        <v>1.036</v>
      </c>
      <c r="H4" s="3">
        <v>0.115</v>
      </c>
      <c r="I4" s="3">
        <v>0.94399999999999995</v>
      </c>
      <c r="J4" s="3">
        <v>-36.997999999999998</v>
      </c>
      <c r="K4" s="3" t="s">
        <v>0</v>
      </c>
      <c r="L4" s="3"/>
      <c r="M4" s="3"/>
      <c r="N4" s="3"/>
      <c r="O4" s="3">
        <v>1.155</v>
      </c>
      <c r="P4" s="3">
        <v>0.11799999999999999</v>
      </c>
      <c r="Q4" s="3">
        <v>0.77900000000000003</v>
      </c>
      <c r="R4" s="3">
        <v>-20.459</v>
      </c>
      <c r="S4" s="3">
        <v>1.0660000000000001</v>
      </c>
      <c r="T4" s="3">
        <v>0.123</v>
      </c>
      <c r="U4" s="3">
        <v>0.89900000000000002</v>
      </c>
      <c r="V4" s="3">
        <v>-9.1679999999999993</v>
      </c>
      <c r="W4" s="3">
        <v>1.0660000000000001</v>
      </c>
      <c r="X4" s="3">
        <v>0.123</v>
      </c>
      <c r="Y4" s="3">
        <v>0.89900000000000002</v>
      </c>
      <c r="Z4" s="3">
        <v>-6.9269999999999996</v>
      </c>
      <c r="AA4" s="3">
        <v>0.98</v>
      </c>
      <c r="AB4" s="3">
        <v>0.121</v>
      </c>
      <c r="AC4" s="3">
        <v>1.032</v>
      </c>
      <c r="AD4" s="3">
        <v>-3.0640000000000001</v>
      </c>
      <c r="AE4" s="3">
        <v>1.0089999999999999</v>
      </c>
      <c r="AF4" s="3">
        <v>0.106</v>
      </c>
      <c r="AG4" s="3">
        <v>0.98599999999999999</v>
      </c>
      <c r="AH4" s="3">
        <v>-34.093000000000004</v>
      </c>
      <c r="AI4" s="3" t="s">
        <v>0</v>
      </c>
      <c r="AJ4" s="3"/>
      <c r="AK4" s="3"/>
      <c r="AL4" s="3"/>
      <c r="AM4" s="3">
        <v>0.81599999999999995</v>
      </c>
      <c r="AN4" s="3">
        <v>0.127</v>
      </c>
      <c r="AO4" s="3">
        <v>1.3440000000000001</v>
      </c>
      <c r="AP4" s="3">
        <v>-24.280999999999999</v>
      </c>
      <c r="AQ4" s="3">
        <v>0.89400000000000002</v>
      </c>
      <c r="AR4" s="3">
        <v>0.12</v>
      </c>
      <c r="AS4" s="3">
        <v>1.1859999999999999</v>
      </c>
      <c r="AT4" s="3">
        <v>-2.1669999999999998</v>
      </c>
      <c r="AU4" s="3">
        <v>0.83</v>
      </c>
      <c r="AV4" s="3">
        <v>0.10199999999999999</v>
      </c>
      <c r="AW4" s="3">
        <v>1.3149999999999999</v>
      </c>
      <c r="AX4" s="3">
        <v>-21.033999999999999</v>
      </c>
      <c r="AY4" s="3" t="s">
        <v>0</v>
      </c>
      <c r="AZ4" s="3"/>
      <c r="BA4" s="3"/>
      <c r="BB4" s="3"/>
      <c r="BC4" s="3" t="s">
        <v>87</v>
      </c>
      <c r="BD4" s="3">
        <v>9.2999999999999999E-2</v>
      </c>
      <c r="BE4" s="3">
        <v>1.234</v>
      </c>
      <c r="BF4" s="3">
        <v>-0.20499999999999999</v>
      </c>
      <c r="BG4" s="3">
        <v>0.83599999999999997</v>
      </c>
      <c r="BH4" s="3">
        <v>9.7000000000000003E-2</v>
      </c>
      <c r="BI4" s="3">
        <v>1.3009999999999999</v>
      </c>
      <c r="BJ4" s="3">
        <v>-17.045999999999999</v>
      </c>
      <c r="BK4" s="3">
        <v>0.84399999999999997</v>
      </c>
      <c r="BL4" s="3">
        <v>0.107</v>
      </c>
      <c r="BM4" s="3">
        <v>1.284</v>
      </c>
      <c r="BN4" s="3">
        <v>-42.475000000000001</v>
      </c>
      <c r="BO4" s="3" t="s">
        <v>0</v>
      </c>
      <c r="BP4" s="3"/>
      <c r="BQ4" s="3"/>
      <c r="BR4" s="3"/>
      <c r="BS4" s="3">
        <v>0.86099999999999999</v>
      </c>
      <c r="BT4" s="3">
        <v>0.10100000000000001</v>
      </c>
      <c r="BU4" s="3">
        <v>1.2509999999999999</v>
      </c>
      <c r="BV4" s="3">
        <v>-8.6859999999999999</v>
      </c>
      <c r="BW4" s="3">
        <v>0.76700000000000002</v>
      </c>
      <c r="BX4" s="3">
        <v>0.10199999999999999</v>
      </c>
      <c r="BY4" s="3">
        <v>1.456</v>
      </c>
      <c r="BZ4" s="2">
        <v>-19.428000000000001</v>
      </c>
      <c r="CA4" s="2">
        <v>0.79300000000000004</v>
      </c>
      <c r="CB4" s="2">
        <v>0.1</v>
      </c>
      <c r="CC4" s="2">
        <v>1.395</v>
      </c>
      <c r="CD4" s="2">
        <v>-11.452</v>
      </c>
      <c r="CE4" s="2">
        <v>0.63900000000000001</v>
      </c>
      <c r="CF4" s="2">
        <v>0.10100000000000001</v>
      </c>
      <c r="CG4" s="2">
        <v>1.7889999999999999</v>
      </c>
      <c r="CH4" s="2">
        <v>-18.754999999999999</v>
      </c>
    </row>
    <row r="5" spans="1:86">
      <c r="A5" s="1" t="s">
        <v>34</v>
      </c>
      <c r="C5" s="3" t="s">
        <v>0</v>
      </c>
      <c r="D5" s="3"/>
      <c r="E5" s="3"/>
      <c r="F5" s="3"/>
      <c r="G5" s="3">
        <v>1.2669999999999999</v>
      </c>
      <c r="H5" s="3">
        <v>0.11899999999999999</v>
      </c>
      <c r="I5" s="3">
        <v>0.65100000000000002</v>
      </c>
      <c r="J5" s="3">
        <v>-10.688000000000001</v>
      </c>
      <c r="K5" s="3">
        <v>1.159</v>
      </c>
      <c r="L5" s="3">
        <v>0.114</v>
      </c>
      <c r="M5" s="3">
        <v>0.77400000000000002</v>
      </c>
      <c r="N5" s="3">
        <v>-26.010999999999999</v>
      </c>
      <c r="O5" s="3" t="s">
        <v>0</v>
      </c>
      <c r="P5" s="3"/>
      <c r="Q5" s="3"/>
      <c r="R5" s="3"/>
      <c r="S5" s="3">
        <v>1.0409999999999999</v>
      </c>
      <c r="T5" s="3">
        <v>0.115</v>
      </c>
      <c r="U5" s="3">
        <v>0.93700000000000006</v>
      </c>
      <c r="V5" s="3">
        <v>-27.183</v>
      </c>
      <c r="W5" s="3">
        <v>1.1060000000000001</v>
      </c>
      <c r="X5" s="3">
        <v>0.105</v>
      </c>
      <c r="Y5" s="3">
        <v>0.84299999999999997</v>
      </c>
      <c r="Z5" s="3">
        <v>-11.685</v>
      </c>
      <c r="AA5" s="3">
        <v>0.88500000000000001</v>
      </c>
      <c r="AB5" s="3">
        <v>0.128</v>
      </c>
      <c r="AC5" s="3">
        <v>1.2030000000000001</v>
      </c>
      <c r="AD5" s="3">
        <v>-10.670999999999999</v>
      </c>
      <c r="AE5" s="3">
        <v>0.89200000000000002</v>
      </c>
      <c r="AF5" s="3">
        <v>0.111</v>
      </c>
      <c r="AG5" s="3">
        <v>1.19</v>
      </c>
      <c r="AH5" s="3">
        <v>-11.442</v>
      </c>
      <c r="AI5" s="3">
        <v>0.95099999999999996</v>
      </c>
      <c r="AJ5" s="3">
        <v>0.11899999999999999</v>
      </c>
      <c r="AK5" s="3">
        <v>1.083</v>
      </c>
      <c r="AL5" s="3">
        <v>-22.550999999999998</v>
      </c>
      <c r="AM5" s="3">
        <v>0.94699999999999995</v>
      </c>
      <c r="AN5" s="3">
        <v>0.109</v>
      </c>
      <c r="AO5" s="3">
        <v>1.0880000000000001</v>
      </c>
      <c r="AP5" s="3">
        <v>-20.673999999999999</v>
      </c>
      <c r="AQ5" s="3">
        <v>0.88200000000000001</v>
      </c>
      <c r="AR5" s="3">
        <v>0.113</v>
      </c>
      <c r="AS5" s="3">
        <v>1.2090000000000001</v>
      </c>
      <c r="AT5" s="3">
        <v>-5.2389999999999999</v>
      </c>
      <c r="AU5" s="3">
        <v>0.92900000000000005</v>
      </c>
      <c r="AV5" s="3">
        <v>0.114</v>
      </c>
      <c r="AW5" s="3">
        <v>1.121</v>
      </c>
      <c r="AX5" s="3">
        <v>-8.2609999999999992</v>
      </c>
      <c r="AY5" s="3">
        <v>0.84099999999999997</v>
      </c>
      <c r="AZ5" s="3">
        <v>0.11</v>
      </c>
      <c r="BA5" s="3">
        <v>1.292</v>
      </c>
      <c r="BB5" s="3">
        <v>-15.239000000000001</v>
      </c>
      <c r="BC5" s="3">
        <v>0.80300000000000005</v>
      </c>
      <c r="BD5" s="3">
        <v>0.109</v>
      </c>
      <c r="BE5" s="3">
        <v>1.373</v>
      </c>
      <c r="BF5" s="3">
        <v>-15.035</v>
      </c>
      <c r="BG5" s="3">
        <v>0.69099999999999995</v>
      </c>
      <c r="BH5" s="3">
        <v>0.104</v>
      </c>
      <c r="BI5" s="3">
        <v>1.643</v>
      </c>
      <c r="BJ5" s="3">
        <v>-18.622</v>
      </c>
      <c r="BK5" s="3">
        <v>0.68200000000000005</v>
      </c>
      <c r="BL5" s="3">
        <v>0.11600000000000001</v>
      </c>
      <c r="BM5" s="3">
        <v>1.669</v>
      </c>
      <c r="BN5" s="3">
        <v>-5.4550000000000001</v>
      </c>
      <c r="BO5" s="3" t="s">
        <v>0</v>
      </c>
      <c r="BP5" s="3"/>
      <c r="BQ5" s="3"/>
      <c r="BR5" s="3"/>
      <c r="BS5" s="3">
        <v>0.70799999999999996</v>
      </c>
      <c r="BT5" s="3">
        <v>0.109</v>
      </c>
      <c r="BU5" s="3">
        <v>1.6</v>
      </c>
      <c r="BV5" s="3">
        <v>-9.9949999999999992</v>
      </c>
      <c r="BW5" s="3">
        <v>0.64600000000000002</v>
      </c>
      <c r="BX5" s="3">
        <v>9.8000000000000004E-2</v>
      </c>
      <c r="BY5" s="3">
        <v>1.7689999999999999</v>
      </c>
      <c r="BZ5" s="2">
        <v>-13.102</v>
      </c>
      <c r="CA5" s="2">
        <v>0.70399999999999996</v>
      </c>
      <c r="CB5" s="2">
        <v>0.11600000000000001</v>
      </c>
      <c r="CC5" s="2">
        <v>1.611</v>
      </c>
      <c r="CD5" s="2">
        <v>-13.653</v>
      </c>
      <c r="CE5" s="2">
        <v>0.67400000000000004</v>
      </c>
      <c r="CF5" s="2">
        <v>0.107</v>
      </c>
      <c r="CG5" s="2">
        <v>1.6910000000000001</v>
      </c>
      <c r="CH5" s="2">
        <v>-20.446999999999999</v>
      </c>
    </row>
    <row r="6" spans="1:86">
      <c r="A6" s="1" t="s">
        <v>33</v>
      </c>
      <c r="C6" s="3" t="s">
        <v>0</v>
      </c>
      <c r="D6" s="3"/>
      <c r="E6" s="3"/>
      <c r="F6" s="3"/>
      <c r="G6" s="3" t="s">
        <v>0</v>
      </c>
      <c r="H6" s="3"/>
      <c r="I6" s="3"/>
      <c r="J6" s="3"/>
      <c r="K6" s="3" t="s">
        <v>0</v>
      </c>
      <c r="L6" s="3"/>
      <c r="M6" s="3"/>
      <c r="N6" s="3"/>
      <c r="O6" s="3">
        <v>1.0900000000000001</v>
      </c>
      <c r="P6" s="3">
        <v>0.121</v>
      </c>
      <c r="Q6" s="3">
        <v>0.86499999999999999</v>
      </c>
      <c r="R6" s="3">
        <v>-15.933999999999999</v>
      </c>
      <c r="S6" s="3" t="s">
        <v>0</v>
      </c>
      <c r="T6" s="3"/>
      <c r="U6" s="3"/>
      <c r="V6" s="3"/>
      <c r="W6" s="3" t="s">
        <v>0</v>
      </c>
      <c r="X6" s="3"/>
      <c r="Y6" s="3"/>
      <c r="Z6" s="3"/>
      <c r="AA6" s="3">
        <v>1.0529999999999999</v>
      </c>
      <c r="AB6" s="3">
        <v>0.115</v>
      </c>
      <c r="AC6" s="3">
        <v>0.91800000000000004</v>
      </c>
      <c r="AD6" s="3">
        <v>-11.965999999999999</v>
      </c>
      <c r="AE6" s="3">
        <v>0.98</v>
      </c>
      <c r="AF6" s="3">
        <v>0.10100000000000001</v>
      </c>
      <c r="AG6" s="3">
        <v>1.0329999999999999</v>
      </c>
      <c r="AH6" s="3">
        <v>-28.661999999999999</v>
      </c>
      <c r="AI6" s="3">
        <v>0.88300000000000001</v>
      </c>
      <c r="AJ6" s="3">
        <v>8.6999999999999994E-2</v>
      </c>
      <c r="AK6" s="3">
        <v>1.206</v>
      </c>
      <c r="AL6" s="3">
        <v>-3.641</v>
      </c>
      <c r="AM6" s="3">
        <v>0.95199999999999996</v>
      </c>
      <c r="AN6" s="3">
        <v>0.10299999999999999</v>
      </c>
      <c r="AO6" s="3">
        <v>1.08</v>
      </c>
      <c r="AP6" s="3">
        <v>-3.89</v>
      </c>
      <c r="AQ6" s="3">
        <v>0.83799999999999997</v>
      </c>
      <c r="AR6" s="3">
        <v>7.6999999999999999E-2</v>
      </c>
      <c r="AS6" s="3">
        <v>1.298</v>
      </c>
      <c r="AT6" s="3">
        <v>-21.454999999999998</v>
      </c>
      <c r="AU6" s="3">
        <v>0.877</v>
      </c>
      <c r="AV6" s="3">
        <v>0.106</v>
      </c>
      <c r="AW6" s="3">
        <v>1.218</v>
      </c>
      <c r="AX6" s="3">
        <v>-14.557</v>
      </c>
      <c r="AY6" s="3">
        <v>0.96599999999999997</v>
      </c>
      <c r="AZ6" s="3">
        <v>0.1</v>
      </c>
      <c r="BA6" s="3">
        <v>1.0569999999999999</v>
      </c>
      <c r="BB6" s="3">
        <v>-2.2450000000000001</v>
      </c>
      <c r="BC6" s="3">
        <v>0.89300000000000002</v>
      </c>
      <c r="BD6" s="3">
        <v>0.111</v>
      </c>
      <c r="BE6" s="3">
        <v>1.1879999999999999</v>
      </c>
      <c r="BF6" s="3">
        <v>-24.210999999999999</v>
      </c>
      <c r="BG6" s="3">
        <v>0.87</v>
      </c>
      <c r="BH6" s="3">
        <v>0.126</v>
      </c>
      <c r="BI6" s="3">
        <v>1.232</v>
      </c>
      <c r="BJ6" s="3">
        <v>-23.411999999999999</v>
      </c>
      <c r="BK6" s="3">
        <v>0.85799999999999998</v>
      </c>
      <c r="BL6" s="3">
        <v>0.106</v>
      </c>
      <c r="BM6" s="3">
        <v>1.256</v>
      </c>
      <c r="BN6" s="3">
        <v>-24.858000000000001</v>
      </c>
      <c r="BO6" s="3">
        <v>0.80800000000000005</v>
      </c>
      <c r="BP6" s="3">
        <v>0.109</v>
      </c>
      <c r="BQ6" s="3">
        <v>1.3620000000000001</v>
      </c>
      <c r="BR6" s="3">
        <v>-2.1469999999999998</v>
      </c>
      <c r="BS6" s="3">
        <v>0.83</v>
      </c>
      <c r="BT6" s="3">
        <v>0.10299999999999999</v>
      </c>
      <c r="BU6" s="3">
        <v>1.3149999999999999</v>
      </c>
      <c r="BV6" s="3">
        <v>-10.609</v>
      </c>
      <c r="BW6" s="3">
        <v>0.85399999999999998</v>
      </c>
      <c r="BX6" s="3">
        <v>0.108</v>
      </c>
      <c r="BY6" s="3">
        <v>1.2649999999999999</v>
      </c>
      <c r="BZ6" s="2">
        <v>-7.7960000000000003</v>
      </c>
      <c r="CA6" s="2" t="s">
        <v>0</v>
      </c>
      <c r="CE6" s="2">
        <v>0.751</v>
      </c>
      <c r="CF6" s="2">
        <v>9.5000000000000001E-2</v>
      </c>
      <c r="CG6" s="2">
        <v>1.4930000000000001</v>
      </c>
      <c r="CH6" s="2">
        <v>-5.8869999999999996</v>
      </c>
    </row>
    <row r="7" spans="1:86">
      <c r="A7" s="4" t="s">
        <v>32</v>
      </c>
      <c r="C7" s="3">
        <v>1.0569999999999999</v>
      </c>
      <c r="D7" s="3">
        <v>9.9000000000000005E-2</v>
      </c>
      <c r="E7" s="3">
        <v>0.91200000000000003</v>
      </c>
      <c r="F7" s="3">
        <v>-4.0990000000000002</v>
      </c>
      <c r="G7" s="3">
        <v>0.90300000000000002</v>
      </c>
      <c r="H7" s="3">
        <v>0.113</v>
      </c>
      <c r="I7" s="3">
        <v>1.169</v>
      </c>
      <c r="J7" s="3">
        <v>-6.4489999999999998</v>
      </c>
      <c r="K7" s="3">
        <v>0.94299999999999995</v>
      </c>
      <c r="L7" s="3">
        <v>9.7000000000000003E-2</v>
      </c>
      <c r="M7" s="3">
        <v>1.097</v>
      </c>
      <c r="N7" s="3">
        <v>-41.12</v>
      </c>
      <c r="O7" s="3">
        <v>0.89500000000000002</v>
      </c>
      <c r="P7" s="3">
        <v>9.6000000000000002E-2</v>
      </c>
      <c r="Q7" s="3">
        <v>1.1850000000000001</v>
      </c>
      <c r="R7" s="3">
        <v>-28.721</v>
      </c>
      <c r="S7" s="3">
        <v>1.01</v>
      </c>
      <c r="T7" s="3">
        <v>0.114</v>
      </c>
      <c r="U7" s="3">
        <v>0.98499999999999999</v>
      </c>
      <c r="V7" s="3">
        <v>-29.568999999999999</v>
      </c>
      <c r="W7" s="3">
        <v>0.92900000000000005</v>
      </c>
      <c r="X7" s="3">
        <v>0.10199999999999999</v>
      </c>
      <c r="Y7" s="3">
        <v>1.1200000000000001</v>
      </c>
      <c r="Z7" s="3">
        <v>-22.489000000000001</v>
      </c>
      <c r="AA7" s="3">
        <v>0.98799999999999999</v>
      </c>
      <c r="AB7" s="3">
        <v>0.115</v>
      </c>
      <c r="AC7" s="3">
        <v>1.02</v>
      </c>
      <c r="AD7" s="3">
        <v>-28.385000000000002</v>
      </c>
      <c r="AE7" s="3">
        <v>0.91300000000000003</v>
      </c>
      <c r="AF7" s="3">
        <v>0.10299999999999999</v>
      </c>
      <c r="AG7" s="3">
        <v>1.149</v>
      </c>
      <c r="AH7" s="3">
        <v>-19.739999999999998</v>
      </c>
      <c r="AI7" s="3">
        <v>0.85</v>
      </c>
      <c r="AJ7" s="3">
        <v>0.11600000000000001</v>
      </c>
      <c r="AK7" s="3">
        <v>1.2729999999999999</v>
      </c>
      <c r="AL7" s="3">
        <v>-19.282</v>
      </c>
      <c r="AM7" s="3">
        <v>0.83899999999999997</v>
      </c>
      <c r="AN7" s="3">
        <v>0.104</v>
      </c>
      <c r="AO7" s="3">
        <v>1.296</v>
      </c>
      <c r="AP7" s="3">
        <v>-13.266</v>
      </c>
      <c r="AQ7" s="3">
        <v>0.996</v>
      </c>
      <c r="AR7" s="3">
        <v>0.113</v>
      </c>
      <c r="AS7" s="3">
        <v>1.0069999999999999</v>
      </c>
      <c r="AT7" s="3">
        <v>-9.6579999999999995</v>
      </c>
      <c r="AU7" s="3">
        <v>0.91500000000000004</v>
      </c>
      <c r="AV7" s="3">
        <v>9.9000000000000005E-2</v>
      </c>
      <c r="AW7" s="3">
        <v>1.1459999999999999</v>
      </c>
      <c r="AX7" s="3">
        <v>-22.800999999999998</v>
      </c>
      <c r="AY7" s="3">
        <v>0.86499999999999999</v>
      </c>
      <c r="AZ7" s="3">
        <v>9.5000000000000001E-2</v>
      </c>
      <c r="BA7" s="3">
        <v>1.2430000000000001</v>
      </c>
      <c r="BB7" s="3">
        <v>-33.828000000000003</v>
      </c>
      <c r="BC7" s="3">
        <v>0.83799999999999997</v>
      </c>
      <c r="BD7" s="3">
        <v>0.111</v>
      </c>
      <c r="BE7" s="3">
        <v>1.298</v>
      </c>
      <c r="BF7" s="3">
        <v>-14.026999999999999</v>
      </c>
      <c r="BG7" s="3">
        <v>0.755</v>
      </c>
      <c r="BH7" s="3">
        <v>0.105</v>
      </c>
      <c r="BI7" s="3">
        <v>1.482</v>
      </c>
      <c r="BJ7" s="3">
        <v>-6.1829999999999998</v>
      </c>
      <c r="BK7" s="3">
        <v>0.78</v>
      </c>
      <c r="BL7" s="3">
        <v>9.8000000000000004E-2</v>
      </c>
      <c r="BM7" s="3">
        <v>1.4259999999999999</v>
      </c>
      <c r="BN7" s="3">
        <v>-18.847999999999999</v>
      </c>
      <c r="BO7" s="3">
        <v>0.70099999999999996</v>
      </c>
      <c r="BP7" s="3">
        <v>0.11600000000000001</v>
      </c>
      <c r="BQ7" s="3">
        <v>1.6180000000000001</v>
      </c>
      <c r="BR7" s="3">
        <v>-22.782</v>
      </c>
      <c r="BS7" s="3">
        <v>0.73899999999999999</v>
      </c>
      <c r="BT7" s="3">
        <v>0.106</v>
      </c>
      <c r="BU7" s="3">
        <v>1.5229999999999999</v>
      </c>
      <c r="BV7" s="3">
        <v>-20.256</v>
      </c>
      <c r="BW7" s="3">
        <v>0.78400000000000003</v>
      </c>
      <c r="BX7" s="3">
        <v>9.6000000000000002E-2</v>
      </c>
      <c r="BY7" s="3">
        <v>1.415</v>
      </c>
      <c r="BZ7" s="2">
        <v>-31.783000000000001</v>
      </c>
      <c r="CA7" s="2">
        <v>0.80500000000000005</v>
      </c>
      <c r="CB7" s="2">
        <v>0.10199999999999999</v>
      </c>
      <c r="CC7" s="2">
        <v>1.3680000000000001</v>
      </c>
      <c r="CD7" s="2">
        <v>-3.153</v>
      </c>
      <c r="CE7" s="2">
        <v>0.623</v>
      </c>
      <c r="CF7" s="2">
        <v>0.10199999999999999</v>
      </c>
      <c r="CG7" s="2">
        <v>1.8340000000000001</v>
      </c>
      <c r="CH7" s="2">
        <v>-17.196000000000002</v>
      </c>
    </row>
    <row r="8" spans="1:86">
      <c r="A8" s="5" t="s">
        <v>31</v>
      </c>
      <c r="C8" s="3">
        <v>0.89200000000000002</v>
      </c>
      <c r="D8" s="3">
        <v>0.11</v>
      </c>
      <c r="E8" s="3">
        <v>1.19</v>
      </c>
      <c r="F8" s="3">
        <v>-46.543999999999997</v>
      </c>
      <c r="G8" s="3">
        <v>0.92300000000000004</v>
      </c>
      <c r="H8" s="3">
        <v>0.111</v>
      </c>
      <c r="I8" s="3">
        <v>1.1319999999999999</v>
      </c>
      <c r="J8" s="3">
        <v>-60.661999999999999</v>
      </c>
      <c r="K8" s="3">
        <v>0.89900000000000002</v>
      </c>
      <c r="L8" s="3">
        <v>0.107</v>
      </c>
      <c r="M8" s="3">
        <v>1.177</v>
      </c>
      <c r="N8" s="3">
        <v>-51.506999999999998</v>
      </c>
      <c r="O8" s="3">
        <v>0.85599999999999998</v>
      </c>
      <c r="P8" s="3">
        <v>0.10100000000000001</v>
      </c>
      <c r="Q8" s="3">
        <v>1.2609999999999999</v>
      </c>
      <c r="R8" s="3">
        <v>-37.488999999999997</v>
      </c>
      <c r="S8" s="3">
        <v>0.91</v>
      </c>
      <c r="T8" s="3">
        <v>9.2999999999999999E-2</v>
      </c>
      <c r="U8" s="3">
        <v>1.155</v>
      </c>
      <c r="V8" s="3">
        <v>-40.744999999999997</v>
      </c>
      <c r="W8" s="3">
        <v>0.97499999999999998</v>
      </c>
      <c r="X8" s="3">
        <v>0.11</v>
      </c>
      <c r="Y8" s="3">
        <v>1.0409999999999999</v>
      </c>
      <c r="Z8" s="3">
        <v>-51.569000000000003</v>
      </c>
      <c r="AA8" s="3">
        <v>0.89500000000000002</v>
      </c>
      <c r="AB8" s="3">
        <v>9.2999999999999999E-2</v>
      </c>
      <c r="AC8" s="3">
        <v>1.1839999999999999</v>
      </c>
      <c r="AD8" s="3">
        <v>-30.484000000000002</v>
      </c>
      <c r="AE8" s="3">
        <v>0.91800000000000004</v>
      </c>
      <c r="AF8" s="3">
        <v>0.1</v>
      </c>
      <c r="AG8" s="3">
        <v>1.141</v>
      </c>
      <c r="AH8" s="3">
        <v>-48.609000000000002</v>
      </c>
      <c r="AI8" s="3" t="s">
        <v>100</v>
      </c>
      <c r="AJ8" s="3">
        <v>0.1</v>
      </c>
      <c r="AK8" s="3">
        <v>1.0129999999999999</v>
      </c>
      <c r="AL8" s="3">
        <v>-0.17100000000000001</v>
      </c>
      <c r="AM8" s="3">
        <v>0.86299999999999999</v>
      </c>
      <c r="AN8" s="3">
        <v>0.10199999999999999</v>
      </c>
      <c r="AO8" s="3">
        <v>1.246</v>
      </c>
      <c r="AP8" s="3">
        <v>-23.003</v>
      </c>
      <c r="AQ8" s="3">
        <v>0.92900000000000005</v>
      </c>
      <c r="AR8" s="3">
        <v>0.12</v>
      </c>
      <c r="AS8" s="3">
        <v>1.1220000000000001</v>
      </c>
      <c r="AT8" s="3">
        <v>-39.366</v>
      </c>
      <c r="AU8" s="3">
        <v>0.85199999999999998</v>
      </c>
      <c r="AV8" s="3">
        <v>0.113</v>
      </c>
      <c r="AW8" s="3">
        <v>1.2689999999999999</v>
      </c>
      <c r="AX8" s="3">
        <v>-50.887999999999998</v>
      </c>
      <c r="AY8" s="3">
        <v>0.83</v>
      </c>
      <c r="AZ8" s="3">
        <v>0.107</v>
      </c>
      <c r="BA8" s="3">
        <v>1.3140000000000001</v>
      </c>
      <c r="BB8" s="3">
        <v>-21.004000000000001</v>
      </c>
      <c r="BC8" s="3">
        <v>0.86899999999999999</v>
      </c>
      <c r="BD8" s="3">
        <v>9.9000000000000005E-2</v>
      </c>
      <c r="BE8" s="3">
        <v>1.2350000000000001</v>
      </c>
      <c r="BF8" s="3">
        <v>-30.824999999999999</v>
      </c>
      <c r="BG8" s="3">
        <v>0.89700000000000002</v>
      </c>
      <c r="BH8" s="3">
        <v>0.105</v>
      </c>
      <c r="BI8" s="3">
        <v>1.181</v>
      </c>
      <c r="BJ8" s="3">
        <v>-17.905000000000001</v>
      </c>
      <c r="BK8" s="3">
        <v>0.81699999999999995</v>
      </c>
      <c r="BL8" s="3">
        <v>0.10299999999999999</v>
      </c>
      <c r="BM8" s="3">
        <v>1.3420000000000001</v>
      </c>
      <c r="BN8" s="3">
        <v>-23.018999999999998</v>
      </c>
      <c r="BO8" s="3">
        <v>0.73699999999999999</v>
      </c>
      <c r="BP8" s="3">
        <v>0.10199999999999999</v>
      </c>
      <c r="BQ8" s="3">
        <v>1.528</v>
      </c>
      <c r="BR8" s="3">
        <v>-36.331000000000003</v>
      </c>
      <c r="BS8" s="3">
        <v>0.747</v>
      </c>
      <c r="BT8" s="3">
        <v>9.7000000000000003E-2</v>
      </c>
      <c r="BU8" s="3">
        <v>1.502</v>
      </c>
      <c r="BV8" s="3">
        <v>-21.928000000000001</v>
      </c>
      <c r="BW8" s="3">
        <v>0.752</v>
      </c>
      <c r="BX8" s="3">
        <v>0.109</v>
      </c>
      <c r="BY8" s="3">
        <v>1.4910000000000001</v>
      </c>
      <c r="BZ8" s="2">
        <v>-21.256</v>
      </c>
      <c r="CA8" s="2">
        <v>0.69899999999999995</v>
      </c>
      <c r="CB8" s="2">
        <v>0.13300000000000001</v>
      </c>
      <c r="CC8" s="2">
        <v>1.6240000000000001</v>
      </c>
      <c r="CD8" s="2">
        <v>-10.88</v>
      </c>
      <c r="CE8" s="2">
        <v>0.71599999999999997</v>
      </c>
      <c r="CF8" s="2">
        <v>0.107</v>
      </c>
      <c r="CG8" s="2">
        <v>1.581</v>
      </c>
      <c r="CH8" s="2">
        <v>-14.47</v>
      </c>
    </row>
    <row r="9" spans="1:86">
      <c r="A9" s="5" t="s">
        <v>30</v>
      </c>
      <c r="C9" s="3">
        <v>0.79400000000000004</v>
      </c>
      <c r="D9" s="3">
        <v>0.13800000000000001</v>
      </c>
      <c r="E9" s="3">
        <v>1.393</v>
      </c>
      <c r="F9" s="3">
        <v>-19.100999999999999</v>
      </c>
      <c r="G9" s="3">
        <v>0.874</v>
      </c>
      <c r="H9" s="3">
        <v>0.13400000000000001</v>
      </c>
      <c r="I9" s="3">
        <v>1.224</v>
      </c>
      <c r="J9" s="3">
        <v>-61.484000000000002</v>
      </c>
      <c r="K9" s="3">
        <v>0.89600000000000002</v>
      </c>
      <c r="L9" s="3">
        <v>0.14399999999999999</v>
      </c>
      <c r="M9" s="3">
        <v>1.1830000000000001</v>
      </c>
      <c r="N9" s="3">
        <v>-49.953000000000003</v>
      </c>
      <c r="O9" s="3">
        <v>0.97299999999999998</v>
      </c>
      <c r="P9" s="3">
        <v>0.14599999999999999</v>
      </c>
      <c r="Q9" s="3">
        <v>1.0449999999999999</v>
      </c>
      <c r="R9" s="3">
        <v>-44.533000000000001</v>
      </c>
      <c r="S9" s="3">
        <v>1.01</v>
      </c>
      <c r="T9" s="3">
        <v>0.106</v>
      </c>
      <c r="U9" s="3">
        <v>0.98499999999999999</v>
      </c>
      <c r="V9" s="3">
        <v>-63.887</v>
      </c>
      <c r="W9" s="3">
        <v>0.92700000000000005</v>
      </c>
      <c r="X9" s="3">
        <v>0.14499999999999999</v>
      </c>
      <c r="Y9" s="3">
        <v>1.1259999999999999</v>
      </c>
      <c r="Z9" s="3">
        <v>-45.84</v>
      </c>
      <c r="AA9" s="3">
        <v>0.95099999999999996</v>
      </c>
      <c r="AB9" s="3">
        <v>0.128</v>
      </c>
      <c r="AC9" s="3">
        <v>1.0820000000000001</v>
      </c>
      <c r="AD9" s="3">
        <v>-53.91</v>
      </c>
      <c r="AE9" s="3">
        <v>0.92800000000000005</v>
      </c>
      <c r="AF9" s="3">
        <v>0.13</v>
      </c>
      <c r="AG9" s="3">
        <v>1.123</v>
      </c>
      <c r="AH9" s="3">
        <v>-55.463000000000001</v>
      </c>
      <c r="AI9" s="3">
        <v>0.93500000000000005</v>
      </c>
      <c r="AJ9" s="3">
        <v>0.14599999999999999</v>
      </c>
      <c r="AK9" s="3">
        <v>1.111</v>
      </c>
      <c r="AL9" s="3">
        <v>-42.023000000000003</v>
      </c>
      <c r="AM9" s="3">
        <v>1.012</v>
      </c>
      <c r="AN9" s="3">
        <v>0.111</v>
      </c>
      <c r="AO9" s="3">
        <v>0.98099999999999998</v>
      </c>
      <c r="AP9" s="3">
        <v>-21.949000000000002</v>
      </c>
      <c r="AQ9" s="3">
        <v>0.96299999999999997</v>
      </c>
      <c r="AR9" s="3">
        <v>0.114</v>
      </c>
      <c r="AS9" s="3">
        <v>1.0620000000000001</v>
      </c>
      <c r="AT9" s="3">
        <v>-63.555</v>
      </c>
      <c r="AU9" s="3">
        <v>0.93300000000000005</v>
      </c>
      <c r="AV9" s="3">
        <v>0.124</v>
      </c>
      <c r="AW9" s="3">
        <v>1.1140000000000001</v>
      </c>
      <c r="AX9" s="3">
        <v>-23.117999999999999</v>
      </c>
      <c r="AY9" s="3">
        <v>0.96099999999999997</v>
      </c>
      <c r="AZ9" s="3">
        <v>0.11</v>
      </c>
      <c r="BA9" s="3">
        <v>1.0649999999999999</v>
      </c>
      <c r="BB9" s="3">
        <v>-46.262</v>
      </c>
      <c r="BC9" s="3">
        <v>1.034</v>
      </c>
      <c r="BD9" s="3">
        <v>0.113</v>
      </c>
      <c r="BE9" s="3">
        <v>0.94699999999999995</v>
      </c>
      <c r="BF9" s="3">
        <v>-61.826999999999998</v>
      </c>
      <c r="BG9" s="3">
        <v>0.85699999999999998</v>
      </c>
      <c r="BH9" s="3">
        <v>0.113</v>
      </c>
      <c r="BI9" s="3">
        <v>1.2589999999999999</v>
      </c>
      <c r="BJ9" s="3">
        <v>-46.256</v>
      </c>
      <c r="BK9" s="3">
        <v>0.97199999999999998</v>
      </c>
      <c r="BL9" s="3">
        <v>0.112</v>
      </c>
      <c r="BM9" s="3">
        <v>1.046</v>
      </c>
      <c r="BN9" s="3">
        <v>-40.097000000000001</v>
      </c>
      <c r="BO9" s="3">
        <v>0.79600000000000004</v>
      </c>
      <c r="BP9" s="3">
        <v>0.129</v>
      </c>
      <c r="BQ9" s="3">
        <v>1.3879999999999999</v>
      </c>
      <c r="BR9" s="3">
        <v>-30.834</v>
      </c>
      <c r="BS9" s="3">
        <v>0.90500000000000003</v>
      </c>
      <c r="BT9" s="3">
        <v>0.113</v>
      </c>
      <c r="BU9" s="3">
        <v>1.1659999999999999</v>
      </c>
      <c r="BV9" s="3">
        <v>-35.094000000000001</v>
      </c>
      <c r="BW9" s="3">
        <v>0.878</v>
      </c>
      <c r="BX9" s="3">
        <v>0.10299999999999999</v>
      </c>
      <c r="BY9" s="3">
        <v>1.2170000000000001</v>
      </c>
      <c r="BZ9" s="2">
        <v>-46.948999999999998</v>
      </c>
      <c r="CA9" s="2">
        <v>0.76700000000000002</v>
      </c>
      <c r="CB9" s="2">
        <v>0.13300000000000001</v>
      </c>
      <c r="CC9" s="2">
        <v>1.4550000000000001</v>
      </c>
      <c r="CD9" s="2">
        <v>-26.459</v>
      </c>
      <c r="CE9" s="2">
        <v>0.79800000000000004</v>
      </c>
      <c r="CF9" s="2">
        <v>0.123</v>
      </c>
      <c r="CG9" s="2">
        <v>1.383</v>
      </c>
      <c r="CH9" s="2">
        <v>-25.273</v>
      </c>
    </row>
    <row r="10" spans="1:86">
      <c r="A10" s="6" t="s">
        <v>29</v>
      </c>
      <c r="C10" s="3">
        <v>1.0840000000000001</v>
      </c>
      <c r="D10" s="3">
        <v>0.121</v>
      </c>
      <c r="E10" s="3">
        <v>0.874</v>
      </c>
      <c r="F10" s="3">
        <v>-35.039000000000001</v>
      </c>
      <c r="G10" s="3">
        <v>1.0860000000000001</v>
      </c>
      <c r="H10" s="3">
        <v>0.111</v>
      </c>
      <c r="I10" s="3">
        <v>0.871</v>
      </c>
      <c r="J10" s="3">
        <v>-31.667000000000002</v>
      </c>
      <c r="K10" s="3">
        <v>1.119</v>
      </c>
      <c r="L10" s="3">
        <v>0.127</v>
      </c>
      <c r="M10" s="3">
        <v>0.82499999999999996</v>
      </c>
      <c r="N10" s="3">
        <v>-24.018999999999998</v>
      </c>
      <c r="O10" s="3">
        <v>0.98299999999999998</v>
      </c>
      <c r="P10" s="3">
        <v>0.129</v>
      </c>
      <c r="Q10" s="3">
        <v>1.028</v>
      </c>
      <c r="R10" s="3">
        <v>-5.8490000000000002</v>
      </c>
      <c r="S10" s="3">
        <v>1.1499999999999999</v>
      </c>
      <c r="T10" s="3">
        <v>0.115</v>
      </c>
      <c r="U10" s="3">
        <v>0.78500000000000003</v>
      </c>
      <c r="V10" s="3">
        <v>-15.263</v>
      </c>
      <c r="W10" s="3">
        <v>1.077</v>
      </c>
      <c r="X10" s="3">
        <v>0.11</v>
      </c>
      <c r="Y10" s="3">
        <v>0.88400000000000001</v>
      </c>
      <c r="Z10" s="3">
        <v>-18.678000000000001</v>
      </c>
      <c r="AA10" s="3">
        <v>1.0860000000000001</v>
      </c>
      <c r="AB10" s="3">
        <v>9.7000000000000003E-2</v>
      </c>
      <c r="AC10" s="3">
        <v>0.871</v>
      </c>
      <c r="AD10" s="3">
        <v>-28.012</v>
      </c>
      <c r="AE10" s="3" t="s">
        <v>238</v>
      </c>
      <c r="AF10" s="3">
        <v>0.12</v>
      </c>
      <c r="AG10" s="3">
        <v>1.0760000000000001</v>
      </c>
      <c r="AH10" s="3">
        <v>-1.421</v>
      </c>
      <c r="AI10" s="3">
        <v>0.94599999999999995</v>
      </c>
      <c r="AJ10" s="3">
        <v>0.11700000000000001</v>
      </c>
      <c r="AK10" s="3">
        <v>1.0900000000000001</v>
      </c>
      <c r="AL10" s="3">
        <v>-38.064</v>
      </c>
      <c r="AM10" s="3">
        <v>1.0029999999999999</v>
      </c>
      <c r="AN10" s="3">
        <v>8.7999999999999995E-2</v>
      </c>
      <c r="AO10" s="3">
        <v>0.995</v>
      </c>
      <c r="AP10" s="3">
        <v>-40.514000000000003</v>
      </c>
      <c r="AQ10" s="3">
        <v>0.98799999999999999</v>
      </c>
      <c r="AR10" s="3">
        <v>0.109</v>
      </c>
      <c r="AS10" s="3">
        <v>1.0189999999999999</v>
      </c>
      <c r="AT10" s="3">
        <v>-18.465</v>
      </c>
      <c r="AU10" s="3">
        <v>0.98499999999999999</v>
      </c>
      <c r="AV10" s="3">
        <v>0.11700000000000001</v>
      </c>
      <c r="AW10" s="3">
        <v>1.0249999999999999</v>
      </c>
      <c r="AX10" s="3">
        <v>-24.100999999999999</v>
      </c>
      <c r="AY10" s="3">
        <v>0.94</v>
      </c>
      <c r="AZ10" s="3">
        <v>0.113</v>
      </c>
      <c r="BA10" s="3">
        <v>1.101</v>
      </c>
      <c r="BB10" s="3">
        <v>-18.440000000000001</v>
      </c>
      <c r="BC10" s="3">
        <v>0.85</v>
      </c>
      <c r="BD10" s="3">
        <v>0.111</v>
      </c>
      <c r="BE10" s="3">
        <v>1.272</v>
      </c>
      <c r="BF10" s="3">
        <v>-22.591999999999999</v>
      </c>
      <c r="BG10" s="3">
        <v>0.90600000000000003</v>
      </c>
      <c r="BH10" s="3">
        <v>0.105</v>
      </c>
      <c r="BI10" s="3">
        <v>1.1639999999999999</v>
      </c>
      <c r="BJ10" s="3">
        <v>-35.441000000000003</v>
      </c>
      <c r="BK10" s="3">
        <v>0.92500000000000004</v>
      </c>
      <c r="BL10" s="3">
        <v>0.106</v>
      </c>
      <c r="BM10" s="3">
        <v>1.1279999999999999</v>
      </c>
      <c r="BN10" s="3">
        <v>-15.952</v>
      </c>
      <c r="BO10" s="3">
        <v>0.85699999999999998</v>
      </c>
      <c r="BP10" s="3">
        <v>9.5000000000000001E-2</v>
      </c>
      <c r="BQ10" s="3">
        <v>1.2589999999999999</v>
      </c>
      <c r="BR10" s="3">
        <v>-6.2309999999999999</v>
      </c>
      <c r="BS10" s="3">
        <v>0.85299999999999998</v>
      </c>
      <c r="BT10" s="3">
        <v>0.114</v>
      </c>
      <c r="BU10" s="3">
        <v>1.2669999999999999</v>
      </c>
      <c r="BV10" s="3">
        <v>-13.977</v>
      </c>
      <c r="BW10" s="3">
        <v>0.82</v>
      </c>
      <c r="BX10" s="3">
        <v>0.111</v>
      </c>
      <c r="BY10" s="3">
        <v>1.337</v>
      </c>
      <c r="BZ10" s="2">
        <v>-22.100999999999999</v>
      </c>
      <c r="CA10" s="2" t="s">
        <v>0</v>
      </c>
      <c r="CE10" s="2">
        <v>0.73399999999999999</v>
      </c>
      <c r="CF10" s="2">
        <v>0.11700000000000001</v>
      </c>
      <c r="CG10" s="2">
        <v>1.5329999999999999</v>
      </c>
      <c r="CH10" s="2">
        <v>-19.024999999999999</v>
      </c>
    </row>
    <row r="11" spans="1:86">
      <c r="A11" s="6" t="s">
        <v>28</v>
      </c>
      <c r="C11" s="3">
        <v>1.2010000000000001</v>
      </c>
      <c r="D11" s="3">
        <v>9.0999999999999998E-2</v>
      </c>
      <c r="E11" s="3">
        <v>0.72399999999999998</v>
      </c>
      <c r="F11" s="3">
        <v>-44.478000000000002</v>
      </c>
      <c r="G11" s="3">
        <v>1.2989999999999999</v>
      </c>
      <c r="H11" s="3">
        <v>0.10100000000000001</v>
      </c>
      <c r="I11" s="3">
        <v>0.61799999999999999</v>
      </c>
      <c r="J11" s="3">
        <v>-55.189</v>
      </c>
      <c r="K11" s="3">
        <v>1.129</v>
      </c>
      <c r="L11" s="3">
        <v>9.1999999999999998E-2</v>
      </c>
      <c r="M11" s="3">
        <v>0.81299999999999994</v>
      </c>
      <c r="N11" s="3">
        <v>-27.652999999999999</v>
      </c>
      <c r="O11" s="3">
        <v>1.105</v>
      </c>
      <c r="P11" s="3">
        <v>0.11600000000000001</v>
      </c>
      <c r="Q11" s="3">
        <v>0.84499999999999997</v>
      </c>
      <c r="R11" s="3">
        <v>-10.231999999999999</v>
      </c>
      <c r="S11" s="3">
        <v>1.0900000000000001</v>
      </c>
      <c r="T11" s="3">
        <v>0.109</v>
      </c>
      <c r="U11" s="3">
        <v>0.86499999999999999</v>
      </c>
      <c r="V11" s="3">
        <v>-34.905999999999999</v>
      </c>
      <c r="W11" s="3">
        <v>0.996</v>
      </c>
      <c r="X11" s="3">
        <v>0.105</v>
      </c>
      <c r="Y11" s="3">
        <v>1.0069999999999999</v>
      </c>
      <c r="Z11" s="3">
        <v>-59.055999999999997</v>
      </c>
      <c r="AA11" s="3">
        <v>1.0680000000000001</v>
      </c>
      <c r="AB11" s="3">
        <v>0.105</v>
      </c>
      <c r="AC11" s="3">
        <v>0.89600000000000002</v>
      </c>
      <c r="AD11" s="3">
        <v>-20.591000000000001</v>
      </c>
      <c r="AE11" s="3">
        <v>0.95399999999999996</v>
      </c>
      <c r="AF11" s="3">
        <v>0.125</v>
      </c>
      <c r="AG11" s="3">
        <v>1.077</v>
      </c>
      <c r="AH11" s="3">
        <v>-25.638999999999999</v>
      </c>
      <c r="AI11" s="3">
        <v>1.004</v>
      </c>
      <c r="AJ11" s="3">
        <v>0.105</v>
      </c>
      <c r="AK11" s="3">
        <v>0.99399999999999999</v>
      </c>
      <c r="AL11" s="3">
        <v>-33.387</v>
      </c>
      <c r="AM11" s="3">
        <v>0.92</v>
      </c>
      <c r="AN11" s="3">
        <v>0.106</v>
      </c>
      <c r="AO11" s="3">
        <v>1.137</v>
      </c>
      <c r="AP11" s="3">
        <v>-47.887</v>
      </c>
      <c r="AQ11" s="3">
        <v>0.91300000000000003</v>
      </c>
      <c r="AR11" s="3">
        <v>0.1</v>
      </c>
      <c r="AS11" s="3">
        <v>1.151</v>
      </c>
      <c r="AT11" s="3">
        <v>-13.99</v>
      </c>
      <c r="AU11" s="3">
        <v>0.90900000000000003</v>
      </c>
      <c r="AV11" s="3">
        <v>0.107</v>
      </c>
      <c r="AW11" s="3">
        <v>1.1579999999999999</v>
      </c>
      <c r="AX11" s="3">
        <v>-19.359000000000002</v>
      </c>
      <c r="AY11" s="3">
        <v>0.86299999999999999</v>
      </c>
      <c r="AZ11" s="3">
        <v>0.105</v>
      </c>
      <c r="BA11" s="3">
        <v>1.246</v>
      </c>
      <c r="BB11" s="3">
        <v>-25.844999999999999</v>
      </c>
      <c r="BC11" s="3">
        <v>0.81799999999999995</v>
      </c>
      <c r="BD11" s="3">
        <v>0.113</v>
      </c>
      <c r="BE11" s="3">
        <v>1.341</v>
      </c>
      <c r="BF11" s="3">
        <v>-15.44</v>
      </c>
      <c r="BG11" s="3">
        <v>0.77300000000000002</v>
      </c>
      <c r="BH11" s="3">
        <v>0.109</v>
      </c>
      <c r="BI11" s="3">
        <v>1.44</v>
      </c>
      <c r="BJ11" s="3">
        <v>-21.082999999999998</v>
      </c>
      <c r="BK11" s="3">
        <v>0.84399999999999997</v>
      </c>
      <c r="BL11" s="3">
        <v>0.121</v>
      </c>
      <c r="BM11" s="3">
        <v>1.2849999999999999</v>
      </c>
      <c r="BN11" s="3">
        <v>-21.577000000000002</v>
      </c>
      <c r="BO11" s="3" t="s">
        <v>0</v>
      </c>
      <c r="BP11" s="3"/>
      <c r="BQ11" s="3"/>
      <c r="BR11" s="3"/>
      <c r="BS11" s="3">
        <v>0.745</v>
      </c>
      <c r="BT11" s="3">
        <v>0.122</v>
      </c>
      <c r="BU11" s="3">
        <v>1.506</v>
      </c>
      <c r="BV11" s="3">
        <v>-12.153</v>
      </c>
      <c r="BW11" s="3">
        <v>0.8</v>
      </c>
      <c r="BX11" s="3">
        <v>0.114</v>
      </c>
      <c r="BY11" s="3">
        <v>1.379</v>
      </c>
      <c r="BZ11" s="2">
        <v>-2.3849999999999998</v>
      </c>
      <c r="CA11" s="2" t="s">
        <v>258</v>
      </c>
      <c r="CB11" s="2">
        <v>0.10299999999999999</v>
      </c>
      <c r="CC11" s="2">
        <v>1.5960000000000001</v>
      </c>
      <c r="CD11" s="2">
        <v>-1.01</v>
      </c>
      <c r="CE11" s="2">
        <v>0.63600000000000001</v>
      </c>
      <c r="CF11" s="2">
        <v>0.105</v>
      </c>
      <c r="CG11" s="2">
        <v>1.796</v>
      </c>
      <c r="CH11" s="2">
        <v>-9.0289999999999999</v>
      </c>
    </row>
    <row r="12" spans="1:86">
      <c r="C12" s="3" t="s">
        <v>0</v>
      </c>
      <c r="D12" s="3"/>
      <c r="E12" s="3"/>
      <c r="F12" s="3"/>
      <c r="G12" s="3" t="s">
        <v>0</v>
      </c>
      <c r="H12" s="3"/>
      <c r="I12" s="3"/>
      <c r="J12" s="3"/>
      <c r="K12" s="3" t="s">
        <v>0</v>
      </c>
      <c r="L12" s="3"/>
      <c r="M12" s="3"/>
      <c r="N12" s="3"/>
      <c r="O12" s="3">
        <v>1.069</v>
      </c>
      <c r="P12" s="3">
        <v>0.11</v>
      </c>
      <c r="Q12" s="3">
        <v>0.89500000000000002</v>
      </c>
      <c r="R12" s="3">
        <v>-14.787000000000001</v>
      </c>
      <c r="S12" s="3" t="s">
        <v>0</v>
      </c>
      <c r="T12" s="3"/>
      <c r="U12" s="3"/>
      <c r="V12" s="3"/>
      <c r="W12" s="3">
        <v>1.147</v>
      </c>
      <c r="X12" s="3">
        <v>0.11700000000000001</v>
      </c>
      <c r="Y12" s="3">
        <v>0.79</v>
      </c>
      <c r="Z12" s="3">
        <v>-18.370999999999999</v>
      </c>
      <c r="AA12" s="3">
        <v>1.119</v>
      </c>
      <c r="AB12" s="3">
        <v>0.109</v>
      </c>
      <c r="AC12" s="3">
        <v>0.82599999999999996</v>
      </c>
      <c r="AD12" s="3">
        <v>-10.696</v>
      </c>
      <c r="AE12" s="3">
        <v>1.075</v>
      </c>
      <c r="AF12" s="3">
        <v>0.10100000000000001</v>
      </c>
      <c r="AG12" s="3">
        <v>0.88700000000000001</v>
      </c>
      <c r="AH12" s="3">
        <v>-8.7959999999999994</v>
      </c>
      <c r="AI12" s="3" t="s">
        <v>0</v>
      </c>
      <c r="AJ12" s="3"/>
      <c r="AK12" s="3"/>
      <c r="AL12" s="3"/>
      <c r="AM12" s="3">
        <v>1.083</v>
      </c>
      <c r="AN12" s="3">
        <v>0.10100000000000001</v>
      </c>
      <c r="AO12" s="3">
        <v>0.875</v>
      </c>
      <c r="AP12" s="3">
        <v>-23.016999999999999</v>
      </c>
      <c r="AQ12" s="3" t="s">
        <v>240</v>
      </c>
      <c r="AR12" s="3">
        <v>0.109</v>
      </c>
      <c r="AS12" s="3">
        <v>1.0309999999999999</v>
      </c>
      <c r="AT12" s="3">
        <v>-1.075</v>
      </c>
      <c r="AU12" s="3">
        <v>1.04</v>
      </c>
      <c r="AV12" s="3">
        <v>9.7000000000000003E-2</v>
      </c>
      <c r="AW12" s="3">
        <v>0.93700000000000006</v>
      </c>
      <c r="AX12" s="3">
        <v>-31.911000000000001</v>
      </c>
      <c r="AY12" s="3">
        <v>1.042</v>
      </c>
      <c r="AZ12" s="3">
        <v>9.7000000000000003E-2</v>
      </c>
      <c r="BA12" s="3">
        <v>0.93400000000000005</v>
      </c>
      <c r="BB12" s="3">
        <v>-21.524999999999999</v>
      </c>
      <c r="BC12" s="3">
        <v>1.0149999999999999</v>
      </c>
      <c r="BD12" s="3">
        <v>0.12</v>
      </c>
      <c r="BE12" s="3">
        <v>0.97599999999999998</v>
      </c>
      <c r="BF12" s="3">
        <v>-39.578000000000003</v>
      </c>
      <c r="BG12" s="3">
        <v>0.94299999999999995</v>
      </c>
      <c r="BH12" s="3">
        <v>9.8000000000000004E-2</v>
      </c>
      <c r="BI12" s="3">
        <v>1.0960000000000001</v>
      </c>
      <c r="BJ12" s="3">
        <v>-17.962</v>
      </c>
      <c r="BK12" s="3">
        <v>0.95699999999999996</v>
      </c>
      <c r="BL12" s="3">
        <v>0.105</v>
      </c>
      <c r="BM12" s="3">
        <v>1.0720000000000001</v>
      </c>
      <c r="BN12" s="3">
        <v>-35.353999999999999</v>
      </c>
      <c r="BO12" s="3">
        <v>0.85</v>
      </c>
      <c r="BP12" s="3">
        <v>0.112</v>
      </c>
      <c r="BQ12" s="3">
        <v>1.2729999999999999</v>
      </c>
      <c r="BR12" s="3">
        <v>-34.316000000000003</v>
      </c>
      <c r="BS12" s="3">
        <v>0.92900000000000005</v>
      </c>
      <c r="BT12" s="3">
        <v>0.10100000000000001</v>
      </c>
      <c r="BU12" s="3">
        <v>1.1200000000000001</v>
      </c>
      <c r="BV12" s="3">
        <v>-30.001999999999999</v>
      </c>
      <c r="BW12" s="3">
        <v>0.80700000000000005</v>
      </c>
      <c r="BX12" s="3">
        <v>0.107</v>
      </c>
      <c r="BY12" s="3">
        <v>1.3640000000000001</v>
      </c>
      <c r="BZ12" s="2">
        <v>-15.728999999999999</v>
      </c>
      <c r="CA12" s="2" t="s">
        <v>0</v>
      </c>
      <c r="CE12" s="2">
        <v>0.77400000000000002</v>
      </c>
      <c r="CF12" s="2">
        <v>0.1</v>
      </c>
      <c r="CG12" s="2">
        <v>1.4379999999999999</v>
      </c>
      <c r="CH12" s="2">
        <v>-8.1999999999999993</v>
      </c>
    </row>
    <row r="13" spans="1:86">
      <c r="C13" s="3" t="s">
        <v>0</v>
      </c>
      <c r="D13" s="3"/>
      <c r="E13" s="3"/>
      <c r="F13" s="3"/>
      <c r="G13" s="3" t="s">
        <v>0</v>
      </c>
      <c r="H13" s="3"/>
      <c r="I13" s="3"/>
      <c r="J13" s="3"/>
      <c r="K13" s="3">
        <v>1.1679999999999999</v>
      </c>
      <c r="L13" s="3">
        <v>0.107</v>
      </c>
      <c r="M13" s="3">
        <v>0.76300000000000001</v>
      </c>
      <c r="N13" s="3">
        <v>-2.786</v>
      </c>
      <c r="O13" s="3" t="s">
        <v>0</v>
      </c>
      <c r="P13" s="3"/>
      <c r="Q13" s="3"/>
      <c r="R13" s="3"/>
      <c r="S13" s="3" t="s">
        <v>0</v>
      </c>
      <c r="T13" s="3"/>
      <c r="U13" s="3"/>
      <c r="V13" s="3"/>
      <c r="W13" s="3">
        <v>1.117</v>
      </c>
      <c r="X13" s="3">
        <v>0.104</v>
      </c>
      <c r="Y13" s="3">
        <v>0.82799999999999996</v>
      </c>
      <c r="Z13" s="3">
        <v>-24.097000000000001</v>
      </c>
      <c r="AA13" s="3">
        <v>1.2270000000000001</v>
      </c>
      <c r="AB13" s="3">
        <v>0.10199999999999999</v>
      </c>
      <c r="AC13" s="3">
        <v>0.69399999999999995</v>
      </c>
      <c r="AD13" s="3">
        <v>-21.294</v>
      </c>
      <c r="AE13" s="3" t="s">
        <v>0</v>
      </c>
      <c r="AF13" s="3"/>
      <c r="AG13" s="3"/>
      <c r="AH13" s="3"/>
      <c r="AI13" s="3" t="s">
        <v>0</v>
      </c>
      <c r="AJ13" s="3"/>
      <c r="AK13" s="3"/>
      <c r="AL13" s="3"/>
      <c r="AM13" s="3">
        <v>1.0349999999999999</v>
      </c>
      <c r="AN13" s="3">
        <v>0.1</v>
      </c>
      <c r="AO13" s="3">
        <v>0.94499999999999995</v>
      </c>
      <c r="AP13" s="3">
        <v>-28.018999999999998</v>
      </c>
      <c r="AQ13" s="3">
        <v>1.1399999999999999</v>
      </c>
      <c r="AR13" s="3">
        <v>0.105</v>
      </c>
      <c r="AS13" s="3">
        <v>0.79800000000000004</v>
      </c>
      <c r="AT13" s="3">
        <v>-18.213999999999999</v>
      </c>
      <c r="AU13" s="3">
        <v>0.97099999999999997</v>
      </c>
      <c r="AV13" s="3">
        <v>0.107</v>
      </c>
      <c r="AW13" s="3">
        <v>1.048</v>
      </c>
      <c r="AX13" s="3">
        <v>-7.5129999999999999</v>
      </c>
      <c r="AY13" s="3">
        <v>1.026</v>
      </c>
      <c r="AZ13" s="3">
        <v>0.107</v>
      </c>
      <c r="BA13" s="3">
        <v>0.95899999999999996</v>
      </c>
      <c r="BB13" s="3">
        <v>-28.247</v>
      </c>
      <c r="BC13" s="3" t="s">
        <v>0</v>
      </c>
      <c r="BD13" s="3"/>
      <c r="BE13" s="3"/>
      <c r="BF13" s="3"/>
      <c r="BG13" s="3" t="s">
        <v>0</v>
      </c>
      <c r="BH13" s="3"/>
      <c r="BI13" s="3"/>
      <c r="BJ13" s="3"/>
      <c r="BK13" s="3">
        <v>1.0189999999999999</v>
      </c>
      <c r="BL13" s="3">
        <v>0.1</v>
      </c>
      <c r="BM13" s="3">
        <v>0.97</v>
      </c>
      <c r="BN13" s="3">
        <v>-14.577999999999999</v>
      </c>
      <c r="BO13" s="3" t="s">
        <v>0</v>
      </c>
      <c r="BP13" s="3"/>
      <c r="BQ13" s="3"/>
      <c r="BR13" s="3"/>
      <c r="BS13" s="3">
        <v>0.91800000000000004</v>
      </c>
      <c r="BT13" s="3">
        <v>0.107</v>
      </c>
      <c r="BU13" s="3">
        <v>1.141</v>
      </c>
      <c r="BV13" s="3">
        <v>-21.446999999999999</v>
      </c>
      <c r="BW13" s="3">
        <v>0.92</v>
      </c>
      <c r="BX13" s="3">
        <v>0.1</v>
      </c>
      <c r="BY13" s="3">
        <v>1.1379999999999999</v>
      </c>
      <c r="BZ13" s="2">
        <v>-30.547000000000001</v>
      </c>
      <c r="CA13" s="2">
        <v>0.96499999999999997</v>
      </c>
      <c r="CB13" s="2">
        <v>0.12</v>
      </c>
      <c r="CC13" s="2">
        <v>1.0580000000000001</v>
      </c>
      <c r="CD13" s="2">
        <v>-4.2060000000000004</v>
      </c>
      <c r="CE13" s="2">
        <v>0.78900000000000003</v>
      </c>
      <c r="CF13" s="2">
        <v>0.107</v>
      </c>
      <c r="CG13" s="2">
        <v>1.405</v>
      </c>
      <c r="CH13" s="2">
        <v>-14.067</v>
      </c>
    </row>
    <row r="14" spans="1:86">
      <c r="C14" s="3" t="s">
        <v>0</v>
      </c>
      <c r="D14" s="3"/>
      <c r="E14" s="3"/>
      <c r="F14" s="3"/>
      <c r="G14" s="3" t="s">
        <v>0</v>
      </c>
      <c r="H14" s="3"/>
      <c r="I14" s="3"/>
      <c r="J14" s="3"/>
      <c r="K14" s="3" t="s">
        <v>0</v>
      </c>
      <c r="L14" s="3"/>
      <c r="M14" s="3"/>
      <c r="N14" s="3"/>
      <c r="O14" s="3" t="s">
        <v>0</v>
      </c>
      <c r="P14" s="3"/>
      <c r="Q14" s="3"/>
      <c r="R14" s="3"/>
      <c r="S14" s="3" t="s">
        <v>0</v>
      </c>
      <c r="T14" s="3"/>
      <c r="U14" s="3"/>
      <c r="V14" s="3"/>
      <c r="W14" s="3" t="s">
        <v>0</v>
      </c>
      <c r="X14" s="3"/>
      <c r="Y14" s="3"/>
      <c r="Z14" s="3"/>
      <c r="AA14" s="3">
        <v>1.046</v>
      </c>
      <c r="AB14" s="3">
        <v>0.112</v>
      </c>
      <c r="AC14" s="3">
        <v>0.92900000000000005</v>
      </c>
      <c r="AD14" s="3">
        <v>-18.556999999999999</v>
      </c>
      <c r="AE14" s="3" t="s">
        <v>0</v>
      </c>
      <c r="AF14" s="3"/>
      <c r="AG14" s="3"/>
      <c r="AH14" s="3"/>
      <c r="AI14" s="3">
        <v>1.0009999999999999</v>
      </c>
      <c r="AJ14" s="3">
        <v>0.109</v>
      </c>
      <c r="AK14" s="3">
        <v>0.998</v>
      </c>
      <c r="AL14" s="3">
        <v>-7.056</v>
      </c>
      <c r="AM14" s="3" t="s">
        <v>0</v>
      </c>
      <c r="AN14" s="3"/>
      <c r="AO14" s="3"/>
      <c r="AP14" s="3"/>
      <c r="AQ14" s="3" t="s">
        <v>0</v>
      </c>
      <c r="AR14" s="3"/>
      <c r="AS14" s="3"/>
      <c r="AT14" s="3"/>
      <c r="AU14" s="3">
        <v>0.97899999999999998</v>
      </c>
      <c r="AV14" s="3">
        <v>0.105</v>
      </c>
      <c r="AW14" s="3">
        <v>1.034</v>
      </c>
      <c r="AX14" s="3">
        <v>-5.2510000000000003</v>
      </c>
      <c r="AY14" s="3" t="s">
        <v>0</v>
      </c>
      <c r="AZ14" s="3"/>
      <c r="BA14" s="3"/>
      <c r="BB14" s="3"/>
      <c r="BC14" s="3">
        <v>0.89700000000000002</v>
      </c>
      <c r="BD14" s="3">
        <v>0.10100000000000001</v>
      </c>
      <c r="BE14" s="3">
        <v>1.18</v>
      </c>
      <c r="BF14" s="3">
        <v>-4.3289999999999997</v>
      </c>
      <c r="BG14" s="3">
        <v>0.876</v>
      </c>
      <c r="BH14" s="3">
        <v>0.109</v>
      </c>
      <c r="BI14" s="3">
        <v>1.2210000000000001</v>
      </c>
      <c r="BJ14" s="3">
        <v>-17.209</v>
      </c>
      <c r="BK14" s="3" t="s">
        <v>0</v>
      </c>
      <c r="BL14" s="3"/>
      <c r="BM14" s="3"/>
      <c r="BN14" s="3"/>
      <c r="BO14" s="3">
        <v>0.84799999999999998</v>
      </c>
      <c r="BP14" s="3">
        <v>0.114</v>
      </c>
      <c r="BQ14" s="3">
        <v>1.2769999999999999</v>
      </c>
      <c r="BR14" s="3">
        <v>-7.4210000000000003</v>
      </c>
      <c r="BS14" s="3">
        <v>0.93</v>
      </c>
      <c r="BT14" s="3">
        <v>9.5000000000000001E-2</v>
      </c>
      <c r="BU14" s="3">
        <v>1.1200000000000001</v>
      </c>
      <c r="BV14" s="3">
        <v>-23.428999999999998</v>
      </c>
      <c r="BW14" s="3">
        <v>0.90200000000000002</v>
      </c>
      <c r="BX14" s="3">
        <v>0.109</v>
      </c>
      <c r="BY14" s="3">
        <v>1.171</v>
      </c>
      <c r="BZ14" s="2">
        <v>-9.3469999999999995</v>
      </c>
      <c r="CA14" s="2">
        <v>0.94</v>
      </c>
      <c r="CB14" s="2">
        <v>0.113</v>
      </c>
      <c r="CC14" s="2">
        <v>1.1020000000000001</v>
      </c>
      <c r="CD14" s="2">
        <v>-2.8570000000000002</v>
      </c>
      <c r="CE14" s="2">
        <v>0.78600000000000003</v>
      </c>
      <c r="CF14" s="2">
        <v>9.9000000000000005E-2</v>
      </c>
      <c r="CG14" s="2">
        <v>1.4119999999999999</v>
      </c>
      <c r="CH14" s="2">
        <v>-10.37</v>
      </c>
    </row>
    <row r="15" spans="1:86">
      <c r="C15" s="3">
        <v>0.96699999999999997</v>
      </c>
      <c r="D15" s="3">
        <v>0.105</v>
      </c>
      <c r="E15" s="3">
        <v>1.0549999999999999</v>
      </c>
      <c r="F15" s="3">
        <v>-46.822000000000003</v>
      </c>
      <c r="G15" s="3">
        <v>0.95899999999999996</v>
      </c>
      <c r="H15" s="3">
        <v>0.10299999999999999</v>
      </c>
      <c r="I15" s="3">
        <v>1.0680000000000001</v>
      </c>
      <c r="J15" s="3">
        <v>-25.530999999999999</v>
      </c>
      <c r="K15" s="3">
        <v>0.90600000000000003</v>
      </c>
      <c r="L15" s="3">
        <v>8.4000000000000005E-2</v>
      </c>
      <c r="M15" s="3">
        <v>1.163</v>
      </c>
      <c r="N15" s="3">
        <v>-26.925000000000001</v>
      </c>
      <c r="O15" s="3">
        <v>0.997</v>
      </c>
      <c r="P15" s="3">
        <v>0.1</v>
      </c>
      <c r="Q15" s="3">
        <v>1.0049999999999999</v>
      </c>
      <c r="R15" s="3">
        <v>-27.971</v>
      </c>
      <c r="S15" s="3">
        <v>0.90900000000000003</v>
      </c>
      <c r="T15" s="3">
        <v>9.9000000000000005E-2</v>
      </c>
      <c r="U15" s="3">
        <v>1.157</v>
      </c>
      <c r="V15" s="3">
        <v>-33.884</v>
      </c>
      <c r="W15" s="3">
        <v>0.90600000000000003</v>
      </c>
      <c r="X15" s="3">
        <v>0.1</v>
      </c>
      <c r="Y15" s="3">
        <v>1.1639999999999999</v>
      </c>
      <c r="Z15" s="3">
        <v>-23.405000000000001</v>
      </c>
      <c r="AA15" s="3">
        <v>0.96099999999999997</v>
      </c>
      <c r="AB15" s="3">
        <v>0.107</v>
      </c>
      <c r="AC15" s="3">
        <v>1.0649999999999999</v>
      </c>
      <c r="AD15" s="3">
        <v>-43.395000000000003</v>
      </c>
      <c r="AE15" s="3">
        <v>0.88900000000000001</v>
      </c>
      <c r="AF15" s="3">
        <v>0.109</v>
      </c>
      <c r="AG15" s="3">
        <v>1.1950000000000001</v>
      </c>
      <c r="AH15" s="3">
        <v>-27.042000000000002</v>
      </c>
      <c r="AI15" s="3">
        <v>0.97499999999999998</v>
      </c>
      <c r="AJ15" s="3">
        <v>0.109</v>
      </c>
      <c r="AK15" s="3">
        <v>1.0409999999999999</v>
      </c>
      <c r="AL15" s="3">
        <v>-6.726</v>
      </c>
      <c r="AM15" s="3">
        <v>0.96</v>
      </c>
      <c r="AN15" s="3">
        <v>0.105</v>
      </c>
      <c r="AO15" s="3">
        <v>1.0669999999999999</v>
      </c>
      <c r="AP15" s="3">
        <v>-34.935000000000002</v>
      </c>
      <c r="AQ15" s="3">
        <v>0.84199999999999997</v>
      </c>
      <c r="AR15" s="3">
        <v>9.4E-2</v>
      </c>
      <c r="AS15" s="3">
        <v>1.29</v>
      </c>
      <c r="AT15" s="3">
        <v>-20.76</v>
      </c>
      <c r="AU15" s="3">
        <v>0.85799999999999998</v>
      </c>
      <c r="AV15" s="3">
        <v>0.108</v>
      </c>
      <c r="AW15" s="3">
        <v>1.256</v>
      </c>
      <c r="AX15" s="3">
        <v>-27.463000000000001</v>
      </c>
      <c r="AY15" s="3">
        <v>0.78500000000000003</v>
      </c>
      <c r="AZ15" s="3">
        <v>0.115</v>
      </c>
      <c r="BA15" s="3">
        <v>1.4139999999999999</v>
      </c>
      <c r="BB15" s="3">
        <v>-11.651999999999999</v>
      </c>
      <c r="BC15" s="3">
        <v>0.84199999999999997</v>
      </c>
      <c r="BD15" s="3">
        <v>0.11600000000000001</v>
      </c>
      <c r="BE15" s="3">
        <v>1.29</v>
      </c>
      <c r="BF15" s="3">
        <v>-11.598000000000001</v>
      </c>
      <c r="BG15" s="3">
        <v>0.84299999999999997</v>
      </c>
      <c r="BH15" s="3">
        <v>0.12</v>
      </c>
      <c r="BI15" s="3">
        <v>1.288</v>
      </c>
      <c r="BJ15" s="3">
        <v>-22.417000000000002</v>
      </c>
      <c r="BK15" s="3">
        <v>0.82099999999999995</v>
      </c>
      <c r="BL15" s="3">
        <v>0.12</v>
      </c>
      <c r="BM15" s="3">
        <v>1.3340000000000001</v>
      </c>
      <c r="BN15" s="3">
        <v>-22.658000000000001</v>
      </c>
      <c r="BO15" s="3">
        <v>0.74199999999999999</v>
      </c>
      <c r="BP15" s="3">
        <v>9.5000000000000001E-2</v>
      </c>
      <c r="BQ15" s="3">
        <v>1.514</v>
      </c>
      <c r="BR15" s="3">
        <v>-30.19</v>
      </c>
      <c r="BS15" s="3">
        <v>0.76700000000000002</v>
      </c>
      <c r="BT15" s="3">
        <v>0.114</v>
      </c>
      <c r="BU15" s="3">
        <v>1.456</v>
      </c>
      <c r="BV15" s="3">
        <v>-28.661999999999999</v>
      </c>
      <c r="BW15" s="3">
        <v>0.79500000000000004</v>
      </c>
      <c r="BX15" s="3">
        <v>0.10199999999999999</v>
      </c>
      <c r="BY15" s="3">
        <v>1.391</v>
      </c>
      <c r="BZ15" s="2">
        <v>-22.285</v>
      </c>
      <c r="CA15" s="2">
        <v>0.74099999999999999</v>
      </c>
      <c r="CB15" s="2">
        <v>0.105</v>
      </c>
      <c r="CC15" s="2">
        <v>1.5169999999999999</v>
      </c>
      <c r="CD15" s="2">
        <v>-16.135999999999999</v>
      </c>
      <c r="CE15" s="2">
        <v>0.65100000000000002</v>
      </c>
      <c r="CF15" s="2">
        <v>0.11600000000000001</v>
      </c>
      <c r="CG15" s="2">
        <v>1.754</v>
      </c>
      <c r="CH15" s="2">
        <v>-29.74</v>
      </c>
    </row>
    <row r="16" spans="1:86">
      <c r="C16" s="3">
        <v>1.0669999999999999</v>
      </c>
      <c r="D16" s="3">
        <v>0.127</v>
      </c>
      <c r="E16" s="3">
        <v>0.89800000000000002</v>
      </c>
      <c r="F16" s="3">
        <v>-41.465000000000003</v>
      </c>
      <c r="G16" s="3">
        <v>1.117</v>
      </c>
      <c r="H16" s="3">
        <v>0.128</v>
      </c>
      <c r="I16" s="3">
        <v>0.82899999999999996</v>
      </c>
      <c r="J16" s="3">
        <v>-57.04</v>
      </c>
      <c r="K16" s="3">
        <v>1.0409999999999999</v>
      </c>
      <c r="L16" s="3">
        <v>0.113</v>
      </c>
      <c r="M16" s="3">
        <v>0.93600000000000005</v>
      </c>
      <c r="N16" s="3">
        <v>-43.378999999999998</v>
      </c>
      <c r="O16" s="3">
        <v>1.087</v>
      </c>
      <c r="P16" s="3">
        <v>0.13800000000000001</v>
      </c>
      <c r="Q16" s="3">
        <v>0.87</v>
      </c>
      <c r="R16" s="3">
        <v>-42.972000000000001</v>
      </c>
      <c r="S16" s="3">
        <v>1.034</v>
      </c>
      <c r="T16" s="3">
        <v>0.114</v>
      </c>
      <c r="U16" s="3">
        <v>0.94699999999999995</v>
      </c>
      <c r="V16" s="3">
        <v>-29.483000000000001</v>
      </c>
      <c r="W16" s="3">
        <v>0.91600000000000004</v>
      </c>
      <c r="X16" s="3">
        <v>0.12</v>
      </c>
      <c r="Y16" s="3">
        <v>1.1439999999999999</v>
      </c>
      <c r="Z16" s="3">
        <v>-25.925000000000001</v>
      </c>
      <c r="AA16" s="3">
        <v>1.016</v>
      </c>
      <c r="AB16" s="3">
        <v>0.11700000000000001</v>
      </c>
      <c r="AC16" s="3">
        <v>0.97499999999999998</v>
      </c>
      <c r="AD16" s="3">
        <v>-12.11</v>
      </c>
      <c r="AE16" s="3">
        <v>1.0920000000000001</v>
      </c>
      <c r="AF16" s="3">
        <v>0.109</v>
      </c>
      <c r="AG16" s="3">
        <v>0.86199999999999999</v>
      </c>
      <c r="AH16" s="3">
        <v>-12.625</v>
      </c>
      <c r="AI16" s="3" t="s">
        <v>0</v>
      </c>
      <c r="AJ16" s="3"/>
      <c r="AK16" s="3"/>
      <c r="AL16" s="3"/>
      <c r="AM16" s="3">
        <v>0.88800000000000001</v>
      </c>
      <c r="AN16" s="3">
        <v>0.11700000000000001</v>
      </c>
      <c r="AO16" s="3">
        <v>1.198</v>
      </c>
      <c r="AP16" s="3">
        <v>-11.367000000000001</v>
      </c>
      <c r="AQ16" s="3">
        <v>0.90400000000000003</v>
      </c>
      <c r="AR16" s="3">
        <v>0.111</v>
      </c>
      <c r="AS16" s="3">
        <v>1.1659999999999999</v>
      </c>
      <c r="AT16" s="3">
        <v>-36.234000000000002</v>
      </c>
      <c r="AU16" s="3">
        <v>0.86599999999999999</v>
      </c>
      <c r="AV16" s="3">
        <v>0.109</v>
      </c>
      <c r="AW16" s="3">
        <v>1.2410000000000001</v>
      </c>
      <c r="AX16" s="3">
        <v>-16.175000000000001</v>
      </c>
      <c r="AY16" s="3">
        <v>0.91300000000000003</v>
      </c>
      <c r="AZ16" s="3">
        <v>0.10100000000000001</v>
      </c>
      <c r="BA16" s="3">
        <v>1.151</v>
      </c>
      <c r="BB16" s="3">
        <v>-8.2370000000000001</v>
      </c>
      <c r="BC16" s="3">
        <v>0.84</v>
      </c>
      <c r="BD16" s="3">
        <v>9.6000000000000002E-2</v>
      </c>
      <c r="BE16" s="3">
        <v>1.2929999999999999</v>
      </c>
      <c r="BF16" s="3">
        <v>-12.762</v>
      </c>
      <c r="BG16" s="3">
        <v>0.754</v>
      </c>
      <c r="BH16" s="3">
        <v>0.112</v>
      </c>
      <c r="BI16" s="3">
        <v>1.486</v>
      </c>
      <c r="BJ16" s="3">
        <v>-6.7709999999999999</v>
      </c>
      <c r="BK16" s="3">
        <v>0.77800000000000002</v>
      </c>
      <c r="BL16" s="3">
        <v>0.106</v>
      </c>
      <c r="BM16" s="3">
        <v>1.43</v>
      </c>
      <c r="BN16" s="3">
        <v>-13.94</v>
      </c>
      <c r="BO16" s="3">
        <v>0.72</v>
      </c>
      <c r="BP16" s="3">
        <v>0.11899999999999999</v>
      </c>
      <c r="BQ16" s="3">
        <v>1.569</v>
      </c>
      <c r="BR16" s="3">
        <v>-16.417000000000002</v>
      </c>
      <c r="BS16" s="3">
        <v>0.78</v>
      </c>
      <c r="BT16" s="3">
        <v>0.106</v>
      </c>
      <c r="BU16" s="3">
        <v>1.4239999999999999</v>
      </c>
      <c r="BV16" s="3">
        <v>-22.117999999999999</v>
      </c>
      <c r="BW16" s="3">
        <v>0.61799999999999999</v>
      </c>
      <c r="BX16" s="3">
        <v>9.7000000000000003E-2</v>
      </c>
      <c r="BY16" s="3">
        <v>1.851</v>
      </c>
      <c r="BZ16" s="2">
        <v>-11.488</v>
      </c>
      <c r="CA16" s="2">
        <v>0.83199999999999996</v>
      </c>
      <c r="CB16" s="2">
        <v>0.114</v>
      </c>
      <c r="CC16" s="2">
        <v>1.31</v>
      </c>
      <c r="CD16" s="2">
        <v>-15.734999999999999</v>
      </c>
      <c r="CE16" s="2">
        <v>0.623</v>
      </c>
      <c r="CF16" s="2">
        <v>0.10100000000000001</v>
      </c>
      <c r="CG16" s="2">
        <v>1.835</v>
      </c>
      <c r="CH16" s="2">
        <v>-6.085</v>
      </c>
    </row>
    <row r="17" spans="3:86">
      <c r="C17" s="3">
        <v>1.143</v>
      </c>
      <c r="D17" s="3">
        <v>0.13600000000000001</v>
      </c>
      <c r="E17" s="3">
        <v>0.79400000000000004</v>
      </c>
      <c r="F17" s="3">
        <v>-20.091000000000001</v>
      </c>
      <c r="G17" s="3">
        <v>1.1339999999999999</v>
      </c>
      <c r="H17" s="3">
        <v>0.129</v>
      </c>
      <c r="I17" s="3">
        <v>0.80700000000000005</v>
      </c>
      <c r="J17" s="3">
        <v>-29.63</v>
      </c>
      <c r="K17" s="3" t="s">
        <v>0</v>
      </c>
      <c r="L17" s="3"/>
      <c r="M17" s="3"/>
      <c r="N17" s="3"/>
      <c r="O17" s="3" t="s">
        <v>0</v>
      </c>
      <c r="P17" s="3"/>
      <c r="Q17" s="3"/>
      <c r="R17" s="3"/>
      <c r="S17" s="3">
        <v>1.159</v>
      </c>
      <c r="T17" s="3">
        <v>0.14099999999999999</v>
      </c>
      <c r="U17" s="3">
        <v>0.77400000000000002</v>
      </c>
      <c r="V17" s="3">
        <v>-27.768999999999998</v>
      </c>
      <c r="W17" s="3">
        <v>1.075</v>
      </c>
      <c r="X17" s="3">
        <v>0.13</v>
      </c>
      <c r="Y17" s="3">
        <v>0.88700000000000001</v>
      </c>
      <c r="Z17" s="3">
        <v>-21.317</v>
      </c>
      <c r="AA17" s="3" t="s">
        <v>0</v>
      </c>
      <c r="AB17" s="3"/>
      <c r="AC17" s="3"/>
      <c r="AD17" s="3"/>
      <c r="AE17" s="3">
        <v>1.1060000000000001</v>
      </c>
      <c r="AF17" s="3">
        <v>0.124</v>
      </c>
      <c r="AG17" s="3">
        <v>0.84299999999999997</v>
      </c>
      <c r="AH17" s="3">
        <v>-37.387</v>
      </c>
      <c r="AI17" s="3">
        <v>1.0329999999999999</v>
      </c>
      <c r="AJ17" s="3">
        <v>0.114</v>
      </c>
      <c r="AK17" s="3">
        <v>0.94799999999999995</v>
      </c>
      <c r="AL17" s="3">
        <v>-22.007000000000001</v>
      </c>
      <c r="AM17" s="3">
        <v>1.016</v>
      </c>
      <c r="AN17" s="3">
        <v>0.13300000000000001</v>
      </c>
      <c r="AO17" s="3">
        <v>0.97499999999999998</v>
      </c>
      <c r="AP17" s="3">
        <v>-14.087</v>
      </c>
      <c r="AQ17" s="3">
        <v>0.95399999999999996</v>
      </c>
      <c r="AR17" s="3">
        <v>0.121</v>
      </c>
      <c r="AS17" s="3">
        <v>1.077</v>
      </c>
      <c r="AT17" s="3">
        <v>-10.832000000000001</v>
      </c>
      <c r="AU17" s="3">
        <v>0.97399999999999998</v>
      </c>
      <c r="AV17" s="3">
        <v>0.126</v>
      </c>
      <c r="AW17" s="3">
        <v>1.0429999999999999</v>
      </c>
      <c r="AX17" s="3">
        <v>-29.15</v>
      </c>
      <c r="AY17" s="3">
        <v>0.92800000000000005</v>
      </c>
      <c r="AZ17" s="3">
        <v>0.11700000000000001</v>
      </c>
      <c r="BA17" s="3">
        <v>1.123</v>
      </c>
      <c r="BB17" s="3">
        <v>-29.431999999999999</v>
      </c>
      <c r="BC17" s="3">
        <v>0.88700000000000001</v>
      </c>
      <c r="BD17" s="3">
        <v>0.12</v>
      </c>
      <c r="BE17" s="3">
        <v>1.1990000000000001</v>
      </c>
      <c r="BF17" s="3">
        <v>-14.547000000000001</v>
      </c>
      <c r="BG17" s="3" t="s">
        <v>0</v>
      </c>
      <c r="BH17" s="3"/>
      <c r="BI17" s="3"/>
      <c r="BJ17" s="3"/>
      <c r="BK17" s="3">
        <v>0.83299999999999996</v>
      </c>
      <c r="BL17" s="3">
        <v>0.114</v>
      </c>
      <c r="BM17" s="3">
        <v>1.3080000000000001</v>
      </c>
      <c r="BN17" s="3">
        <v>-24.645</v>
      </c>
      <c r="BO17" s="3">
        <v>0.93200000000000005</v>
      </c>
      <c r="BP17" s="3">
        <v>0.114</v>
      </c>
      <c r="BQ17" s="3">
        <v>1.115</v>
      </c>
      <c r="BR17" s="3">
        <v>-19.552</v>
      </c>
      <c r="BS17" s="3">
        <v>0.84299999999999997</v>
      </c>
      <c r="BT17" s="3">
        <v>0.108</v>
      </c>
      <c r="BU17" s="3">
        <v>1.288</v>
      </c>
      <c r="BV17" s="3">
        <v>-28.399000000000001</v>
      </c>
      <c r="BW17" s="3">
        <v>0.89</v>
      </c>
      <c r="BX17" s="3">
        <v>0.11700000000000001</v>
      </c>
      <c r="BY17" s="3">
        <v>1.1930000000000001</v>
      </c>
      <c r="BZ17" s="2">
        <v>-34</v>
      </c>
      <c r="CA17" s="2">
        <v>0.84399999999999997</v>
      </c>
      <c r="CB17" s="2">
        <v>0.10199999999999999</v>
      </c>
      <c r="CC17" s="2">
        <v>1.2849999999999999</v>
      </c>
      <c r="CD17" s="2">
        <v>-25.416</v>
      </c>
      <c r="CE17" s="2">
        <v>0.83699999999999997</v>
      </c>
      <c r="CF17" s="2">
        <v>9.8000000000000004E-2</v>
      </c>
      <c r="CG17" s="2">
        <v>1.3</v>
      </c>
      <c r="CH17" s="2">
        <v>-28.334</v>
      </c>
    </row>
    <row r="18" spans="3:86">
      <c r="C18" s="3">
        <v>0.77200000000000002</v>
      </c>
      <c r="D18" s="3">
        <v>0.121</v>
      </c>
      <c r="E18" s="3">
        <v>1.4419999999999999</v>
      </c>
      <c r="F18" s="3">
        <v>-29.981999999999999</v>
      </c>
      <c r="G18" s="3">
        <v>0.80500000000000005</v>
      </c>
      <c r="H18" s="3">
        <v>0.12</v>
      </c>
      <c r="I18" s="3">
        <v>1.369</v>
      </c>
      <c r="J18" s="3">
        <v>-26.274000000000001</v>
      </c>
      <c r="K18" s="3">
        <v>0.84499999999999997</v>
      </c>
      <c r="L18" s="3">
        <v>0.12</v>
      </c>
      <c r="M18" s="3">
        <v>1.284</v>
      </c>
      <c r="N18" s="3">
        <v>-28.012</v>
      </c>
      <c r="O18" s="3">
        <v>0.86399999999999999</v>
      </c>
      <c r="P18" s="3">
        <v>0.111</v>
      </c>
      <c r="Q18" s="3">
        <v>1.2450000000000001</v>
      </c>
      <c r="R18" s="3">
        <v>-18.248000000000001</v>
      </c>
      <c r="S18" s="3">
        <v>0.92</v>
      </c>
      <c r="T18" s="3">
        <v>0.123</v>
      </c>
      <c r="U18" s="3">
        <v>1.1379999999999999</v>
      </c>
      <c r="V18" s="3">
        <v>-20.876000000000001</v>
      </c>
      <c r="W18" s="3">
        <v>0.94099999999999995</v>
      </c>
      <c r="X18" s="3">
        <v>0.12</v>
      </c>
      <c r="Y18" s="3">
        <v>1.099</v>
      </c>
      <c r="Z18" s="3">
        <v>-41.960999999999999</v>
      </c>
      <c r="AA18" s="3">
        <v>0.89800000000000002</v>
      </c>
      <c r="AB18" s="3">
        <v>0.1</v>
      </c>
      <c r="AC18" s="3">
        <v>1.1779999999999999</v>
      </c>
      <c r="AD18" s="3">
        <v>-56.615000000000002</v>
      </c>
      <c r="AE18" s="3">
        <v>0.96</v>
      </c>
      <c r="AF18" s="3">
        <v>0.114</v>
      </c>
      <c r="AG18" s="3">
        <v>1.0669999999999999</v>
      </c>
      <c r="AH18" s="3">
        <v>-45.512</v>
      </c>
      <c r="AI18" s="3">
        <v>1.071</v>
      </c>
      <c r="AJ18" s="3">
        <v>0.11600000000000001</v>
      </c>
      <c r="AK18" s="3">
        <v>0.89200000000000002</v>
      </c>
      <c r="AL18" s="3">
        <v>-37.197000000000003</v>
      </c>
      <c r="AM18" s="3">
        <v>0.94499999999999995</v>
      </c>
      <c r="AN18" s="3">
        <v>0.126</v>
      </c>
      <c r="AO18" s="3">
        <v>1.093</v>
      </c>
      <c r="AP18" s="3">
        <v>-36.837000000000003</v>
      </c>
      <c r="AQ18" s="3">
        <v>0.88800000000000001</v>
      </c>
      <c r="AR18" s="3">
        <v>0.11600000000000001</v>
      </c>
      <c r="AS18" s="3">
        <v>1.1970000000000001</v>
      </c>
      <c r="AT18" s="3">
        <v>-23.626000000000001</v>
      </c>
      <c r="AU18" s="3">
        <v>0.94199999999999995</v>
      </c>
      <c r="AV18" s="3">
        <v>0.122</v>
      </c>
      <c r="AW18" s="3">
        <v>1.0980000000000001</v>
      </c>
      <c r="AX18" s="3">
        <v>-23.510999999999999</v>
      </c>
      <c r="AY18" s="3">
        <v>0.92500000000000004</v>
      </c>
      <c r="AZ18" s="3">
        <v>0.10100000000000001</v>
      </c>
      <c r="BA18" s="3">
        <v>1.129</v>
      </c>
      <c r="BB18" s="3">
        <v>-33.540999999999997</v>
      </c>
      <c r="BC18" s="3">
        <v>0.89600000000000002</v>
      </c>
      <c r="BD18" s="3">
        <v>0.11</v>
      </c>
      <c r="BE18" s="3">
        <v>1.1819999999999999</v>
      </c>
      <c r="BF18" s="3">
        <v>-20.850999999999999</v>
      </c>
      <c r="BG18" s="3">
        <v>0.91</v>
      </c>
      <c r="BH18" s="3">
        <v>0.129</v>
      </c>
      <c r="BI18" s="3">
        <v>1.1559999999999999</v>
      </c>
      <c r="BJ18" s="3">
        <v>-46.792000000000002</v>
      </c>
      <c r="BK18" s="3">
        <v>0.81200000000000006</v>
      </c>
      <c r="BL18" s="3">
        <v>0.108</v>
      </c>
      <c r="BM18" s="3">
        <v>1.353</v>
      </c>
      <c r="BN18" s="3">
        <v>-28.25</v>
      </c>
      <c r="BO18" s="3">
        <v>0.82299999999999995</v>
      </c>
      <c r="BP18" s="3">
        <v>0.11</v>
      </c>
      <c r="BQ18" s="3">
        <v>1.329</v>
      </c>
      <c r="BR18" s="3">
        <v>-33.216000000000001</v>
      </c>
      <c r="BS18" s="3">
        <v>0.91200000000000003</v>
      </c>
      <c r="BT18" s="3">
        <v>0.12</v>
      </c>
      <c r="BU18" s="3">
        <v>1.151</v>
      </c>
      <c r="BV18" s="3">
        <v>-29.673999999999999</v>
      </c>
      <c r="BW18" s="3">
        <v>0.78300000000000003</v>
      </c>
      <c r="BX18" s="3">
        <v>0.111</v>
      </c>
      <c r="BY18" s="3">
        <v>1.419</v>
      </c>
      <c r="BZ18" s="2">
        <v>-17.311</v>
      </c>
      <c r="CA18" s="2">
        <v>0.751</v>
      </c>
      <c r="CB18" s="2">
        <v>0.108</v>
      </c>
      <c r="CC18" s="2">
        <v>1.494</v>
      </c>
      <c r="CD18" s="2">
        <v>-32.704999999999998</v>
      </c>
      <c r="CE18" s="2">
        <v>0.82299999999999995</v>
      </c>
      <c r="CF18" s="2">
        <v>0.114</v>
      </c>
      <c r="CG18" s="2">
        <v>1.33</v>
      </c>
      <c r="CH18" s="2">
        <v>-19.521999999999998</v>
      </c>
    </row>
    <row r="19" spans="3:86">
      <c r="C19" s="3">
        <v>0.89200000000000002</v>
      </c>
      <c r="D19" s="3">
        <v>0.10299999999999999</v>
      </c>
      <c r="E19" s="3">
        <v>1.1910000000000001</v>
      </c>
      <c r="F19" s="3">
        <v>-40.460999999999999</v>
      </c>
      <c r="G19" s="3">
        <v>0.98299999999999998</v>
      </c>
      <c r="H19" s="3">
        <v>0.10299999999999999</v>
      </c>
      <c r="I19" s="3">
        <v>1.028</v>
      </c>
      <c r="J19" s="3">
        <v>-53.994999999999997</v>
      </c>
      <c r="K19" s="3">
        <v>0.97599999999999998</v>
      </c>
      <c r="L19" s="3">
        <v>9.4E-2</v>
      </c>
      <c r="M19" s="3">
        <v>1.0389999999999999</v>
      </c>
      <c r="N19" s="3">
        <v>-74.296999999999997</v>
      </c>
      <c r="O19" s="3">
        <v>1.0069999999999999</v>
      </c>
      <c r="P19" s="3">
        <v>0.115</v>
      </c>
      <c r="Q19" s="3">
        <v>0.98899999999999999</v>
      </c>
      <c r="R19" s="3">
        <v>-47.61</v>
      </c>
      <c r="S19" s="3">
        <v>1.0009999999999999</v>
      </c>
      <c r="T19" s="3">
        <v>0.114</v>
      </c>
      <c r="U19" s="3">
        <v>0.998</v>
      </c>
      <c r="V19" s="3">
        <v>-54.506999999999998</v>
      </c>
      <c r="W19" s="3">
        <v>1.0760000000000001</v>
      </c>
      <c r="X19" s="3">
        <v>0.112</v>
      </c>
      <c r="Y19" s="3">
        <v>0.88500000000000001</v>
      </c>
      <c r="Z19" s="3">
        <v>-58.923999999999999</v>
      </c>
      <c r="AA19" s="3">
        <v>1.0409999999999999</v>
      </c>
      <c r="AB19" s="3">
        <v>0.11</v>
      </c>
      <c r="AC19" s="3">
        <v>0.93600000000000005</v>
      </c>
      <c r="AD19" s="3">
        <v>-43.250999999999998</v>
      </c>
      <c r="AE19" s="3">
        <v>0.995</v>
      </c>
      <c r="AF19" s="3">
        <v>9.2999999999999999E-2</v>
      </c>
      <c r="AG19" s="3">
        <v>1.008</v>
      </c>
      <c r="AH19" s="3">
        <v>-46.002000000000002</v>
      </c>
      <c r="AI19" s="3">
        <v>0.97499999999999998</v>
      </c>
      <c r="AJ19" s="3">
        <v>0.109</v>
      </c>
      <c r="AK19" s="3">
        <v>1.0409999999999999</v>
      </c>
      <c r="AL19" s="3">
        <v>-52.537999999999997</v>
      </c>
      <c r="AM19" s="3">
        <v>0.90800000000000003</v>
      </c>
      <c r="AN19" s="3">
        <v>0.09</v>
      </c>
      <c r="AO19" s="3">
        <v>1.159</v>
      </c>
      <c r="AP19" s="3">
        <v>-57.16</v>
      </c>
      <c r="AQ19" s="3">
        <v>0.96399999999999997</v>
      </c>
      <c r="AR19" s="3">
        <v>0.10199999999999999</v>
      </c>
      <c r="AS19" s="3">
        <v>1.0589999999999999</v>
      </c>
      <c r="AT19" s="3">
        <v>-24.87</v>
      </c>
      <c r="AU19" s="3">
        <v>0.98</v>
      </c>
      <c r="AV19" s="3">
        <v>0.113</v>
      </c>
      <c r="AW19" s="3">
        <v>1.0329999999999999</v>
      </c>
      <c r="AX19" s="3">
        <v>-21.007999999999999</v>
      </c>
      <c r="AY19" s="3">
        <v>1.03</v>
      </c>
      <c r="AZ19" s="3">
        <v>9.7000000000000003E-2</v>
      </c>
      <c r="BA19" s="3">
        <v>0.95199999999999996</v>
      </c>
      <c r="BB19" s="3">
        <v>-33.661999999999999</v>
      </c>
      <c r="BC19" s="3">
        <v>0.95</v>
      </c>
      <c r="BD19" s="3">
        <v>0.106</v>
      </c>
      <c r="BE19" s="3">
        <v>1.085</v>
      </c>
      <c r="BF19" s="3">
        <v>-45.695999999999998</v>
      </c>
      <c r="BG19" s="3">
        <v>0.91400000000000003</v>
      </c>
      <c r="BH19" s="3">
        <v>0.108</v>
      </c>
      <c r="BI19" s="3">
        <v>1.149</v>
      </c>
      <c r="BJ19" s="3">
        <v>-20.712</v>
      </c>
      <c r="BK19" s="3">
        <v>0.96299999999999997</v>
      </c>
      <c r="BL19" s="3">
        <v>9.0999999999999998E-2</v>
      </c>
      <c r="BM19" s="3">
        <v>1.0620000000000001</v>
      </c>
      <c r="BN19" s="3">
        <v>-38.271999999999998</v>
      </c>
      <c r="BO19" s="3">
        <v>0.86</v>
      </c>
      <c r="BP19" s="3">
        <v>0.11700000000000001</v>
      </c>
      <c r="BQ19" s="3">
        <v>1.2529999999999999</v>
      </c>
      <c r="BR19" s="3">
        <v>-35.283000000000001</v>
      </c>
      <c r="BS19" s="3">
        <v>0.91200000000000003</v>
      </c>
      <c r="BT19" s="3">
        <v>0.113</v>
      </c>
      <c r="BU19" s="3">
        <v>1.1519999999999999</v>
      </c>
      <c r="BV19" s="3">
        <v>-15.864000000000001</v>
      </c>
      <c r="BW19" s="3">
        <v>0.86799999999999999</v>
      </c>
      <c r="BX19" s="3">
        <v>0.112</v>
      </c>
      <c r="BY19" s="3">
        <v>1.236</v>
      </c>
      <c r="BZ19" s="2">
        <v>-8.0549999999999997</v>
      </c>
      <c r="CA19" s="2">
        <v>0.871</v>
      </c>
      <c r="CB19" s="2">
        <v>0.108</v>
      </c>
      <c r="CC19" s="2">
        <v>1.232</v>
      </c>
      <c r="CD19" s="2">
        <v>-38.92</v>
      </c>
      <c r="CE19" s="2" t="s">
        <v>0</v>
      </c>
    </row>
    <row r="20" spans="3:86">
      <c r="C20" s="3" t="s">
        <v>0</v>
      </c>
      <c r="D20" s="3"/>
      <c r="E20" s="3"/>
      <c r="F20" s="3"/>
      <c r="G20" s="3" t="s">
        <v>0</v>
      </c>
      <c r="H20" s="3"/>
      <c r="I20" s="3"/>
      <c r="J20" s="3"/>
      <c r="K20" s="3" t="s">
        <v>0</v>
      </c>
      <c r="L20" s="3"/>
      <c r="M20" s="3"/>
      <c r="N20" s="3"/>
      <c r="O20" s="3" t="s">
        <v>0</v>
      </c>
      <c r="P20" s="3"/>
      <c r="Q20" s="3"/>
      <c r="R20" s="3"/>
      <c r="S20" s="3">
        <v>0.91800000000000004</v>
      </c>
      <c r="T20" s="3">
        <v>0.1</v>
      </c>
      <c r="U20" s="3">
        <v>1.141</v>
      </c>
      <c r="V20" s="3">
        <v>-14.863</v>
      </c>
      <c r="W20" s="3" t="s">
        <v>0</v>
      </c>
      <c r="X20" s="3"/>
      <c r="Y20" s="3"/>
      <c r="Z20" s="3"/>
      <c r="AA20" s="3">
        <v>1.006</v>
      </c>
      <c r="AB20" s="3">
        <v>0.115</v>
      </c>
      <c r="AC20" s="3">
        <v>0.99</v>
      </c>
      <c r="AD20" s="3">
        <v>-12.69</v>
      </c>
      <c r="AE20" s="3" t="s">
        <v>0</v>
      </c>
      <c r="AF20" s="3"/>
      <c r="AG20" s="3"/>
      <c r="AH20" s="3"/>
      <c r="AI20" s="3">
        <v>1.014</v>
      </c>
      <c r="AJ20" s="3">
        <v>0.1</v>
      </c>
      <c r="AK20" s="3">
        <v>0.97799999999999998</v>
      </c>
      <c r="AL20" s="3">
        <v>-18.498000000000001</v>
      </c>
      <c r="AM20" s="3">
        <v>0.88700000000000001</v>
      </c>
      <c r="AN20" s="3">
        <v>0.10299999999999999</v>
      </c>
      <c r="AO20" s="3">
        <v>1.1990000000000001</v>
      </c>
      <c r="AP20" s="3">
        <v>-4.5460000000000003</v>
      </c>
      <c r="AQ20" s="3">
        <v>0.872</v>
      </c>
      <c r="AR20" s="3">
        <v>8.7999999999999995E-2</v>
      </c>
      <c r="AS20" s="3">
        <v>1.2290000000000001</v>
      </c>
      <c r="AT20" s="3">
        <v>-12.340999999999999</v>
      </c>
      <c r="AU20" s="3">
        <v>0.92400000000000004</v>
      </c>
      <c r="AV20" s="3">
        <v>0.115</v>
      </c>
      <c r="AW20" s="3">
        <v>1.131</v>
      </c>
      <c r="AX20" s="3">
        <v>-3.6339999999999999</v>
      </c>
      <c r="AY20" s="3" t="s">
        <v>0</v>
      </c>
      <c r="AZ20" s="3"/>
      <c r="BA20" s="3"/>
      <c r="BB20" s="3"/>
      <c r="BC20" s="3">
        <v>0.80200000000000005</v>
      </c>
      <c r="BD20" s="3">
        <v>0.106</v>
      </c>
      <c r="BE20" s="3">
        <v>1.3759999999999999</v>
      </c>
      <c r="BF20" s="3">
        <v>-11.991</v>
      </c>
      <c r="BG20" s="3">
        <v>0.81399999999999995</v>
      </c>
      <c r="BH20" s="3">
        <v>0.10100000000000001</v>
      </c>
      <c r="BI20" s="3">
        <v>1.349</v>
      </c>
      <c r="BJ20" s="3">
        <v>-11.64</v>
      </c>
      <c r="BK20" s="3">
        <v>0.91300000000000003</v>
      </c>
      <c r="BL20" s="3">
        <v>9.0999999999999998E-2</v>
      </c>
      <c r="BM20" s="3">
        <v>1.151</v>
      </c>
      <c r="BN20" s="3">
        <v>-26.920999999999999</v>
      </c>
      <c r="BO20" s="3" t="s">
        <v>252</v>
      </c>
      <c r="BP20" s="3">
        <v>9.2999999999999999E-2</v>
      </c>
      <c r="BQ20" s="3">
        <v>1.47</v>
      </c>
      <c r="BR20" s="3">
        <v>-1.5029999999999999</v>
      </c>
      <c r="BS20" s="3">
        <v>0.77900000000000003</v>
      </c>
      <c r="BT20" s="3">
        <v>0.1</v>
      </c>
      <c r="BU20" s="3">
        <v>1.427</v>
      </c>
      <c r="BV20" s="3">
        <v>-15.340999999999999</v>
      </c>
      <c r="BW20" s="3" t="s">
        <v>256</v>
      </c>
      <c r="BX20" s="3">
        <v>0.1</v>
      </c>
      <c r="BY20" s="3">
        <v>1.7909999999999999</v>
      </c>
      <c r="BZ20" s="2">
        <v>-1.5029999999999999</v>
      </c>
      <c r="CA20" s="2">
        <v>0.71899999999999997</v>
      </c>
      <c r="CB20" s="2">
        <v>0.11600000000000001</v>
      </c>
      <c r="CC20" s="2">
        <v>1.571</v>
      </c>
      <c r="CD20" s="2">
        <v>-11.234</v>
      </c>
      <c r="CE20" s="2">
        <v>0.76400000000000001</v>
      </c>
      <c r="CF20" s="2">
        <v>0.113</v>
      </c>
      <c r="CG20" s="2">
        <v>1.462</v>
      </c>
      <c r="CH20" s="2">
        <v>-11.441000000000001</v>
      </c>
    </row>
    <row r="21" spans="3:86">
      <c r="C21" s="3">
        <v>1.151</v>
      </c>
      <c r="D21" s="3">
        <v>0.1</v>
      </c>
      <c r="E21" s="3">
        <v>0.78500000000000003</v>
      </c>
      <c r="F21" s="3">
        <v>-40.161000000000001</v>
      </c>
      <c r="G21" s="3">
        <v>1.179</v>
      </c>
      <c r="H21" s="3">
        <v>0.11700000000000001</v>
      </c>
      <c r="I21" s="3">
        <v>0.75</v>
      </c>
      <c r="J21" s="3">
        <v>-28.655000000000001</v>
      </c>
      <c r="K21" s="3">
        <v>1.1180000000000001</v>
      </c>
      <c r="L21" s="3">
        <v>9.4E-2</v>
      </c>
      <c r="M21" s="3">
        <v>0.82699999999999996</v>
      </c>
      <c r="N21" s="3">
        <v>-31.158000000000001</v>
      </c>
      <c r="O21" s="3">
        <v>1.196</v>
      </c>
      <c r="P21" s="3">
        <v>0.10100000000000001</v>
      </c>
      <c r="Q21" s="3">
        <v>0.73</v>
      </c>
      <c r="R21" s="3">
        <v>-29.966000000000001</v>
      </c>
      <c r="S21" s="3">
        <v>0.94199999999999995</v>
      </c>
      <c r="T21" s="3">
        <v>0.122</v>
      </c>
      <c r="U21" s="3">
        <v>1.0980000000000001</v>
      </c>
      <c r="V21" s="3">
        <v>-14.707000000000001</v>
      </c>
      <c r="W21" s="3">
        <v>1.0389999999999999</v>
      </c>
      <c r="X21" s="3">
        <v>0.106</v>
      </c>
      <c r="Y21" s="3">
        <v>0.94</v>
      </c>
      <c r="Z21" s="3">
        <v>-40.091000000000001</v>
      </c>
      <c r="AA21" s="3" t="s">
        <v>0</v>
      </c>
      <c r="AB21" s="3"/>
      <c r="AC21" s="3"/>
      <c r="AD21" s="3"/>
      <c r="AE21" s="3">
        <v>0.92600000000000005</v>
      </c>
      <c r="AF21" s="3">
        <v>0.105</v>
      </c>
      <c r="AG21" s="3">
        <v>1.127</v>
      </c>
      <c r="AH21" s="3">
        <v>-6.4619999999999997</v>
      </c>
      <c r="AI21" s="3">
        <v>0.96299999999999997</v>
      </c>
      <c r="AJ21" s="3">
        <v>9.7000000000000003E-2</v>
      </c>
      <c r="AK21" s="3">
        <v>1.0620000000000001</v>
      </c>
      <c r="AL21" s="3">
        <v>-30.661999999999999</v>
      </c>
      <c r="AM21" s="3">
        <v>0.87</v>
      </c>
      <c r="AN21" s="3">
        <v>0.107</v>
      </c>
      <c r="AO21" s="3">
        <v>1.234</v>
      </c>
      <c r="AP21" s="3">
        <v>-10.035</v>
      </c>
      <c r="AQ21" s="3">
        <v>0.87</v>
      </c>
      <c r="AR21" s="3">
        <v>8.8999999999999996E-2</v>
      </c>
      <c r="AS21" s="3">
        <v>1.2330000000000001</v>
      </c>
      <c r="AT21" s="3">
        <v>-31.201000000000001</v>
      </c>
      <c r="AU21" s="3">
        <v>0.72499999999999998</v>
      </c>
      <c r="AV21" s="3">
        <v>0.10199999999999999</v>
      </c>
      <c r="AW21" s="3">
        <v>1.556</v>
      </c>
      <c r="AX21" s="3">
        <v>-4.9589999999999996</v>
      </c>
      <c r="AY21" s="3">
        <v>0.77600000000000002</v>
      </c>
      <c r="AZ21" s="3">
        <v>0.10100000000000001</v>
      </c>
      <c r="BA21" s="3">
        <v>1.4350000000000001</v>
      </c>
      <c r="BB21" s="3">
        <v>-9.5410000000000004</v>
      </c>
      <c r="BC21" s="3">
        <v>0.875</v>
      </c>
      <c r="BD21" s="3">
        <v>9.6000000000000002E-2</v>
      </c>
      <c r="BE21" s="3">
        <v>1.2230000000000001</v>
      </c>
      <c r="BF21" s="3">
        <v>-10.416</v>
      </c>
      <c r="BG21" s="3">
        <v>0.84599999999999997</v>
      </c>
      <c r="BH21" s="3">
        <v>0.10199999999999999</v>
      </c>
      <c r="BI21" s="3">
        <v>1.2809999999999999</v>
      </c>
      <c r="BJ21" s="3">
        <v>-32.479999999999997</v>
      </c>
      <c r="BK21" s="3" t="s">
        <v>0</v>
      </c>
      <c r="BL21" s="3"/>
      <c r="BM21" s="3"/>
      <c r="BN21" s="3"/>
      <c r="BO21" s="3">
        <v>0.81299999999999994</v>
      </c>
      <c r="BP21" s="3">
        <v>0.10100000000000001</v>
      </c>
      <c r="BQ21" s="3">
        <v>1.351</v>
      </c>
      <c r="BR21" s="3">
        <v>-28.126999999999999</v>
      </c>
      <c r="BS21" s="3" t="s">
        <v>0</v>
      </c>
      <c r="BT21" s="3"/>
      <c r="BU21" s="3"/>
      <c r="BV21" s="3"/>
      <c r="BW21" s="3">
        <v>0.68100000000000005</v>
      </c>
      <c r="BX21" s="3">
        <v>0.10299999999999999</v>
      </c>
      <c r="BY21" s="3">
        <v>1.67</v>
      </c>
      <c r="BZ21" s="2">
        <v>-6.36</v>
      </c>
      <c r="CA21" s="2">
        <v>0.76200000000000001</v>
      </c>
      <c r="CB21" s="2">
        <v>9.9000000000000005E-2</v>
      </c>
      <c r="CC21" s="2">
        <v>1.466</v>
      </c>
      <c r="CD21" s="2">
        <v>-5.6280000000000001</v>
      </c>
      <c r="CE21" s="2">
        <v>0.64500000000000002</v>
      </c>
      <c r="CF21" s="2">
        <v>0.129</v>
      </c>
      <c r="CG21" s="2">
        <v>1.7709999999999999</v>
      </c>
      <c r="CH21" s="2">
        <v>-11.769</v>
      </c>
    </row>
    <row r="22" spans="3:86">
      <c r="C22" s="3">
        <v>1.3380000000000001</v>
      </c>
      <c r="D22" s="3">
        <v>0.10199999999999999</v>
      </c>
      <c r="E22" s="3">
        <v>0.58099999999999996</v>
      </c>
      <c r="F22" s="3">
        <v>-33.576000000000001</v>
      </c>
      <c r="G22" s="3">
        <v>1.22</v>
      </c>
      <c r="H22" s="3">
        <v>0.108</v>
      </c>
      <c r="I22" s="3">
        <v>0.70099999999999996</v>
      </c>
      <c r="J22" s="3">
        <v>-68.650000000000006</v>
      </c>
      <c r="K22" s="3">
        <v>1.181</v>
      </c>
      <c r="L22" s="3">
        <v>0.114</v>
      </c>
      <c r="M22" s="3">
        <v>0.748</v>
      </c>
      <c r="N22" s="3">
        <v>-40.036000000000001</v>
      </c>
      <c r="O22" s="3" t="s">
        <v>0</v>
      </c>
      <c r="P22" s="3"/>
      <c r="Q22" s="3"/>
      <c r="R22" s="3"/>
      <c r="S22" s="3">
        <v>1.137</v>
      </c>
      <c r="T22" s="3">
        <v>9.7000000000000003E-2</v>
      </c>
      <c r="U22" s="3">
        <v>0.80200000000000005</v>
      </c>
      <c r="V22" s="3">
        <v>-30.712</v>
      </c>
      <c r="W22" s="3">
        <v>1.0629999999999999</v>
      </c>
      <c r="X22" s="3">
        <v>0.11</v>
      </c>
      <c r="Y22" s="3">
        <v>0.90300000000000002</v>
      </c>
      <c r="Z22" s="3">
        <v>-25.242999999999999</v>
      </c>
      <c r="AA22" s="3">
        <v>1.0349999999999999</v>
      </c>
      <c r="AB22" s="3">
        <v>0.111</v>
      </c>
      <c r="AC22" s="3">
        <v>0.94599999999999995</v>
      </c>
      <c r="AD22" s="3">
        <v>-27.728000000000002</v>
      </c>
      <c r="AE22" s="3">
        <v>1.075</v>
      </c>
      <c r="AF22" s="3">
        <v>0.109</v>
      </c>
      <c r="AG22" s="3">
        <v>0.88600000000000001</v>
      </c>
      <c r="AH22" s="3">
        <v>-6.6029999999999998</v>
      </c>
      <c r="AI22" s="3">
        <v>0.96899999999999997</v>
      </c>
      <c r="AJ22" s="3">
        <v>0.112</v>
      </c>
      <c r="AK22" s="3">
        <v>1.0509999999999999</v>
      </c>
      <c r="AL22" s="3">
        <v>-23.940999999999999</v>
      </c>
      <c r="AM22" s="3">
        <v>0.99</v>
      </c>
      <c r="AN22" s="3">
        <v>0.11</v>
      </c>
      <c r="AO22" s="3">
        <v>1.0169999999999999</v>
      </c>
      <c r="AP22" s="3">
        <v>-32.191000000000003</v>
      </c>
      <c r="AQ22" s="3">
        <v>1.02</v>
      </c>
      <c r="AR22" s="3">
        <v>0.105</v>
      </c>
      <c r="AS22" s="3">
        <v>0.96799999999999997</v>
      </c>
      <c r="AT22" s="3">
        <v>-34.116</v>
      </c>
      <c r="AU22" s="3">
        <v>0.91200000000000003</v>
      </c>
      <c r="AV22" s="3">
        <v>0.112</v>
      </c>
      <c r="AW22" s="3">
        <v>1.1519999999999999</v>
      </c>
      <c r="AX22" s="3">
        <v>-11.603</v>
      </c>
      <c r="AY22" s="3">
        <v>0.89900000000000002</v>
      </c>
      <c r="AZ22" s="3">
        <v>0.11600000000000001</v>
      </c>
      <c r="BA22" s="3">
        <v>1.1759999999999999</v>
      </c>
      <c r="BB22" s="3">
        <v>-10.273999999999999</v>
      </c>
      <c r="BC22" s="3">
        <v>0.92200000000000004</v>
      </c>
      <c r="BD22" s="3">
        <v>8.8999999999999996E-2</v>
      </c>
      <c r="BE22" s="3">
        <v>1.135</v>
      </c>
      <c r="BF22" s="3">
        <v>-15.382999999999999</v>
      </c>
      <c r="BG22" s="3">
        <v>0.89400000000000002</v>
      </c>
      <c r="BH22" s="3">
        <v>0.11600000000000001</v>
      </c>
      <c r="BI22" s="3">
        <v>1.1859999999999999</v>
      </c>
      <c r="BJ22" s="3">
        <v>-18.795999999999999</v>
      </c>
      <c r="BK22" s="3">
        <v>0.92500000000000004</v>
      </c>
      <c r="BL22" s="3">
        <v>0.108</v>
      </c>
      <c r="BM22" s="3">
        <v>1.129</v>
      </c>
      <c r="BN22" s="3">
        <v>-50.627000000000002</v>
      </c>
      <c r="BO22" s="3">
        <v>0.80900000000000005</v>
      </c>
      <c r="BP22" s="3">
        <v>0.115</v>
      </c>
      <c r="BQ22" s="3">
        <v>1.36</v>
      </c>
      <c r="BR22" s="3">
        <v>-20.353999999999999</v>
      </c>
      <c r="BS22" s="3">
        <v>0.79700000000000004</v>
      </c>
      <c r="BT22" s="3">
        <v>0.108</v>
      </c>
      <c r="BU22" s="3">
        <v>1.385</v>
      </c>
      <c r="BV22" s="3">
        <v>-21.949000000000002</v>
      </c>
      <c r="BW22" s="3">
        <v>0.72899999999999998</v>
      </c>
      <c r="BX22" s="3">
        <v>0.09</v>
      </c>
      <c r="BY22" s="3">
        <v>1.5469999999999999</v>
      </c>
      <c r="BZ22" s="2">
        <v>-8.0730000000000004</v>
      </c>
      <c r="CA22" s="2" t="s">
        <v>0</v>
      </c>
      <c r="CE22" s="2">
        <v>0.81399999999999995</v>
      </c>
      <c r="CF22" s="2">
        <v>9.8000000000000004E-2</v>
      </c>
      <c r="CG22" s="2">
        <v>1.349</v>
      </c>
      <c r="CH22" s="2">
        <v>-26.27</v>
      </c>
    </row>
    <row r="23" spans="3:86">
      <c r="C23" s="3" t="s">
        <v>0</v>
      </c>
      <c r="D23" s="3"/>
      <c r="E23" s="3"/>
      <c r="F23" s="3"/>
      <c r="G23" s="3" t="s">
        <v>0</v>
      </c>
      <c r="H23" s="3"/>
      <c r="I23" s="3"/>
      <c r="J23" s="3"/>
      <c r="K23" s="3">
        <v>1.0940000000000001</v>
      </c>
      <c r="L23" s="3">
        <v>0.108</v>
      </c>
      <c r="M23" s="3">
        <v>0.86</v>
      </c>
      <c r="N23" s="3">
        <v>-2.7669999999999999</v>
      </c>
      <c r="O23" s="3">
        <v>1.1739999999999999</v>
      </c>
      <c r="P23" s="3">
        <v>0.10299999999999999</v>
      </c>
      <c r="Q23" s="3">
        <v>0.75600000000000001</v>
      </c>
      <c r="R23" s="3">
        <v>-7.17</v>
      </c>
      <c r="S23" s="3" t="s">
        <v>0</v>
      </c>
      <c r="T23" s="3"/>
      <c r="U23" s="3"/>
      <c r="V23" s="3"/>
      <c r="W23" s="3" t="s">
        <v>0</v>
      </c>
      <c r="X23" s="3"/>
      <c r="Y23" s="3"/>
      <c r="Z23" s="3"/>
      <c r="AA23" s="3" t="s">
        <v>0</v>
      </c>
      <c r="AB23" s="3"/>
      <c r="AC23" s="3"/>
      <c r="AD23" s="3"/>
      <c r="AE23" s="3" t="s">
        <v>0</v>
      </c>
      <c r="AF23" s="3"/>
      <c r="AG23" s="3"/>
      <c r="AH23" s="3"/>
      <c r="AI23" s="3">
        <v>1.0269999999999999</v>
      </c>
      <c r="AJ23" s="3">
        <v>0.11799999999999999</v>
      </c>
      <c r="AK23" s="3">
        <v>0.95699999999999996</v>
      </c>
      <c r="AL23" s="3">
        <v>-5.6550000000000002</v>
      </c>
      <c r="AM23" s="3" t="s">
        <v>0</v>
      </c>
      <c r="AN23" s="3"/>
      <c r="AO23" s="3"/>
      <c r="AP23" s="3"/>
      <c r="AQ23" s="3" t="s">
        <v>241</v>
      </c>
      <c r="AR23" s="3">
        <v>0.111</v>
      </c>
      <c r="AS23" s="3">
        <v>0.94199999999999995</v>
      </c>
      <c r="AT23" s="3">
        <v>-1.17</v>
      </c>
      <c r="AU23" s="3">
        <v>0.93</v>
      </c>
      <c r="AV23" s="3">
        <v>0.11</v>
      </c>
      <c r="AW23" s="3">
        <v>1.1200000000000001</v>
      </c>
      <c r="AX23" s="3">
        <v>-15.712999999999999</v>
      </c>
      <c r="AY23" s="3" t="s">
        <v>244</v>
      </c>
      <c r="AZ23" s="3">
        <v>0.126</v>
      </c>
      <c r="BA23" s="3">
        <v>1.3160000000000001</v>
      </c>
      <c r="BB23" s="3">
        <v>-1.2410000000000001</v>
      </c>
      <c r="BC23" s="3">
        <v>0.89900000000000002</v>
      </c>
      <c r="BD23" s="3">
        <v>0.10199999999999999</v>
      </c>
      <c r="BE23" s="3">
        <v>1.177</v>
      </c>
      <c r="BF23" s="3">
        <v>-6.7009999999999996</v>
      </c>
      <c r="BG23" s="3" t="s">
        <v>0</v>
      </c>
      <c r="BH23" s="3"/>
      <c r="BI23" s="3"/>
      <c r="BJ23" s="3"/>
      <c r="BK23" s="3">
        <v>0.96799999999999997</v>
      </c>
      <c r="BL23" s="3">
        <v>9.2999999999999999E-2</v>
      </c>
      <c r="BM23" s="3">
        <v>1.0529999999999999</v>
      </c>
      <c r="BN23" s="3">
        <v>-28.09</v>
      </c>
      <c r="BO23" s="3">
        <v>0.93700000000000006</v>
      </c>
      <c r="BP23" s="3">
        <v>0.108</v>
      </c>
      <c r="BQ23" s="3">
        <v>1.107</v>
      </c>
      <c r="BR23" s="3">
        <v>-10.220000000000001</v>
      </c>
      <c r="BS23" s="3">
        <v>0.80100000000000005</v>
      </c>
      <c r="BT23" s="3">
        <v>9.8000000000000004E-2</v>
      </c>
      <c r="BU23" s="3">
        <v>1.3779999999999999</v>
      </c>
      <c r="BV23" s="3">
        <v>-8.2910000000000004</v>
      </c>
      <c r="BW23" s="3">
        <v>0.83299999999999996</v>
      </c>
      <c r="BX23" s="3">
        <v>9.9000000000000005E-2</v>
      </c>
      <c r="BY23" s="3">
        <v>1.3089999999999999</v>
      </c>
      <c r="BZ23" s="2">
        <v>-2.56</v>
      </c>
      <c r="CA23" s="2">
        <v>0.90800000000000003</v>
      </c>
      <c r="CB23" s="2">
        <v>9.2999999999999999E-2</v>
      </c>
      <c r="CC23" s="2">
        <v>1.1599999999999999</v>
      </c>
      <c r="CD23" s="2">
        <v>-46.023000000000003</v>
      </c>
      <c r="CE23" s="2">
        <v>0.76900000000000002</v>
      </c>
      <c r="CF23" s="2">
        <v>0.11</v>
      </c>
      <c r="CG23" s="2">
        <v>1.4510000000000001</v>
      </c>
      <c r="CH23" s="2">
        <v>-2.883</v>
      </c>
    </row>
    <row r="24" spans="3:86">
      <c r="C24" s="3">
        <v>1.151</v>
      </c>
      <c r="D24" s="3">
        <v>0.11600000000000001</v>
      </c>
      <c r="E24" s="3">
        <v>0.78400000000000003</v>
      </c>
      <c r="F24" s="3">
        <v>-39.701999999999998</v>
      </c>
      <c r="G24" s="3">
        <v>1.218</v>
      </c>
      <c r="H24" s="3">
        <v>0.108</v>
      </c>
      <c r="I24" s="3">
        <v>0.70399999999999996</v>
      </c>
      <c r="J24" s="3">
        <v>-53.457999999999998</v>
      </c>
      <c r="K24" s="3">
        <v>1.157</v>
      </c>
      <c r="L24" s="3">
        <v>0.113</v>
      </c>
      <c r="M24" s="3">
        <v>0.77700000000000002</v>
      </c>
      <c r="N24" s="3">
        <v>-47.261000000000003</v>
      </c>
      <c r="O24" s="3">
        <v>1.125</v>
      </c>
      <c r="P24" s="3">
        <v>0.125</v>
      </c>
      <c r="Q24" s="3">
        <v>0.81799999999999995</v>
      </c>
      <c r="R24" s="3">
        <v>-3.5910000000000002</v>
      </c>
      <c r="S24" s="3">
        <v>1.077</v>
      </c>
      <c r="T24" s="3">
        <v>0.11600000000000001</v>
      </c>
      <c r="U24" s="3">
        <v>0.88300000000000001</v>
      </c>
      <c r="V24" s="3">
        <v>-15.576000000000001</v>
      </c>
      <c r="W24" s="3">
        <v>1.0669999999999999</v>
      </c>
      <c r="X24" s="3">
        <v>0.107</v>
      </c>
      <c r="Y24" s="3">
        <v>0.89800000000000002</v>
      </c>
      <c r="Z24" s="3">
        <v>-26.617000000000001</v>
      </c>
      <c r="AA24" s="3">
        <v>0.92800000000000005</v>
      </c>
      <c r="AB24" s="3">
        <v>0.112</v>
      </c>
      <c r="AC24" s="3">
        <v>1.1220000000000001</v>
      </c>
      <c r="AD24" s="3">
        <v>-35.088999999999999</v>
      </c>
      <c r="AE24" s="3">
        <v>0.88300000000000001</v>
      </c>
      <c r="AF24" s="3">
        <v>0.1</v>
      </c>
      <c r="AG24" s="3">
        <v>1.206</v>
      </c>
      <c r="AH24" s="3">
        <v>-38.164000000000001</v>
      </c>
      <c r="AI24" s="3">
        <v>0.97499999999999998</v>
      </c>
      <c r="AJ24" s="3">
        <v>0.10299999999999999</v>
      </c>
      <c r="AK24" s="3">
        <v>1.0409999999999999</v>
      </c>
      <c r="AL24" s="3">
        <v>-38.598999999999997</v>
      </c>
      <c r="AM24" s="3">
        <v>0.92400000000000004</v>
      </c>
      <c r="AN24" s="3">
        <v>0.11</v>
      </c>
      <c r="AO24" s="3">
        <v>1.131</v>
      </c>
      <c r="AP24" s="3">
        <v>-16.45</v>
      </c>
      <c r="AQ24" s="3" t="s">
        <v>242</v>
      </c>
      <c r="AR24" s="3">
        <v>9.9000000000000005E-2</v>
      </c>
      <c r="AS24" s="3">
        <v>1.2669999999999999</v>
      </c>
      <c r="AT24" s="3">
        <v>-1.8720000000000001</v>
      </c>
      <c r="AU24" s="3">
        <v>0.81699999999999995</v>
      </c>
      <c r="AV24" s="3">
        <v>0.11700000000000001</v>
      </c>
      <c r="AW24" s="3">
        <v>1.3420000000000001</v>
      </c>
      <c r="AX24" s="3">
        <v>-19.824000000000002</v>
      </c>
      <c r="AY24" s="3">
        <v>0.93899999999999995</v>
      </c>
      <c r="AZ24" s="3">
        <v>9.6000000000000002E-2</v>
      </c>
      <c r="BA24" s="3">
        <v>1.103</v>
      </c>
      <c r="BB24" s="3">
        <v>-35.905999999999999</v>
      </c>
      <c r="BC24" s="3">
        <v>0.73299999999999998</v>
      </c>
      <c r="BD24" s="3">
        <v>0.114</v>
      </c>
      <c r="BE24" s="3">
        <v>1.536</v>
      </c>
      <c r="BF24" s="3">
        <v>-18.463999999999999</v>
      </c>
      <c r="BG24" s="3">
        <v>0.68500000000000005</v>
      </c>
      <c r="BH24" s="3">
        <v>0.107</v>
      </c>
      <c r="BI24" s="3">
        <v>1.659</v>
      </c>
      <c r="BJ24" s="3">
        <v>-8.2289999999999992</v>
      </c>
      <c r="BK24" s="3">
        <v>0.75900000000000001</v>
      </c>
      <c r="BL24" s="3">
        <v>0.113</v>
      </c>
      <c r="BM24" s="3">
        <v>1.4750000000000001</v>
      </c>
      <c r="BN24" s="3">
        <v>-14.865</v>
      </c>
      <c r="BO24" s="3">
        <v>0.78800000000000003</v>
      </c>
      <c r="BP24" s="3">
        <v>9.6000000000000002E-2</v>
      </c>
      <c r="BQ24" s="3">
        <v>1.407</v>
      </c>
      <c r="BR24" s="3">
        <v>-14.961</v>
      </c>
      <c r="BS24" s="3">
        <v>0.70899999999999996</v>
      </c>
      <c r="BT24" s="3">
        <v>0.113</v>
      </c>
      <c r="BU24" s="3">
        <v>1.597</v>
      </c>
      <c r="BV24" s="3">
        <v>-16.021999999999998</v>
      </c>
      <c r="BW24" s="3">
        <v>0.77</v>
      </c>
      <c r="BX24" s="3">
        <v>0.109</v>
      </c>
      <c r="BY24" s="3">
        <v>1.448</v>
      </c>
      <c r="BZ24" s="2">
        <v>-16.045999999999999</v>
      </c>
      <c r="CA24" s="2" t="s">
        <v>259</v>
      </c>
      <c r="CB24" s="2">
        <v>9.9000000000000005E-2</v>
      </c>
      <c r="CC24" s="2">
        <v>1.575</v>
      </c>
      <c r="CD24" s="2">
        <v>-0.626</v>
      </c>
      <c r="CE24" s="2">
        <v>0.69499999999999995</v>
      </c>
      <c r="CF24" s="2">
        <v>0.109</v>
      </c>
      <c r="CG24" s="2">
        <v>1.6339999999999999</v>
      </c>
      <c r="CH24" s="2">
        <v>-5.0810000000000004</v>
      </c>
    </row>
    <row r="25" spans="3:86">
      <c r="C25" s="3" t="s">
        <v>0</v>
      </c>
      <c r="D25" s="3"/>
      <c r="E25" s="3"/>
      <c r="F25" s="3"/>
      <c r="G25" s="3" t="s">
        <v>0</v>
      </c>
      <c r="H25" s="3"/>
      <c r="I25" s="3"/>
      <c r="J25" s="3"/>
      <c r="K25" s="3" t="s">
        <v>0</v>
      </c>
      <c r="L25" s="3"/>
      <c r="M25" s="3"/>
      <c r="N25" s="3"/>
      <c r="O25" s="3">
        <v>1.087</v>
      </c>
      <c r="P25" s="3">
        <v>0.11</v>
      </c>
      <c r="Q25" s="3">
        <v>0.86899999999999999</v>
      </c>
      <c r="R25" s="3">
        <v>-9.75</v>
      </c>
      <c r="S25" s="3" t="s">
        <v>0</v>
      </c>
      <c r="T25" s="3"/>
      <c r="U25" s="3"/>
      <c r="V25" s="3"/>
      <c r="W25" s="3">
        <v>1.056</v>
      </c>
      <c r="X25" s="3">
        <v>9.2999999999999999E-2</v>
      </c>
      <c r="Y25" s="3">
        <v>0.91300000000000003</v>
      </c>
      <c r="Z25" s="3">
        <v>-11.622999999999999</v>
      </c>
      <c r="AA25" s="3" t="s">
        <v>236</v>
      </c>
      <c r="AB25" s="3">
        <v>0.113</v>
      </c>
      <c r="AC25" s="3">
        <v>0.69699999999999995</v>
      </c>
      <c r="AD25" s="3">
        <v>-0.70299999999999996</v>
      </c>
      <c r="AE25" s="3">
        <v>1.115</v>
      </c>
      <c r="AF25" s="3">
        <v>9.6000000000000002E-2</v>
      </c>
      <c r="AG25" s="3">
        <v>0.83</v>
      </c>
      <c r="AH25" s="3">
        <v>-7.9219999999999997</v>
      </c>
      <c r="AI25" s="3" t="s">
        <v>0</v>
      </c>
      <c r="AJ25" s="3"/>
      <c r="AK25" s="3"/>
      <c r="AL25" s="3"/>
      <c r="AM25" s="3">
        <v>1.177</v>
      </c>
      <c r="AN25" s="3">
        <v>0.10100000000000001</v>
      </c>
      <c r="AO25" s="3">
        <v>0.752</v>
      </c>
      <c r="AP25" s="3">
        <v>-33.508000000000003</v>
      </c>
      <c r="AQ25" s="3" t="s">
        <v>0</v>
      </c>
      <c r="AR25" s="3"/>
      <c r="AS25" s="3"/>
      <c r="AT25" s="3"/>
      <c r="AU25" s="3">
        <v>0.98299999999999998</v>
      </c>
      <c r="AV25" s="3">
        <v>9.7000000000000003E-2</v>
      </c>
      <c r="AW25" s="3">
        <v>1.0289999999999999</v>
      </c>
      <c r="AX25" s="3">
        <v>-23.617000000000001</v>
      </c>
      <c r="AY25" s="3" t="s">
        <v>0</v>
      </c>
      <c r="AZ25" s="3"/>
      <c r="BA25" s="3"/>
      <c r="BB25" s="3"/>
      <c r="BC25" s="3" t="s">
        <v>247</v>
      </c>
      <c r="BD25" s="3">
        <v>0.11700000000000001</v>
      </c>
      <c r="BE25" s="3">
        <v>1.1080000000000001</v>
      </c>
      <c r="BF25" s="3">
        <v>-1.0760000000000001</v>
      </c>
      <c r="BG25" s="3" t="s">
        <v>0</v>
      </c>
      <c r="BH25" s="3"/>
      <c r="BI25" s="3"/>
      <c r="BJ25" s="3"/>
      <c r="BK25" s="3" t="s">
        <v>91</v>
      </c>
      <c r="BL25" s="3">
        <v>9.9000000000000005E-2</v>
      </c>
      <c r="BM25" s="3">
        <v>1.202</v>
      </c>
      <c r="BN25" s="3">
        <v>-0.55900000000000005</v>
      </c>
      <c r="BO25" s="3" t="s">
        <v>0</v>
      </c>
      <c r="BP25" s="3"/>
      <c r="BQ25" s="3"/>
      <c r="BR25" s="3"/>
      <c r="BS25" s="3">
        <v>0.92100000000000004</v>
      </c>
      <c r="BT25" s="3">
        <v>0.113</v>
      </c>
      <c r="BU25" s="3">
        <v>1.135</v>
      </c>
      <c r="BV25" s="3">
        <v>-21.026</v>
      </c>
      <c r="BW25" s="3">
        <v>0.9</v>
      </c>
      <c r="BX25" s="3">
        <v>9.5000000000000001E-2</v>
      </c>
      <c r="BY25" s="3">
        <v>1.1739999999999999</v>
      </c>
      <c r="BZ25" s="2">
        <v>-6.5170000000000003</v>
      </c>
      <c r="CA25" s="2">
        <v>0.81399999999999995</v>
      </c>
      <c r="CB25" s="2">
        <v>0.115</v>
      </c>
      <c r="CC25" s="2">
        <v>1.3480000000000001</v>
      </c>
      <c r="CD25" s="2">
        <v>-18.466999999999999</v>
      </c>
      <c r="CE25" s="2">
        <v>0.83699999999999997</v>
      </c>
      <c r="CF25" s="2">
        <v>0.104</v>
      </c>
      <c r="CG25" s="2">
        <v>1.3009999999999999</v>
      </c>
      <c r="CH25" s="2">
        <v>-11.246</v>
      </c>
    </row>
    <row r="26" spans="3:86">
      <c r="C26" s="3">
        <v>1.35</v>
      </c>
      <c r="D26" s="3">
        <v>0.10199999999999999</v>
      </c>
      <c r="E26" s="3">
        <v>0.56899999999999995</v>
      </c>
      <c r="F26" s="3">
        <v>-30.928000000000001</v>
      </c>
      <c r="G26" s="3">
        <v>1.3460000000000001</v>
      </c>
      <c r="H26" s="3">
        <v>0.10299999999999999</v>
      </c>
      <c r="I26" s="3">
        <v>0.57299999999999995</v>
      </c>
      <c r="J26" s="3">
        <v>-56.360999999999997</v>
      </c>
      <c r="K26" s="3">
        <v>1.29</v>
      </c>
      <c r="L26" s="3">
        <v>0.105</v>
      </c>
      <c r="M26" s="3">
        <v>0.627</v>
      </c>
      <c r="N26" s="3">
        <v>-33.258000000000003</v>
      </c>
      <c r="O26" s="3">
        <v>1.173</v>
      </c>
      <c r="P26" s="3">
        <v>9.7000000000000003E-2</v>
      </c>
      <c r="Q26" s="3">
        <v>0.75700000000000001</v>
      </c>
      <c r="R26" s="3">
        <v>-26.887</v>
      </c>
      <c r="S26" s="3">
        <v>1.1859999999999999</v>
      </c>
      <c r="T26" s="3">
        <v>0.107</v>
      </c>
      <c r="U26" s="3">
        <v>0.74099999999999999</v>
      </c>
      <c r="V26" s="3">
        <v>-30.184000000000001</v>
      </c>
      <c r="W26" s="3">
        <v>1.198</v>
      </c>
      <c r="X26" s="3">
        <v>0.115</v>
      </c>
      <c r="Y26" s="3">
        <v>0.72699999999999998</v>
      </c>
      <c r="Z26" s="3">
        <v>-46.256999999999998</v>
      </c>
      <c r="AA26" s="3">
        <v>1.214</v>
      </c>
      <c r="AB26" s="3">
        <v>9.1999999999999998E-2</v>
      </c>
      <c r="AC26" s="3">
        <v>0.70899999999999996</v>
      </c>
      <c r="AD26" s="3">
        <v>-55.701999999999998</v>
      </c>
      <c r="AE26" s="3">
        <v>1.131</v>
      </c>
      <c r="AF26" s="3">
        <v>0.1</v>
      </c>
      <c r="AG26" s="3">
        <v>0.80900000000000005</v>
      </c>
      <c r="AH26" s="3">
        <v>-29.974</v>
      </c>
      <c r="AI26" s="3">
        <v>1.056</v>
      </c>
      <c r="AJ26" s="3">
        <v>0.11799999999999999</v>
      </c>
      <c r="AK26" s="3">
        <v>0.91400000000000003</v>
      </c>
      <c r="AL26" s="3">
        <v>-37.517000000000003</v>
      </c>
      <c r="AM26" s="3">
        <v>1.085</v>
      </c>
      <c r="AN26" s="3">
        <v>0.109</v>
      </c>
      <c r="AO26" s="3">
        <v>0.873</v>
      </c>
      <c r="AP26" s="3">
        <v>-48.631</v>
      </c>
      <c r="AQ26" s="3">
        <v>1.1100000000000001</v>
      </c>
      <c r="AR26" s="3">
        <v>9.8000000000000004E-2</v>
      </c>
      <c r="AS26" s="3">
        <v>0.83799999999999997</v>
      </c>
      <c r="AT26" s="3">
        <v>-36.238</v>
      </c>
      <c r="AU26" s="3">
        <v>1.056</v>
      </c>
      <c r="AV26" s="3">
        <v>0.10299999999999999</v>
      </c>
      <c r="AW26" s="3">
        <v>0.91400000000000003</v>
      </c>
      <c r="AX26" s="3">
        <v>-38.521999999999998</v>
      </c>
      <c r="AY26" s="3">
        <v>1.016</v>
      </c>
      <c r="AZ26" s="3">
        <v>9.6000000000000002E-2</v>
      </c>
      <c r="BA26" s="3">
        <v>0.97499999999999998</v>
      </c>
      <c r="BB26" s="3">
        <v>-48.332000000000001</v>
      </c>
      <c r="BC26" s="3">
        <v>1.046</v>
      </c>
      <c r="BD26" s="3">
        <v>0.10199999999999999</v>
      </c>
      <c r="BE26" s="3">
        <v>0.92800000000000005</v>
      </c>
      <c r="BF26" s="3">
        <v>-22.212</v>
      </c>
      <c r="BG26" s="3">
        <v>0.86499999999999999</v>
      </c>
      <c r="BH26" s="3">
        <v>0.12</v>
      </c>
      <c r="BI26" s="3">
        <v>1.242</v>
      </c>
      <c r="BJ26" s="3">
        <v>-33.420999999999999</v>
      </c>
      <c r="BK26" s="3">
        <v>0.95299999999999996</v>
      </c>
      <c r="BL26" s="3">
        <v>0.11</v>
      </c>
      <c r="BM26" s="3">
        <v>1.079</v>
      </c>
      <c r="BN26" s="3">
        <v>-20.798999999999999</v>
      </c>
      <c r="BO26" s="3" t="s">
        <v>0</v>
      </c>
      <c r="BP26" s="3"/>
      <c r="BQ26" s="3"/>
      <c r="BR26" s="3"/>
      <c r="BS26" s="3">
        <v>0.93799999999999994</v>
      </c>
      <c r="BT26" s="3">
        <v>0.112</v>
      </c>
      <c r="BU26" s="3">
        <v>1.105</v>
      </c>
      <c r="BV26" s="3">
        <v>-25.061</v>
      </c>
      <c r="BW26" s="3">
        <v>0.82699999999999996</v>
      </c>
      <c r="BX26" s="3">
        <v>0.114</v>
      </c>
      <c r="BY26" s="3">
        <v>1.321</v>
      </c>
      <c r="BZ26" s="2">
        <v>-11.929</v>
      </c>
      <c r="CA26" s="2">
        <v>0.86899999999999999</v>
      </c>
      <c r="CB26" s="2">
        <v>0.11</v>
      </c>
      <c r="CC26" s="2">
        <v>1.2350000000000001</v>
      </c>
      <c r="CD26" s="2">
        <v>-7.71</v>
      </c>
      <c r="CE26" s="2">
        <v>0.77200000000000002</v>
      </c>
      <c r="CF26" s="2">
        <v>0.10199999999999999</v>
      </c>
      <c r="CG26" s="2">
        <v>1.4430000000000001</v>
      </c>
      <c r="CH26" s="2">
        <v>-9.0220000000000002</v>
      </c>
    </row>
    <row r="27" spans="3:86">
      <c r="C27" s="3">
        <v>1.2150000000000001</v>
      </c>
      <c r="D27" s="3">
        <v>0.12</v>
      </c>
      <c r="E27" s="3">
        <v>0.70699999999999996</v>
      </c>
      <c r="F27" s="3">
        <v>-15.554</v>
      </c>
      <c r="G27" s="3">
        <v>1.2190000000000001</v>
      </c>
      <c r="H27" s="3">
        <v>0.109</v>
      </c>
      <c r="I27" s="3">
        <v>0.70299999999999996</v>
      </c>
      <c r="J27" s="3">
        <v>-37.149000000000001</v>
      </c>
      <c r="K27" s="3">
        <v>1.1719999999999999</v>
      </c>
      <c r="L27" s="3">
        <v>0.12</v>
      </c>
      <c r="M27" s="3">
        <v>0.75800000000000001</v>
      </c>
      <c r="N27" s="3">
        <v>-26.588999999999999</v>
      </c>
      <c r="O27" s="3">
        <v>1.04</v>
      </c>
      <c r="P27" s="3">
        <v>0.109</v>
      </c>
      <c r="Q27" s="3">
        <v>0.93700000000000006</v>
      </c>
      <c r="R27" s="3">
        <v>-49.637999999999998</v>
      </c>
      <c r="S27" s="3">
        <v>1.091</v>
      </c>
      <c r="T27" s="3">
        <v>0.113</v>
      </c>
      <c r="U27" s="3">
        <v>0.86299999999999999</v>
      </c>
      <c r="V27" s="3">
        <v>-33.192</v>
      </c>
      <c r="W27" s="3">
        <v>0.95</v>
      </c>
      <c r="X27" s="3">
        <v>0.112</v>
      </c>
      <c r="Y27" s="3">
        <v>1.083</v>
      </c>
      <c r="Z27" s="3">
        <v>-24.077999999999999</v>
      </c>
      <c r="AA27" s="3">
        <v>0.86699999999999999</v>
      </c>
      <c r="AB27" s="3">
        <v>0.12</v>
      </c>
      <c r="AC27" s="3">
        <v>1.24</v>
      </c>
      <c r="AD27" s="3">
        <v>-2.3210000000000002</v>
      </c>
      <c r="AE27" s="3">
        <v>1.069</v>
      </c>
      <c r="AF27" s="3">
        <v>9.1999999999999998E-2</v>
      </c>
      <c r="AG27" s="3">
        <v>0.89500000000000002</v>
      </c>
      <c r="AH27" s="3">
        <v>-37.811999999999998</v>
      </c>
      <c r="AI27" s="3">
        <v>0.97799999999999998</v>
      </c>
      <c r="AJ27" s="3">
        <v>0.11700000000000001</v>
      </c>
      <c r="AK27" s="3">
        <v>1.036</v>
      </c>
      <c r="AL27" s="3">
        <v>-19.591999999999999</v>
      </c>
      <c r="AM27" s="3">
        <v>0.92500000000000004</v>
      </c>
      <c r="AN27" s="3">
        <v>9.6000000000000002E-2</v>
      </c>
      <c r="AO27" s="3">
        <v>1.127</v>
      </c>
      <c r="AP27" s="3">
        <v>-35.732999999999997</v>
      </c>
      <c r="AQ27" s="3">
        <v>0.84599999999999997</v>
      </c>
      <c r="AR27" s="3">
        <v>0.10299999999999999</v>
      </c>
      <c r="AS27" s="3">
        <v>1.28</v>
      </c>
      <c r="AT27" s="3">
        <v>-29.405999999999999</v>
      </c>
      <c r="AU27" s="3">
        <v>0.94</v>
      </c>
      <c r="AV27" s="3">
        <v>0.10299999999999999</v>
      </c>
      <c r="AW27" s="3">
        <v>1.1020000000000001</v>
      </c>
      <c r="AX27" s="3">
        <v>-40.537999999999997</v>
      </c>
      <c r="AY27" s="3">
        <v>0.85799999999999998</v>
      </c>
      <c r="AZ27" s="3">
        <v>9.0999999999999998E-2</v>
      </c>
      <c r="BA27" s="3">
        <v>1.258</v>
      </c>
      <c r="BB27" s="3">
        <v>-18.216999999999999</v>
      </c>
      <c r="BC27" s="3">
        <v>0.85199999999999998</v>
      </c>
      <c r="BD27" s="3">
        <v>0.104</v>
      </c>
      <c r="BE27" s="3">
        <v>1.2689999999999999</v>
      </c>
      <c r="BF27" s="3">
        <v>-49.097000000000001</v>
      </c>
      <c r="BG27" s="3">
        <v>0.74099999999999999</v>
      </c>
      <c r="BH27" s="3">
        <v>0.11600000000000001</v>
      </c>
      <c r="BI27" s="3">
        <v>1.5169999999999999</v>
      </c>
      <c r="BJ27" s="3">
        <v>-3.069</v>
      </c>
      <c r="BK27" s="3">
        <v>0.80700000000000005</v>
      </c>
      <c r="BL27" s="3">
        <v>7.8E-2</v>
      </c>
      <c r="BM27" s="3">
        <v>1.365</v>
      </c>
      <c r="BN27" s="3">
        <v>-31.387</v>
      </c>
      <c r="BO27" s="3">
        <v>0.71899999999999997</v>
      </c>
      <c r="BP27" s="3">
        <v>9.4E-2</v>
      </c>
      <c r="BQ27" s="3">
        <v>1.571</v>
      </c>
      <c r="BR27" s="3">
        <v>-15.955</v>
      </c>
      <c r="BS27" s="3">
        <v>0.754</v>
      </c>
      <c r="BT27" s="3">
        <v>9.8000000000000004E-2</v>
      </c>
      <c r="BU27" s="3">
        <v>1.4850000000000001</v>
      </c>
      <c r="BV27" s="3">
        <v>-25.631</v>
      </c>
      <c r="BW27" s="3">
        <v>0.74099999999999999</v>
      </c>
      <c r="BX27" s="3">
        <v>0.113</v>
      </c>
      <c r="BY27" s="3">
        <v>1.516</v>
      </c>
      <c r="BZ27" s="2">
        <v>-12.896000000000001</v>
      </c>
      <c r="CA27" s="2">
        <v>0.67300000000000004</v>
      </c>
      <c r="CB27" s="2">
        <v>0.107</v>
      </c>
      <c r="CC27" s="2">
        <v>1.6930000000000001</v>
      </c>
      <c r="CD27" s="2">
        <v>-14.506</v>
      </c>
      <c r="CE27" s="2" t="s">
        <v>196</v>
      </c>
      <c r="CF27" s="2">
        <v>0.111</v>
      </c>
      <c r="CG27" s="2">
        <v>1.7190000000000001</v>
      </c>
      <c r="CH27" s="2">
        <v>-0.185</v>
      </c>
    </row>
    <row r="28" spans="3:86">
      <c r="C28" s="3">
        <v>1.1200000000000001</v>
      </c>
      <c r="D28" s="3">
        <v>0.129</v>
      </c>
      <c r="E28" s="3">
        <v>0.82499999999999996</v>
      </c>
      <c r="F28" s="3">
        <v>-60.764000000000003</v>
      </c>
      <c r="G28" s="3">
        <v>1.151</v>
      </c>
      <c r="H28" s="3">
        <v>0.122</v>
      </c>
      <c r="I28" s="3">
        <v>0.78400000000000003</v>
      </c>
      <c r="J28" s="3">
        <v>-71.177000000000007</v>
      </c>
      <c r="K28" s="3">
        <v>1.038</v>
      </c>
      <c r="L28" s="3">
        <v>0.13300000000000001</v>
      </c>
      <c r="M28" s="3">
        <v>0.94099999999999995</v>
      </c>
      <c r="N28" s="3">
        <v>-61.923000000000002</v>
      </c>
      <c r="O28" s="3">
        <v>0.95</v>
      </c>
      <c r="P28" s="3">
        <v>0.125</v>
      </c>
      <c r="Q28" s="3">
        <v>1.083</v>
      </c>
      <c r="R28" s="3">
        <v>-53.44</v>
      </c>
      <c r="S28" s="3">
        <v>1</v>
      </c>
      <c r="T28" s="3">
        <v>0.121</v>
      </c>
      <c r="U28" s="3">
        <v>1</v>
      </c>
      <c r="V28" s="3">
        <v>-60.956000000000003</v>
      </c>
      <c r="W28" s="3">
        <v>0.98899999999999999</v>
      </c>
      <c r="X28" s="3">
        <v>0.122</v>
      </c>
      <c r="Y28" s="3">
        <v>1.0189999999999999</v>
      </c>
      <c r="Z28" s="3">
        <v>-36.000999999999998</v>
      </c>
      <c r="AA28" s="3">
        <v>1.004</v>
      </c>
      <c r="AB28" s="3">
        <v>0.114</v>
      </c>
      <c r="AC28" s="3">
        <v>0.99399999999999999</v>
      </c>
      <c r="AD28" s="3">
        <v>-47.938000000000002</v>
      </c>
      <c r="AE28" s="3">
        <v>0.89</v>
      </c>
      <c r="AF28" s="3">
        <v>0.13900000000000001</v>
      </c>
      <c r="AG28" s="3">
        <v>1.1930000000000001</v>
      </c>
      <c r="AH28" s="3">
        <v>-20.501000000000001</v>
      </c>
      <c r="AI28" s="3">
        <v>1.008</v>
      </c>
      <c r="AJ28" s="3">
        <v>0.109</v>
      </c>
      <c r="AK28" s="3">
        <v>0.98699999999999999</v>
      </c>
      <c r="AL28" s="3">
        <v>-33.789000000000001</v>
      </c>
      <c r="AM28" s="3">
        <v>0.876</v>
      </c>
      <c r="AN28" s="3">
        <v>0.152</v>
      </c>
      <c r="AO28" s="3">
        <v>1.2210000000000001</v>
      </c>
      <c r="AP28" s="3">
        <v>-28.925999999999998</v>
      </c>
      <c r="AQ28" s="3">
        <v>0.89200000000000002</v>
      </c>
      <c r="AR28" s="3">
        <v>0.129</v>
      </c>
      <c r="AS28" s="3">
        <v>1.1890000000000001</v>
      </c>
      <c r="AT28" s="3">
        <v>-18.795999999999999</v>
      </c>
      <c r="AU28" s="3">
        <v>0.90700000000000003</v>
      </c>
      <c r="AV28" s="3">
        <v>0.113</v>
      </c>
      <c r="AW28" s="3">
        <v>1.161</v>
      </c>
      <c r="AX28" s="3">
        <v>-47.384</v>
      </c>
      <c r="AY28" s="3">
        <v>0.84399999999999997</v>
      </c>
      <c r="AZ28" s="3">
        <v>0.13300000000000001</v>
      </c>
      <c r="BA28" s="3">
        <v>1.286</v>
      </c>
      <c r="BB28" s="3">
        <v>-27.67</v>
      </c>
      <c r="BC28" s="3">
        <v>0.81299999999999994</v>
      </c>
      <c r="BD28" s="3">
        <v>0.127</v>
      </c>
      <c r="BE28" s="3">
        <v>1.3520000000000001</v>
      </c>
      <c r="BF28" s="3">
        <v>-23.146999999999998</v>
      </c>
      <c r="BG28" s="3">
        <v>0.755</v>
      </c>
      <c r="BH28" s="3">
        <v>0.115</v>
      </c>
      <c r="BI28" s="3">
        <v>1.484</v>
      </c>
      <c r="BJ28" s="3">
        <v>-19.776</v>
      </c>
      <c r="BK28" s="3">
        <v>0.872</v>
      </c>
      <c r="BL28" s="3">
        <v>0.108</v>
      </c>
      <c r="BM28" s="3">
        <v>1.2290000000000001</v>
      </c>
      <c r="BN28" s="3">
        <v>-12.226000000000001</v>
      </c>
      <c r="BO28" s="3">
        <v>0.77</v>
      </c>
      <c r="BP28" s="3">
        <v>0.11600000000000001</v>
      </c>
      <c r="BQ28" s="3">
        <v>1.4490000000000001</v>
      </c>
      <c r="BR28" s="3">
        <v>-30.808</v>
      </c>
      <c r="BS28" s="3" t="s">
        <v>0</v>
      </c>
      <c r="BT28" s="3"/>
      <c r="BU28" s="3"/>
      <c r="BV28" s="3"/>
      <c r="BW28" s="3">
        <v>0.754</v>
      </c>
      <c r="BX28" s="3">
        <v>0.11700000000000001</v>
      </c>
      <c r="BY28" s="3">
        <v>1.4850000000000001</v>
      </c>
      <c r="BZ28" s="2">
        <v>-14.493</v>
      </c>
      <c r="CA28" s="2">
        <v>0.72099999999999997</v>
      </c>
      <c r="CB28" s="2">
        <v>9.7000000000000003E-2</v>
      </c>
      <c r="CC28" s="2">
        <v>1.5660000000000001</v>
      </c>
      <c r="CD28" s="2">
        <v>-13.676</v>
      </c>
      <c r="CE28" s="2">
        <v>0.76500000000000001</v>
      </c>
      <c r="CF28" s="2">
        <v>0.1</v>
      </c>
      <c r="CG28" s="2">
        <v>1.4590000000000001</v>
      </c>
      <c r="CH28" s="2">
        <v>-13.612</v>
      </c>
    </row>
    <row r="29" spans="3:86">
      <c r="C29" s="3">
        <v>1.254</v>
      </c>
      <c r="D29" s="3">
        <v>0.105</v>
      </c>
      <c r="E29" s="3">
        <v>0.66500000000000004</v>
      </c>
      <c r="F29" s="3">
        <v>-13.404999999999999</v>
      </c>
      <c r="G29" s="3">
        <v>1.292</v>
      </c>
      <c r="H29" s="3">
        <v>0.106</v>
      </c>
      <c r="I29" s="3">
        <v>0.625</v>
      </c>
      <c r="J29" s="3">
        <v>-51.398000000000003</v>
      </c>
      <c r="K29" s="3">
        <v>1.2310000000000001</v>
      </c>
      <c r="L29" s="3">
        <v>0.113</v>
      </c>
      <c r="M29" s="3">
        <v>0.69</v>
      </c>
      <c r="N29" s="3">
        <v>-42.204000000000001</v>
      </c>
      <c r="O29" s="3">
        <v>1.1659999999999999</v>
      </c>
      <c r="P29" s="3">
        <v>9.4E-2</v>
      </c>
      <c r="Q29" s="3">
        <v>0.76600000000000001</v>
      </c>
      <c r="R29" s="3">
        <v>-38.441000000000003</v>
      </c>
      <c r="S29" s="3">
        <v>1.1579999999999999</v>
      </c>
      <c r="T29" s="3">
        <v>0.10100000000000001</v>
      </c>
      <c r="U29" s="3">
        <v>0.77600000000000002</v>
      </c>
      <c r="V29" s="3">
        <v>-36.250999999999998</v>
      </c>
      <c r="W29" s="3">
        <v>1.0580000000000001</v>
      </c>
      <c r="X29" s="3">
        <v>0.122</v>
      </c>
      <c r="Y29" s="3">
        <v>0.91200000000000003</v>
      </c>
      <c r="Z29" s="3">
        <v>-28.297000000000001</v>
      </c>
      <c r="AA29" s="3">
        <v>1.038</v>
      </c>
      <c r="AB29" s="3">
        <v>0.11799999999999999</v>
      </c>
      <c r="AC29" s="3">
        <v>0.94</v>
      </c>
      <c r="AD29" s="3">
        <v>-8.016</v>
      </c>
      <c r="AE29" s="3">
        <v>1.0569999999999999</v>
      </c>
      <c r="AF29" s="3">
        <v>0.112</v>
      </c>
      <c r="AG29" s="3">
        <v>0.91300000000000003</v>
      </c>
      <c r="AH29" s="3">
        <v>-21.788</v>
      </c>
      <c r="AI29" s="3">
        <v>1.0960000000000001</v>
      </c>
      <c r="AJ29" s="3">
        <v>0.129</v>
      </c>
      <c r="AK29" s="3">
        <v>0.85699999999999998</v>
      </c>
      <c r="AL29" s="3">
        <v>-14.897</v>
      </c>
      <c r="AM29" s="3" t="s">
        <v>239</v>
      </c>
      <c r="AN29" s="3">
        <v>0.11799999999999999</v>
      </c>
      <c r="AO29" s="3">
        <v>1.093</v>
      </c>
      <c r="AP29" s="3">
        <v>-0.42799999999999999</v>
      </c>
      <c r="AQ29" s="3">
        <v>0.98699999999999999</v>
      </c>
      <c r="AR29" s="3">
        <v>9.4E-2</v>
      </c>
      <c r="AS29" s="3">
        <v>1.02</v>
      </c>
      <c r="AT29" s="3">
        <v>-33.405000000000001</v>
      </c>
      <c r="AU29" s="3">
        <v>0.93700000000000006</v>
      </c>
      <c r="AV29" s="3">
        <v>9.7000000000000003E-2</v>
      </c>
      <c r="AW29" s="3">
        <v>1.1060000000000001</v>
      </c>
      <c r="AX29" s="3">
        <v>-14.365</v>
      </c>
      <c r="AY29" s="3">
        <v>0.98099999999999998</v>
      </c>
      <c r="AZ29" s="3">
        <v>9.9000000000000005E-2</v>
      </c>
      <c r="BA29" s="3">
        <v>1.032</v>
      </c>
      <c r="BB29" s="3">
        <v>-17.62</v>
      </c>
      <c r="BC29" s="3">
        <v>0.91100000000000003</v>
      </c>
      <c r="BD29" s="3">
        <v>9.9000000000000005E-2</v>
      </c>
      <c r="BE29" s="3">
        <v>1.1539999999999999</v>
      </c>
      <c r="BF29" s="3">
        <v>-16.079000000000001</v>
      </c>
      <c r="BG29" s="3">
        <v>0.89600000000000002</v>
      </c>
      <c r="BH29" s="3">
        <v>0.113</v>
      </c>
      <c r="BI29" s="3">
        <v>1.1830000000000001</v>
      </c>
      <c r="BJ29" s="3">
        <v>-5.0529999999999999</v>
      </c>
      <c r="BK29" s="3">
        <v>0.84599999999999997</v>
      </c>
      <c r="BL29" s="3">
        <v>0.10299999999999999</v>
      </c>
      <c r="BM29" s="3">
        <v>1.282</v>
      </c>
      <c r="BN29" s="3">
        <v>-15.042999999999999</v>
      </c>
      <c r="BO29" s="3">
        <v>0.68799999999999994</v>
      </c>
      <c r="BP29" s="3">
        <v>0.10199999999999999</v>
      </c>
      <c r="BQ29" s="3">
        <v>1.653</v>
      </c>
      <c r="BR29" s="3">
        <v>-13.864000000000001</v>
      </c>
      <c r="BS29" s="3" t="s">
        <v>253</v>
      </c>
      <c r="BT29" s="3">
        <v>0.125</v>
      </c>
      <c r="BU29" s="3">
        <v>1.2450000000000001</v>
      </c>
      <c r="BV29" s="3">
        <v>-0.255</v>
      </c>
      <c r="BW29" s="3">
        <v>0.80400000000000005</v>
      </c>
      <c r="BX29" s="3">
        <v>0.115</v>
      </c>
      <c r="BY29" s="3">
        <v>1.3720000000000001</v>
      </c>
      <c r="BZ29" s="2">
        <v>-24</v>
      </c>
      <c r="CA29" s="2">
        <v>0.70699999999999996</v>
      </c>
      <c r="CB29" s="2">
        <v>0.10199999999999999</v>
      </c>
      <c r="CC29" s="2">
        <v>1.603</v>
      </c>
      <c r="CD29" s="2">
        <v>-14.201000000000001</v>
      </c>
      <c r="CE29" s="2">
        <v>0.67700000000000005</v>
      </c>
      <c r="CF29" s="2">
        <v>9.4E-2</v>
      </c>
      <c r="CG29" s="2">
        <v>1.6819999999999999</v>
      </c>
      <c r="CH29" s="2">
        <v>-14.233000000000001</v>
      </c>
    </row>
    <row r="30" spans="3:86">
      <c r="C30" s="3">
        <v>1.2050000000000001</v>
      </c>
      <c r="D30" s="3">
        <v>0.125</v>
      </c>
      <c r="E30" s="3">
        <v>0.71899999999999997</v>
      </c>
      <c r="F30" s="3">
        <v>-32.113999999999997</v>
      </c>
      <c r="G30" s="3">
        <v>1.0529999999999999</v>
      </c>
      <c r="H30" s="3">
        <v>0.123</v>
      </c>
      <c r="I30" s="3">
        <v>0.91800000000000004</v>
      </c>
      <c r="J30" s="3">
        <v>-42.95</v>
      </c>
      <c r="K30" s="3">
        <v>1.123</v>
      </c>
      <c r="L30" s="3">
        <v>0.129</v>
      </c>
      <c r="M30" s="3">
        <v>0.82099999999999995</v>
      </c>
      <c r="N30" s="3">
        <v>-34.694000000000003</v>
      </c>
      <c r="O30" s="3">
        <v>1.044</v>
      </c>
      <c r="P30" s="3">
        <v>0.123</v>
      </c>
      <c r="Q30" s="3">
        <v>0.93200000000000005</v>
      </c>
      <c r="R30" s="3">
        <v>-64.381</v>
      </c>
      <c r="S30" s="3">
        <v>0.96399999999999997</v>
      </c>
      <c r="T30" s="3">
        <v>0.11799999999999999</v>
      </c>
      <c r="U30" s="3">
        <v>1.0589999999999999</v>
      </c>
      <c r="V30" s="3">
        <v>-55.319000000000003</v>
      </c>
      <c r="W30" s="3">
        <v>1.0720000000000001</v>
      </c>
      <c r="X30" s="3">
        <v>0.11799999999999999</v>
      </c>
      <c r="Y30" s="3">
        <v>0.89100000000000001</v>
      </c>
      <c r="Z30" s="3">
        <v>-46.148000000000003</v>
      </c>
      <c r="AA30" s="3">
        <v>0.98699999999999999</v>
      </c>
      <c r="AB30" s="3">
        <v>0.114</v>
      </c>
      <c r="AC30" s="3">
        <v>1.02</v>
      </c>
      <c r="AD30" s="3">
        <v>-20.387</v>
      </c>
      <c r="AE30" s="3">
        <v>1.006</v>
      </c>
      <c r="AF30" s="3">
        <v>0.11799999999999999</v>
      </c>
      <c r="AG30" s="3">
        <v>0.99</v>
      </c>
      <c r="AH30" s="3">
        <v>-30.096</v>
      </c>
      <c r="AI30" s="3">
        <v>0.98099999999999998</v>
      </c>
      <c r="AJ30" s="3">
        <v>0.106</v>
      </c>
      <c r="AK30" s="3">
        <v>1.0309999999999999</v>
      </c>
      <c r="AL30" s="3">
        <v>-49.42</v>
      </c>
      <c r="AM30" s="3">
        <v>0.93500000000000005</v>
      </c>
      <c r="AN30" s="3">
        <v>0.122</v>
      </c>
      <c r="AO30" s="3">
        <v>1.1100000000000001</v>
      </c>
      <c r="AP30" s="3">
        <v>-21.988</v>
      </c>
      <c r="AQ30" s="3">
        <v>0.88600000000000001</v>
      </c>
      <c r="AR30" s="3">
        <v>0.11</v>
      </c>
      <c r="AS30" s="3">
        <v>1.202</v>
      </c>
      <c r="AT30" s="3">
        <v>-20.673999999999999</v>
      </c>
      <c r="AU30" s="3">
        <v>0.874</v>
      </c>
      <c r="AV30" s="3">
        <v>0.106</v>
      </c>
      <c r="AW30" s="3">
        <v>1.2250000000000001</v>
      </c>
      <c r="AX30" s="3">
        <v>-49.76</v>
      </c>
      <c r="AY30" s="3">
        <v>0.85299999999999998</v>
      </c>
      <c r="AZ30" s="3">
        <v>0.12</v>
      </c>
      <c r="BA30" s="3">
        <v>1.266</v>
      </c>
      <c r="BB30" s="3">
        <v>-28.523</v>
      </c>
      <c r="BC30" s="3">
        <v>0.85499999999999998</v>
      </c>
      <c r="BD30" s="3">
        <v>0.10299999999999999</v>
      </c>
      <c r="BE30" s="3">
        <v>1.262</v>
      </c>
      <c r="BF30" s="3">
        <v>-54.598999999999997</v>
      </c>
      <c r="BG30" s="3">
        <v>0.77400000000000002</v>
      </c>
      <c r="BH30" s="3">
        <v>0.11799999999999999</v>
      </c>
      <c r="BI30" s="3">
        <v>1.4390000000000001</v>
      </c>
      <c r="BJ30" s="3">
        <v>-4.5590000000000002</v>
      </c>
      <c r="BK30" s="3">
        <v>0.79700000000000004</v>
      </c>
      <c r="BL30" s="3">
        <v>0.106</v>
      </c>
      <c r="BM30" s="3">
        <v>1.387</v>
      </c>
      <c r="BN30" s="3">
        <v>-16.757000000000001</v>
      </c>
      <c r="BO30" s="3">
        <v>0.84299999999999997</v>
      </c>
      <c r="BP30" s="3">
        <v>0.10100000000000001</v>
      </c>
      <c r="BQ30" s="3">
        <v>1.288</v>
      </c>
      <c r="BR30" s="3">
        <v>-32.281999999999996</v>
      </c>
      <c r="BS30" s="3">
        <v>0.77100000000000002</v>
      </c>
      <c r="BT30" s="3">
        <v>0.11600000000000001</v>
      </c>
      <c r="BU30" s="3">
        <v>1.446</v>
      </c>
      <c r="BV30" s="3">
        <v>-39.509</v>
      </c>
      <c r="BW30" s="3">
        <v>0.68500000000000005</v>
      </c>
      <c r="BX30" s="3">
        <v>0.11</v>
      </c>
      <c r="BY30" s="3">
        <v>1.659</v>
      </c>
      <c r="BZ30" s="2">
        <v>-20.440999999999999</v>
      </c>
      <c r="CA30" s="2">
        <v>0.82699999999999996</v>
      </c>
      <c r="CB30" s="2">
        <v>0.107</v>
      </c>
      <c r="CC30" s="2">
        <v>1.32</v>
      </c>
      <c r="CD30" s="2">
        <v>-29.533000000000001</v>
      </c>
      <c r="CE30" s="2">
        <v>0.69099999999999995</v>
      </c>
      <c r="CF30" s="2">
        <v>0.10199999999999999</v>
      </c>
      <c r="CG30" s="2">
        <v>1.645</v>
      </c>
      <c r="CH30" s="2">
        <v>-9.2390000000000008</v>
      </c>
    </row>
    <row r="31" spans="3:86">
      <c r="C31" s="3">
        <v>1.4339999999999999</v>
      </c>
      <c r="D31" s="3">
        <v>0.10299999999999999</v>
      </c>
      <c r="E31" s="3">
        <v>0.497</v>
      </c>
      <c r="F31" s="3">
        <v>-33.473999999999997</v>
      </c>
      <c r="G31" s="3">
        <v>1.3160000000000001</v>
      </c>
      <c r="H31" s="3">
        <v>9.7000000000000003E-2</v>
      </c>
      <c r="I31" s="3">
        <v>0.60099999999999998</v>
      </c>
      <c r="J31" s="3">
        <v>-96.802000000000007</v>
      </c>
      <c r="K31" s="3">
        <v>1.2330000000000001</v>
      </c>
      <c r="L31" s="3">
        <v>0.109</v>
      </c>
      <c r="M31" s="3">
        <v>0.68700000000000006</v>
      </c>
      <c r="N31" s="3">
        <v>-96.756</v>
      </c>
      <c r="O31" s="3">
        <v>1.1859999999999999</v>
      </c>
      <c r="P31" s="3">
        <v>0.11600000000000001</v>
      </c>
      <c r="Q31" s="3">
        <v>0.74199999999999999</v>
      </c>
      <c r="R31" s="3">
        <v>-53.448</v>
      </c>
      <c r="S31" s="3">
        <v>1.1519999999999999</v>
      </c>
      <c r="T31" s="3">
        <v>9.6000000000000002E-2</v>
      </c>
      <c r="U31" s="3">
        <v>0.78300000000000003</v>
      </c>
      <c r="V31" s="3">
        <v>-52.628</v>
      </c>
      <c r="W31" s="3">
        <v>1.1559999999999999</v>
      </c>
      <c r="X31" s="3">
        <v>0.10199999999999999</v>
      </c>
      <c r="Y31" s="3">
        <v>0.77800000000000002</v>
      </c>
      <c r="Z31" s="3">
        <v>-32.692</v>
      </c>
      <c r="AA31" s="3">
        <v>1.0940000000000001</v>
      </c>
      <c r="AB31" s="3">
        <v>0.104</v>
      </c>
      <c r="AC31" s="3">
        <v>0.86</v>
      </c>
      <c r="AD31" s="3">
        <v>-68.721000000000004</v>
      </c>
      <c r="AE31" s="3">
        <v>1.08</v>
      </c>
      <c r="AF31" s="3">
        <v>9.4E-2</v>
      </c>
      <c r="AG31" s="3">
        <v>0.879</v>
      </c>
      <c r="AH31" s="3">
        <v>-23.213000000000001</v>
      </c>
      <c r="AI31" s="3">
        <v>1.0609999999999999</v>
      </c>
      <c r="AJ31" s="3">
        <v>9.0999999999999998E-2</v>
      </c>
      <c r="AK31" s="3">
        <v>0.90600000000000003</v>
      </c>
      <c r="AL31" s="3">
        <v>-63.451999999999998</v>
      </c>
      <c r="AM31" s="3">
        <v>1.048</v>
      </c>
      <c r="AN31" s="3">
        <v>0.11600000000000001</v>
      </c>
      <c r="AO31" s="3">
        <v>0.92500000000000004</v>
      </c>
      <c r="AP31" s="3">
        <v>-40.012</v>
      </c>
      <c r="AQ31" s="3">
        <v>0.97899999999999998</v>
      </c>
      <c r="AR31" s="3">
        <v>0.114</v>
      </c>
      <c r="AS31" s="3">
        <v>1.034</v>
      </c>
      <c r="AT31" s="3">
        <v>-43.576000000000001</v>
      </c>
      <c r="AU31" s="3">
        <v>1.012</v>
      </c>
      <c r="AV31" s="3">
        <v>9.2999999999999999E-2</v>
      </c>
      <c r="AW31" s="3">
        <v>0.98099999999999998</v>
      </c>
      <c r="AX31" s="3">
        <v>-68.369</v>
      </c>
      <c r="AY31" s="3">
        <v>1.0820000000000001</v>
      </c>
      <c r="AZ31" s="3">
        <v>0.111</v>
      </c>
      <c r="BA31" s="3">
        <v>0.877</v>
      </c>
      <c r="BB31" s="3">
        <v>-40.018999999999998</v>
      </c>
      <c r="BC31" s="3">
        <v>1.0229999999999999</v>
      </c>
      <c r="BD31" s="3">
        <v>0.11</v>
      </c>
      <c r="BE31" s="3">
        <v>0.96399999999999997</v>
      </c>
      <c r="BF31" s="3">
        <v>-18.204000000000001</v>
      </c>
      <c r="BG31" s="3">
        <v>0.97699999999999998</v>
      </c>
      <c r="BH31" s="3">
        <v>0.112</v>
      </c>
      <c r="BI31" s="3">
        <v>1.0369999999999999</v>
      </c>
      <c r="BJ31" s="3">
        <v>-7.6529999999999996</v>
      </c>
      <c r="BK31" s="3">
        <v>0.84899999999999998</v>
      </c>
      <c r="BL31" s="3">
        <v>0.111</v>
      </c>
      <c r="BM31" s="3">
        <v>1.274</v>
      </c>
      <c r="BN31" s="3">
        <v>-28.530999999999999</v>
      </c>
      <c r="BO31" s="3">
        <v>0.90400000000000003</v>
      </c>
      <c r="BP31" s="3">
        <v>9.5000000000000001E-2</v>
      </c>
      <c r="BQ31" s="3">
        <v>1.1679999999999999</v>
      </c>
      <c r="BR31" s="3">
        <v>-5.3280000000000003</v>
      </c>
      <c r="BS31" s="3">
        <v>0.90500000000000003</v>
      </c>
      <c r="BT31" s="3">
        <v>0.109</v>
      </c>
      <c r="BU31" s="3">
        <v>1.165</v>
      </c>
      <c r="BV31" s="3">
        <v>-8.4019999999999992</v>
      </c>
      <c r="BW31" s="3">
        <v>0.80900000000000005</v>
      </c>
      <c r="BX31" s="3">
        <v>0.113</v>
      </c>
      <c r="BY31" s="3">
        <v>1.361</v>
      </c>
      <c r="BZ31" s="2">
        <v>-18.213999999999999</v>
      </c>
      <c r="CA31" s="2" t="s">
        <v>0</v>
      </c>
      <c r="CE31" s="2" t="s">
        <v>261</v>
      </c>
      <c r="CF31" s="2">
        <v>0.105</v>
      </c>
      <c r="CG31" s="2">
        <v>1.3779999999999999</v>
      </c>
      <c r="CH31" s="2">
        <v>-0.56799999999999995</v>
      </c>
    </row>
    <row r="32" spans="3:86">
      <c r="C32" s="3">
        <v>1.0209999999999999</v>
      </c>
      <c r="D32" s="3">
        <v>0.14599999999999999</v>
      </c>
      <c r="E32" s="3">
        <v>0.96699999999999997</v>
      </c>
      <c r="F32" s="3">
        <v>-55.02</v>
      </c>
      <c r="G32" s="3">
        <v>1.0780000000000001</v>
      </c>
      <c r="H32" s="3">
        <v>0.125</v>
      </c>
      <c r="I32" s="3">
        <v>0.88100000000000001</v>
      </c>
      <c r="J32" s="3">
        <v>-69.936999999999998</v>
      </c>
      <c r="K32" s="3">
        <v>0.99399999999999999</v>
      </c>
      <c r="L32" s="3">
        <v>0.13500000000000001</v>
      </c>
      <c r="M32" s="3">
        <v>1.0109999999999999</v>
      </c>
      <c r="N32" s="3">
        <v>-44.749000000000002</v>
      </c>
      <c r="O32" s="3">
        <v>1.0009999999999999</v>
      </c>
      <c r="P32" s="3">
        <v>0.13900000000000001</v>
      </c>
      <c r="Q32" s="3">
        <v>0.998</v>
      </c>
      <c r="R32" s="3">
        <v>-36.341999999999999</v>
      </c>
      <c r="S32" s="3">
        <v>1.0149999999999999</v>
      </c>
      <c r="T32" s="3">
        <v>0.13</v>
      </c>
      <c r="U32" s="3">
        <v>0.97599999999999998</v>
      </c>
      <c r="V32" s="3">
        <v>-51.341999999999999</v>
      </c>
      <c r="W32" s="3">
        <v>0.92200000000000004</v>
      </c>
      <c r="X32" s="3">
        <v>0.123</v>
      </c>
      <c r="Y32" s="3">
        <v>1.1339999999999999</v>
      </c>
      <c r="Z32" s="3">
        <v>-21.734999999999999</v>
      </c>
      <c r="AA32" s="3">
        <v>1.069</v>
      </c>
      <c r="AB32" s="3">
        <v>0.13500000000000001</v>
      </c>
      <c r="AC32" s="3">
        <v>0.89500000000000002</v>
      </c>
      <c r="AD32" s="3">
        <v>-48.02</v>
      </c>
      <c r="AE32" s="3">
        <v>0.88200000000000001</v>
      </c>
      <c r="AF32" s="3">
        <v>0.13100000000000001</v>
      </c>
      <c r="AG32" s="3">
        <v>1.21</v>
      </c>
      <c r="AH32" s="3">
        <v>-24.436</v>
      </c>
      <c r="AI32" s="3">
        <v>0.86899999999999999</v>
      </c>
      <c r="AJ32" s="3">
        <v>0.13800000000000001</v>
      </c>
      <c r="AK32" s="3">
        <v>1.2350000000000001</v>
      </c>
      <c r="AL32" s="3">
        <v>-32.298999999999999</v>
      </c>
      <c r="AM32" s="3">
        <v>0.88800000000000001</v>
      </c>
      <c r="AN32" s="3">
        <v>0.123</v>
      </c>
      <c r="AO32" s="3">
        <v>1.1970000000000001</v>
      </c>
      <c r="AP32" s="3">
        <v>-37.549999999999997</v>
      </c>
      <c r="AQ32" s="3">
        <v>0.82799999999999996</v>
      </c>
      <c r="AR32" s="3">
        <v>0.127</v>
      </c>
      <c r="AS32" s="3">
        <v>1.32</v>
      </c>
      <c r="AT32" s="3">
        <v>-21.334</v>
      </c>
      <c r="AU32" s="3">
        <v>0.88800000000000001</v>
      </c>
      <c r="AV32" s="3">
        <v>0.11600000000000001</v>
      </c>
      <c r="AW32" s="3">
        <v>1.198</v>
      </c>
      <c r="AX32" s="3">
        <v>-26.463999999999999</v>
      </c>
      <c r="AY32" s="3">
        <v>0.85799999999999998</v>
      </c>
      <c r="AZ32" s="3">
        <v>0.109</v>
      </c>
      <c r="BA32" s="3">
        <v>1.256</v>
      </c>
      <c r="BB32" s="3">
        <v>-43.713000000000001</v>
      </c>
      <c r="BC32" s="3">
        <v>0.86099999999999999</v>
      </c>
      <c r="BD32" s="3">
        <v>0.106</v>
      </c>
      <c r="BE32" s="3">
        <v>1.2509999999999999</v>
      </c>
      <c r="BF32" s="3">
        <v>-30.597999999999999</v>
      </c>
      <c r="BG32" s="3">
        <v>0.80300000000000005</v>
      </c>
      <c r="BH32" s="3">
        <v>0.14199999999999999</v>
      </c>
      <c r="BI32" s="3">
        <v>1.373</v>
      </c>
      <c r="BJ32" s="3">
        <v>-19.52</v>
      </c>
      <c r="BK32" s="3">
        <v>0.90800000000000003</v>
      </c>
      <c r="BL32" s="3">
        <v>0.13700000000000001</v>
      </c>
      <c r="BM32" s="3">
        <v>1.159</v>
      </c>
      <c r="BN32" s="3">
        <v>-41.576999999999998</v>
      </c>
      <c r="BO32" s="3">
        <v>0.85099999999999998</v>
      </c>
      <c r="BP32" s="3">
        <v>0.11700000000000001</v>
      </c>
      <c r="BQ32" s="3">
        <v>1.272</v>
      </c>
      <c r="BR32" s="3">
        <v>-33.963000000000001</v>
      </c>
      <c r="BS32" s="3">
        <v>0.74099999999999999</v>
      </c>
      <c r="BT32" s="3">
        <v>0.121</v>
      </c>
      <c r="BU32" s="3">
        <v>1.5169999999999999</v>
      </c>
      <c r="BV32" s="3">
        <v>-23.84</v>
      </c>
      <c r="BW32" s="3">
        <v>0.72399999999999998</v>
      </c>
      <c r="BX32" s="3">
        <v>0.113</v>
      </c>
      <c r="BY32" s="3">
        <v>1.5580000000000001</v>
      </c>
      <c r="BZ32" s="2">
        <v>-17.553999999999998</v>
      </c>
      <c r="CA32" s="2">
        <v>0.73699999999999999</v>
      </c>
      <c r="CB32" s="2">
        <v>0.127</v>
      </c>
      <c r="CC32" s="2">
        <v>1.528</v>
      </c>
      <c r="CD32" s="2">
        <v>-16.068999999999999</v>
      </c>
      <c r="CE32" s="2">
        <v>0.74099999999999999</v>
      </c>
      <c r="CF32" s="2">
        <v>0.10299999999999999</v>
      </c>
      <c r="CG32" s="2">
        <v>1.5169999999999999</v>
      </c>
      <c r="CH32" s="2">
        <v>-14.661</v>
      </c>
    </row>
    <row r="33" spans="3:86">
      <c r="C33" s="3">
        <v>1.2969999999999999</v>
      </c>
      <c r="D33" s="3">
        <v>0.10199999999999999</v>
      </c>
      <c r="E33" s="3">
        <v>0.62</v>
      </c>
      <c r="F33" s="3">
        <v>-16.247</v>
      </c>
      <c r="G33" s="3">
        <v>1.18</v>
      </c>
      <c r="H33" s="3">
        <v>0.106</v>
      </c>
      <c r="I33" s="3">
        <v>0.748</v>
      </c>
      <c r="J33" s="3">
        <v>-9.6959999999999997</v>
      </c>
      <c r="K33" s="3">
        <v>1.159</v>
      </c>
      <c r="L33" s="3">
        <v>8.6999999999999994E-2</v>
      </c>
      <c r="M33" s="3">
        <v>0.77400000000000002</v>
      </c>
      <c r="N33" s="3">
        <v>-49.045999999999999</v>
      </c>
      <c r="O33" s="3">
        <v>1.157</v>
      </c>
      <c r="P33" s="3">
        <v>0.12</v>
      </c>
      <c r="Q33" s="3">
        <v>0.77700000000000002</v>
      </c>
      <c r="R33" s="3">
        <v>-28.213999999999999</v>
      </c>
      <c r="S33" s="3">
        <v>1.083</v>
      </c>
      <c r="T33" s="3">
        <v>0.115</v>
      </c>
      <c r="U33" s="3">
        <v>0.874</v>
      </c>
      <c r="V33" s="3">
        <v>-32.348999999999997</v>
      </c>
      <c r="W33" s="3">
        <v>1.1679999999999999</v>
      </c>
      <c r="X33" s="3">
        <v>0.11700000000000001</v>
      </c>
      <c r="Y33" s="3">
        <v>0.76300000000000001</v>
      </c>
      <c r="Z33" s="3">
        <v>-9.9610000000000003</v>
      </c>
      <c r="AA33" s="3">
        <v>1.04</v>
      </c>
      <c r="AB33" s="3">
        <v>9.2999999999999999E-2</v>
      </c>
      <c r="AC33" s="3">
        <v>0.93700000000000006</v>
      </c>
      <c r="AD33" s="3">
        <v>-44.707000000000001</v>
      </c>
      <c r="AE33" s="3">
        <v>1.052</v>
      </c>
      <c r="AF33" s="3">
        <v>0.10199999999999999</v>
      </c>
      <c r="AG33" s="3">
        <v>0.92</v>
      </c>
      <c r="AH33" s="3">
        <v>-9.4459999999999997</v>
      </c>
      <c r="AI33" s="3">
        <v>0.90100000000000002</v>
      </c>
      <c r="AJ33" s="3">
        <v>0.11</v>
      </c>
      <c r="AK33" s="3">
        <v>1.1719999999999999</v>
      </c>
      <c r="AL33" s="3">
        <v>-18.452000000000002</v>
      </c>
      <c r="AM33" s="3">
        <v>0.89200000000000002</v>
      </c>
      <c r="AN33" s="3">
        <v>9.1999999999999998E-2</v>
      </c>
      <c r="AO33" s="3">
        <v>1.1890000000000001</v>
      </c>
      <c r="AP33" s="3">
        <v>-22.137</v>
      </c>
      <c r="AQ33" s="3">
        <v>0.89</v>
      </c>
      <c r="AR33" s="3">
        <v>0.11600000000000001</v>
      </c>
      <c r="AS33" s="3">
        <v>1.1930000000000001</v>
      </c>
      <c r="AT33" s="3">
        <v>-23.553000000000001</v>
      </c>
      <c r="AU33" s="3">
        <v>0.91300000000000003</v>
      </c>
      <c r="AV33" s="3">
        <v>0.112</v>
      </c>
      <c r="AW33" s="3">
        <v>1.1499999999999999</v>
      </c>
      <c r="AX33" s="3">
        <v>-25.582999999999998</v>
      </c>
      <c r="AY33" s="3">
        <v>0.96199999999999997</v>
      </c>
      <c r="AZ33" s="3">
        <v>0.11899999999999999</v>
      </c>
      <c r="BA33" s="3">
        <v>1.0629999999999999</v>
      </c>
      <c r="BB33" s="3">
        <v>-3.3919999999999999</v>
      </c>
      <c r="BC33" s="3">
        <v>0.82</v>
      </c>
      <c r="BD33" s="3">
        <v>0.10199999999999999</v>
      </c>
      <c r="BE33" s="3">
        <v>1.337</v>
      </c>
      <c r="BF33" s="3">
        <v>-36.244</v>
      </c>
      <c r="BG33" s="3">
        <v>0.86</v>
      </c>
      <c r="BH33" s="3">
        <v>9.6000000000000002E-2</v>
      </c>
      <c r="BI33" s="3">
        <v>1.2529999999999999</v>
      </c>
      <c r="BJ33" s="3">
        <v>-31.824000000000002</v>
      </c>
      <c r="BK33" s="3">
        <v>0.85499999999999998</v>
      </c>
      <c r="BL33" s="3">
        <v>0.1</v>
      </c>
      <c r="BM33" s="3">
        <v>1.262</v>
      </c>
      <c r="BN33" s="3">
        <v>-17.943000000000001</v>
      </c>
      <c r="BO33" s="3" t="s">
        <v>0</v>
      </c>
      <c r="BP33" s="3"/>
      <c r="BQ33" s="3"/>
      <c r="BR33" s="3"/>
      <c r="BS33" s="3" t="s">
        <v>0</v>
      </c>
      <c r="BT33" s="3"/>
      <c r="BU33" s="3"/>
      <c r="BV33" s="3"/>
      <c r="BW33" s="3">
        <v>0.79300000000000004</v>
      </c>
      <c r="BX33" s="3">
        <v>0.12</v>
      </c>
      <c r="BY33" s="3">
        <v>1.3939999999999999</v>
      </c>
      <c r="BZ33" s="2">
        <v>-9.077</v>
      </c>
      <c r="CA33" s="2" t="s">
        <v>0</v>
      </c>
      <c r="CE33" s="2">
        <v>0.81100000000000005</v>
      </c>
      <c r="CF33" s="2">
        <v>0.11600000000000001</v>
      </c>
      <c r="CG33" s="2">
        <v>1.3560000000000001</v>
      </c>
      <c r="CH33" s="2">
        <v>-25.949000000000002</v>
      </c>
    </row>
    <row r="34" spans="3:86">
      <c r="C34" s="3">
        <v>1.121</v>
      </c>
      <c r="D34" s="3">
        <v>0.108</v>
      </c>
      <c r="E34" s="3">
        <v>0.82299999999999995</v>
      </c>
      <c r="F34" s="3">
        <v>-10.781000000000001</v>
      </c>
      <c r="G34" s="3" t="s">
        <v>0</v>
      </c>
      <c r="H34" s="3"/>
      <c r="I34" s="3"/>
      <c r="J34" s="3"/>
      <c r="K34" s="3" t="s">
        <v>0</v>
      </c>
      <c r="L34" s="3"/>
      <c r="M34" s="3"/>
      <c r="N34" s="3"/>
      <c r="O34" s="3" t="s">
        <v>0</v>
      </c>
      <c r="P34" s="3"/>
      <c r="Q34" s="3"/>
      <c r="R34" s="3"/>
      <c r="S34" s="3" t="s">
        <v>0</v>
      </c>
      <c r="T34" s="3"/>
      <c r="U34" s="3"/>
      <c r="V34" s="3"/>
      <c r="W34" s="3">
        <v>1.07</v>
      </c>
      <c r="X34" s="3">
        <v>0.107</v>
      </c>
      <c r="Y34" s="3">
        <v>0.89300000000000002</v>
      </c>
      <c r="Z34" s="3">
        <v>-14.37</v>
      </c>
      <c r="AA34" s="3">
        <v>1.022</v>
      </c>
      <c r="AB34" s="3">
        <v>9.4E-2</v>
      </c>
      <c r="AC34" s="3">
        <v>0.96499999999999997</v>
      </c>
      <c r="AD34" s="3">
        <v>-32.921999999999997</v>
      </c>
      <c r="AE34" s="3" t="s">
        <v>0</v>
      </c>
      <c r="AF34" s="3"/>
      <c r="AG34" s="3"/>
      <c r="AH34" s="3"/>
      <c r="AI34" s="3">
        <v>1.0640000000000001</v>
      </c>
      <c r="AJ34" s="3">
        <v>0.108</v>
      </c>
      <c r="AK34" s="3">
        <v>0.90200000000000002</v>
      </c>
      <c r="AL34" s="3">
        <v>-11.307</v>
      </c>
      <c r="AM34" s="3">
        <v>1.01</v>
      </c>
      <c r="AN34" s="3">
        <v>0.11</v>
      </c>
      <c r="AO34" s="3">
        <v>0.98399999999999999</v>
      </c>
      <c r="AP34" s="3">
        <v>-40.1</v>
      </c>
      <c r="AQ34" s="3">
        <v>0.95599999999999996</v>
      </c>
      <c r="AR34" s="3">
        <v>0.1</v>
      </c>
      <c r="AS34" s="3">
        <v>1.0740000000000001</v>
      </c>
      <c r="AT34" s="3">
        <v>-13.531000000000001</v>
      </c>
      <c r="AU34" s="3">
        <v>0.92</v>
      </c>
      <c r="AV34" s="3">
        <v>9.5000000000000001E-2</v>
      </c>
      <c r="AW34" s="3">
        <v>1.137</v>
      </c>
      <c r="AX34" s="3">
        <v>-23.471</v>
      </c>
      <c r="AY34" s="3">
        <v>0.95</v>
      </c>
      <c r="AZ34" s="3">
        <v>0.10199999999999999</v>
      </c>
      <c r="BA34" s="3">
        <v>1.0840000000000001</v>
      </c>
      <c r="BB34" s="3">
        <v>-28.064</v>
      </c>
      <c r="BC34" s="3">
        <v>0.97799999999999998</v>
      </c>
      <c r="BD34" s="3">
        <v>0.107</v>
      </c>
      <c r="BE34" s="3">
        <v>1.0369999999999999</v>
      </c>
      <c r="BF34" s="3">
        <v>-12.536</v>
      </c>
      <c r="BG34" s="3">
        <v>0.89</v>
      </c>
      <c r="BH34" s="3">
        <v>0.11700000000000001</v>
      </c>
      <c r="BI34" s="3">
        <v>1.194</v>
      </c>
      <c r="BJ34" s="3">
        <v>-11.521000000000001</v>
      </c>
      <c r="BK34" s="3">
        <v>0.86599999999999999</v>
      </c>
      <c r="BL34" s="3">
        <v>0.111</v>
      </c>
      <c r="BM34" s="3">
        <v>1.2410000000000001</v>
      </c>
      <c r="BN34" s="3">
        <v>-14.835000000000001</v>
      </c>
      <c r="BO34" s="3">
        <v>0.85199999999999998</v>
      </c>
      <c r="BP34" s="3">
        <v>0.108</v>
      </c>
      <c r="BQ34" s="3">
        <v>1.2689999999999999</v>
      </c>
      <c r="BR34" s="3">
        <v>-19.3</v>
      </c>
      <c r="BS34" s="3">
        <v>0.83299999999999996</v>
      </c>
      <c r="BT34" s="3">
        <v>0.115</v>
      </c>
      <c r="BU34" s="3">
        <v>1.3080000000000001</v>
      </c>
      <c r="BV34" s="3">
        <v>-10.227</v>
      </c>
      <c r="BW34" s="3">
        <v>0.748</v>
      </c>
      <c r="BX34" s="3">
        <v>0.10199999999999999</v>
      </c>
      <c r="BY34" s="3">
        <v>1.5</v>
      </c>
      <c r="BZ34" s="2">
        <v>-10.141999999999999</v>
      </c>
      <c r="CA34" s="2">
        <v>0.79900000000000004</v>
      </c>
      <c r="CB34" s="2">
        <v>0.105</v>
      </c>
      <c r="CC34" s="2">
        <v>1.381</v>
      </c>
      <c r="CD34" s="2">
        <v>-23.507999999999999</v>
      </c>
      <c r="CE34" s="2">
        <v>0.78500000000000003</v>
      </c>
      <c r="CF34" s="2">
        <v>9.5000000000000001E-2</v>
      </c>
      <c r="CG34" s="2">
        <v>1.4139999999999999</v>
      </c>
      <c r="CH34" s="2">
        <v>-26.949000000000002</v>
      </c>
    </row>
    <row r="35" spans="3:86">
      <c r="C35" s="3" t="s">
        <v>0</v>
      </c>
      <c r="D35" s="3"/>
      <c r="E35" s="3"/>
      <c r="F35" s="3"/>
      <c r="G35" s="3" t="s">
        <v>0</v>
      </c>
      <c r="H35" s="3"/>
      <c r="I35" s="3"/>
      <c r="J35" s="3"/>
      <c r="K35" s="3" t="s">
        <v>0</v>
      </c>
      <c r="L35" s="3"/>
      <c r="M35" s="3"/>
      <c r="N35" s="3"/>
      <c r="O35" s="3" t="s">
        <v>0</v>
      </c>
      <c r="P35" s="3"/>
      <c r="Q35" s="3"/>
      <c r="R35" s="3"/>
      <c r="S35" s="3">
        <v>1.2230000000000001</v>
      </c>
      <c r="T35" s="3">
        <v>0.10299999999999999</v>
      </c>
      <c r="U35" s="3">
        <v>0.69899999999999995</v>
      </c>
      <c r="V35" s="3">
        <v>-33.405999999999999</v>
      </c>
      <c r="W35" s="3">
        <v>1.1659999999999999</v>
      </c>
      <c r="X35" s="3">
        <v>0.125</v>
      </c>
      <c r="Y35" s="3">
        <v>0.76600000000000001</v>
      </c>
      <c r="Z35" s="3">
        <v>-13.843</v>
      </c>
      <c r="AA35" s="3">
        <v>1.159</v>
      </c>
      <c r="AB35" s="3">
        <v>0.112</v>
      </c>
      <c r="AC35" s="3">
        <v>0.77400000000000002</v>
      </c>
      <c r="AD35" s="3">
        <v>-9.5090000000000003</v>
      </c>
      <c r="AE35" s="3">
        <v>1.0580000000000001</v>
      </c>
      <c r="AF35" s="3">
        <v>0.122</v>
      </c>
      <c r="AG35" s="3">
        <v>0.91</v>
      </c>
      <c r="AH35" s="3">
        <v>-30.72</v>
      </c>
      <c r="AI35" s="3">
        <v>1.08</v>
      </c>
      <c r="AJ35" s="3">
        <v>0.11600000000000001</v>
      </c>
      <c r="AK35" s="3">
        <v>0.88</v>
      </c>
      <c r="AL35" s="3">
        <v>-34.393000000000001</v>
      </c>
      <c r="AM35" s="3">
        <v>1.1120000000000001</v>
      </c>
      <c r="AN35" s="3">
        <v>0.122</v>
      </c>
      <c r="AO35" s="3">
        <v>0.83499999999999996</v>
      </c>
      <c r="AP35" s="3">
        <v>-7.5019999999999998</v>
      </c>
      <c r="AQ35" s="3">
        <v>1.0860000000000001</v>
      </c>
      <c r="AR35" s="3">
        <v>0.10299999999999999</v>
      </c>
      <c r="AS35" s="3">
        <v>0.871</v>
      </c>
      <c r="AT35" s="3">
        <v>-14.595000000000001</v>
      </c>
      <c r="AU35" s="3">
        <v>1.0389999999999999</v>
      </c>
      <c r="AV35" s="3">
        <v>0.113</v>
      </c>
      <c r="AW35" s="3">
        <v>0.93899999999999995</v>
      </c>
      <c r="AX35" s="3">
        <v>-28.995000000000001</v>
      </c>
      <c r="AY35" s="3">
        <v>1</v>
      </c>
      <c r="AZ35" s="3">
        <v>0.13</v>
      </c>
      <c r="BA35" s="3">
        <v>1.0009999999999999</v>
      </c>
      <c r="BB35" s="3">
        <v>-36.47</v>
      </c>
      <c r="BC35" s="3">
        <v>0.97699999999999998</v>
      </c>
      <c r="BD35" s="3">
        <v>0.108</v>
      </c>
      <c r="BE35" s="3">
        <v>1.0369999999999999</v>
      </c>
      <c r="BF35" s="3">
        <v>-24.753</v>
      </c>
      <c r="BG35" s="3">
        <v>1.036</v>
      </c>
      <c r="BH35" s="3">
        <v>8.8999999999999996E-2</v>
      </c>
      <c r="BI35" s="3">
        <v>0.94299999999999995</v>
      </c>
      <c r="BJ35" s="3">
        <v>-37.61</v>
      </c>
      <c r="BK35" s="3">
        <v>1.016</v>
      </c>
      <c r="BL35" s="3">
        <v>0.113</v>
      </c>
      <c r="BM35" s="3">
        <v>0.97499999999999998</v>
      </c>
      <c r="BN35" s="3">
        <v>-18.331</v>
      </c>
      <c r="BO35" s="3">
        <v>0.92900000000000005</v>
      </c>
      <c r="BP35" s="3">
        <v>0.114</v>
      </c>
      <c r="BQ35" s="3">
        <v>1.1220000000000001</v>
      </c>
      <c r="BR35" s="3">
        <v>-28.31</v>
      </c>
      <c r="BS35" s="3">
        <v>0.92400000000000004</v>
      </c>
      <c r="BT35" s="3">
        <v>0.115</v>
      </c>
      <c r="BU35" s="3">
        <v>1.129</v>
      </c>
      <c r="BV35" s="3">
        <v>-40.725999999999999</v>
      </c>
      <c r="BW35" s="3">
        <v>0.88800000000000001</v>
      </c>
      <c r="BX35" s="3">
        <v>0.14099999999999999</v>
      </c>
      <c r="BY35" s="3">
        <v>1.1970000000000001</v>
      </c>
      <c r="BZ35" s="2">
        <v>-7.6269999999999998</v>
      </c>
      <c r="CA35" s="2">
        <v>0.92500000000000004</v>
      </c>
      <c r="CB35" s="2">
        <v>9.4E-2</v>
      </c>
      <c r="CC35" s="2">
        <v>1.127</v>
      </c>
      <c r="CD35" s="2">
        <v>-30.917000000000002</v>
      </c>
      <c r="CE35" s="2">
        <v>0.94299999999999995</v>
      </c>
      <c r="CF35" s="2">
        <v>0.104</v>
      </c>
      <c r="CG35" s="2">
        <v>1.0960000000000001</v>
      </c>
      <c r="CH35" s="2">
        <v>-17.109000000000002</v>
      </c>
    </row>
    <row r="36" spans="3:86">
      <c r="C36" s="3" t="s">
        <v>0</v>
      </c>
      <c r="D36" s="3"/>
      <c r="E36" s="3"/>
      <c r="F36" s="3"/>
      <c r="G36" s="3" t="s">
        <v>0</v>
      </c>
      <c r="H36" s="3"/>
      <c r="I36" s="3"/>
      <c r="J36" s="3"/>
      <c r="K36" s="3" t="s">
        <v>0</v>
      </c>
      <c r="L36" s="3"/>
      <c r="M36" s="3"/>
      <c r="N36" s="3"/>
      <c r="O36" s="3" t="s">
        <v>0</v>
      </c>
      <c r="P36" s="3"/>
      <c r="Q36" s="3"/>
      <c r="R36" s="3"/>
      <c r="S36" s="3" t="s">
        <v>0</v>
      </c>
      <c r="T36" s="3"/>
      <c r="U36" s="3"/>
      <c r="V36" s="3"/>
      <c r="W36" s="3">
        <v>1.169</v>
      </c>
      <c r="X36" s="3">
        <v>0.113</v>
      </c>
      <c r="Y36" s="3">
        <v>0.76200000000000001</v>
      </c>
      <c r="Z36" s="3">
        <v>-8.3140000000000001</v>
      </c>
      <c r="AA36" s="3" t="s">
        <v>0</v>
      </c>
      <c r="AB36" s="3"/>
      <c r="AC36" s="3"/>
      <c r="AD36" s="3"/>
      <c r="AE36" s="3" t="s">
        <v>0</v>
      </c>
      <c r="AF36" s="3"/>
      <c r="AG36" s="3"/>
      <c r="AH36" s="3"/>
      <c r="AI36" s="3">
        <v>1.04</v>
      </c>
      <c r="AJ36" s="3">
        <v>0.10299999999999999</v>
      </c>
      <c r="AK36" s="3">
        <v>0.93700000000000006</v>
      </c>
      <c r="AL36" s="3">
        <v>-3.4969999999999999</v>
      </c>
      <c r="AM36" s="3">
        <v>1.121</v>
      </c>
      <c r="AN36" s="3">
        <v>0.104</v>
      </c>
      <c r="AO36" s="3">
        <v>0.82399999999999995</v>
      </c>
      <c r="AP36" s="3">
        <v>-27.890999999999998</v>
      </c>
      <c r="AQ36" s="3">
        <v>1.0449999999999999</v>
      </c>
      <c r="AR36" s="3">
        <v>0.115</v>
      </c>
      <c r="AS36" s="3">
        <v>0.93100000000000005</v>
      </c>
      <c r="AT36" s="3">
        <v>-14.125999999999999</v>
      </c>
      <c r="AU36" s="3">
        <v>0.95899999999999996</v>
      </c>
      <c r="AV36" s="3">
        <v>0.10100000000000001</v>
      </c>
      <c r="AW36" s="3">
        <v>1.0680000000000001</v>
      </c>
      <c r="AX36" s="3">
        <v>-4.6379999999999999</v>
      </c>
      <c r="AY36" s="3">
        <v>0.94799999999999995</v>
      </c>
      <c r="AZ36" s="3">
        <v>9.1999999999999998E-2</v>
      </c>
      <c r="BA36" s="3">
        <v>1.087</v>
      </c>
      <c r="BB36" s="3">
        <v>-25.574000000000002</v>
      </c>
      <c r="BC36" s="3">
        <v>0.97799999999999998</v>
      </c>
      <c r="BD36" s="3">
        <v>9.1999999999999998E-2</v>
      </c>
      <c r="BE36" s="3">
        <v>1.0349999999999999</v>
      </c>
      <c r="BF36" s="3">
        <v>-25.827000000000002</v>
      </c>
      <c r="BG36" s="3" t="s">
        <v>0</v>
      </c>
      <c r="BH36" s="3"/>
      <c r="BI36" s="3"/>
      <c r="BJ36" s="3"/>
      <c r="BK36" s="3">
        <v>0.871</v>
      </c>
      <c r="BL36" s="3">
        <v>0.10199999999999999</v>
      </c>
      <c r="BM36" s="3">
        <v>1.23</v>
      </c>
      <c r="BN36" s="3">
        <v>-16.687000000000001</v>
      </c>
      <c r="BO36" s="3">
        <v>0.94599999999999995</v>
      </c>
      <c r="BP36" s="3">
        <v>9.7000000000000003E-2</v>
      </c>
      <c r="BQ36" s="3">
        <v>1.091</v>
      </c>
      <c r="BR36" s="3">
        <v>-38.701999999999998</v>
      </c>
      <c r="BS36" s="3">
        <v>0.83199999999999996</v>
      </c>
      <c r="BT36" s="3">
        <v>0.1</v>
      </c>
      <c r="BU36" s="3">
        <v>1.31</v>
      </c>
      <c r="BV36" s="3">
        <v>-31.015999999999998</v>
      </c>
      <c r="BW36" s="3" t="s">
        <v>68</v>
      </c>
      <c r="BX36" s="3">
        <v>9.1999999999999998E-2</v>
      </c>
      <c r="BY36" s="3">
        <v>1.218</v>
      </c>
      <c r="BZ36" s="2">
        <v>-1.635</v>
      </c>
      <c r="CA36" s="2">
        <v>0.87</v>
      </c>
      <c r="CB36" s="2">
        <v>9.2999999999999999E-2</v>
      </c>
      <c r="CC36" s="2">
        <v>1.2330000000000001</v>
      </c>
      <c r="CD36" s="2">
        <v>-35.253</v>
      </c>
      <c r="CE36" s="2">
        <v>0.72299999999999998</v>
      </c>
      <c r="CF36" s="2">
        <v>0.11</v>
      </c>
      <c r="CG36" s="2">
        <v>1.5620000000000001</v>
      </c>
      <c r="CH36" s="2">
        <v>-4.8019999999999996</v>
      </c>
    </row>
    <row r="37" spans="3:86">
      <c r="C37" s="3" t="s">
        <v>0</v>
      </c>
      <c r="D37" s="3"/>
      <c r="E37" s="3"/>
      <c r="F37" s="3"/>
      <c r="G37" s="3" t="s">
        <v>0</v>
      </c>
      <c r="H37" s="3"/>
      <c r="I37" s="3"/>
      <c r="J37" s="3"/>
      <c r="K37" s="3" t="s">
        <v>0</v>
      </c>
      <c r="L37" s="3"/>
      <c r="M37" s="3"/>
      <c r="N37" s="3"/>
      <c r="O37" s="3" t="s">
        <v>0</v>
      </c>
      <c r="P37" s="3"/>
      <c r="Q37" s="3"/>
      <c r="R37" s="3"/>
      <c r="S37" s="3" t="s">
        <v>0</v>
      </c>
      <c r="T37" s="3"/>
      <c r="U37" s="3"/>
      <c r="V37" s="3"/>
      <c r="W37" s="3" t="s">
        <v>0</v>
      </c>
      <c r="X37" s="3"/>
      <c r="Y37" s="3"/>
      <c r="Z37" s="3"/>
      <c r="AA37" s="3" t="s">
        <v>0</v>
      </c>
      <c r="AB37" s="3"/>
      <c r="AC37" s="3"/>
      <c r="AD37" s="3"/>
      <c r="AE37" s="3">
        <v>0.995</v>
      </c>
      <c r="AF37" s="3">
        <v>0.13600000000000001</v>
      </c>
      <c r="AG37" s="3">
        <v>1.008</v>
      </c>
      <c r="AH37" s="3">
        <v>-6.5279999999999996</v>
      </c>
      <c r="AI37" s="3">
        <v>1</v>
      </c>
      <c r="AJ37" s="3">
        <v>0.10100000000000001</v>
      </c>
      <c r="AK37" s="3">
        <v>1.0009999999999999</v>
      </c>
      <c r="AL37" s="3">
        <v>-4.1189999999999998</v>
      </c>
      <c r="AM37" s="3" t="s">
        <v>0</v>
      </c>
      <c r="AN37" s="3"/>
      <c r="AO37" s="3"/>
      <c r="AP37" s="3"/>
      <c r="AQ37" s="3">
        <v>0.874</v>
      </c>
      <c r="AR37" s="3">
        <v>9.7000000000000003E-2</v>
      </c>
      <c r="AS37" s="3">
        <v>1.2250000000000001</v>
      </c>
      <c r="AT37" s="3">
        <v>-5.8719999999999999</v>
      </c>
      <c r="AU37" s="3">
        <v>0.95099999999999996</v>
      </c>
      <c r="AV37" s="3">
        <v>0.113</v>
      </c>
      <c r="AW37" s="3">
        <v>1.0820000000000001</v>
      </c>
      <c r="AX37" s="3">
        <v>-15.698</v>
      </c>
      <c r="AY37" s="3">
        <v>0.97</v>
      </c>
      <c r="AZ37" s="3">
        <v>9.4E-2</v>
      </c>
      <c r="BA37" s="3">
        <v>1.0489999999999999</v>
      </c>
      <c r="BB37" s="3">
        <v>-11.413</v>
      </c>
      <c r="BC37" s="3">
        <v>0.98299999999999998</v>
      </c>
      <c r="BD37" s="3">
        <v>0.109</v>
      </c>
      <c r="BE37" s="3">
        <v>1.0269999999999999</v>
      </c>
      <c r="BF37" s="3">
        <v>-14.561999999999999</v>
      </c>
      <c r="BG37" s="3">
        <v>0.94599999999999995</v>
      </c>
      <c r="BH37" s="3">
        <v>0.111</v>
      </c>
      <c r="BI37" s="3">
        <v>1.0900000000000001</v>
      </c>
      <c r="BJ37" s="3">
        <v>-2.2040000000000002</v>
      </c>
      <c r="BK37" s="3" t="s">
        <v>0</v>
      </c>
      <c r="BL37" s="3"/>
      <c r="BM37" s="3"/>
      <c r="BN37" s="3"/>
      <c r="BO37" s="3" t="s">
        <v>253</v>
      </c>
      <c r="BP37" s="3">
        <v>0.11799999999999999</v>
      </c>
      <c r="BQ37" s="3">
        <v>1.2450000000000001</v>
      </c>
      <c r="BR37" s="3">
        <v>-0.48799999999999999</v>
      </c>
      <c r="BS37" s="3">
        <v>0.88700000000000001</v>
      </c>
      <c r="BT37" s="3">
        <v>0.11899999999999999</v>
      </c>
      <c r="BU37" s="3">
        <v>1.1990000000000001</v>
      </c>
      <c r="BV37" s="3">
        <v>-10.48</v>
      </c>
      <c r="BW37" s="3">
        <v>0.79200000000000004</v>
      </c>
      <c r="BX37" s="3">
        <v>0.115</v>
      </c>
      <c r="BY37" s="3">
        <v>1.3979999999999999</v>
      </c>
      <c r="BZ37" s="2">
        <v>-3.85</v>
      </c>
      <c r="CA37" s="2">
        <v>0.79600000000000004</v>
      </c>
      <c r="CB37" s="2">
        <v>0.1</v>
      </c>
      <c r="CC37" s="2">
        <v>1.3879999999999999</v>
      </c>
      <c r="CD37" s="2">
        <v>-14.343999999999999</v>
      </c>
      <c r="CE37" s="2">
        <v>0.90100000000000002</v>
      </c>
      <c r="CF37" s="2">
        <v>9.8000000000000004E-2</v>
      </c>
      <c r="CG37" s="2">
        <v>1.1719999999999999</v>
      </c>
      <c r="CH37" s="2">
        <v>-25.497</v>
      </c>
    </row>
    <row r="38" spans="3:86">
      <c r="C38" s="3">
        <v>1.2470000000000001</v>
      </c>
      <c r="D38" s="3">
        <v>0.121</v>
      </c>
      <c r="E38" s="3">
        <v>0.67200000000000004</v>
      </c>
      <c r="F38" s="3">
        <v>-41.037999999999997</v>
      </c>
      <c r="G38" s="3">
        <v>1.177</v>
      </c>
      <c r="H38" s="3">
        <v>0.13100000000000001</v>
      </c>
      <c r="I38" s="3">
        <v>0.752</v>
      </c>
      <c r="J38" s="3">
        <v>-47.694000000000003</v>
      </c>
      <c r="K38" s="3">
        <v>1.0580000000000001</v>
      </c>
      <c r="L38" s="3">
        <v>0.11899999999999999</v>
      </c>
      <c r="M38" s="3">
        <v>0.91</v>
      </c>
      <c r="N38" s="3">
        <v>-7.1710000000000003</v>
      </c>
      <c r="O38" s="3">
        <v>1.133</v>
      </c>
      <c r="P38" s="3">
        <v>0.11899999999999999</v>
      </c>
      <c r="Q38" s="3">
        <v>0.80700000000000005</v>
      </c>
      <c r="R38" s="3">
        <v>-31.907</v>
      </c>
      <c r="S38" s="3">
        <v>1.1080000000000001</v>
      </c>
      <c r="T38" s="3">
        <v>0.123</v>
      </c>
      <c r="U38" s="3">
        <v>0.84099999999999997</v>
      </c>
      <c r="V38" s="3">
        <v>-37.024999999999999</v>
      </c>
      <c r="W38" s="3">
        <v>1.0269999999999999</v>
      </c>
      <c r="X38" s="3">
        <v>0.11700000000000001</v>
      </c>
      <c r="Y38" s="3">
        <v>0.95699999999999996</v>
      </c>
      <c r="Z38" s="3">
        <v>-24.675000000000001</v>
      </c>
      <c r="AA38" s="3">
        <v>0.97299999999999998</v>
      </c>
      <c r="AB38" s="3">
        <v>0.11799999999999999</v>
      </c>
      <c r="AC38" s="3">
        <v>1.044</v>
      </c>
      <c r="AD38" s="3">
        <v>-31.207000000000001</v>
      </c>
      <c r="AE38" s="3">
        <v>1.0049999999999999</v>
      </c>
      <c r="AF38" s="3">
        <v>0.10299999999999999</v>
      </c>
      <c r="AG38" s="3">
        <v>0.99199999999999999</v>
      </c>
      <c r="AH38" s="3">
        <v>-28.222999999999999</v>
      </c>
      <c r="AI38" s="3">
        <v>0.97899999999999998</v>
      </c>
      <c r="AJ38" s="3">
        <v>0.11799999999999999</v>
      </c>
      <c r="AK38" s="3">
        <v>1.0349999999999999</v>
      </c>
      <c r="AL38" s="3">
        <v>-46.963999999999999</v>
      </c>
      <c r="AM38" s="3">
        <v>0.89400000000000002</v>
      </c>
      <c r="AN38" s="3">
        <v>0.11899999999999999</v>
      </c>
      <c r="AO38" s="3">
        <v>1.1859999999999999</v>
      </c>
      <c r="AP38" s="3">
        <v>-10.516</v>
      </c>
      <c r="AQ38" s="3">
        <v>0.93500000000000005</v>
      </c>
      <c r="AR38" s="3">
        <v>0.126</v>
      </c>
      <c r="AS38" s="3">
        <v>1.1100000000000001</v>
      </c>
      <c r="AT38" s="3">
        <v>-27.812999999999999</v>
      </c>
      <c r="AU38" s="3">
        <v>0.91400000000000003</v>
      </c>
      <c r="AV38" s="3">
        <v>0.107</v>
      </c>
      <c r="AW38" s="3">
        <v>1.149</v>
      </c>
      <c r="AX38" s="3">
        <v>-29.963999999999999</v>
      </c>
      <c r="AY38" s="3" t="s">
        <v>0</v>
      </c>
      <c r="AZ38" s="3"/>
      <c r="BA38" s="3"/>
      <c r="BB38" s="3"/>
      <c r="BC38" s="3">
        <v>0.84799999999999998</v>
      </c>
      <c r="BD38" s="3">
        <v>0.115</v>
      </c>
      <c r="BE38" s="3">
        <v>1.278</v>
      </c>
      <c r="BF38" s="3">
        <v>-18.555</v>
      </c>
      <c r="BG38" s="3">
        <v>0.75600000000000001</v>
      </c>
      <c r="BH38" s="3">
        <v>0.107</v>
      </c>
      <c r="BI38" s="3">
        <v>1.482</v>
      </c>
      <c r="BJ38" s="3">
        <v>-13.448</v>
      </c>
      <c r="BK38" s="3">
        <v>0.75600000000000001</v>
      </c>
      <c r="BL38" s="3">
        <v>0.1</v>
      </c>
      <c r="BM38" s="3">
        <v>1.482</v>
      </c>
      <c r="BN38" s="3">
        <v>-11.121</v>
      </c>
      <c r="BO38" s="3">
        <v>0.76900000000000002</v>
      </c>
      <c r="BP38" s="3">
        <v>9.9000000000000005E-2</v>
      </c>
      <c r="BQ38" s="3">
        <v>1.4510000000000001</v>
      </c>
      <c r="BR38" s="3">
        <v>-18.405000000000001</v>
      </c>
      <c r="BS38" s="3" t="s">
        <v>0</v>
      </c>
      <c r="BT38" s="3"/>
      <c r="BU38" s="3"/>
      <c r="BV38" s="3"/>
      <c r="BW38" s="3">
        <v>0.85199999999999998</v>
      </c>
      <c r="BX38" s="3">
        <v>0.10100000000000001</v>
      </c>
      <c r="BY38" s="3">
        <v>1.2689999999999999</v>
      </c>
      <c r="BZ38" s="2">
        <v>-12.255000000000001</v>
      </c>
      <c r="CA38" s="2" t="s">
        <v>0</v>
      </c>
      <c r="CE38" s="2" t="s">
        <v>0</v>
      </c>
    </row>
    <row r="39" spans="3:86">
      <c r="C39" s="3">
        <v>1.0529999999999999</v>
      </c>
      <c r="D39" s="3">
        <v>0.128</v>
      </c>
      <c r="E39" s="3">
        <v>0.91900000000000004</v>
      </c>
      <c r="F39" s="3">
        <v>-16.132999999999999</v>
      </c>
      <c r="G39" s="3">
        <v>1.0549999999999999</v>
      </c>
      <c r="H39" s="3">
        <v>0.1</v>
      </c>
      <c r="I39" s="3">
        <v>0.91500000000000004</v>
      </c>
      <c r="J39" s="3">
        <v>-32.145000000000003</v>
      </c>
      <c r="K39" s="3">
        <v>1.095</v>
      </c>
      <c r="L39" s="3">
        <v>0.11</v>
      </c>
      <c r="M39" s="3">
        <v>0.85899999999999999</v>
      </c>
      <c r="N39" s="3">
        <v>-34.723999999999997</v>
      </c>
      <c r="O39" s="3">
        <v>1.0780000000000001</v>
      </c>
      <c r="P39" s="3">
        <v>0.10299999999999999</v>
      </c>
      <c r="Q39" s="3">
        <v>0.88200000000000001</v>
      </c>
      <c r="R39" s="3">
        <v>-25.666</v>
      </c>
      <c r="S39" s="3">
        <v>0.98299999999999998</v>
      </c>
      <c r="T39" s="3">
        <v>0.114</v>
      </c>
      <c r="U39" s="3">
        <v>1.0289999999999999</v>
      </c>
      <c r="V39" s="3">
        <v>-21.158999999999999</v>
      </c>
      <c r="W39" s="3">
        <v>0.99099999999999999</v>
      </c>
      <c r="X39" s="3">
        <v>9.8000000000000004E-2</v>
      </c>
      <c r="Y39" s="3">
        <v>1.0149999999999999</v>
      </c>
      <c r="Z39" s="3">
        <v>-25.477</v>
      </c>
      <c r="AA39" s="3">
        <v>1.103</v>
      </c>
      <c r="AB39" s="3">
        <v>0.115</v>
      </c>
      <c r="AC39" s="3">
        <v>0.84699999999999998</v>
      </c>
      <c r="AD39" s="3">
        <v>-18.263999999999999</v>
      </c>
      <c r="AE39" s="3">
        <v>1.0860000000000001</v>
      </c>
      <c r="AF39" s="3">
        <v>0.13400000000000001</v>
      </c>
      <c r="AG39" s="3">
        <v>0.871</v>
      </c>
      <c r="AH39" s="3">
        <v>-35.229999999999997</v>
      </c>
      <c r="AI39" s="3">
        <v>1.016</v>
      </c>
      <c r="AJ39" s="3">
        <v>0.106</v>
      </c>
      <c r="AK39" s="3">
        <v>0.97499999999999998</v>
      </c>
      <c r="AL39" s="3">
        <v>-19.065000000000001</v>
      </c>
      <c r="AM39" s="3">
        <v>0.95199999999999996</v>
      </c>
      <c r="AN39" s="3">
        <v>9.4E-2</v>
      </c>
      <c r="AO39" s="3">
        <v>1.081</v>
      </c>
      <c r="AP39" s="3">
        <v>-27.353999999999999</v>
      </c>
      <c r="AQ39" s="3" t="s">
        <v>0</v>
      </c>
      <c r="AR39" s="3"/>
      <c r="AS39" s="3"/>
      <c r="AT39" s="3"/>
      <c r="AU39" s="3">
        <v>0.88800000000000001</v>
      </c>
      <c r="AV39" s="3">
        <v>0.109</v>
      </c>
      <c r="AW39" s="3">
        <v>1.198</v>
      </c>
      <c r="AX39" s="3">
        <v>-5.9240000000000004</v>
      </c>
      <c r="AY39" s="3">
        <v>0.95</v>
      </c>
      <c r="AZ39" s="3">
        <v>0.128</v>
      </c>
      <c r="BA39" s="3">
        <v>1.085</v>
      </c>
      <c r="BB39" s="3">
        <v>-23.408000000000001</v>
      </c>
      <c r="BC39" s="3">
        <v>0.871</v>
      </c>
      <c r="BD39" s="3">
        <v>0.10199999999999999</v>
      </c>
      <c r="BE39" s="3">
        <v>1.23</v>
      </c>
      <c r="BF39" s="3">
        <v>-25.308</v>
      </c>
      <c r="BG39" s="3">
        <v>0.91600000000000004</v>
      </c>
      <c r="BH39" s="3">
        <v>0.115</v>
      </c>
      <c r="BI39" s="3">
        <v>1.1439999999999999</v>
      </c>
      <c r="BJ39" s="3">
        <v>-11.808</v>
      </c>
      <c r="BK39" s="3">
        <v>0.81</v>
      </c>
      <c r="BL39" s="3">
        <v>0.124</v>
      </c>
      <c r="BM39" s="3">
        <v>1.3580000000000001</v>
      </c>
      <c r="BN39" s="3">
        <v>-28.576000000000001</v>
      </c>
      <c r="BO39" s="3">
        <v>0.86699999999999999</v>
      </c>
      <c r="BP39" s="3">
        <v>0.109</v>
      </c>
      <c r="BQ39" s="3">
        <v>1.238</v>
      </c>
      <c r="BR39" s="3">
        <v>-27.68</v>
      </c>
      <c r="BS39" s="3">
        <v>0.78600000000000003</v>
      </c>
      <c r="BT39" s="3">
        <v>8.5000000000000006E-2</v>
      </c>
      <c r="BU39" s="3">
        <v>1.41</v>
      </c>
      <c r="BV39" s="3">
        <v>-14.272</v>
      </c>
      <c r="BW39" s="3">
        <v>0.79300000000000004</v>
      </c>
      <c r="BX39" s="3">
        <v>0.11700000000000001</v>
      </c>
      <c r="BY39" s="3">
        <v>1.395</v>
      </c>
      <c r="BZ39" s="2">
        <v>-5.9349999999999996</v>
      </c>
      <c r="CA39" s="2">
        <v>0.78400000000000003</v>
      </c>
      <c r="CB39" s="2">
        <v>0.106</v>
      </c>
      <c r="CC39" s="2">
        <v>1.417</v>
      </c>
      <c r="CD39" s="2">
        <v>-2.133</v>
      </c>
      <c r="CE39" s="2">
        <v>0.68400000000000005</v>
      </c>
      <c r="CF39" s="2">
        <v>0.10199999999999999</v>
      </c>
      <c r="CG39" s="2">
        <v>1.6639999999999999</v>
      </c>
      <c r="CH39" s="2">
        <v>-23.053000000000001</v>
      </c>
    </row>
    <row r="40" spans="3:86">
      <c r="C40" s="3">
        <v>0.98099999999999998</v>
      </c>
      <c r="D40" s="3">
        <v>0.153</v>
      </c>
      <c r="E40" s="3">
        <v>1.0309999999999999</v>
      </c>
      <c r="F40" s="3">
        <v>-32.063000000000002</v>
      </c>
      <c r="G40" s="3">
        <v>0.97</v>
      </c>
      <c r="H40" s="3">
        <v>0.154</v>
      </c>
      <c r="I40" s="3">
        <v>1.0489999999999999</v>
      </c>
      <c r="J40" s="3">
        <v>-29.689</v>
      </c>
      <c r="K40" s="3">
        <v>0.93899999999999995</v>
      </c>
      <c r="L40" s="3">
        <v>0.14599999999999999</v>
      </c>
      <c r="M40" s="3">
        <v>1.103</v>
      </c>
      <c r="N40" s="3">
        <v>-29.501000000000001</v>
      </c>
      <c r="O40" s="3">
        <v>0.871</v>
      </c>
      <c r="P40" s="3">
        <v>0.13200000000000001</v>
      </c>
      <c r="Q40" s="3">
        <v>1.23</v>
      </c>
      <c r="R40" s="3">
        <v>-13.231</v>
      </c>
      <c r="S40" s="3">
        <v>0.94899999999999995</v>
      </c>
      <c r="T40" s="3">
        <v>0.14000000000000001</v>
      </c>
      <c r="U40" s="3">
        <v>1.0860000000000001</v>
      </c>
      <c r="V40" s="3">
        <v>-19.193999999999999</v>
      </c>
      <c r="W40" s="3">
        <v>0.94799999999999995</v>
      </c>
      <c r="X40" s="3">
        <v>0.155</v>
      </c>
      <c r="Y40" s="3">
        <v>1.0880000000000001</v>
      </c>
      <c r="Z40" s="3">
        <v>-20.587</v>
      </c>
      <c r="AA40" s="3">
        <v>0.97</v>
      </c>
      <c r="AB40" s="3">
        <v>0.13300000000000001</v>
      </c>
      <c r="AC40" s="3">
        <v>1.0489999999999999</v>
      </c>
      <c r="AD40" s="3">
        <v>-19.006</v>
      </c>
      <c r="AE40" s="3">
        <v>0.90600000000000003</v>
      </c>
      <c r="AF40" s="3">
        <v>0.14599999999999999</v>
      </c>
      <c r="AG40" s="3">
        <v>1.163</v>
      </c>
      <c r="AH40" s="3">
        <v>-22.579000000000001</v>
      </c>
      <c r="AI40" s="3">
        <v>0.96899999999999997</v>
      </c>
      <c r="AJ40" s="3">
        <v>0.114</v>
      </c>
      <c r="AK40" s="3">
        <v>1.052</v>
      </c>
      <c r="AL40" s="3">
        <v>-18.097000000000001</v>
      </c>
      <c r="AM40" s="3">
        <v>0.90100000000000002</v>
      </c>
      <c r="AN40" s="3">
        <v>0.14099999999999999</v>
      </c>
      <c r="AO40" s="3">
        <v>1.173</v>
      </c>
      <c r="AP40" s="3">
        <v>-23.937999999999999</v>
      </c>
      <c r="AQ40" s="3">
        <v>0.81</v>
      </c>
      <c r="AR40" s="3">
        <v>0.13400000000000001</v>
      </c>
      <c r="AS40" s="3">
        <v>1.357</v>
      </c>
      <c r="AT40" s="3">
        <v>-6.4020000000000001</v>
      </c>
      <c r="AU40" s="3">
        <v>0.82</v>
      </c>
      <c r="AV40" s="3">
        <v>0.14399999999999999</v>
      </c>
      <c r="AW40" s="3">
        <v>1.3360000000000001</v>
      </c>
      <c r="AX40" s="3">
        <v>-17.439</v>
      </c>
      <c r="AY40" s="3">
        <v>0.86399999999999999</v>
      </c>
      <c r="AZ40" s="3">
        <v>0.11700000000000001</v>
      </c>
      <c r="BA40" s="3">
        <v>1.2450000000000001</v>
      </c>
      <c r="BB40" s="3">
        <v>-15.794</v>
      </c>
      <c r="BC40" s="3">
        <v>0.93300000000000005</v>
      </c>
      <c r="BD40" s="3">
        <v>0.127</v>
      </c>
      <c r="BE40" s="3">
        <v>1.113</v>
      </c>
      <c r="BF40" s="3">
        <v>-16.344999999999999</v>
      </c>
      <c r="BG40" s="3">
        <v>0.81100000000000005</v>
      </c>
      <c r="BH40" s="3">
        <v>0.13300000000000001</v>
      </c>
      <c r="BI40" s="3">
        <v>1.3560000000000001</v>
      </c>
      <c r="BJ40" s="3">
        <v>-33.008000000000003</v>
      </c>
      <c r="BK40" s="3">
        <v>0.85499999999999998</v>
      </c>
      <c r="BL40" s="3">
        <v>0.12</v>
      </c>
      <c r="BM40" s="3">
        <v>1.2629999999999999</v>
      </c>
      <c r="BN40" s="3">
        <v>-22.61</v>
      </c>
      <c r="BO40" s="3">
        <v>0.73399999999999999</v>
      </c>
      <c r="BP40" s="3">
        <v>0.11899999999999999</v>
      </c>
      <c r="BQ40" s="3">
        <v>1.5349999999999999</v>
      </c>
      <c r="BR40" s="3">
        <v>-7.29</v>
      </c>
      <c r="BS40" s="3">
        <v>0.81399999999999995</v>
      </c>
      <c r="BT40" s="3">
        <v>0.112</v>
      </c>
      <c r="BU40" s="3">
        <v>1.349</v>
      </c>
      <c r="BV40" s="3">
        <v>-5.3319999999999999</v>
      </c>
      <c r="BW40" s="3">
        <v>0.82899999999999996</v>
      </c>
      <c r="BX40" s="3">
        <v>0.125</v>
      </c>
      <c r="BY40" s="3">
        <v>1.3169999999999999</v>
      </c>
      <c r="BZ40" s="2">
        <v>-23.861000000000001</v>
      </c>
      <c r="CA40" s="2">
        <v>0.86199999999999999</v>
      </c>
      <c r="CB40" s="2">
        <v>0.12</v>
      </c>
      <c r="CC40" s="2">
        <v>1.2490000000000001</v>
      </c>
      <c r="CD40" s="2">
        <v>-13.948</v>
      </c>
      <c r="CE40" s="2">
        <v>0.72299999999999998</v>
      </c>
      <c r="CF40" s="2">
        <v>0.10199999999999999</v>
      </c>
      <c r="CG40" s="2">
        <v>1.5609999999999999</v>
      </c>
      <c r="CH40" s="2">
        <v>-15.304</v>
      </c>
    </row>
    <row r="41" spans="3:86">
      <c r="C41" s="3">
        <v>1.2310000000000001</v>
      </c>
      <c r="D41" s="3">
        <v>9.4E-2</v>
      </c>
      <c r="E41" s="3">
        <v>0.69</v>
      </c>
      <c r="F41" s="3">
        <v>-31.856000000000002</v>
      </c>
      <c r="G41" s="3">
        <v>1.2050000000000001</v>
      </c>
      <c r="H41" s="3">
        <v>8.4000000000000005E-2</v>
      </c>
      <c r="I41" s="3">
        <v>0.71899999999999997</v>
      </c>
      <c r="J41" s="3">
        <v>-46.256</v>
      </c>
      <c r="K41" s="3">
        <v>1.2090000000000001</v>
      </c>
      <c r="L41" s="3">
        <v>0.1</v>
      </c>
      <c r="M41" s="3">
        <v>0.71399999999999997</v>
      </c>
      <c r="N41" s="3">
        <v>-43.851999999999997</v>
      </c>
      <c r="O41" s="3">
        <v>1.163</v>
      </c>
      <c r="P41" s="3">
        <v>0.105</v>
      </c>
      <c r="Q41" s="3">
        <v>0.77</v>
      </c>
      <c r="R41" s="3">
        <v>-38.161000000000001</v>
      </c>
      <c r="S41" s="3">
        <v>1.0649999999999999</v>
      </c>
      <c r="T41" s="3">
        <v>0.105</v>
      </c>
      <c r="U41" s="3">
        <v>0.90100000000000002</v>
      </c>
      <c r="V41" s="3">
        <v>-42.279000000000003</v>
      </c>
      <c r="W41" s="3">
        <v>1.1040000000000001</v>
      </c>
      <c r="X41" s="3">
        <v>0.107</v>
      </c>
      <c r="Y41" s="3">
        <v>0.84599999999999997</v>
      </c>
      <c r="Z41" s="3">
        <v>-27.181999999999999</v>
      </c>
      <c r="AA41" s="3">
        <v>1.0660000000000001</v>
      </c>
      <c r="AB41" s="3">
        <v>0.11799999999999999</v>
      </c>
      <c r="AC41" s="3">
        <v>0.9</v>
      </c>
      <c r="AD41" s="3">
        <v>-19.594999999999999</v>
      </c>
      <c r="AE41" s="3">
        <v>1.0529999999999999</v>
      </c>
      <c r="AF41" s="3">
        <v>9.6000000000000002E-2</v>
      </c>
      <c r="AG41" s="3">
        <v>0.91800000000000004</v>
      </c>
      <c r="AH41" s="3">
        <v>-9.7840000000000007</v>
      </c>
      <c r="AI41" s="3">
        <v>1.0089999999999999</v>
      </c>
      <c r="AJ41" s="3">
        <v>0.10100000000000001</v>
      </c>
      <c r="AK41" s="3">
        <v>0.98599999999999999</v>
      </c>
      <c r="AL41" s="3">
        <v>-18.736999999999998</v>
      </c>
      <c r="AM41" s="3">
        <v>1.0229999999999999</v>
      </c>
      <c r="AN41" s="3">
        <v>9.6000000000000002E-2</v>
      </c>
      <c r="AO41" s="3">
        <v>0.96399999999999997</v>
      </c>
      <c r="AP41" s="3">
        <v>-42.552</v>
      </c>
      <c r="AQ41" s="3">
        <v>0.93300000000000005</v>
      </c>
      <c r="AR41" s="3">
        <v>0.108</v>
      </c>
      <c r="AS41" s="3">
        <v>1.113</v>
      </c>
      <c r="AT41" s="3">
        <v>-25.262</v>
      </c>
      <c r="AU41" s="3">
        <v>0.99</v>
      </c>
      <c r="AV41" s="3">
        <v>0.1</v>
      </c>
      <c r="AW41" s="3">
        <v>1.016</v>
      </c>
      <c r="AX41" s="3">
        <v>-31.439</v>
      </c>
      <c r="AY41" s="3">
        <v>0.95699999999999996</v>
      </c>
      <c r="AZ41" s="3">
        <v>0.122</v>
      </c>
      <c r="BA41" s="3">
        <v>1.0720000000000001</v>
      </c>
      <c r="BB41" s="3">
        <v>-16.122</v>
      </c>
      <c r="BC41" s="3">
        <v>0.85499999999999998</v>
      </c>
      <c r="BD41" s="3">
        <v>0.122</v>
      </c>
      <c r="BE41" s="3">
        <v>1.2629999999999999</v>
      </c>
      <c r="BF41" s="3">
        <v>-5.3630000000000004</v>
      </c>
      <c r="BG41" s="3">
        <v>0.89100000000000001</v>
      </c>
      <c r="BH41" s="3">
        <v>0.106</v>
      </c>
      <c r="BI41" s="3">
        <v>1.1910000000000001</v>
      </c>
      <c r="BJ41" s="3">
        <v>-23.251999999999999</v>
      </c>
      <c r="BK41" s="3">
        <v>0.83299999999999996</v>
      </c>
      <c r="BL41" s="3">
        <v>0.106</v>
      </c>
      <c r="BM41" s="3">
        <v>1.3089999999999999</v>
      </c>
      <c r="BN41" s="3">
        <v>-47.905999999999999</v>
      </c>
      <c r="BO41" s="3">
        <v>0.82899999999999996</v>
      </c>
      <c r="BP41" s="3">
        <v>9.8000000000000004E-2</v>
      </c>
      <c r="BQ41" s="3">
        <v>1.3169999999999999</v>
      </c>
      <c r="BR41" s="3">
        <v>-21.55</v>
      </c>
      <c r="BS41" s="3">
        <v>0.79100000000000004</v>
      </c>
      <c r="BT41" s="3">
        <v>0.108</v>
      </c>
      <c r="BU41" s="3">
        <v>1.401</v>
      </c>
      <c r="BV41" s="3">
        <v>-31.843</v>
      </c>
      <c r="BW41" s="3">
        <v>0.77300000000000002</v>
      </c>
      <c r="BX41" s="3">
        <v>0.1</v>
      </c>
      <c r="BY41" s="3">
        <v>1.4419999999999999</v>
      </c>
      <c r="BZ41" s="2">
        <v>-7.859</v>
      </c>
      <c r="CA41" s="2">
        <v>0.68899999999999995</v>
      </c>
      <c r="CB41" s="2">
        <v>0.104</v>
      </c>
      <c r="CC41" s="2">
        <v>1.649</v>
      </c>
      <c r="CD41" s="2">
        <v>-15.417</v>
      </c>
      <c r="CE41" s="2">
        <v>0.70699999999999996</v>
      </c>
      <c r="CF41" s="2">
        <v>0.10299999999999999</v>
      </c>
      <c r="CG41" s="2">
        <v>1.603</v>
      </c>
      <c r="CH41" s="2">
        <v>-6.274</v>
      </c>
    </row>
    <row r="42" spans="3:86">
      <c r="C42" s="3">
        <v>1.2649999999999999</v>
      </c>
      <c r="D42" s="3">
        <v>0.105</v>
      </c>
      <c r="E42" s="3">
        <v>0.65300000000000002</v>
      </c>
      <c r="F42" s="3">
        <v>-37.008000000000003</v>
      </c>
      <c r="G42" s="3">
        <v>1.2</v>
      </c>
      <c r="H42" s="3">
        <v>0.104</v>
      </c>
      <c r="I42" s="3">
        <v>0.72499999999999998</v>
      </c>
      <c r="J42" s="3">
        <v>-61.82</v>
      </c>
      <c r="K42" s="3">
        <v>1.1579999999999999</v>
      </c>
      <c r="L42" s="3">
        <v>0.112</v>
      </c>
      <c r="M42" s="3">
        <v>0.77600000000000002</v>
      </c>
      <c r="N42" s="3">
        <v>-34.595999999999997</v>
      </c>
      <c r="O42" s="3">
        <v>1.0780000000000001</v>
      </c>
      <c r="P42" s="3">
        <v>0.11</v>
      </c>
      <c r="Q42" s="3">
        <v>0.88200000000000001</v>
      </c>
      <c r="R42" s="3">
        <v>-25.631</v>
      </c>
      <c r="S42" s="3" t="s">
        <v>0</v>
      </c>
      <c r="T42" s="3"/>
      <c r="U42" s="3"/>
      <c r="V42" s="3"/>
      <c r="W42" s="3">
        <v>1.089</v>
      </c>
      <c r="X42" s="3">
        <v>0.107</v>
      </c>
      <c r="Y42" s="3">
        <v>0.86699999999999999</v>
      </c>
      <c r="Z42" s="3">
        <v>-27.218</v>
      </c>
      <c r="AA42" s="3">
        <v>1.03</v>
      </c>
      <c r="AB42" s="3">
        <v>9.6000000000000002E-2</v>
      </c>
      <c r="AC42" s="3">
        <v>0.95199999999999996</v>
      </c>
      <c r="AD42" s="3">
        <v>-40.750999999999998</v>
      </c>
      <c r="AE42" s="3">
        <v>1.02</v>
      </c>
      <c r="AF42" s="3">
        <v>9.9000000000000005E-2</v>
      </c>
      <c r="AG42" s="3">
        <v>0.96799999999999997</v>
      </c>
      <c r="AH42" s="3">
        <v>-34.085000000000001</v>
      </c>
      <c r="AI42" s="3">
        <v>1.0129999999999999</v>
      </c>
      <c r="AJ42" s="3">
        <v>0.107</v>
      </c>
      <c r="AK42" s="3">
        <v>0.97899999999999998</v>
      </c>
      <c r="AL42" s="3">
        <v>-29.334</v>
      </c>
      <c r="AM42" s="3">
        <v>0.99</v>
      </c>
      <c r="AN42" s="3">
        <v>0.10299999999999999</v>
      </c>
      <c r="AO42" s="3">
        <v>1.016</v>
      </c>
      <c r="AP42" s="3">
        <v>-14.8</v>
      </c>
      <c r="AQ42" s="3">
        <v>0.99099999999999999</v>
      </c>
      <c r="AR42" s="3">
        <v>9.9000000000000005E-2</v>
      </c>
      <c r="AS42" s="3">
        <v>1.014</v>
      </c>
      <c r="AT42" s="3">
        <v>-20.513000000000002</v>
      </c>
      <c r="AU42" s="3">
        <v>0.96399999999999997</v>
      </c>
      <c r="AV42" s="3">
        <v>9.2999999999999999E-2</v>
      </c>
      <c r="AW42" s="3">
        <v>1.06</v>
      </c>
      <c r="AX42" s="3">
        <v>-36.634999999999998</v>
      </c>
      <c r="AY42" s="3">
        <v>0.94499999999999995</v>
      </c>
      <c r="AZ42" s="3">
        <v>0.11799999999999999</v>
      </c>
      <c r="BA42" s="3">
        <v>1.093</v>
      </c>
      <c r="BB42" s="3">
        <v>-33.127000000000002</v>
      </c>
      <c r="BC42" s="3" t="s">
        <v>0</v>
      </c>
      <c r="BD42" s="3"/>
      <c r="BE42" s="3"/>
      <c r="BF42" s="3"/>
      <c r="BG42" s="3">
        <v>0.81100000000000005</v>
      </c>
      <c r="BH42" s="3">
        <v>0.10199999999999999</v>
      </c>
      <c r="BI42" s="3">
        <v>1.355</v>
      </c>
      <c r="BJ42" s="3">
        <v>-10.599</v>
      </c>
      <c r="BK42" s="3">
        <v>0.80300000000000005</v>
      </c>
      <c r="BL42" s="3">
        <v>9.9000000000000005E-2</v>
      </c>
      <c r="BM42" s="3">
        <v>1.3740000000000001</v>
      </c>
      <c r="BN42" s="3">
        <v>-17.198</v>
      </c>
      <c r="BO42" s="3">
        <v>0.78200000000000003</v>
      </c>
      <c r="BP42" s="3">
        <v>0.105</v>
      </c>
      <c r="BQ42" s="3">
        <v>1.42</v>
      </c>
      <c r="BR42" s="3">
        <v>-6.4930000000000003</v>
      </c>
      <c r="BS42" s="3">
        <v>0.74299999999999999</v>
      </c>
      <c r="BT42" s="3">
        <v>0.114</v>
      </c>
      <c r="BU42" s="3">
        <v>1.5129999999999999</v>
      </c>
      <c r="BV42" s="3">
        <v>-22.946999999999999</v>
      </c>
      <c r="BW42" s="3">
        <v>0.76900000000000002</v>
      </c>
      <c r="BX42" s="3">
        <v>0.109</v>
      </c>
      <c r="BY42" s="3">
        <v>1.45</v>
      </c>
      <c r="BZ42" s="2">
        <v>-22.716000000000001</v>
      </c>
      <c r="CA42" s="2">
        <v>0.70299999999999996</v>
      </c>
      <c r="CB42" s="2">
        <v>0.10299999999999999</v>
      </c>
      <c r="CC42" s="2">
        <v>1.6140000000000001</v>
      </c>
      <c r="CD42" s="2">
        <v>-10.282999999999999</v>
      </c>
      <c r="CE42" s="2">
        <v>0.69</v>
      </c>
      <c r="CF42" s="2">
        <v>9.6000000000000002E-2</v>
      </c>
      <c r="CG42" s="2">
        <v>1.647</v>
      </c>
      <c r="CH42" s="2">
        <v>-7.2009999999999996</v>
      </c>
    </row>
    <row r="43" spans="3:86">
      <c r="C43" s="3">
        <v>1.327</v>
      </c>
      <c r="D43" s="3">
        <v>0.11600000000000001</v>
      </c>
      <c r="E43" s="3">
        <v>0.59099999999999997</v>
      </c>
      <c r="F43" s="3">
        <v>-20.358000000000001</v>
      </c>
      <c r="G43" s="3">
        <v>1.224</v>
      </c>
      <c r="H43" s="3">
        <v>0.11600000000000001</v>
      </c>
      <c r="I43" s="3">
        <v>0.69699999999999995</v>
      </c>
      <c r="J43" s="3">
        <v>-45.363</v>
      </c>
      <c r="K43" s="3">
        <v>1.1020000000000001</v>
      </c>
      <c r="L43" s="3">
        <v>0.10299999999999999</v>
      </c>
      <c r="M43" s="3">
        <v>0.84899999999999998</v>
      </c>
      <c r="N43" s="3">
        <v>-30.271999999999998</v>
      </c>
      <c r="O43" s="3">
        <v>1.242</v>
      </c>
      <c r="P43" s="3">
        <v>0.11600000000000001</v>
      </c>
      <c r="Q43" s="3">
        <v>0.67700000000000005</v>
      </c>
      <c r="R43" s="3">
        <v>-35.459000000000003</v>
      </c>
      <c r="S43" s="3">
        <v>1.141</v>
      </c>
      <c r="T43" s="3">
        <v>0.10199999999999999</v>
      </c>
      <c r="U43" s="3">
        <v>0.79700000000000004</v>
      </c>
      <c r="V43" s="3">
        <v>-32.994</v>
      </c>
      <c r="W43" s="3">
        <v>1.2210000000000001</v>
      </c>
      <c r="X43" s="3">
        <v>0.106</v>
      </c>
      <c r="Y43" s="3">
        <v>0.70099999999999996</v>
      </c>
      <c r="Z43" s="3">
        <v>-8.8030000000000008</v>
      </c>
      <c r="AA43" s="3">
        <v>1.1160000000000001</v>
      </c>
      <c r="AB43" s="3">
        <v>0.126</v>
      </c>
      <c r="AC43" s="3">
        <v>0.82899999999999996</v>
      </c>
      <c r="AD43" s="3">
        <v>-35.420999999999999</v>
      </c>
      <c r="AE43" s="3">
        <v>1.1000000000000001</v>
      </c>
      <c r="AF43" s="3">
        <v>8.7999999999999995E-2</v>
      </c>
      <c r="AG43" s="3">
        <v>0.85099999999999998</v>
      </c>
      <c r="AH43" s="3">
        <v>-26.971</v>
      </c>
      <c r="AI43" s="3">
        <v>1.0169999999999999</v>
      </c>
      <c r="AJ43" s="3">
        <v>0.121</v>
      </c>
      <c r="AK43" s="3">
        <v>0.97299999999999998</v>
      </c>
      <c r="AL43" s="3">
        <v>-12.086</v>
      </c>
      <c r="AM43" s="3">
        <v>1.024</v>
      </c>
      <c r="AN43" s="3">
        <v>0.10100000000000001</v>
      </c>
      <c r="AO43" s="3">
        <v>0.96199999999999997</v>
      </c>
      <c r="AP43" s="3">
        <v>-31.074000000000002</v>
      </c>
      <c r="AQ43" s="3">
        <v>0.95899999999999996</v>
      </c>
      <c r="AR43" s="3">
        <v>0.112</v>
      </c>
      <c r="AS43" s="3">
        <v>1.0669999999999999</v>
      </c>
      <c r="AT43" s="3">
        <v>-13.851000000000001</v>
      </c>
      <c r="AU43" s="3" t="s">
        <v>0</v>
      </c>
      <c r="AV43" s="3"/>
      <c r="AW43" s="3"/>
      <c r="AX43" s="3"/>
      <c r="AY43" s="3" t="s">
        <v>0</v>
      </c>
      <c r="AZ43" s="3"/>
      <c r="BA43" s="3"/>
      <c r="BB43" s="3"/>
      <c r="BC43" s="3" t="s">
        <v>0</v>
      </c>
      <c r="BD43" s="3"/>
      <c r="BE43" s="3"/>
      <c r="BF43" s="3"/>
      <c r="BG43" s="3">
        <v>0.878</v>
      </c>
      <c r="BH43" s="3">
        <v>0.105</v>
      </c>
      <c r="BI43" s="3">
        <v>1.2170000000000001</v>
      </c>
      <c r="BJ43" s="3">
        <v>-21.995999999999999</v>
      </c>
      <c r="BK43" s="3">
        <v>0.877</v>
      </c>
      <c r="BL43" s="3">
        <v>0.104</v>
      </c>
      <c r="BM43" s="3">
        <v>1.218</v>
      </c>
      <c r="BN43" s="3">
        <v>-27.734000000000002</v>
      </c>
      <c r="BO43" s="3">
        <v>0.82799999999999996</v>
      </c>
      <c r="BP43" s="3">
        <v>9.9000000000000005E-2</v>
      </c>
      <c r="BQ43" s="3">
        <v>1.3180000000000001</v>
      </c>
      <c r="BR43" s="3">
        <v>-44.232999999999997</v>
      </c>
      <c r="BS43" s="3">
        <v>0.80700000000000005</v>
      </c>
      <c r="BT43" s="3">
        <v>0.112</v>
      </c>
      <c r="BU43" s="3">
        <v>1.363</v>
      </c>
      <c r="BV43" s="3">
        <v>-12.388999999999999</v>
      </c>
      <c r="BW43" s="3" t="s">
        <v>0</v>
      </c>
      <c r="BX43" s="3"/>
      <c r="BY43" s="3"/>
      <c r="CA43" s="2" t="s">
        <v>0</v>
      </c>
      <c r="CE43" s="2" t="s">
        <v>0</v>
      </c>
    </row>
    <row r="44" spans="3:86">
      <c r="C44" s="3">
        <v>0.80900000000000005</v>
      </c>
      <c r="D44" s="3">
        <v>0.112</v>
      </c>
      <c r="E44" s="3">
        <v>1.359</v>
      </c>
      <c r="F44" s="3">
        <v>-33.164999999999999</v>
      </c>
      <c r="G44" s="3">
        <v>0.86199999999999999</v>
      </c>
      <c r="H44" s="3">
        <v>0.108</v>
      </c>
      <c r="I44" s="3">
        <v>1.2490000000000001</v>
      </c>
      <c r="J44" s="3">
        <v>-41.021999999999998</v>
      </c>
      <c r="K44" s="3">
        <v>0.77400000000000002</v>
      </c>
      <c r="L44" s="3">
        <v>0.11799999999999999</v>
      </c>
      <c r="M44" s="3">
        <v>1.44</v>
      </c>
      <c r="N44" s="3">
        <v>-37.229999999999997</v>
      </c>
      <c r="O44" s="3">
        <v>0.73499999999999999</v>
      </c>
      <c r="P44" s="3">
        <v>0.11799999999999999</v>
      </c>
      <c r="Q44" s="3">
        <v>1.5329999999999999</v>
      </c>
      <c r="R44" s="3">
        <v>-26.236999999999998</v>
      </c>
      <c r="S44" s="3">
        <v>0.84</v>
      </c>
      <c r="T44" s="3">
        <v>0.113</v>
      </c>
      <c r="U44" s="3">
        <v>1.294</v>
      </c>
      <c r="V44" s="3">
        <v>-39.731999999999999</v>
      </c>
      <c r="W44" s="3">
        <v>0.76</v>
      </c>
      <c r="X44" s="3">
        <v>0.121</v>
      </c>
      <c r="Y44" s="3">
        <v>1.4710000000000001</v>
      </c>
      <c r="Z44" s="3">
        <v>-30.100999999999999</v>
      </c>
      <c r="AA44" s="3">
        <v>0.86299999999999999</v>
      </c>
      <c r="AB44" s="3">
        <v>0.11600000000000001</v>
      </c>
      <c r="AC44" s="3">
        <v>1.2470000000000001</v>
      </c>
      <c r="AD44" s="3">
        <v>-40.997999999999998</v>
      </c>
      <c r="AE44" s="3">
        <v>0.88700000000000001</v>
      </c>
      <c r="AF44" s="3">
        <v>0.11</v>
      </c>
      <c r="AG44" s="3">
        <v>1.198</v>
      </c>
      <c r="AH44" s="3">
        <v>-44.862000000000002</v>
      </c>
      <c r="AI44" s="3">
        <v>0.84</v>
      </c>
      <c r="AJ44" s="3">
        <v>0.11</v>
      </c>
      <c r="AK44" s="3">
        <v>1.2929999999999999</v>
      </c>
      <c r="AL44" s="3">
        <v>-39.387</v>
      </c>
      <c r="AM44" s="3">
        <v>0.81100000000000005</v>
      </c>
      <c r="AN44" s="3">
        <v>0.108</v>
      </c>
      <c r="AO44" s="3">
        <v>1.355</v>
      </c>
      <c r="AP44" s="3">
        <v>-34.786999999999999</v>
      </c>
      <c r="AQ44" s="3">
        <v>0.76400000000000001</v>
      </c>
      <c r="AR44" s="3">
        <v>0.10199999999999999</v>
      </c>
      <c r="AS44" s="3">
        <v>1.4630000000000001</v>
      </c>
      <c r="AT44" s="3">
        <v>-9.5760000000000005</v>
      </c>
      <c r="AU44" s="3" t="s">
        <v>243</v>
      </c>
      <c r="AV44" s="3">
        <v>9.0999999999999998E-2</v>
      </c>
      <c r="AW44" s="3">
        <v>1.4730000000000001</v>
      </c>
      <c r="AX44" s="3">
        <v>-0.36799999999999999</v>
      </c>
      <c r="AY44" s="3">
        <v>0.82</v>
      </c>
      <c r="AZ44" s="3">
        <v>9.1999999999999998E-2</v>
      </c>
      <c r="BA44" s="3">
        <v>1.335</v>
      </c>
      <c r="BB44" s="3">
        <v>-15.613</v>
      </c>
      <c r="BC44" s="3">
        <v>0.82</v>
      </c>
      <c r="BD44" s="3">
        <v>9.9000000000000005E-2</v>
      </c>
      <c r="BE44" s="3">
        <v>1.335</v>
      </c>
      <c r="BF44" s="3">
        <v>-36.271999999999998</v>
      </c>
      <c r="BG44" s="3">
        <v>0.77100000000000002</v>
      </c>
      <c r="BH44" s="3">
        <v>0.104</v>
      </c>
      <c r="BI44" s="3">
        <v>1.446</v>
      </c>
      <c r="BJ44" s="3">
        <v>-22.588000000000001</v>
      </c>
      <c r="BK44" s="3">
        <v>0.76300000000000001</v>
      </c>
      <c r="BL44" s="3">
        <v>9.9000000000000005E-2</v>
      </c>
      <c r="BM44" s="3">
        <v>1.4650000000000001</v>
      </c>
      <c r="BN44" s="3">
        <v>-25.922999999999998</v>
      </c>
      <c r="BO44" s="3">
        <v>0.65300000000000002</v>
      </c>
      <c r="BP44" s="3">
        <v>0.105</v>
      </c>
      <c r="BQ44" s="3">
        <v>1.7470000000000001</v>
      </c>
      <c r="BR44" s="3">
        <v>-6.657</v>
      </c>
      <c r="BS44" s="3">
        <v>0.66800000000000004</v>
      </c>
      <c r="BT44" s="3">
        <v>0.1</v>
      </c>
      <c r="BU44" s="3">
        <v>1.706</v>
      </c>
      <c r="BV44" s="3">
        <v>-20.584</v>
      </c>
      <c r="BW44" s="3">
        <v>0.67200000000000004</v>
      </c>
      <c r="BX44" s="3">
        <v>0.108</v>
      </c>
      <c r="BY44" s="3">
        <v>1.694</v>
      </c>
      <c r="BZ44" s="2">
        <v>-17.561</v>
      </c>
      <c r="CA44" s="2">
        <v>0.63900000000000001</v>
      </c>
      <c r="CB44" s="2">
        <v>0.12</v>
      </c>
      <c r="CC44" s="2">
        <v>1.7869999999999999</v>
      </c>
      <c r="CD44" s="2">
        <v>-24.327999999999999</v>
      </c>
      <c r="CE44" s="2">
        <v>0.627</v>
      </c>
      <c r="CF44" s="2">
        <v>9.4E-2</v>
      </c>
      <c r="CG44" s="2">
        <v>1.8220000000000001</v>
      </c>
      <c r="CH44" s="2">
        <v>-10.747</v>
      </c>
    </row>
    <row r="45" spans="3:86">
      <c r="C45" s="3">
        <v>1.032</v>
      </c>
      <c r="D45" s="3">
        <v>0.10199999999999999</v>
      </c>
      <c r="E45" s="3">
        <v>0.95</v>
      </c>
      <c r="F45" s="3">
        <v>-66.766999999999996</v>
      </c>
      <c r="G45" s="3">
        <v>1.105</v>
      </c>
      <c r="H45" s="3">
        <v>0.11700000000000001</v>
      </c>
      <c r="I45" s="3">
        <v>0.84399999999999997</v>
      </c>
      <c r="J45" s="3">
        <v>-16.379000000000001</v>
      </c>
      <c r="K45" s="3">
        <v>1.0940000000000001</v>
      </c>
      <c r="L45" s="3">
        <v>0.113</v>
      </c>
      <c r="M45" s="3">
        <v>0.85899999999999999</v>
      </c>
      <c r="N45" s="3">
        <v>-27.114999999999998</v>
      </c>
      <c r="O45" s="3">
        <v>1.091</v>
      </c>
      <c r="P45" s="3">
        <v>0.11700000000000001</v>
      </c>
      <c r="Q45" s="3">
        <v>0.86399999999999999</v>
      </c>
      <c r="R45" s="3">
        <v>-26.332999999999998</v>
      </c>
      <c r="S45" s="3">
        <v>1.167</v>
      </c>
      <c r="T45" s="3">
        <v>0.11899999999999999</v>
      </c>
      <c r="U45" s="3">
        <v>0.76400000000000001</v>
      </c>
      <c r="V45" s="3">
        <v>-15.273999999999999</v>
      </c>
      <c r="W45" s="3">
        <v>1.0169999999999999</v>
      </c>
      <c r="X45" s="3">
        <v>9.8000000000000004E-2</v>
      </c>
      <c r="Y45" s="3">
        <v>0.97399999999999998</v>
      </c>
      <c r="Z45" s="3">
        <v>-23.295000000000002</v>
      </c>
      <c r="AA45" s="3">
        <v>1.069</v>
      </c>
      <c r="AB45" s="3">
        <v>0.111</v>
      </c>
      <c r="AC45" s="3">
        <v>0.89500000000000002</v>
      </c>
      <c r="AD45" s="3">
        <v>-15.129</v>
      </c>
      <c r="AE45" s="3">
        <v>0.99099999999999999</v>
      </c>
      <c r="AF45" s="3">
        <v>0.107</v>
      </c>
      <c r="AG45" s="3">
        <v>1.014</v>
      </c>
      <c r="AH45" s="3">
        <v>-23.35</v>
      </c>
      <c r="AI45" s="3">
        <v>0.93899999999999995</v>
      </c>
      <c r="AJ45" s="3">
        <v>0.10199999999999999</v>
      </c>
      <c r="AK45" s="3">
        <v>1.1040000000000001</v>
      </c>
      <c r="AL45" s="3">
        <v>-8.85</v>
      </c>
      <c r="AM45" s="3">
        <v>1.1399999999999999</v>
      </c>
      <c r="AN45" s="3">
        <v>0.107</v>
      </c>
      <c r="AO45" s="3">
        <v>0.79800000000000004</v>
      </c>
      <c r="AP45" s="3">
        <v>-49.316000000000003</v>
      </c>
      <c r="AQ45" s="3">
        <v>1.0620000000000001</v>
      </c>
      <c r="AR45" s="3">
        <v>0.107</v>
      </c>
      <c r="AS45" s="3">
        <v>0.90500000000000003</v>
      </c>
      <c r="AT45" s="3">
        <v>-21.423999999999999</v>
      </c>
      <c r="AU45" s="3">
        <v>0.96399999999999997</v>
      </c>
      <c r="AV45" s="3">
        <v>0.113</v>
      </c>
      <c r="AW45" s="3">
        <v>1.06</v>
      </c>
      <c r="AX45" s="3">
        <v>-39.006999999999998</v>
      </c>
      <c r="AY45" s="3">
        <v>0.876</v>
      </c>
      <c r="AZ45" s="3">
        <v>9.1999999999999998E-2</v>
      </c>
      <c r="BA45" s="3">
        <v>1.22</v>
      </c>
      <c r="BB45" s="3">
        <v>-36.47</v>
      </c>
      <c r="BC45" s="3">
        <v>0.93</v>
      </c>
      <c r="BD45" s="3">
        <v>0.109</v>
      </c>
      <c r="BE45" s="3">
        <v>1.119</v>
      </c>
      <c r="BF45" s="3">
        <v>-31.954999999999998</v>
      </c>
      <c r="BG45" s="3">
        <v>1.01</v>
      </c>
      <c r="BH45" s="3">
        <v>0.10299999999999999</v>
      </c>
      <c r="BI45" s="3">
        <v>0.98399999999999999</v>
      </c>
      <c r="BJ45" s="3">
        <v>-49.591000000000001</v>
      </c>
      <c r="BK45" s="3">
        <v>0.92700000000000005</v>
      </c>
      <c r="BL45" s="3">
        <v>0.109</v>
      </c>
      <c r="BM45" s="3">
        <v>1.1240000000000001</v>
      </c>
      <c r="BN45" s="3">
        <v>-20.277000000000001</v>
      </c>
      <c r="BO45" s="3">
        <v>0.88600000000000001</v>
      </c>
      <c r="BP45" s="3">
        <v>8.5000000000000006E-2</v>
      </c>
      <c r="BQ45" s="3">
        <v>1.2010000000000001</v>
      </c>
      <c r="BR45" s="3">
        <v>-25.981000000000002</v>
      </c>
      <c r="BS45" s="3">
        <v>0.874</v>
      </c>
      <c r="BT45" s="3">
        <v>0.11799999999999999</v>
      </c>
      <c r="BU45" s="3">
        <v>1.224</v>
      </c>
      <c r="BV45" s="3">
        <v>-18.268999999999998</v>
      </c>
      <c r="BW45" s="3">
        <v>0.83499999999999996</v>
      </c>
      <c r="BX45" s="3">
        <v>0.111</v>
      </c>
      <c r="BY45" s="3">
        <v>1.3049999999999999</v>
      </c>
      <c r="BZ45" s="2">
        <v>-16.175999999999998</v>
      </c>
      <c r="CA45" s="2">
        <v>0.90500000000000003</v>
      </c>
      <c r="CB45" s="2">
        <v>0.108</v>
      </c>
      <c r="CC45" s="2">
        <v>1.165</v>
      </c>
      <c r="CD45" s="2">
        <v>-15.298999999999999</v>
      </c>
      <c r="CE45" s="2">
        <v>0.89600000000000002</v>
      </c>
      <c r="CF45" s="2">
        <v>0.114</v>
      </c>
      <c r="CG45" s="2">
        <v>1.1819999999999999</v>
      </c>
      <c r="CH45" s="2">
        <v>-6.7290000000000001</v>
      </c>
    </row>
    <row r="46" spans="3:86">
      <c r="C46" s="3" t="s">
        <v>0</v>
      </c>
      <c r="D46" s="3"/>
      <c r="E46" s="3"/>
      <c r="F46" s="3"/>
      <c r="G46" s="3">
        <v>1.1519999999999999</v>
      </c>
      <c r="H46" s="3">
        <v>0.128</v>
      </c>
      <c r="I46" s="3">
        <v>0.78300000000000003</v>
      </c>
      <c r="J46" s="3">
        <v>-28.948</v>
      </c>
      <c r="K46" s="3" t="s">
        <v>0</v>
      </c>
      <c r="L46" s="3"/>
      <c r="M46" s="3"/>
      <c r="N46" s="3"/>
      <c r="O46" s="3">
        <v>1.2010000000000001</v>
      </c>
      <c r="P46" s="3">
        <v>0.125</v>
      </c>
      <c r="Q46" s="3">
        <v>0.72399999999999998</v>
      </c>
      <c r="R46" s="3">
        <v>-2.5720000000000001</v>
      </c>
      <c r="S46" s="3">
        <v>1.1870000000000001</v>
      </c>
      <c r="T46" s="3">
        <v>0.12</v>
      </c>
      <c r="U46" s="3">
        <v>0.74</v>
      </c>
      <c r="V46" s="3">
        <v>-20.312000000000001</v>
      </c>
      <c r="W46" s="3">
        <v>1.157</v>
      </c>
      <c r="X46" s="3">
        <v>0.12</v>
      </c>
      <c r="Y46" s="3">
        <v>0.77600000000000002</v>
      </c>
      <c r="Z46" s="3">
        <v>-19.699000000000002</v>
      </c>
      <c r="AA46" s="3">
        <v>1.113</v>
      </c>
      <c r="AB46" s="3">
        <v>0.123</v>
      </c>
      <c r="AC46" s="3">
        <v>0.83399999999999996</v>
      </c>
      <c r="AD46" s="3">
        <v>-21.561</v>
      </c>
      <c r="AE46" s="3">
        <v>1.069</v>
      </c>
      <c r="AF46" s="3">
        <v>0.108</v>
      </c>
      <c r="AG46" s="3">
        <v>0.89500000000000002</v>
      </c>
      <c r="AH46" s="3">
        <v>-11.669</v>
      </c>
      <c r="AI46" s="3">
        <v>1.1080000000000001</v>
      </c>
      <c r="AJ46" s="3">
        <v>0.11799999999999999</v>
      </c>
      <c r="AK46" s="3">
        <v>0.84099999999999997</v>
      </c>
      <c r="AL46" s="3">
        <v>-14.377000000000001</v>
      </c>
      <c r="AM46" s="3">
        <v>1.069</v>
      </c>
      <c r="AN46" s="3">
        <v>0.125</v>
      </c>
      <c r="AO46" s="3">
        <v>0.89400000000000002</v>
      </c>
      <c r="AP46" s="3">
        <v>-32.127000000000002</v>
      </c>
      <c r="AQ46" s="3">
        <v>1.0269999999999999</v>
      </c>
      <c r="AR46" s="3">
        <v>0.104</v>
      </c>
      <c r="AS46" s="3">
        <v>0.95799999999999996</v>
      </c>
      <c r="AT46" s="3">
        <v>-46.866</v>
      </c>
      <c r="AU46" s="3">
        <v>1.0660000000000001</v>
      </c>
      <c r="AV46" s="3">
        <v>0.11600000000000001</v>
      </c>
      <c r="AW46" s="3">
        <v>0.89900000000000002</v>
      </c>
      <c r="AX46" s="3">
        <v>-15.316000000000001</v>
      </c>
      <c r="AY46" s="3">
        <v>0.996</v>
      </c>
      <c r="AZ46" s="3">
        <v>0.106</v>
      </c>
      <c r="BA46" s="3">
        <v>1.006</v>
      </c>
      <c r="BB46" s="3">
        <v>-7.3620000000000001</v>
      </c>
      <c r="BC46" s="3">
        <v>0.95599999999999996</v>
      </c>
      <c r="BD46" s="3">
        <v>9.1999999999999998E-2</v>
      </c>
      <c r="BE46" s="3">
        <v>1.073</v>
      </c>
      <c r="BF46" s="3">
        <v>-24.788</v>
      </c>
      <c r="BG46" s="3">
        <v>0.94199999999999995</v>
      </c>
      <c r="BH46" s="3">
        <v>0.115</v>
      </c>
      <c r="BI46" s="3">
        <v>1.0980000000000001</v>
      </c>
      <c r="BJ46" s="3">
        <v>-36.411999999999999</v>
      </c>
      <c r="BK46" s="3">
        <v>0.93500000000000005</v>
      </c>
      <c r="BL46" s="3">
        <v>0.114</v>
      </c>
      <c r="BM46" s="3">
        <v>1.111</v>
      </c>
      <c r="BN46" s="3">
        <v>-21.966000000000001</v>
      </c>
      <c r="BO46" s="3">
        <v>0.871</v>
      </c>
      <c r="BP46" s="3">
        <v>8.7999999999999995E-2</v>
      </c>
      <c r="BQ46" s="3">
        <v>1.2310000000000001</v>
      </c>
      <c r="BR46" s="3">
        <v>-36.731999999999999</v>
      </c>
      <c r="BS46" s="3">
        <v>0.84799999999999998</v>
      </c>
      <c r="BT46" s="3">
        <v>0.107</v>
      </c>
      <c r="BU46" s="3">
        <v>1.276</v>
      </c>
      <c r="BV46" s="3">
        <v>-16.533000000000001</v>
      </c>
      <c r="BW46" s="3">
        <v>0.81899999999999995</v>
      </c>
      <c r="BX46" s="3">
        <v>0.11700000000000001</v>
      </c>
      <c r="BY46" s="3">
        <v>1.3380000000000001</v>
      </c>
      <c r="BZ46" s="2">
        <v>-38.51</v>
      </c>
      <c r="CA46" s="2">
        <v>0.746</v>
      </c>
      <c r="CB46" s="2">
        <v>0.108</v>
      </c>
      <c r="CC46" s="2">
        <v>1.506</v>
      </c>
      <c r="CD46" s="2">
        <v>-24.815000000000001</v>
      </c>
      <c r="CE46" s="2">
        <v>0.84199999999999997</v>
      </c>
      <c r="CF46" s="2">
        <v>9.6000000000000002E-2</v>
      </c>
      <c r="CG46" s="2">
        <v>1.2909999999999999</v>
      </c>
      <c r="CH46" s="2">
        <v>-28.308</v>
      </c>
    </row>
    <row r="47" spans="3:86">
      <c r="C47" s="3" t="s">
        <v>0</v>
      </c>
      <c r="D47" s="3"/>
      <c r="E47" s="3"/>
      <c r="F47" s="3"/>
      <c r="G47" s="3">
        <v>1.1679999999999999</v>
      </c>
      <c r="H47" s="3">
        <v>8.4000000000000005E-2</v>
      </c>
      <c r="I47" s="3">
        <v>0.76300000000000001</v>
      </c>
      <c r="J47" s="3">
        <v>-40.167999999999999</v>
      </c>
      <c r="K47" s="3">
        <v>1.171</v>
      </c>
      <c r="L47" s="3">
        <v>0.10299999999999999</v>
      </c>
      <c r="M47" s="3">
        <v>0.76</v>
      </c>
      <c r="N47" s="3">
        <v>-30.242000000000001</v>
      </c>
      <c r="O47" s="3">
        <v>1.1359999999999999</v>
      </c>
      <c r="P47" s="3">
        <v>0.114</v>
      </c>
      <c r="Q47" s="3">
        <v>0.80400000000000005</v>
      </c>
      <c r="R47" s="3">
        <v>-32.049999999999997</v>
      </c>
      <c r="S47" s="3">
        <v>1.0409999999999999</v>
      </c>
      <c r="T47" s="3">
        <v>9.7000000000000003E-2</v>
      </c>
      <c r="U47" s="3">
        <v>0.93600000000000005</v>
      </c>
      <c r="V47" s="3">
        <v>-43.076999999999998</v>
      </c>
      <c r="W47" s="3">
        <v>1.0589999999999999</v>
      </c>
      <c r="X47" s="3">
        <v>0.108</v>
      </c>
      <c r="Y47" s="3">
        <v>0.91</v>
      </c>
      <c r="Z47" s="3">
        <v>-17.696999999999999</v>
      </c>
      <c r="AA47" s="3">
        <v>1.1499999999999999</v>
      </c>
      <c r="AB47" s="3">
        <v>0.104</v>
      </c>
      <c r="AC47" s="3">
        <v>0.78500000000000003</v>
      </c>
      <c r="AD47" s="3">
        <v>-28.007999999999999</v>
      </c>
      <c r="AE47" s="3">
        <v>1.0329999999999999</v>
      </c>
      <c r="AF47" s="3">
        <v>0.104</v>
      </c>
      <c r="AG47" s="3">
        <v>0.94799999999999995</v>
      </c>
      <c r="AH47" s="3">
        <v>-48.484999999999999</v>
      </c>
      <c r="AI47" s="3">
        <v>0.91200000000000003</v>
      </c>
      <c r="AJ47" s="3">
        <v>0.115</v>
      </c>
      <c r="AK47" s="3">
        <v>1.1519999999999999</v>
      </c>
      <c r="AL47" s="3">
        <v>-23.321999999999999</v>
      </c>
      <c r="AM47" s="3">
        <v>0.96899999999999997</v>
      </c>
      <c r="AN47" s="3">
        <v>0.10299999999999999</v>
      </c>
      <c r="AO47" s="3">
        <v>1.0509999999999999</v>
      </c>
      <c r="AP47" s="3">
        <v>-23.218</v>
      </c>
      <c r="AQ47" s="3">
        <v>0.9</v>
      </c>
      <c r="AR47" s="3">
        <v>0.107</v>
      </c>
      <c r="AS47" s="3">
        <v>1.1739999999999999</v>
      </c>
      <c r="AT47" s="3">
        <v>-29.513999999999999</v>
      </c>
      <c r="AU47" s="3">
        <v>0.90700000000000003</v>
      </c>
      <c r="AV47" s="3">
        <v>9.7000000000000003E-2</v>
      </c>
      <c r="AW47" s="3">
        <v>1.1619999999999999</v>
      </c>
      <c r="AX47" s="3">
        <v>-23.359000000000002</v>
      </c>
      <c r="AY47" s="3">
        <v>0.87</v>
      </c>
      <c r="AZ47" s="3">
        <v>0.109</v>
      </c>
      <c r="BA47" s="3">
        <v>1.2330000000000001</v>
      </c>
      <c r="BB47" s="3">
        <v>-23.933</v>
      </c>
      <c r="BC47" s="3">
        <v>0.82399999999999995</v>
      </c>
      <c r="BD47" s="3">
        <v>0.104</v>
      </c>
      <c r="BE47" s="3">
        <v>1.3280000000000001</v>
      </c>
      <c r="BF47" s="3">
        <v>-19.850999999999999</v>
      </c>
      <c r="BG47" s="3">
        <v>0.873</v>
      </c>
      <c r="BH47" s="3">
        <v>9.8000000000000004E-2</v>
      </c>
      <c r="BI47" s="3">
        <v>1.2270000000000001</v>
      </c>
      <c r="BJ47" s="3">
        <v>-29.559000000000001</v>
      </c>
      <c r="BK47" s="3">
        <v>0.90100000000000002</v>
      </c>
      <c r="BL47" s="3">
        <v>0.11600000000000001</v>
      </c>
      <c r="BM47" s="3">
        <v>1.173</v>
      </c>
      <c r="BN47" s="3">
        <v>-13.119</v>
      </c>
      <c r="BO47" s="3">
        <v>0.75600000000000001</v>
      </c>
      <c r="BP47" s="3">
        <v>9.5000000000000001E-2</v>
      </c>
      <c r="BQ47" s="3">
        <v>1.48</v>
      </c>
      <c r="BR47" s="3">
        <v>-6.5640000000000001</v>
      </c>
      <c r="BS47" s="3" t="s">
        <v>95</v>
      </c>
      <c r="BT47" s="3">
        <v>0.114</v>
      </c>
      <c r="BU47" s="3">
        <v>1.4410000000000001</v>
      </c>
      <c r="BV47" s="3">
        <v>-1.0999999999999999E-2</v>
      </c>
      <c r="BW47" s="3">
        <v>0.70599999999999996</v>
      </c>
      <c r="BX47" s="3">
        <v>0.108</v>
      </c>
      <c r="BY47" s="3">
        <v>1.605</v>
      </c>
      <c r="BZ47" s="2">
        <v>-18.835999999999999</v>
      </c>
      <c r="CA47" s="2">
        <v>0.80600000000000005</v>
      </c>
      <c r="CB47" s="2">
        <v>0.104</v>
      </c>
      <c r="CC47" s="2">
        <v>1.3660000000000001</v>
      </c>
      <c r="CD47" s="2">
        <v>-28.786000000000001</v>
      </c>
      <c r="CE47" s="2">
        <v>0.78</v>
      </c>
      <c r="CF47" s="2">
        <v>0.122</v>
      </c>
      <c r="CG47" s="2">
        <v>1.4239999999999999</v>
      </c>
      <c r="CH47" s="2">
        <v>-11.723000000000001</v>
      </c>
    </row>
    <row r="48" spans="3:86">
      <c r="C48" s="3" t="s">
        <v>0</v>
      </c>
      <c r="D48" s="3"/>
      <c r="E48" s="3"/>
      <c r="F48" s="3"/>
      <c r="G48" s="3">
        <v>1.1910000000000001</v>
      </c>
      <c r="H48" s="3">
        <v>0.106</v>
      </c>
      <c r="I48" s="3">
        <v>0.73499999999999999</v>
      </c>
      <c r="J48" s="3">
        <v>-12.006</v>
      </c>
      <c r="K48" s="3">
        <v>1.103</v>
      </c>
      <c r="L48" s="3">
        <v>0.114</v>
      </c>
      <c r="M48" s="3">
        <v>0.84799999999999998</v>
      </c>
      <c r="N48" s="3">
        <v>-26.177</v>
      </c>
      <c r="O48" s="3">
        <v>1.147</v>
      </c>
      <c r="P48" s="3">
        <v>0.113</v>
      </c>
      <c r="Q48" s="3">
        <v>0.79</v>
      </c>
      <c r="R48" s="3">
        <v>-36.86</v>
      </c>
      <c r="S48" s="3">
        <v>1.0920000000000001</v>
      </c>
      <c r="T48" s="3">
        <v>0.114</v>
      </c>
      <c r="U48" s="3">
        <v>0.86199999999999999</v>
      </c>
      <c r="V48" s="3">
        <v>-35.152000000000001</v>
      </c>
      <c r="W48" s="3">
        <v>1.1859999999999999</v>
      </c>
      <c r="X48" s="3">
        <v>0.105</v>
      </c>
      <c r="Y48" s="3">
        <v>0.74099999999999999</v>
      </c>
      <c r="Z48" s="3">
        <v>-30.337</v>
      </c>
      <c r="AA48" s="3">
        <v>1.163</v>
      </c>
      <c r="AB48" s="3">
        <v>0.115</v>
      </c>
      <c r="AC48" s="3">
        <v>0.76900000000000002</v>
      </c>
      <c r="AD48" s="3">
        <v>-34.29</v>
      </c>
      <c r="AE48" s="3">
        <v>1.1339999999999999</v>
      </c>
      <c r="AF48" s="3">
        <v>9.9000000000000005E-2</v>
      </c>
      <c r="AG48" s="3">
        <v>0.80600000000000005</v>
      </c>
      <c r="AH48" s="3">
        <v>-22.756</v>
      </c>
      <c r="AI48" s="3">
        <v>1.1739999999999999</v>
      </c>
      <c r="AJ48" s="3">
        <v>0.10299999999999999</v>
      </c>
      <c r="AK48" s="3">
        <v>0.755</v>
      </c>
      <c r="AL48" s="3">
        <v>-23.591999999999999</v>
      </c>
      <c r="AM48" s="3">
        <v>1.1060000000000001</v>
      </c>
      <c r="AN48" s="3">
        <v>9.4E-2</v>
      </c>
      <c r="AO48" s="3">
        <v>0.84399999999999997</v>
      </c>
      <c r="AP48" s="3">
        <v>-13.611000000000001</v>
      </c>
      <c r="AQ48" s="3">
        <v>1.0089999999999999</v>
      </c>
      <c r="AR48" s="3">
        <v>0.111</v>
      </c>
      <c r="AS48" s="3">
        <v>0.98599999999999999</v>
      </c>
      <c r="AT48" s="3">
        <v>-25.065999999999999</v>
      </c>
      <c r="AU48" s="3">
        <v>0.94599999999999995</v>
      </c>
      <c r="AV48" s="3">
        <v>0.11</v>
      </c>
      <c r="AW48" s="3">
        <v>1.0900000000000001</v>
      </c>
      <c r="AX48" s="3">
        <v>-19.861999999999998</v>
      </c>
      <c r="AY48" s="3">
        <v>0.95299999999999996</v>
      </c>
      <c r="AZ48" s="3">
        <v>9.5000000000000001E-2</v>
      </c>
      <c r="BA48" s="3">
        <v>1.079</v>
      </c>
      <c r="BB48" s="3">
        <v>-55.741999999999997</v>
      </c>
      <c r="BC48" s="3">
        <v>0.96799999999999997</v>
      </c>
      <c r="BD48" s="3">
        <v>0.10100000000000001</v>
      </c>
      <c r="BE48" s="3">
        <v>1.0529999999999999</v>
      </c>
      <c r="BF48" s="3">
        <v>-4.399</v>
      </c>
      <c r="BG48" s="3">
        <v>1.0189999999999999</v>
      </c>
      <c r="BH48" s="3">
        <v>0.10299999999999999</v>
      </c>
      <c r="BI48" s="3">
        <v>0.96899999999999997</v>
      </c>
      <c r="BJ48" s="3">
        <v>-40.83</v>
      </c>
      <c r="BK48" s="3">
        <v>0.89800000000000002</v>
      </c>
      <c r="BL48" s="3">
        <v>9.6000000000000002E-2</v>
      </c>
      <c r="BM48" s="3">
        <v>1.1779999999999999</v>
      </c>
      <c r="BN48" s="3">
        <v>-37.014000000000003</v>
      </c>
      <c r="BO48" s="3">
        <v>0.92700000000000005</v>
      </c>
      <c r="BP48" s="3">
        <v>0.125</v>
      </c>
      <c r="BQ48" s="3">
        <v>1.1240000000000001</v>
      </c>
      <c r="BR48" s="3">
        <v>-33.448</v>
      </c>
      <c r="BS48" s="3">
        <v>0.94199999999999995</v>
      </c>
      <c r="BT48" s="3">
        <v>0.11799999999999999</v>
      </c>
      <c r="BU48" s="3">
        <v>1.099</v>
      </c>
      <c r="BV48" s="3">
        <v>-19.558</v>
      </c>
      <c r="BW48" s="3">
        <v>0.84799999999999998</v>
      </c>
      <c r="BX48" s="3">
        <v>0.11899999999999999</v>
      </c>
      <c r="BY48" s="3">
        <v>1.278</v>
      </c>
      <c r="BZ48" s="2">
        <v>-24.449000000000002</v>
      </c>
      <c r="CA48" s="2">
        <v>0.96399999999999997</v>
      </c>
      <c r="CB48" s="2">
        <v>0.106</v>
      </c>
      <c r="CC48" s="2">
        <v>1.0589999999999999</v>
      </c>
      <c r="CD48" s="2">
        <v>-31.651</v>
      </c>
      <c r="CE48" s="2">
        <v>0.89500000000000002</v>
      </c>
      <c r="CF48" s="2">
        <v>0.107</v>
      </c>
      <c r="CG48" s="2">
        <v>1.1850000000000001</v>
      </c>
      <c r="CH48" s="2">
        <v>-21.122</v>
      </c>
    </row>
    <row r="49" spans="3:86">
      <c r="C49" s="3">
        <v>0.94399999999999995</v>
      </c>
      <c r="D49" s="3">
        <v>0.126</v>
      </c>
      <c r="E49" s="3">
        <v>1.0940000000000001</v>
      </c>
      <c r="F49" s="3">
        <v>-31.01</v>
      </c>
      <c r="G49" s="3">
        <v>0.90300000000000002</v>
      </c>
      <c r="H49" s="3">
        <v>0.114</v>
      </c>
      <c r="I49" s="3">
        <v>1.169</v>
      </c>
      <c r="J49" s="3">
        <v>-11.717000000000001</v>
      </c>
      <c r="K49" s="3">
        <v>0.93300000000000005</v>
      </c>
      <c r="L49" s="3">
        <v>0.12</v>
      </c>
      <c r="M49" s="3">
        <v>1.1140000000000001</v>
      </c>
      <c r="N49" s="3">
        <v>-29.838000000000001</v>
      </c>
      <c r="O49" s="3">
        <v>0.96899999999999997</v>
      </c>
      <c r="P49" s="3">
        <v>0.10299999999999999</v>
      </c>
      <c r="Q49" s="3">
        <v>1.05</v>
      </c>
      <c r="R49" s="3">
        <v>-33.533000000000001</v>
      </c>
      <c r="S49" s="3">
        <v>0.80100000000000005</v>
      </c>
      <c r="T49" s="3">
        <v>0.128</v>
      </c>
      <c r="U49" s="3">
        <v>1.377</v>
      </c>
      <c r="V49" s="3">
        <v>-31.15</v>
      </c>
      <c r="W49" s="3">
        <v>0.96899999999999997</v>
      </c>
      <c r="X49" s="3">
        <v>0.13400000000000001</v>
      </c>
      <c r="Y49" s="3">
        <v>1.0509999999999999</v>
      </c>
      <c r="Z49" s="3">
        <v>-36.906999999999996</v>
      </c>
      <c r="AA49" s="3">
        <v>0.88400000000000001</v>
      </c>
      <c r="AB49" s="3">
        <v>0.10100000000000001</v>
      </c>
      <c r="AC49" s="3">
        <v>1.206</v>
      </c>
      <c r="AD49" s="3">
        <v>-33.143000000000001</v>
      </c>
      <c r="AE49" s="3">
        <v>0.873</v>
      </c>
      <c r="AF49" s="3">
        <v>0.111</v>
      </c>
      <c r="AG49" s="3">
        <v>1.226</v>
      </c>
      <c r="AH49" s="3">
        <v>-24.727</v>
      </c>
      <c r="AI49" s="3">
        <v>0.873</v>
      </c>
      <c r="AJ49" s="3">
        <v>0.11</v>
      </c>
      <c r="AK49" s="3">
        <v>1.2270000000000001</v>
      </c>
      <c r="AL49" s="3">
        <v>-44.387</v>
      </c>
      <c r="AM49" s="3">
        <v>0.88700000000000001</v>
      </c>
      <c r="AN49" s="3">
        <v>0.1</v>
      </c>
      <c r="AO49" s="3">
        <v>1.2</v>
      </c>
      <c r="AP49" s="3">
        <v>-23.093</v>
      </c>
      <c r="AQ49" s="3">
        <v>0.84899999999999998</v>
      </c>
      <c r="AR49" s="3">
        <v>0.12</v>
      </c>
      <c r="AS49" s="3">
        <v>1.2749999999999999</v>
      </c>
      <c r="AT49" s="3">
        <v>-3.9449999999999998</v>
      </c>
      <c r="AU49" s="3">
        <v>0.84199999999999997</v>
      </c>
      <c r="AV49" s="3">
        <v>0.113</v>
      </c>
      <c r="AW49" s="3">
        <v>1.2889999999999999</v>
      </c>
      <c r="AX49" s="3">
        <v>-13.178000000000001</v>
      </c>
      <c r="AY49" s="3">
        <v>0.78400000000000003</v>
      </c>
      <c r="AZ49" s="3">
        <v>0.11</v>
      </c>
      <c r="BA49" s="3">
        <v>1.4159999999999999</v>
      </c>
      <c r="BB49" s="3">
        <v>-27.541</v>
      </c>
      <c r="BC49" s="3">
        <v>0.73499999999999999</v>
      </c>
      <c r="BD49" s="3">
        <v>0.12</v>
      </c>
      <c r="BE49" s="3">
        <v>1.5309999999999999</v>
      </c>
      <c r="BF49" s="3">
        <v>-28.361999999999998</v>
      </c>
      <c r="BG49" s="3">
        <v>0.72499999999999998</v>
      </c>
      <c r="BH49" s="3">
        <v>0.104</v>
      </c>
      <c r="BI49" s="3">
        <v>1.5569999999999999</v>
      </c>
      <c r="BJ49" s="3">
        <v>-13.586</v>
      </c>
      <c r="BK49" s="3">
        <v>0.8</v>
      </c>
      <c r="BL49" s="3">
        <v>0.124</v>
      </c>
      <c r="BM49" s="3">
        <v>1.379</v>
      </c>
      <c r="BN49" s="3">
        <v>-20.260999999999999</v>
      </c>
      <c r="BO49" s="3">
        <v>0.82399999999999995</v>
      </c>
      <c r="BP49" s="3">
        <v>0.113</v>
      </c>
      <c r="BQ49" s="3">
        <v>1.327</v>
      </c>
      <c r="BR49" s="3">
        <v>-22.334</v>
      </c>
      <c r="BS49" s="3" t="s">
        <v>254</v>
      </c>
      <c r="BT49" s="3">
        <v>0.121</v>
      </c>
      <c r="BU49" s="3">
        <v>1.671</v>
      </c>
      <c r="BV49" s="3">
        <v>-1.8819999999999999</v>
      </c>
      <c r="BW49" s="3">
        <v>0.71099999999999997</v>
      </c>
      <c r="BX49" s="3">
        <v>0.09</v>
      </c>
      <c r="BY49" s="3">
        <v>1.593</v>
      </c>
      <c r="BZ49" s="2">
        <v>-34.478000000000002</v>
      </c>
      <c r="CA49" s="2">
        <v>0.65600000000000003</v>
      </c>
      <c r="CB49" s="2">
        <v>0.104</v>
      </c>
      <c r="CC49" s="2">
        <v>1.7390000000000001</v>
      </c>
      <c r="CD49" s="2">
        <v>-9.67</v>
      </c>
      <c r="CE49" s="2">
        <v>0.754</v>
      </c>
      <c r="CF49" s="2">
        <v>0.106</v>
      </c>
      <c r="CG49" s="2">
        <v>1.4850000000000001</v>
      </c>
      <c r="CH49" s="2">
        <v>-8.6869999999999994</v>
      </c>
    </row>
    <row r="50" spans="3:86">
      <c r="C50" s="3">
        <v>1.27</v>
      </c>
      <c r="D50" s="3">
        <v>0.107</v>
      </c>
      <c r="E50" s="3">
        <v>0.64800000000000002</v>
      </c>
      <c r="F50" s="3">
        <v>-7.9960000000000004</v>
      </c>
      <c r="G50" s="3">
        <v>1.244</v>
      </c>
      <c r="H50" s="3">
        <v>0.104</v>
      </c>
      <c r="I50" s="3">
        <v>0.67500000000000004</v>
      </c>
      <c r="J50" s="3">
        <v>-10.308</v>
      </c>
      <c r="K50" s="3">
        <v>1.2470000000000001</v>
      </c>
      <c r="L50" s="3">
        <v>9.7000000000000003E-2</v>
      </c>
      <c r="M50" s="3">
        <v>0.67200000000000004</v>
      </c>
      <c r="N50" s="3">
        <v>-25.741</v>
      </c>
      <c r="O50" s="3">
        <v>1.228</v>
      </c>
      <c r="P50" s="3">
        <v>9.7000000000000003E-2</v>
      </c>
      <c r="Q50" s="3">
        <v>0.69299999999999995</v>
      </c>
      <c r="R50" s="3">
        <v>-17.803000000000001</v>
      </c>
      <c r="S50" s="3">
        <v>1.0880000000000001</v>
      </c>
      <c r="T50" s="3">
        <v>0.109</v>
      </c>
      <c r="U50" s="3">
        <v>0.86799999999999999</v>
      </c>
      <c r="V50" s="3">
        <v>-19.234000000000002</v>
      </c>
      <c r="W50" s="3">
        <v>1.089</v>
      </c>
      <c r="X50" s="3">
        <v>0.11</v>
      </c>
      <c r="Y50" s="3">
        <v>0.86699999999999999</v>
      </c>
      <c r="Z50" s="3">
        <v>-13.457000000000001</v>
      </c>
      <c r="AA50" s="3">
        <v>1.1679999999999999</v>
      </c>
      <c r="AB50" s="3">
        <v>0.115</v>
      </c>
      <c r="AC50" s="3">
        <v>0.76300000000000001</v>
      </c>
      <c r="AD50" s="3">
        <v>-34.65</v>
      </c>
      <c r="AE50" s="3">
        <v>1.1439999999999999</v>
      </c>
      <c r="AF50" s="3">
        <v>0.114</v>
      </c>
      <c r="AG50" s="3">
        <v>0.79300000000000004</v>
      </c>
      <c r="AH50" s="3">
        <v>-38.301000000000002</v>
      </c>
      <c r="AI50" s="3">
        <v>1.028</v>
      </c>
      <c r="AJ50" s="3">
        <v>9.6000000000000002E-2</v>
      </c>
      <c r="AK50" s="3">
        <v>0.95599999999999996</v>
      </c>
      <c r="AL50" s="3">
        <v>-2.7160000000000002</v>
      </c>
      <c r="AM50" s="3">
        <v>1.1359999999999999</v>
      </c>
      <c r="AN50" s="3">
        <v>0.105</v>
      </c>
      <c r="AO50" s="3">
        <v>0.80400000000000005</v>
      </c>
      <c r="AP50" s="3">
        <v>-40.753999999999998</v>
      </c>
      <c r="AQ50" s="3">
        <v>1.032</v>
      </c>
      <c r="AR50" s="3">
        <v>0.1</v>
      </c>
      <c r="AS50" s="3">
        <v>0.95</v>
      </c>
      <c r="AT50" s="3">
        <v>-9.6419999999999995</v>
      </c>
      <c r="AU50" s="3">
        <v>0.95899999999999996</v>
      </c>
      <c r="AV50" s="3">
        <v>0.111</v>
      </c>
      <c r="AW50" s="3">
        <v>1.0680000000000001</v>
      </c>
      <c r="AX50" s="3">
        <v>-12.523</v>
      </c>
      <c r="AY50" s="3">
        <v>0.93100000000000005</v>
      </c>
      <c r="AZ50" s="3">
        <v>9.0999999999999998E-2</v>
      </c>
      <c r="BA50" s="3">
        <v>1.1180000000000001</v>
      </c>
      <c r="BB50" s="3">
        <v>-31.131</v>
      </c>
      <c r="BC50" s="3">
        <v>0.86399999999999999</v>
      </c>
      <c r="BD50" s="3">
        <v>0.105</v>
      </c>
      <c r="BE50" s="3">
        <v>1.2450000000000001</v>
      </c>
      <c r="BF50" s="3">
        <v>-34.9</v>
      </c>
      <c r="BG50" s="3">
        <v>0.91500000000000004</v>
      </c>
      <c r="BH50" s="3">
        <v>0.106</v>
      </c>
      <c r="BI50" s="3">
        <v>1.147</v>
      </c>
      <c r="BJ50" s="3">
        <v>-20.992999999999999</v>
      </c>
      <c r="BK50" s="3" t="s">
        <v>0</v>
      </c>
      <c r="BL50" s="3"/>
      <c r="BM50" s="3"/>
      <c r="BN50" s="3"/>
      <c r="BO50" s="3" t="s">
        <v>0</v>
      </c>
      <c r="BP50" s="3"/>
      <c r="BQ50" s="3"/>
      <c r="BR50" s="3"/>
      <c r="BS50" s="3">
        <v>0.78900000000000003</v>
      </c>
      <c r="BT50" s="3">
        <v>0.121</v>
      </c>
      <c r="BU50" s="3">
        <v>1.405</v>
      </c>
      <c r="BV50" s="3">
        <v>-2.5939999999999999</v>
      </c>
      <c r="BW50" s="3" t="s">
        <v>0</v>
      </c>
      <c r="BX50" s="3"/>
      <c r="BY50" s="3"/>
      <c r="CA50" s="2">
        <v>0.83599999999999997</v>
      </c>
      <c r="CB50" s="2">
        <v>9.9000000000000005E-2</v>
      </c>
      <c r="CC50" s="2">
        <v>1.3009999999999999</v>
      </c>
      <c r="CD50" s="2">
        <v>-20.664000000000001</v>
      </c>
      <c r="CE50" s="2" t="s">
        <v>0</v>
      </c>
    </row>
    <row r="51" spans="3:86">
      <c r="C51" s="3">
        <v>1.246</v>
      </c>
      <c r="D51" s="3">
        <v>0.10299999999999999</v>
      </c>
      <c r="E51" s="3">
        <v>0.67300000000000004</v>
      </c>
      <c r="F51" s="3">
        <v>-52.142000000000003</v>
      </c>
      <c r="G51" s="3">
        <v>1.177</v>
      </c>
      <c r="H51" s="3">
        <v>0.1</v>
      </c>
      <c r="I51" s="3">
        <v>0.752</v>
      </c>
      <c r="J51" s="3">
        <v>-4.1790000000000003</v>
      </c>
      <c r="K51" s="3">
        <v>1.119</v>
      </c>
      <c r="L51" s="3">
        <v>9.6000000000000002E-2</v>
      </c>
      <c r="M51" s="3">
        <v>0.82499999999999996</v>
      </c>
      <c r="N51" s="3">
        <v>-54.795000000000002</v>
      </c>
      <c r="O51" s="3">
        <v>1.103</v>
      </c>
      <c r="P51" s="3">
        <v>0.112</v>
      </c>
      <c r="Q51" s="3">
        <v>0.84799999999999998</v>
      </c>
      <c r="R51" s="3">
        <v>-12.393000000000001</v>
      </c>
      <c r="S51" s="3">
        <v>1.125</v>
      </c>
      <c r="T51" s="3">
        <v>9.6000000000000002E-2</v>
      </c>
      <c r="U51" s="3">
        <v>0.81699999999999995</v>
      </c>
      <c r="V51" s="3">
        <v>-33.801000000000002</v>
      </c>
      <c r="W51" s="3">
        <v>1.0680000000000001</v>
      </c>
      <c r="X51" s="3">
        <v>0.107</v>
      </c>
      <c r="Y51" s="3">
        <v>0.89700000000000002</v>
      </c>
      <c r="Z51" s="3">
        <v>-31.763000000000002</v>
      </c>
      <c r="AA51" s="3">
        <v>1.042</v>
      </c>
      <c r="AB51" s="3">
        <v>0.111</v>
      </c>
      <c r="AC51" s="3">
        <v>0.93500000000000005</v>
      </c>
      <c r="AD51" s="3">
        <v>-48.439</v>
      </c>
      <c r="AE51" s="3">
        <v>0.95</v>
      </c>
      <c r="AF51" s="3">
        <v>9.9000000000000005E-2</v>
      </c>
      <c r="AG51" s="3">
        <v>1.0840000000000001</v>
      </c>
      <c r="AH51" s="3">
        <v>-5.9009999999999998</v>
      </c>
      <c r="AI51" s="3">
        <v>1.071</v>
      </c>
      <c r="AJ51" s="3">
        <v>0.107</v>
      </c>
      <c r="AK51" s="3">
        <v>0.89200000000000002</v>
      </c>
      <c r="AL51" s="3">
        <v>-64.325999999999993</v>
      </c>
      <c r="AM51" s="3">
        <v>0.97899999999999998</v>
      </c>
      <c r="AN51" s="3">
        <v>9.8000000000000004E-2</v>
      </c>
      <c r="AO51" s="3">
        <v>1.0349999999999999</v>
      </c>
      <c r="AP51" s="3">
        <v>-24.677</v>
      </c>
      <c r="AQ51" s="3">
        <v>0.95099999999999996</v>
      </c>
      <c r="AR51" s="3">
        <v>0.11700000000000001</v>
      </c>
      <c r="AS51" s="3">
        <v>1.0820000000000001</v>
      </c>
      <c r="AT51" s="3">
        <v>-27.957999999999998</v>
      </c>
      <c r="AU51" s="3">
        <v>0.91500000000000004</v>
      </c>
      <c r="AV51" s="3">
        <v>0.107</v>
      </c>
      <c r="AW51" s="3">
        <v>1.1459999999999999</v>
      </c>
      <c r="AX51" s="3">
        <v>-32.578000000000003</v>
      </c>
      <c r="AY51" s="3">
        <v>0.84199999999999997</v>
      </c>
      <c r="AZ51" s="3">
        <v>0.1</v>
      </c>
      <c r="BA51" s="3">
        <v>1.2889999999999999</v>
      </c>
      <c r="BB51" s="3">
        <v>-25.263999999999999</v>
      </c>
      <c r="BC51" s="3">
        <v>0.91800000000000004</v>
      </c>
      <c r="BD51" s="3">
        <v>9.7000000000000003E-2</v>
      </c>
      <c r="BE51" s="3">
        <v>1.1399999999999999</v>
      </c>
      <c r="BF51" s="3">
        <v>-36.029000000000003</v>
      </c>
      <c r="BG51" s="3">
        <v>0.89100000000000001</v>
      </c>
      <c r="BH51" s="3">
        <v>0.128</v>
      </c>
      <c r="BI51" s="3">
        <v>1.1919999999999999</v>
      </c>
      <c r="BJ51" s="3">
        <v>-26.187999999999999</v>
      </c>
      <c r="BK51" s="3">
        <v>0.81399999999999995</v>
      </c>
      <c r="BL51" s="3">
        <v>0.11600000000000001</v>
      </c>
      <c r="BM51" s="3">
        <v>1.35</v>
      </c>
      <c r="BN51" s="3">
        <v>-36.171999999999997</v>
      </c>
      <c r="BO51" s="3" t="s">
        <v>0</v>
      </c>
      <c r="BP51" s="3"/>
      <c r="BQ51" s="3"/>
      <c r="BR51" s="3"/>
      <c r="BS51" s="3">
        <v>0.72499999999999998</v>
      </c>
      <c r="BT51" s="3">
        <v>9.4E-2</v>
      </c>
      <c r="BU51" s="3">
        <v>1.5569999999999999</v>
      </c>
      <c r="BV51" s="3">
        <v>-14.125999999999999</v>
      </c>
      <c r="BW51" s="3">
        <v>0.754</v>
      </c>
      <c r="BX51" s="3">
        <v>0.113</v>
      </c>
      <c r="BY51" s="3">
        <v>1.486</v>
      </c>
      <c r="BZ51" s="2">
        <v>-19.734000000000002</v>
      </c>
      <c r="CA51" s="2">
        <v>0.76800000000000002</v>
      </c>
      <c r="CB51" s="2">
        <v>0.1</v>
      </c>
      <c r="CC51" s="2">
        <v>1.4530000000000001</v>
      </c>
      <c r="CD51" s="2">
        <v>-34.057000000000002</v>
      </c>
      <c r="CE51" s="2">
        <v>0.79400000000000004</v>
      </c>
      <c r="CF51" s="2">
        <v>0.105</v>
      </c>
      <c r="CG51" s="2">
        <v>1.3939999999999999</v>
      </c>
      <c r="CH51" s="2">
        <v>-8.9160000000000004</v>
      </c>
    </row>
    <row r="52" spans="3:86">
      <c r="C52" s="3">
        <v>0.97599999999999998</v>
      </c>
      <c r="D52" s="3">
        <v>9.2999999999999999E-2</v>
      </c>
      <c r="E52" s="3">
        <v>1.0389999999999999</v>
      </c>
      <c r="F52" s="3">
        <v>-41.283000000000001</v>
      </c>
      <c r="G52" s="3">
        <v>1.1100000000000001</v>
      </c>
      <c r="H52" s="3">
        <v>9.9000000000000005E-2</v>
      </c>
      <c r="I52" s="3">
        <v>0.83799999999999997</v>
      </c>
      <c r="J52" s="3">
        <v>-17.093</v>
      </c>
      <c r="K52" s="3">
        <v>0.88300000000000001</v>
      </c>
      <c r="L52" s="3">
        <v>0.104</v>
      </c>
      <c r="M52" s="3">
        <v>1.2070000000000001</v>
      </c>
      <c r="N52" s="3">
        <v>-35.121000000000002</v>
      </c>
      <c r="O52" s="3">
        <v>0.93300000000000005</v>
      </c>
      <c r="P52" s="3">
        <v>0.113</v>
      </c>
      <c r="Q52" s="3">
        <v>1.1140000000000001</v>
      </c>
      <c r="R52" s="3">
        <v>-25.094000000000001</v>
      </c>
      <c r="S52" s="3">
        <v>0.95499999999999996</v>
      </c>
      <c r="T52" s="3">
        <v>0.107</v>
      </c>
      <c r="U52" s="3">
        <v>1.075</v>
      </c>
      <c r="V52" s="3">
        <v>-21.257999999999999</v>
      </c>
      <c r="W52" s="3">
        <v>0.86399999999999999</v>
      </c>
      <c r="X52" s="3">
        <v>9.7000000000000003E-2</v>
      </c>
      <c r="Y52" s="3">
        <v>1.2450000000000001</v>
      </c>
      <c r="Z52" s="3">
        <v>-42.121000000000002</v>
      </c>
      <c r="AA52" s="3">
        <v>0.96599999999999997</v>
      </c>
      <c r="AB52" s="3">
        <v>0.113</v>
      </c>
      <c r="AC52" s="3">
        <v>1.0569999999999999</v>
      </c>
      <c r="AD52" s="3">
        <v>-37.518000000000001</v>
      </c>
      <c r="AE52" s="3">
        <v>0.91800000000000004</v>
      </c>
      <c r="AF52" s="3">
        <v>0.107</v>
      </c>
      <c r="AG52" s="3">
        <v>1.141</v>
      </c>
      <c r="AH52" s="3">
        <v>-39.137</v>
      </c>
      <c r="AI52" s="3">
        <v>0.96599999999999997</v>
      </c>
      <c r="AJ52" s="3">
        <v>8.2000000000000003E-2</v>
      </c>
      <c r="AK52" s="3">
        <v>1.0549999999999999</v>
      </c>
      <c r="AL52" s="3">
        <v>-56.735999999999997</v>
      </c>
      <c r="AM52" s="3">
        <v>0.89900000000000002</v>
      </c>
      <c r="AN52" s="3">
        <v>0.106</v>
      </c>
      <c r="AO52" s="3">
        <v>1.1759999999999999</v>
      </c>
      <c r="AP52" s="3">
        <v>-44.066000000000003</v>
      </c>
      <c r="AQ52" s="3">
        <v>0.96899999999999997</v>
      </c>
      <c r="AR52" s="3">
        <v>0.10100000000000001</v>
      </c>
      <c r="AS52" s="3">
        <v>1.05</v>
      </c>
      <c r="AT52" s="3">
        <v>-28.446999999999999</v>
      </c>
      <c r="AU52" s="3">
        <v>0.89800000000000002</v>
      </c>
      <c r="AV52" s="3">
        <v>9.4E-2</v>
      </c>
      <c r="AW52" s="3">
        <v>1.179</v>
      </c>
      <c r="AX52" s="3">
        <v>-46.536000000000001</v>
      </c>
      <c r="AY52" s="3">
        <v>0.89800000000000002</v>
      </c>
      <c r="AZ52" s="3">
        <v>0.107</v>
      </c>
      <c r="BA52" s="3">
        <v>1.1779999999999999</v>
      </c>
      <c r="BB52" s="3">
        <v>-27.181999999999999</v>
      </c>
      <c r="BC52" s="3">
        <v>0.98899999999999999</v>
      </c>
      <c r="BD52" s="3">
        <v>0.106</v>
      </c>
      <c r="BE52" s="3">
        <v>1.018</v>
      </c>
      <c r="BF52" s="3">
        <v>-19.873999999999999</v>
      </c>
      <c r="BG52" s="3">
        <v>0.91100000000000003</v>
      </c>
      <c r="BH52" s="3">
        <v>9.9000000000000005E-2</v>
      </c>
      <c r="BI52" s="3">
        <v>1.1539999999999999</v>
      </c>
      <c r="BJ52" s="3">
        <v>-22.768000000000001</v>
      </c>
      <c r="BK52" s="3">
        <v>0.8</v>
      </c>
      <c r="BL52" s="3">
        <v>0.109</v>
      </c>
      <c r="BM52" s="3">
        <v>1.381</v>
      </c>
      <c r="BN52" s="3">
        <v>-44.600999999999999</v>
      </c>
      <c r="BO52" s="3">
        <v>0.91300000000000003</v>
      </c>
      <c r="BP52" s="3">
        <v>0.106</v>
      </c>
      <c r="BQ52" s="3">
        <v>1.1499999999999999</v>
      </c>
      <c r="BR52" s="3">
        <v>-12.417</v>
      </c>
      <c r="BS52" s="3">
        <v>0.89900000000000002</v>
      </c>
      <c r="BT52" s="3">
        <v>0.11</v>
      </c>
      <c r="BU52" s="3">
        <v>1.1759999999999999</v>
      </c>
      <c r="BV52" s="3">
        <v>-46.098999999999997</v>
      </c>
      <c r="BW52" s="3">
        <v>0.83399999999999996</v>
      </c>
      <c r="BX52" s="3">
        <v>0.123</v>
      </c>
      <c r="BY52" s="3">
        <v>1.3069999999999999</v>
      </c>
      <c r="BZ52" s="2">
        <v>-32.802999999999997</v>
      </c>
      <c r="CA52" s="2">
        <v>0.76900000000000002</v>
      </c>
      <c r="CB52" s="2">
        <v>9.7000000000000003E-2</v>
      </c>
      <c r="CC52" s="2">
        <v>1.45</v>
      </c>
      <c r="CD52" s="2">
        <v>-39.899000000000001</v>
      </c>
      <c r="CE52" s="2">
        <v>0.78200000000000003</v>
      </c>
      <c r="CF52" s="2">
        <v>0.107</v>
      </c>
      <c r="CG52" s="2">
        <v>1.42</v>
      </c>
      <c r="CH52" s="2">
        <v>-23.488</v>
      </c>
    </row>
    <row r="53" spans="3:86">
      <c r="C53" s="3" t="s">
        <v>0</v>
      </c>
      <c r="D53" s="3"/>
      <c r="E53" s="3"/>
      <c r="F53" s="3"/>
      <c r="G53" s="3">
        <v>0.91400000000000003</v>
      </c>
      <c r="H53" s="3">
        <v>0.123</v>
      </c>
      <c r="I53" s="3">
        <v>1.1479999999999999</v>
      </c>
      <c r="J53" s="3">
        <v>-17.273</v>
      </c>
      <c r="K53" s="3" t="s">
        <v>0</v>
      </c>
      <c r="L53" s="3"/>
      <c r="M53" s="3"/>
      <c r="N53" s="3"/>
      <c r="O53" s="3">
        <v>0.97799999999999998</v>
      </c>
      <c r="P53" s="3">
        <v>0.121</v>
      </c>
      <c r="Q53" s="3">
        <v>1.036</v>
      </c>
      <c r="R53" s="3">
        <v>-21.22</v>
      </c>
      <c r="S53" s="3" t="s">
        <v>0</v>
      </c>
      <c r="T53" s="3"/>
      <c r="U53" s="3"/>
      <c r="V53" s="3"/>
      <c r="W53" s="3">
        <v>1.056</v>
      </c>
      <c r="X53" s="3">
        <v>0.125</v>
      </c>
      <c r="Y53" s="3">
        <v>0.91300000000000003</v>
      </c>
      <c r="Z53" s="3">
        <v>-12.507999999999999</v>
      </c>
      <c r="AA53" s="3">
        <v>1.01</v>
      </c>
      <c r="AB53" s="3">
        <v>0.107</v>
      </c>
      <c r="AC53" s="3">
        <v>0.98399999999999999</v>
      </c>
      <c r="AD53" s="3">
        <v>-31.704000000000001</v>
      </c>
      <c r="AE53" s="3" t="s">
        <v>0</v>
      </c>
      <c r="AF53" s="3"/>
      <c r="AG53" s="3"/>
      <c r="AH53" s="3"/>
      <c r="AI53" s="3">
        <v>0.88300000000000001</v>
      </c>
      <c r="AJ53" s="3">
        <v>0.109</v>
      </c>
      <c r="AK53" s="3">
        <v>1.208</v>
      </c>
      <c r="AL53" s="3">
        <v>-23.082000000000001</v>
      </c>
      <c r="AM53" s="3">
        <v>0.97</v>
      </c>
      <c r="AN53" s="3">
        <v>0.113</v>
      </c>
      <c r="AO53" s="3">
        <v>1.0489999999999999</v>
      </c>
      <c r="AP53" s="3">
        <v>-16.797999999999998</v>
      </c>
      <c r="AQ53" s="3">
        <v>0.98599999999999999</v>
      </c>
      <c r="AR53" s="3">
        <v>0.10299999999999999</v>
      </c>
      <c r="AS53" s="3">
        <v>1.0229999999999999</v>
      </c>
      <c r="AT53" s="3">
        <v>-30.523</v>
      </c>
      <c r="AU53" s="3">
        <v>0.83099999999999996</v>
      </c>
      <c r="AV53" s="3">
        <v>0.112</v>
      </c>
      <c r="AW53" s="3">
        <v>1.3129999999999999</v>
      </c>
      <c r="AX53" s="3">
        <v>-34.140999999999998</v>
      </c>
      <c r="AY53" s="3">
        <v>0.94199999999999995</v>
      </c>
      <c r="AZ53" s="3">
        <v>0.13400000000000001</v>
      </c>
      <c r="BA53" s="3">
        <v>1.0980000000000001</v>
      </c>
      <c r="BB53" s="3">
        <v>-6.2039999999999997</v>
      </c>
      <c r="BC53" s="3">
        <v>0.91</v>
      </c>
      <c r="BD53" s="3">
        <v>0.122</v>
      </c>
      <c r="BE53" s="3">
        <v>1.1559999999999999</v>
      </c>
      <c r="BF53" s="3">
        <v>-26.510999999999999</v>
      </c>
      <c r="BG53" s="3">
        <v>0.77300000000000002</v>
      </c>
      <c r="BH53" s="3">
        <v>9.6000000000000002E-2</v>
      </c>
      <c r="BI53" s="3">
        <v>1.4410000000000001</v>
      </c>
      <c r="BJ53" s="3">
        <v>-19.219000000000001</v>
      </c>
      <c r="BK53" s="3">
        <v>0.83599999999999997</v>
      </c>
      <c r="BL53" s="3">
        <v>0.11700000000000001</v>
      </c>
      <c r="BM53" s="3">
        <v>1.3029999999999999</v>
      </c>
      <c r="BN53" s="3">
        <v>-9.66</v>
      </c>
      <c r="BO53" s="3">
        <v>0.82399999999999995</v>
      </c>
      <c r="BP53" s="3">
        <v>0.111</v>
      </c>
      <c r="BQ53" s="3">
        <v>1.327</v>
      </c>
      <c r="BR53" s="3">
        <v>-25.068000000000001</v>
      </c>
      <c r="BS53" s="3">
        <v>0.85599999999999998</v>
      </c>
      <c r="BT53" s="3">
        <v>0.113</v>
      </c>
      <c r="BU53" s="3">
        <v>1.26</v>
      </c>
      <c r="BV53" s="3">
        <v>-40.802</v>
      </c>
      <c r="BW53" s="3">
        <v>0.82699999999999996</v>
      </c>
      <c r="BX53" s="3">
        <v>0.10100000000000001</v>
      </c>
      <c r="BY53" s="3">
        <v>1.3220000000000001</v>
      </c>
      <c r="BZ53" s="2">
        <v>-27.7</v>
      </c>
      <c r="CA53" s="2">
        <v>0.72499999999999998</v>
      </c>
      <c r="CB53" s="2">
        <v>0.105</v>
      </c>
      <c r="CC53" s="2">
        <v>1.556</v>
      </c>
      <c r="CD53" s="2">
        <v>-13.590999999999999</v>
      </c>
      <c r="CE53" s="2">
        <v>0.76100000000000001</v>
      </c>
      <c r="CF53" s="2">
        <v>0.109</v>
      </c>
      <c r="CG53" s="2">
        <v>1.47</v>
      </c>
      <c r="CH53" s="2">
        <v>-10.89</v>
      </c>
    </row>
    <row r="54" spans="3:86">
      <c r="C54" s="3" t="s">
        <v>0</v>
      </c>
      <c r="D54" s="3"/>
      <c r="E54" s="3"/>
      <c r="F54" s="3"/>
      <c r="G54" s="3" t="s">
        <v>0</v>
      </c>
      <c r="H54" s="3"/>
      <c r="I54" s="3"/>
      <c r="J54" s="3"/>
      <c r="K54" s="3" t="s">
        <v>0</v>
      </c>
      <c r="L54" s="3"/>
      <c r="M54" s="3"/>
      <c r="N54" s="3"/>
      <c r="O54" s="3" t="s">
        <v>0</v>
      </c>
      <c r="P54" s="3"/>
      <c r="Q54" s="3"/>
      <c r="R54" s="3"/>
      <c r="S54" s="3">
        <v>1.1040000000000001</v>
      </c>
      <c r="T54" s="3">
        <v>9.8000000000000004E-2</v>
      </c>
      <c r="U54" s="3">
        <v>0.84499999999999997</v>
      </c>
      <c r="V54" s="3">
        <v>-10.198</v>
      </c>
      <c r="W54" s="3">
        <v>1.1579999999999999</v>
      </c>
      <c r="X54" s="3">
        <v>0.105</v>
      </c>
      <c r="Y54" s="3">
        <v>0.77500000000000002</v>
      </c>
      <c r="Z54" s="3">
        <v>-28.765000000000001</v>
      </c>
      <c r="AA54" s="3">
        <v>1.1399999999999999</v>
      </c>
      <c r="AB54" s="3">
        <v>0.112</v>
      </c>
      <c r="AC54" s="3">
        <v>0.79800000000000004</v>
      </c>
      <c r="AD54" s="3">
        <v>-35.545999999999999</v>
      </c>
      <c r="AE54" s="3" t="s">
        <v>0</v>
      </c>
      <c r="AF54" s="3"/>
      <c r="AG54" s="3"/>
      <c r="AH54" s="3"/>
      <c r="AI54" s="3">
        <v>1.052</v>
      </c>
      <c r="AJ54" s="3">
        <v>0.11</v>
      </c>
      <c r="AK54" s="3">
        <v>0.91900000000000004</v>
      </c>
      <c r="AL54" s="3">
        <v>-34.694000000000003</v>
      </c>
      <c r="AM54" s="3">
        <v>1.073</v>
      </c>
      <c r="AN54" s="3">
        <v>0.115</v>
      </c>
      <c r="AO54" s="3">
        <v>0.88900000000000001</v>
      </c>
      <c r="AP54" s="3">
        <v>-42.884</v>
      </c>
      <c r="AQ54" s="3">
        <v>1.0289999999999999</v>
      </c>
      <c r="AR54" s="3">
        <v>9.5000000000000001E-2</v>
      </c>
      <c r="AS54" s="3">
        <v>0.95499999999999996</v>
      </c>
      <c r="AT54" s="3">
        <v>-14.186999999999999</v>
      </c>
      <c r="AU54" s="3">
        <v>1.056</v>
      </c>
      <c r="AV54" s="3">
        <v>9.8000000000000004E-2</v>
      </c>
      <c r="AW54" s="3">
        <v>0.91400000000000003</v>
      </c>
      <c r="AX54" s="3">
        <v>-20.318999999999999</v>
      </c>
      <c r="AY54" s="3">
        <v>0.96699999999999997</v>
      </c>
      <c r="AZ54" s="3">
        <v>0.108</v>
      </c>
      <c r="BA54" s="3">
        <v>1.0549999999999999</v>
      </c>
      <c r="BB54" s="3">
        <v>-17.934999999999999</v>
      </c>
      <c r="BC54" s="3">
        <v>1.0760000000000001</v>
      </c>
      <c r="BD54" s="3">
        <v>0.10100000000000001</v>
      </c>
      <c r="BE54" s="3">
        <v>0.88400000000000001</v>
      </c>
      <c r="BF54" s="3">
        <v>-54.878999999999998</v>
      </c>
      <c r="BG54" s="3">
        <v>0.96699999999999997</v>
      </c>
      <c r="BH54" s="3">
        <v>9.6000000000000002E-2</v>
      </c>
      <c r="BI54" s="3">
        <v>1.0549999999999999</v>
      </c>
      <c r="BJ54" s="3">
        <v>-47.582999999999998</v>
      </c>
      <c r="BK54" s="3">
        <v>0.88600000000000001</v>
      </c>
      <c r="BL54" s="3">
        <v>0.10100000000000001</v>
      </c>
      <c r="BM54" s="3">
        <v>1.2010000000000001</v>
      </c>
      <c r="BN54" s="3">
        <v>-46.29</v>
      </c>
      <c r="BO54" s="3">
        <v>0.91500000000000004</v>
      </c>
      <c r="BP54" s="3">
        <v>0.111</v>
      </c>
      <c r="BQ54" s="3">
        <v>1.1459999999999999</v>
      </c>
      <c r="BR54" s="3">
        <v>-27.904</v>
      </c>
      <c r="BS54" s="3">
        <v>0.81599999999999995</v>
      </c>
      <c r="BT54" s="3">
        <v>0.114</v>
      </c>
      <c r="BU54" s="3">
        <v>1.3440000000000001</v>
      </c>
      <c r="BV54" s="3">
        <v>-41.749000000000002</v>
      </c>
      <c r="BW54" s="3">
        <v>0.93500000000000005</v>
      </c>
      <c r="BX54" s="3">
        <v>0.115</v>
      </c>
      <c r="BY54" s="3">
        <v>1.111</v>
      </c>
      <c r="BZ54" s="2">
        <v>-27.646999999999998</v>
      </c>
      <c r="CA54" s="2">
        <v>0.872</v>
      </c>
      <c r="CB54" s="2">
        <v>0.113</v>
      </c>
      <c r="CC54" s="2">
        <v>1.2290000000000001</v>
      </c>
      <c r="CD54" s="2">
        <v>-22.47</v>
      </c>
      <c r="CE54" s="2">
        <v>0.747</v>
      </c>
      <c r="CF54" s="2">
        <v>0.105</v>
      </c>
      <c r="CG54" s="2">
        <v>1.5029999999999999</v>
      </c>
      <c r="CH54" s="2">
        <v>-2.7610000000000001</v>
      </c>
    </row>
    <row r="55" spans="3:86">
      <c r="C55" s="3">
        <v>1.159</v>
      </c>
      <c r="D55" s="3">
        <v>0.157</v>
      </c>
      <c r="E55" s="3">
        <v>0.77500000000000002</v>
      </c>
      <c r="F55" s="3">
        <v>-59.851999999999997</v>
      </c>
      <c r="G55" s="3">
        <v>1.099</v>
      </c>
      <c r="H55" s="3">
        <v>0.151</v>
      </c>
      <c r="I55" s="3">
        <v>0.85299999999999998</v>
      </c>
      <c r="J55" s="3">
        <v>-42.643999999999998</v>
      </c>
      <c r="K55" s="3">
        <v>1.1220000000000001</v>
      </c>
      <c r="L55" s="3">
        <v>0.128</v>
      </c>
      <c r="M55" s="3">
        <v>0.82199999999999995</v>
      </c>
      <c r="N55" s="3">
        <v>-58.625</v>
      </c>
      <c r="O55" s="3">
        <v>0.97799999999999998</v>
      </c>
      <c r="P55" s="3">
        <v>0.14399999999999999</v>
      </c>
      <c r="Q55" s="3">
        <v>1.0369999999999999</v>
      </c>
      <c r="R55" s="3">
        <v>-36.460999999999999</v>
      </c>
      <c r="S55" s="3">
        <v>0.96699999999999997</v>
      </c>
      <c r="T55" s="3">
        <v>0.125</v>
      </c>
      <c r="U55" s="3">
        <v>1.054</v>
      </c>
      <c r="V55" s="3">
        <v>-38.793999999999997</v>
      </c>
      <c r="W55" s="3">
        <v>0.97099999999999997</v>
      </c>
      <c r="X55" s="3">
        <v>0.13400000000000001</v>
      </c>
      <c r="Y55" s="3">
        <v>1.048</v>
      </c>
      <c r="Z55" s="3">
        <v>-40.15</v>
      </c>
      <c r="AA55" s="3">
        <v>0.92</v>
      </c>
      <c r="AB55" s="3">
        <v>0.14799999999999999</v>
      </c>
      <c r="AC55" s="3">
        <v>1.137</v>
      </c>
      <c r="AD55" s="3">
        <v>-31.617000000000001</v>
      </c>
      <c r="AE55" s="3">
        <v>0.83899999999999997</v>
      </c>
      <c r="AF55" s="3">
        <v>0.11600000000000001</v>
      </c>
      <c r="AG55" s="3">
        <v>1.296</v>
      </c>
      <c r="AH55" s="3">
        <v>-33.518999999999998</v>
      </c>
      <c r="AI55" s="3">
        <v>0.89200000000000002</v>
      </c>
      <c r="AJ55" s="3">
        <v>0.14399999999999999</v>
      </c>
      <c r="AK55" s="3">
        <v>1.1890000000000001</v>
      </c>
      <c r="AL55" s="3">
        <v>-32.270000000000003</v>
      </c>
      <c r="AM55" s="3">
        <v>0.89800000000000002</v>
      </c>
      <c r="AN55" s="3">
        <v>0.112</v>
      </c>
      <c r="AO55" s="3">
        <v>1.1779999999999999</v>
      </c>
      <c r="AP55" s="3">
        <v>-37.378999999999998</v>
      </c>
      <c r="AQ55" s="3">
        <v>0.85499999999999998</v>
      </c>
      <c r="AR55" s="3">
        <v>0.14000000000000001</v>
      </c>
      <c r="AS55" s="3">
        <v>1.264</v>
      </c>
      <c r="AT55" s="3">
        <v>-25.419</v>
      </c>
      <c r="AU55" s="3">
        <v>0.90500000000000003</v>
      </c>
      <c r="AV55" s="3">
        <v>0.13200000000000001</v>
      </c>
      <c r="AW55" s="3">
        <v>1.165</v>
      </c>
      <c r="AX55" s="3">
        <v>-9.1880000000000006</v>
      </c>
      <c r="AY55" s="3">
        <v>0.79400000000000004</v>
      </c>
      <c r="AZ55" s="3">
        <v>0.12</v>
      </c>
      <c r="BA55" s="3">
        <v>1.393</v>
      </c>
      <c r="BB55" s="3">
        <v>-38.557000000000002</v>
      </c>
      <c r="BC55" s="3">
        <v>0.83299999999999996</v>
      </c>
      <c r="BD55" s="3">
        <v>0.122</v>
      </c>
      <c r="BE55" s="3">
        <v>1.3080000000000001</v>
      </c>
      <c r="BF55" s="3">
        <v>-29.675000000000001</v>
      </c>
      <c r="BG55" s="3">
        <v>0.83699999999999997</v>
      </c>
      <c r="BH55" s="3">
        <v>0.127</v>
      </c>
      <c r="BI55" s="3">
        <v>1.2989999999999999</v>
      </c>
      <c r="BJ55" s="3">
        <v>-35.265999999999998</v>
      </c>
      <c r="BK55" s="3" t="s">
        <v>115</v>
      </c>
      <c r="BL55" s="3">
        <v>0.121</v>
      </c>
      <c r="BM55" s="3">
        <v>1.8520000000000001</v>
      </c>
      <c r="BN55" s="3">
        <v>-0.89</v>
      </c>
      <c r="BO55" s="3" t="s">
        <v>0</v>
      </c>
      <c r="BP55" s="3"/>
      <c r="BQ55" s="3"/>
      <c r="BR55" s="3"/>
      <c r="BS55" s="3">
        <v>0.60499999999999998</v>
      </c>
      <c r="BT55" s="3">
        <v>0.114</v>
      </c>
      <c r="BU55" s="3">
        <v>1.887</v>
      </c>
      <c r="BV55" s="3">
        <v>-8.9280000000000008</v>
      </c>
      <c r="BW55" s="3">
        <v>0.69899999999999995</v>
      </c>
      <c r="BX55" s="3">
        <v>0.1</v>
      </c>
      <c r="BY55" s="3">
        <v>1.623</v>
      </c>
      <c r="BZ55" s="2">
        <v>-28.34</v>
      </c>
      <c r="CA55" s="2">
        <v>0.67</v>
      </c>
      <c r="CB55" s="2">
        <v>0.111</v>
      </c>
      <c r="CC55" s="2">
        <v>1.7010000000000001</v>
      </c>
      <c r="CD55" s="2">
        <v>-19.334</v>
      </c>
      <c r="CE55" s="2">
        <v>0.64</v>
      </c>
      <c r="CF55" s="2">
        <v>0.107</v>
      </c>
      <c r="CG55" s="2">
        <v>1.7849999999999999</v>
      </c>
      <c r="CH55" s="2">
        <v>-18.817</v>
      </c>
    </row>
    <row r="56" spans="3:86">
      <c r="C56" s="3">
        <v>1.3080000000000001</v>
      </c>
      <c r="D56" s="3">
        <v>0.11600000000000001</v>
      </c>
      <c r="E56" s="3">
        <v>0.60899999999999999</v>
      </c>
      <c r="F56" s="3">
        <v>-74.289000000000001</v>
      </c>
      <c r="G56" s="3">
        <v>1.2749999999999999</v>
      </c>
      <c r="H56" s="3">
        <v>0.09</v>
      </c>
      <c r="I56" s="3">
        <v>0.64200000000000002</v>
      </c>
      <c r="J56" s="3">
        <v>-72.597999999999999</v>
      </c>
      <c r="K56" s="3">
        <v>1.3680000000000001</v>
      </c>
      <c r="L56" s="3">
        <v>0.105</v>
      </c>
      <c r="M56" s="3">
        <v>0.55300000000000005</v>
      </c>
      <c r="N56" s="3">
        <v>-61.610999999999997</v>
      </c>
      <c r="O56" s="3">
        <v>1.3180000000000001</v>
      </c>
      <c r="P56" s="3">
        <v>9.2999999999999999E-2</v>
      </c>
      <c r="Q56" s="3">
        <v>0.59899999999999998</v>
      </c>
      <c r="R56" s="3">
        <v>-58.517000000000003</v>
      </c>
      <c r="S56" s="3">
        <v>1.226</v>
      </c>
      <c r="T56" s="3">
        <v>0.11600000000000001</v>
      </c>
      <c r="U56" s="3">
        <v>0.69599999999999995</v>
      </c>
      <c r="V56" s="3">
        <v>-72.197999999999993</v>
      </c>
      <c r="W56" s="3">
        <v>1.1850000000000001</v>
      </c>
      <c r="X56" s="3">
        <v>9.2999999999999999E-2</v>
      </c>
      <c r="Y56" s="3">
        <v>0.74299999999999999</v>
      </c>
      <c r="Z56" s="3">
        <v>-58.567</v>
      </c>
      <c r="AA56" s="3">
        <v>1.137</v>
      </c>
      <c r="AB56" s="3">
        <v>9.5000000000000001E-2</v>
      </c>
      <c r="AC56" s="3">
        <v>0.80200000000000005</v>
      </c>
      <c r="AD56" s="3">
        <v>-33.374000000000002</v>
      </c>
      <c r="AE56" s="3">
        <v>1.0980000000000001</v>
      </c>
      <c r="AF56" s="3">
        <v>0.11600000000000001</v>
      </c>
      <c r="AG56" s="3">
        <v>0.85399999999999998</v>
      </c>
      <c r="AH56" s="3">
        <v>-30.785</v>
      </c>
      <c r="AI56" s="3">
        <v>1.165</v>
      </c>
      <c r="AJ56" s="3">
        <v>0.104</v>
      </c>
      <c r="AK56" s="3">
        <v>0.76600000000000001</v>
      </c>
      <c r="AL56" s="3">
        <v>-44.097000000000001</v>
      </c>
      <c r="AM56" s="3">
        <v>1.109</v>
      </c>
      <c r="AN56" s="3">
        <v>0.10299999999999999</v>
      </c>
      <c r="AO56" s="3">
        <v>0.83899999999999997</v>
      </c>
      <c r="AP56" s="3">
        <v>-62.948</v>
      </c>
      <c r="AQ56" s="3">
        <v>1.137</v>
      </c>
      <c r="AR56" s="3">
        <v>0.121</v>
      </c>
      <c r="AS56" s="3">
        <v>0.80200000000000005</v>
      </c>
      <c r="AT56" s="3">
        <v>-75.317999999999998</v>
      </c>
      <c r="AU56" s="3">
        <v>0.97299999999999998</v>
      </c>
      <c r="AV56" s="3">
        <v>0.108</v>
      </c>
      <c r="AW56" s="3">
        <v>1.044</v>
      </c>
      <c r="AX56" s="3">
        <v>-27.632000000000001</v>
      </c>
      <c r="AY56" s="3">
        <v>1.1100000000000001</v>
      </c>
      <c r="AZ56" s="3">
        <v>9.5000000000000001E-2</v>
      </c>
      <c r="BA56" s="3">
        <v>0.83799999999999997</v>
      </c>
      <c r="BB56" s="3">
        <v>-42.094999999999999</v>
      </c>
      <c r="BC56" s="3">
        <v>1.014</v>
      </c>
      <c r="BD56" s="3">
        <v>8.7999999999999995E-2</v>
      </c>
      <c r="BE56" s="3">
        <v>0.97799999999999998</v>
      </c>
      <c r="BF56" s="3">
        <v>-29.045000000000002</v>
      </c>
      <c r="BG56" s="3">
        <v>0.94699999999999995</v>
      </c>
      <c r="BH56" s="3">
        <v>9.5000000000000001E-2</v>
      </c>
      <c r="BI56" s="3">
        <v>1.0880000000000001</v>
      </c>
      <c r="BJ56" s="3">
        <v>-74.231999999999999</v>
      </c>
      <c r="BK56" s="3">
        <v>0.93700000000000006</v>
      </c>
      <c r="BL56" s="3">
        <v>9.7000000000000003E-2</v>
      </c>
      <c r="BM56" s="3">
        <v>1.107</v>
      </c>
      <c r="BN56" s="3">
        <v>-30.236999999999998</v>
      </c>
      <c r="BO56" s="3">
        <v>0.93400000000000005</v>
      </c>
      <c r="BP56" s="3">
        <v>0.105</v>
      </c>
      <c r="BQ56" s="3">
        <v>1.1120000000000001</v>
      </c>
      <c r="BR56" s="3">
        <v>-20.456</v>
      </c>
      <c r="BS56" s="3">
        <v>0.84899999999999998</v>
      </c>
      <c r="BT56" s="3">
        <v>9.0999999999999998E-2</v>
      </c>
      <c r="BU56" s="3">
        <v>1.276</v>
      </c>
      <c r="BV56" s="3">
        <v>-29.015999999999998</v>
      </c>
      <c r="BW56" s="3">
        <v>0.93</v>
      </c>
      <c r="BX56" s="3">
        <v>9.5000000000000001E-2</v>
      </c>
      <c r="BY56" s="3">
        <v>1.119</v>
      </c>
      <c r="BZ56" s="2">
        <v>-27.187999999999999</v>
      </c>
      <c r="CA56" s="2">
        <v>0.80400000000000005</v>
      </c>
      <c r="CB56" s="2">
        <v>9.8000000000000004E-2</v>
      </c>
      <c r="CC56" s="2">
        <v>1.3720000000000001</v>
      </c>
      <c r="CD56" s="2">
        <v>-23.228999999999999</v>
      </c>
      <c r="CE56" s="2">
        <v>0.86799999999999999</v>
      </c>
      <c r="CF56" s="2">
        <v>0.112</v>
      </c>
      <c r="CG56" s="2">
        <v>1.236</v>
      </c>
      <c r="CH56" s="2">
        <v>-11.933</v>
      </c>
    </row>
    <row r="57" spans="3:86">
      <c r="C57" s="3" t="s">
        <v>0</v>
      </c>
      <c r="D57" s="3"/>
      <c r="E57" s="3"/>
      <c r="F57" s="3"/>
      <c r="G57" s="3" t="s">
        <v>0</v>
      </c>
      <c r="H57" s="3"/>
      <c r="I57" s="3"/>
      <c r="J57" s="3"/>
      <c r="K57" s="3" t="s">
        <v>0</v>
      </c>
      <c r="L57" s="3"/>
      <c r="M57" s="3"/>
      <c r="N57" s="3"/>
      <c r="O57" s="3" t="s">
        <v>0</v>
      </c>
      <c r="P57" s="3"/>
      <c r="Q57" s="3"/>
      <c r="R57" s="3"/>
      <c r="S57" s="3" t="s">
        <v>0</v>
      </c>
      <c r="T57" s="3"/>
      <c r="U57" s="3"/>
      <c r="V57" s="3"/>
      <c r="W57" s="3" t="s">
        <v>0</v>
      </c>
      <c r="X57" s="3"/>
      <c r="Y57" s="3"/>
      <c r="Z57" s="3"/>
      <c r="AA57" s="3" t="s">
        <v>0</v>
      </c>
      <c r="AB57" s="3"/>
      <c r="AC57" s="3"/>
      <c r="AD57" s="3"/>
      <c r="AE57" s="3" t="s">
        <v>0</v>
      </c>
      <c r="AF57" s="3"/>
      <c r="AG57" s="3"/>
      <c r="AH57" s="3"/>
      <c r="AI57" s="3" t="s">
        <v>0</v>
      </c>
      <c r="AJ57" s="3"/>
      <c r="AK57" s="3"/>
      <c r="AL57" s="3"/>
      <c r="AM57" s="3" t="s">
        <v>0</v>
      </c>
      <c r="AN57" s="3"/>
      <c r="AO57" s="3"/>
      <c r="AP57" s="3"/>
      <c r="AQ57" s="3" t="s">
        <v>0</v>
      </c>
      <c r="AR57" s="3"/>
      <c r="AS57" s="3"/>
      <c r="AT57" s="3"/>
      <c r="AU57" s="3" t="s">
        <v>0</v>
      </c>
      <c r="AV57" s="3"/>
      <c r="AW57" s="3"/>
      <c r="AX57" s="3"/>
      <c r="AY57" s="3">
        <v>0.86699999999999999</v>
      </c>
      <c r="AZ57" s="3">
        <v>0.113</v>
      </c>
      <c r="BA57" s="3">
        <v>1.2390000000000001</v>
      </c>
      <c r="BB57" s="3">
        <v>-2.4769999999999999</v>
      </c>
      <c r="BC57" s="3" t="s">
        <v>248</v>
      </c>
      <c r="BD57" s="3">
        <v>0.109</v>
      </c>
      <c r="BE57" s="3">
        <v>1.4530000000000001</v>
      </c>
      <c r="BF57" s="3">
        <v>-1.6479999999999999</v>
      </c>
      <c r="BG57" s="3" t="s">
        <v>0</v>
      </c>
      <c r="BH57" s="3"/>
      <c r="BI57" s="3"/>
      <c r="BJ57" s="3"/>
      <c r="BK57" s="3" t="s">
        <v>0</v>
      </c>
      <c r="BL57" s="3"/>
      <c r="BM57" s="3"/>
      <c r="BN57" s="3"/>
      <c r="BO57" s="3" t="s">
        <v>0</v>
      </c>
      <c r="BP57" s="3"/>
      <c r="BQ57" s="3"/>
      <c r="BR57" s="3"/>
      <c r="BS57" s="3" t="s">
        <v>0</v>
      </c>
      <c r="BT57" s="3"/>
      <c r="BU57" s="3"/>
      <c r="BV57" s="3"/>
      <c r="BW57" s="3" t="s">
        <v>0</v>
      </c>
      <c r="BX57" s="3"/>
      <c r="BY57" s="3"/>
      <c r="CA57" s="2">
        <v>0.68200000000000005</v>
      </c>
      <c r="CB57" s="2">
        <v>0.106</v>
      </c>
      <c r="CC57" s="2">
        <v>1.667</v>
      </c>
      <c r="CD57" s="2">
        <v>-6.508</v>
      </c>
      <c r="CE57" s="2" t="s">
        <v>262</v>
      </c>
      <c r="CF57" s="2">
        <v>9.9000000000000005E-2</v>
      </c>
      <c r="CG57" s="2">
        <v>1.6459999999999999</v>
      </c>
      <c r="CH57" s="2">
        <v>-1.5449999999999999</v>
      </c>
    </row>
    <row r="58" spans="3:86">
      <c r="C58" s="3">
        <v>1.5</v>
      </c>
      <c r="D58" s="3">
        <v>9.9000000000000005E-2</v>
      </c>
      <c r="E58" s="3">
        <v>0.44700000000000001</v>
      </c>
      <c r="F58" s="3">
        <v>-60.070999999999998</v>
      </c>
      <c r="G58" s="3">
        <v>1.4330000000000001</v>
      </c>
      <c r="H58" s="3">
        <v>9.1999999999999998E-2</v>
      </c>
      <c r="I58" s="3">
        <v>0.499</v>
      </c>
      <c r="J58" s="3">
        <v>-18.041</v>
      </c>
      <c r="K58" s="3">
        <v>1.367</v>
      </c>
      <c r="L58" s="3">
        <v>0.11</v>
      </c>
      <c r="M58" s="3">
        <v>0.55400000000000005</v>
      </c>
      <c r="N58" s="3">
        <v>-17.096</v>
      </c>
      <c r="O58" s="3">
        <v>1.2470000000000001</v>
      </c>
      <c r="P58" s="3">
        <v>9.4E-2</v>
      </c>
      <c r="Q58" s="3">
        <v>0.67200000000000004</v>
      </c>
      <c r="R58" s="3">
        <v>-29.617999999999999</v>
      </c>
      <c r="S58" s="3">
        <v>1.21</v>
      </c>
      <c r="T58" s="3">
        <v>0.107</v>
      </c>
      <c r="U58" s="3">
        <v>0.71399999999999997</v>
      </c>
      <c r="V58" s="3">
        <v>-28.678000000000001</v>
      </c>
      <c r="W58" s="3">
        <v>1.1459999999999999</v>
      </c>
      <c r="X58" s="3">
        <v>8.7999999999999995E-2</v>
      </c>
      <c r="Y58" s="3">
        <v>0.79</v>
      </c>
      <c r="Z58" s="3">
        <v>-26.603999999999999</v>
      </c>
      <c r="AA58" s="3">
        <v>1.1419999999999999</v>
      </c>
      <c r="AB58" s="3">
        <v>0.108</v>
      </c>
      <c r="AC58" s="3">
        <v>0.79600000000000004</v>
      </c>
      <c r="AD58" s="3">
        <v>-17.044</v>
      </c>
      <c r="AE58" s="3">
        <v>1.079</v>
      </c>
      <c r="AF58" s="3">
        <v>9.1999999999999998E-2</v>
      </c>
      <c r="AG58" s="3">
        <v>0.88100000000000001</v>
      </c>
      <c r="AH58" s="3">
        <v>-30.050999999999998</v>
      </c>
      <c r="AI58" s="3">
        <v>1.079</v>
      </c>
      <c r="AJ58" s="3">
        <v>0.108</v>
      </c>
      <c r="AK58" s="3">
        <v>0.88</v>
      </c>
      <c r="AL58" s="3">
        <v>-25.728999999999999</v>
      </c>
      <c r="AM58" s="3" t="s">
        <v>0</v>
      </c>
      <c r="AN58" s="3"/>
      <c r="AO58" s="3"/>
      <c r="AP58" s="3"/>
      <c r="AQ58" s="3">
        <v>0.93400000000000005</v>
      </c>
      <c r="AR58" s="3">
        <v>0.10100000000000001</v>
      </c>
      <c r="AS58" s="3">
        <v>1.1120000000000001</v>
      </c>
      <c r="AT58" s="3">
        <v>-15.901999999999999</v>
      </c>
      <c r="AU58" s="3">
        <v>0.92600000000000005</v>
      </c>
      <c r="AV58" s="3">
        <v>0.09</v>
      </c>
      <c r="AW58" s="3">
        <v>1.1259999999999999</v>
      </c>
      <c r="AX58" s="3">
        <v>-7.3419999999999996</v>
      </c>
      <c r="AY58" s="3">
        <v>0.95199999999999996</v>
      </c>
      <c r="AZ58" s="3">
        <v>0.10199999999999999</v>
      </c>
      <c r="BA58" s="3">
        <v>1.08</v>
      </c>
      <c r="BB58" s="3">
        <v>-3.73</v>
      </c>
      <c r="BC58" s="3">
        <v>0.86199999999999999</v>
      </c>
      <c r="BD58" s="3">
        <v>0.11</v>
      </c>
      <c r="BE58" s="3">
        <v>1.248</v>
      </c>
      <c r="BF58" s="3">
        <v>-31.888000000000002</v>
      </c>
      <c r="BG58" s="3">
        <v>0.79400000000000004</v>
      </c>
      <c r="BH58" s="3">
        <v>0.115</v>
      </c>
      <c r="BI58" s="3">
        <v>1.3939999999999999</v>
      </c>
      <c r="BJ58" s="3">
        <v>-20.544</v>
      </c>
      <c r="BK58" s="3" t="s">
        <v>0</v>
      </c>
      <c r="BL58" s="3"/>
      <c r="BM58" s="3"/>
      <c r="BN58" s="3"/>
      <c r="BO58" s="3">
        <v>0.82799999999999996</v>
      </c>
      <c r="BP58" s="3">
        <v>9.8000000000000004E-2</v>
      </c>
      <c r="BQ58" s="3">
        <v>1.319</v>
      </c>
      <c r="BR58" s="3">
        <v>-34.575000000000003</v>
      </c>
      <c r="BS58" s="3">
        <v>0.79900000000000004</v>
      </c>
      <c r="BT58" s="3">
        <v>0.1</v>
      </c>
      <c r="BU58" s="3">
        <v>1.3819999999999999</v>
      </c>
      <c r="BV58" s="3">
        <v>-14.227</v>
      </c>
      <c r="BW58" s="3">
        <v>0.78700000000000003</v>
      </c>
      <c r="BX58" s="3">
        <v>8.7999999999999995E-2</v>
      </c>
      <c r="BY58" s="3">
        <v>1.41</v>
      </c>
      <c r="BZ58" s="2">
        <v>-22.835000000000001</v>
      </c>
      <c r="CA58" s="2">
        <v>0.77100000000000002</v>
      </c>
      <c r="CB58" s="2">
        <v>0.124</v>
      </c>
      <c r="CC58" s="2">
        <v>1.4450000000000001</v>
      </c>
      <c r="CD58" s="2">
        <v>-2.3559999999999999</v>
      </c>
      <c r="CE58" s="2">
        <v>0.70199999999999996</v>
      </c>
      <c r="CF58" s="2">
        <v>0.107</v>
      </c>
      <c r="CG58" s="2">
        <v>1.617</v>
      </c>
      <c r="CH58" s="2">
        <v>-14.082000000000001</v>
      </c>
    </row>
    <row r="59" spans="3:86">
      <c r="C59" s="3">
        <v>1.306</v>
      </c>
      <c r="D59" s="3">
        <v>0.13200000000000001</v>
      </c>
      <c r="E59" s="3">
        <v>0.61099999999999999</v>
      </c>
      <c r="F59" s="3">
        <v>-30.073</v>
      </c>
      <c r="G59" s="3">
        <v>1.224</v>
      </c>
      <c r="H59" s="3">
        <v>0.108</v>
      </c>
      <c r="I59" s="3">
        <v>0.69699999999999995</v>
      </c>
      <c r="J59" s="3">
        <v>-48.93</v>
      </c>
      <c r="K59" s="3">
        <v>1.216</v>
      </c>
      <c r="L59" s="3">
        <v>9.2999999999999999E-2</v>
      </c>
      <c r="M59" s="3">
        <v>0.70599999999999996</v>
      </c>
      <c r="N59" s="3">
        <v>-37.68</v>
      </c>
      <c r="O59" s="3">
        <v>1.087</v>
      </c>
      <c r="P59" s="3">
        <v>0.121</v>
      </c>
      <c r="Q59" s="3">
        <v>0.86899999999999999</v>
      </c>
      <c r="R59" s="3">
        <v>-16.155000000000001</v>
      </c>
      <c r="S59" s="3">
        <v>1.091</v>
      </c>
      <c r="T59" s="3">
        <v>0.114</v>
      </c>
      <c r="U59" s="3">
        <v>0.86399999999999999</v>
      </c>
      <c r="V59" s="3">
        <v>-42.265999999999998</v>
      </c>
      <c r="W59" s="3">
        <v>1.1259999999999999</v>
      </c>
      <c r="X59" s="3">
        <v>0.111</v>
      </c>
      <c r="Y59" s="3">
        <v>0.81599999999999995</v>
      </c>
      <c r="Z59" s="3">
        <v>-17.311</v>
      </c>
      <c r="AA59" s="3">
        <v>1.1220000000000001</v>
      </c>
      <c r="AB59" s="3">
        <v>0.107</v>
      </c>
      <c r="AC59" s="3">
        <v>0.82199999999999995</v>
      </c>
      <c r="AD59" s="3">
        <v>-51.149000000000001</v>
      </c>
      <c r="AE59" s="3">
        <v>1.0309999999999999</v>
      </c>
      <c r="AF59" s="3">
        <v>0.115</v>
      </c>
      <c r="AG59" s="3">
        <v>0.95099999999999996</v>
      </c>
      <c r="AH59" s="3">
        <v>-22.931000000000001</v>
      </c>
      <c r="AI59" s="3">
        <v>1.0289999999999999</v>
      </c>
      <c r="AJ59" s="3">
        <v>0.113</v>
      </c>
      <c r="AK59" s="3">
        <v>0.95499999999999996</v>
      </c>
      <c r="AL59" s="3">
        <v>-11.955</v>
      </c>
      <c r="AM59" s="3">
        <v>1.014</v>
      </c>
      <c r="AN59" s="3">
        <v>0.105</v>
      </c>
      <c r="AO59" s="3">
        <v>0.97699999999999998</v>
      </c>
      <c r="AP59" s="3">
        <v>-16.736999999999998</v>
      </c>
      <c r="AQ59" s="3">
        <v>0.92500000000000004</v>
      </c>
      <c r="AR59" s="3">
        <v>0.10100000000000001</v>
      </c>
      <c r="AS59" s="3">
        <v>1.127</v>
      </c>
      <c r="AT59" s="3">
        <v>-21.548999999999999</v>
      </c>
      <c r="AU59" s="3">
        <v>0.997</v>
      </c>
      <c r="AV59" s="3">
        <v>0.106</v>
      </c>
      <c r="AW59" s="3">
        <v>1.0049999999999999</v>
      </c>
      <c r="AX59" s="3">
        <v>-26.122</v>
      </c>
      <c r="AY59" s="3">
        <v>0.84199999999999997</v>
      </c>
      <c r="AZ59" s="3">
        <v>0.11</v>
      </c>
      <c r="BA59" s="3">
        <v>1.2889999999999999</v>
      </c>
      <c r="BB59" s="3">
        <v>-33.465000000000003</v>
      </c>
      <c r="BC59" s="3" t="s">
        <v>0</v>
      </c>
      <c r="BD59" s="3"/>
      <c r="BE59" s="3"/>
      <c r="BF59" s="3"/>
      <c r="BG59" s="3">
        <v>0.75800000000000001</v>
      </c>
      <c r="BH59" s="3">
        <v>0.11</v>
      </c>
      <c r="BI59" s="3">
        <v>1.476</v>
      </c>
      <c r="BJ59" s="3">
        <v>-7.6550000000000002</v>
      </c>
      <c r="BK59" s="3">
        <v>0.83299999999999996</v>
      </c>
      <c r="BL59" s="3">
        <v>9.9000000000000005E-2</v>
      </c>
      <c r="BM59" s="3">
        <v>1.3080000000000001</v>
      </c>
      <c r="BN59" s="3">
        <v>-6.4470000000000001</v>
      </c>
      <c r="BO59" s="3">
        <v>0.78900000000000003</v>
      </c>
      <c r="BP59" s="3">
        <v>0.112</v>
      </c>
      <c r="BQ59" s="3">
        <v>1.4039999999999999</v>
      </c>
      <c r="BR59" s="3">
        <v>-17.228999999999999</v>
      </c>
      <c r="BS59" s="3">
        <v>0.78700000000000003</v>
      </c>
      <c r="BT59" s="3">
        <v>0.121</v>
      </c>
      <c r="BU59" s="3">
        <v>1.41</v>
      </c>
      <c r="BV59" s="3">
        <v>-26.576000000000001</v>
      </c>
      <c r="BW59" s="3" t="s">
        <v>0</v>
      </c>
      <c r="BX59" s="3"/>
      <c r="BY59" s="3"/>
      <c r="CA59" s="2">
        <v>0.68899999999999995</v>
      </c>
      <c r="CB59" s="2">
        <v>0.10299999999999999</v>
      </c>
      <c r="CC59" s="2">
        <v>1.65</v>
      </c>
      <c r="CD59" s="2">
        <v>-3.4049999999999998</v>
      </c>
      <c r="CE59" s="2" t="s">
        <v>0</v>
      </c>
    </row>
    <row r="60" spans="3:86">
      <c r="C60" s="3">
        <v>1.23</v>
      </c>
      <c r="D60" s="3">
        <v>0.123</v>
      </c>
      <c r="E60" s="3">
        <v>0.69099999999999995</v>
      </c>
      <c r="F60" s="3">
        <v>-22.881</v>
      </c>
      <c r="G60" s="3">
        <v>1.1579999999999999</v>
      </c>
      <c r="H60" s="3">
        <v>0.10100000000000001</v>
      </c>
      <c r="I60" s="3">
        <v>0.77600000000000002</v>
      </c>
      <c r="J60" s="3">
        <v>-16.309999999999999</v>
      </c>
      <c r="K60" s="3">
        <v>1.214</v>
      </c>
      <c r="L60" s="3">
        <v>0.128</v>
      </c>
      <c r="M60" s="3">
        <v>0.70899999999999996</v>
      </c>
      <c r="N60" s="3">
        <v>-32.366</v>
      </c>
      <c r="O60" s="3">
        <v>1.0669999999999999</v>
      </c>
      <c r="P60" s="3">
        <v>9.8000000000000004E-2</v>
      </c>
      <c r="Q60" s="3">
        <v>0.89700000000000002</v>
      </c>
      <c r="R60" s="3">
        <v>-30.768000000000001</v>
      </c>
      <c r="S60" s="3">
        <v>0.99299999999999999</v>
      </c>
      <c r="T60" s="3">
        <v>0.125</v>
      </c>
      <c r="U60" s="3">
        <v>1.0109999999999999</v>
      </c>
      <c r="V60" s="3">
        <v>-7.0140000000000002</v>
      </c>
      <c r="W60" s="3">
        <v>1.008</v>
      </c>
      <c r="X60" s="3">
        <v>0.108</v>
      </c>
      <c r="Y60" s="3">
        <v>0.98699999999999999</v>
      </c>
      <c r="Z60" s="3">
        <v>-21.135000000000002</v>
      </c>
      <c r="AA60" s="3">
        <v>1.0169999999999999</v>
      </c>
      <c r="AB60" s="3">
        <v>9.7000000000000003E-2</v>
      </c>
      <c r="AC60" s="3">
        <v>0.97299999999999998</v>
      </c>
      <c r="AD60" s="3">
        <v>-36.353000000000002</v>
      </c>
      <c r="AE60" s="3">
        <v>1.0009999999999999</v>
      </c>
      <c r="AF60" s="3">
        <v>0.112</v>
      </c>
      <c r="AG60" s="3">
        <v>0.998</v>
      </c>
      <c r="AH60" s="3">
        <v>-20.568999999999999</v>
      </c>
      <c r="AI60" s="3">
        <v>0.89300000000000002</v>
      </c>
      <c r="AJ60" s="3">
        <v>0.10199999999999999</v>
      </c>
      <c r="AK60" s="3">
        <v>1.1890000000000001</v>
      </c>
      <c r="AL60" s="3">
        <v>-30.632999999999999</v>
      </c>
      <c r="AM60" s="3">
        <v>0.98099999999999998</v>
      </c>
      <c r="AN60" s="3">
        <v>0.112</v>
      </c>
      <c r="AO60" s="3">
        <v>1.03</v>
      </c>
      <c r="AP60" s="3">
        <v>-21.609000000000002</v>
      </c>
      <c r="AQ60" s="3">
        <v>0.90700000000000003</v>
      </c>
      <c r="AR60" s="3">
        <v>0.111</v>
      </c>
      <c r="AS60" s="3">
        <v>1.161</v>
      </c>
      <c r="AT60" s="3">
        <v>-16.86</v>
      </c>
      <c r="AU60" s="3">
        <v>0.94399999999999995</v>
      </c>
      <c r="AV60" s="3">
        <v>0.10199999999999999</v>
      </c>
      <c r="AW60" s="3">
        <v>1.0940000000000001</v>
      </c>
      <c r="AX60" s="3">
        <v>-9.0809999999999995</v>
      </c>
      <c r="AY60" s="3">
        <v>0.77400000000000002</v>
      </c>
      <c r="AZ60" s="3">
        <v>0.107</v>
      </c>
      <c r="BA60" s="3">
        <v>1.44</v>
      </c>
      <c r="BB60" s="3">
        <v>-2.4359999999999999</v>
      </c>
      <c r="BC60" s="3">
        <v>0.81</v>
      </c>
      <c r="BD60" s="3">
        <v>9.4E-2</v>
      </c>
      <c r="BE60" s="3">
        <v>1.357</v>
      </c>
      <c r="BF60" s="3">
        <v>-30.091000000000001</v>
      </c>
      <c r="BG60" s="3">
        <v>0.79</v>
      </c>
      <c r="BH60" s="3">
        <v>9.2999999999999999E-2</v>
      </c>
      <c r="BI60" s="3">
        <v>1.4019999999999999</v>
      </c>
      <c r="BJ60" s="3">
        <v>-6.3440000000000003</v>
      </c>
      <c r="BK60" s="3">
        <v>0.751</v>
      </c>
      <c r="BL60" s="3">
        <v>0.10100000000000001</v>
      </c>
      <c r="BM60" s="3">
        <v>1.492</v>
      </c>
      <c r="BN60" s="3">
        <v>-4.12</v>
      </c>
      <c r="BO60" s="3">
        <v>0.79400000000000004</v>
      </c>
      <c r="BP60" s="3">
        <v>9.8000000000000004E-2</v>
      </c>
      <c r="BQ60" s="3">
        <v>1.393</v>
      </c>
      <c r="BR60" s="3">
        <v>-19.427</v>
      </c>
      <c r="BS60" s="3">
        <v>0.72899999999999998</v>
      </c>
      <c r="BT60" s="3">
        <v>0.108</v>
      </c>
      <c r="BU60" s="3">
        <v>1.546</v>
      </c>
      <c r="BV60" s="3">
        <v>-6.1079999999999997</v>
      </c>
      <c r="BW60" s="3" t="s">
        <v>0</v>
      </c>
      <c r="BX60" s="3"/>
      <c r="BY60" s="3"/>
      <c r="CA60" s="2">
        <v>0.69099999999999995</v>
      </c>
      <c r="CB60" s="2">
        <v>8.7999999999999995E-2</v>
      </c>
      <c r="CC60" s="2">
        <v>1.643</v>
      </c>
      <c r="CD60" s="2">
        <v>-2.2719999999999998</v>
      </c>
      <c r="CE60" s="2" t="s">
        <v>263</v>
      </c>
      <c r="CF60" s="2">
        <v>9.7000000000000003E-2</v>
      </c>
      <c r="CG60" s="2">
        <v>1.659</v>
      </c>
      <c r="CH60" s="2">
        <v>-0.307</v>
      </c>
    </row>
    <row r="61" spans="3:86">
      <c r="C61" s="3">
        <v>1.06</v>
      </c>
      <c r="D61" s="3">
        <v>0.129</v>
      </c>
      <c r="E61" s="3">
        <v>0.90800000000000003</v>
      </c>
      <c r="F61" s="3">
        <v>-39.143999999999998</v>
      </c>
      <c r="G61" s="3">
        <v>1.0149999999999999</v>
      </c>
      <c r="H61" s="3">
        <v>0.127</v>
      </c>
      <c r="I61" s="3">
        <v>0.97699999999999998</v>
      </c>
      <c r="J61" s="3">
        <v>-51.999000000000002</v>
      </c>
      <c r="K61" s="3">
        <v>1.044</v>
      </c>
      <c r="L61" s="3">
        <v>0.124</v>
      </c>
      <c r="M61" s="3">
        <v>0.93200000000000005</v>
      </c>
      <c r="N61" s="3">
        <v>-55.131999999999998</v>
      </c>
      <c r="O61" s="3">
        <v>1.0840000000000001</v>
      </c>
      <c r="P61" s="3">
        <v>0.14799999999999999</v>
      </c>
      <c r="Q61" s="3">
        <v>0.873</v>
      </c>
      <c r="R61" s="3">
        <v>-56.371000000000002</v>
      </c>
      <c r="S61" s="3">
        <v>0.95299999999999996</v>
      </c>
      <c r="T61" s="3">
        <v>0.15</v>
      </c>
      <c r="U61" s="3">
        <v>1.0780000000000001</v>
      </c>
      <c r="V61" s="3">
        <v>-37.491</v>
      </c>
      <c r="W61" s="3">
        <v>0.97399999999999998</v>
      </c>
      <c r="X61" s="3">
        <v>0.123</v>
      </c>
      <c r="Y61" s="3">
        <v>1.0429999999999999</v>
      </c>
      <c r="Z61" s="3">
        <v>-42.109000000000002</v>
      </c>
      <c r="AA61" s="3">
        <v>1.002</v>
      </c>
      <c r="AB61" s="3">
        <v>0.13</v>
      </c>
      <c r="AC61" s="3">
        <v>0.996</v>
      </c>
      <c r="AD61" s="3">
        <v>-31.681000000000001</v>
      </c>
      <c r="AE61" s="3">
        <v>0.95099999999999996</v>
      </c>
      <c r="AF61" s="3">
        <v>0.123</v>
      </c>
      <c r="AG61" s="3">
        <v>1.0820000000000001</v>
      </c>
      <c r="AH61" s="3">
        <v>-33.284999999999997</v>
      </c>
      <c r="AI61" s="3">
        <v>0.89800000000000002</v>
      </c>
      <c r="AJ61" s="3">
        <v>0.12</v>
      </c>
      <c r="AK61" s="3">
        <v>1.179</v>
      </c>
      <c r="AL61" s="3">
        <v>-16.076000000000001</v>
      </c>
      <c r="AM61" s="3">
        <v>0.84199999999999997</v>
      </c>
      <c r="AN61" s="3">
        <v>0.13800000000000001</v>
      </c>
      <c r="AO61" s="3">
        <v>1.29</v>
      </c>
      <c r="AP61" s="3">
        <v>-20.263999999999999</v>
      </c>
      <c r="AQ61" s="3">
        <v>0.76</v>
      </c>
      <c r="AR61" s="3">
        <v>0.111</v>
      </c>
      <c r="AS61" s="3">
        <v>1.4730000000000001</v>
      </c>
      <c r="AT61" s="3">
        <v>-16.327999999999999</v>
      </c>
      <c r="AU61" s="3">
        <v>0.79300000000000004</v>
      </c>
      <c r="AV61" s="3">
        <v>0.123</v>
      </c>
      <c r="AW61" s="3">
        <v>1.3959999999999999</v>
      </c>
      <c r="AX61" s="3">
        <v>-9.8819999999999997</v>
      </c>
      <c r="AY61" s="3">
        <v>0.70599999999999996</v>
      </c>
      <c r="AZ61" s="3">
        <v>0.111</v>
      </c>
      <c r="BA61" s="3">
        <v>1.6040000000000001</v>
      </c>
      <c r="BB61" s="3">
        <v>-41.835999999999999</v>
      </c>
      <c r="BC61" s="3">
        <v>0.66900000000000004</v>
      </c>
      <c r="BD61" s="3">
        <v>0.11899999999999999</v>
      </c>
      <c r="BE61" s="3">
        <v>1.7050000000000001</v>
      </c>
      <c r="BF61" s="3">
        <v>-7.2919999999999998</v>
      </c>
      <c r="BG61" s="3">
        <v>0.79</v>
      </c>
      <c r="BH61" s="3">
        <v>0.112</v>
      </c>
      <c r="BI61" s="3">
        <v>1.4019999999999999</v>
      </c>
      <c r="BJ61" s="3">
        <v>-3.0190000000000001</v>
      </c>
      <c r="BK61" s="3">
        <v>0.753</v>
      </c>
      <c r="BL61" s="3">
        <v>0.111</v>
      </c>
      <c r="BM61" s="3">
        <v>1.4870000000000001</v>
      </c>
      <c r="BN61" s="3">
        <v>-5.2690000000000001</v>
      </c>
      <c r="BO61" s="3">
        <v>0.68100000000000005</v>
      </c>
      <c r="BP61" s="3">
        <v>9.8000000000000004E-2</v>
      </c>
      <c r="BQ61" s="3">
        <v>1.6719999999999999</v>
      </c>
      <c r="BR61" s="3">
        <v>-11.459</v>
      </c>
      <c r="BS61" s="3">
        <v>0.65600000000000003</v>
      </c>
      <c r="BT61" s="3">
        <v>0.113</v>
      </c>
      <c r="BU61" s="3">
        <v>1.7390000000000001</v>
      </c>
      <c r="BV61" s="3">
        <v>-10.706</v>
      </c>
      <c r="BW61" s="3">
        <v>0.74199999999999999</v>
      </c>
      <c r="BX61" s="3">
        <v>0.10199999999999999</v>
      </c>
      <c r="BY61" s="3">
        <v>1.514</v>
      </c>
      <c r="BZ61" s="2">
        <v>-5.4749999999999996</v>
      </c>
      <c r="CA61" s="2">
        <v>0.54900000000000004</v>
      </c>
      <c r="CB61" s="2">
        <v>0.115</v>
      </c>
      <c r="CC61" s="2">
        <v>2.0649999999999999</v>
      </c>
      <c r="CD61" s="2">
        <v>-18.161000000000001</v>
      </c>
      <c r="CE61" s="2">
        <v>0.69599999999999995</v>
      </c>
      <c r="CF61" s="2">
        <v>0.105</v>
      </c>
      <c r="CG61" s="2">
        <v>1.63</v>
      </c>
      <c r="CH61" s="2">
        <v>-14.881</v>
      </c>
    </row>
    <row r="62" spans="3:86">
      <c r="C62" s="3" t="s">
        <v>0</v>
      </c>
      <c r="D62" s="3"/>
      <c r="E62" s="3"/>
      <c r="F62" s="3"/>
      <c r="G62" s="3" t="s">
        <v>0</v>
      </c>
      <c r="H62" s="3"/>
      <c r="I62" s="3"/>
      <c r="J62" s="3"/>
      <c r="K62" s="3" t="s">
        <v>0</v>
      </c>
      <c r="L62" s="3"/>
      <c r="M62" s="3"/>
      <c r="N62" s="3"/>
      <c r="O62" s="3" t="s">
        <v>0</v>
      </c>
      <c r="P62" s="3"/>
      <c r="Q62" s="3"/>
      <c r="R62" s="3"/>
      <c r="S62" s="3">
        <v>1.141</v>
      </c>
      <c r="T62" s="3">
        <v>0.13800000000000001</v>
      </c>
      <c r="U62" s="3">
        <v>0.79700000000000004</v>
      </c>
      <c r="V62" s="3">
        <v>-10.015000000000001</v>
      </c>
      <c r="W62" s="3">
        <v>1.1519999999999999</v>
      </c>
      <c r="X62" s="3">
        <v>0.13900000000000001</v>
      </c>
      <c r="Y62" s="3">
        <v>0.78300000000000003</v>
      </c>
      <c r="Z62" s="3">
        <v>-10.769</v>
      </c>
      <c r="AA62" s="3">
        <v>1.1040000000000001</v>
      </c>
      <c r="AB62" s="3">
        <v>0.107</v>
      </c>
      <c r="AC62" s="3">
        <v>0.84599999999999997</v>
      </c>
      <c r="AD62" s="3">
        <v>-15.803000000000001</v>
      </c>
      <c r="AE62" s="3">
        <v>1.0469999999999999</v>
      </c>
      <c r="AF62" s="3">
        <v>0.121</v>
      </c>
      <c r="AG62" s="3">
        <v>0.92700000000000005</v>
      </c>
      <c r="AH62" s="3">
        <v>-16.443000000000001</v>
      </c>
      <c r="AI62" s="3" t="s">
        <v>0</v>
      </c>
      <c r="AJ62" s="3"/>
      <c r="AK62" s="3"/>
      <c r="AL62" s="3"/>
      <c r="AM62" s="3">
        <v>1</v>
      </c>
      <c r="AN62" s="3">
        <v>0.125</v>
      </c>
      <c r="AO62" s="3">
        <v>1.0009999999999999</v>
      </c>
      <c r="AP62" s="3">
        <v>-23.550999999999998</v>
      </c>
      <c r="AQ62" s="3">
        <v>0.98</v>
      </c>
      <c r="AR62" s="3">
        <v>0.112</v>
      </c>
      <c r="AS62" s="3">
        <v>1.032</v>
      </c>
      <c r="AT62" s="3">
        <v>-42.844999999999999</v>
      </c>
      <c r="AU62" s="3">
        <v>0.93899999999999995</v>
      </c>
      <c r="AV62" s="3">
        <v>0.107</v>
      </c>
      <c r="AW62" s="3">
        <v>1.1040000000000001</v>
      </c>
      <c r="AX62" s="3">
        <v>-23.675999999999998</v>
      </c>
      <c r="AY62" s="3" t="s">
        <v>245</v>
      </c>
      <c r="AZ62" s="3">
        <v>0.13500000000000001</v>
      </c>
      <c r="BA62" s="3">
        <v>1.077</v>
      </c>
      <c r="BB62" s="3">
        <v>-1.986</v>
      </c>
      <c r="BC62" s="3">
        <v>0.87</v>
      </c>
      <c r="BD62" s="3">
        <v>0.12</v>
      </c>
      <c r="BE62" s="3">
        <v>1.2330000000000001</v>
      </c>
      <c r="BF62" s="3">
        <v>-31.263000000000002</v>
      </c>
      <c r="BG62" s="3" t="s">
        <v>0</v>
      </c>
      <c r="BH62" s="3"/>
      <c r="BI62" s="3"/>
      <c r="BJ62" s="3"/>
      <c r="BK62" s="3">
        <v>0.93700000000000006</v>
      </c>
      <c r="BL62" s="3">
        <v>0.124</v>
      </c>
      <c r="BM62" s="3">
        <v>1.107</v>
      </c>
      <c r="BN62" s="3">
        <v>-3.569</v>
      </c>
      <c r="BO62" s="3">
        <v>0.86399999999999999</v>
      </c>
      <c r="BP62" s="3">
        <v>0.123</v>
      </c>
      <c r="BQ62" s="3">
        <v>1.244</v>
      </c>
      <c r="BR62" s="3">
        <v>-3.5249999999999999</v>
      </c>
      <c r="BS62" s="3">
        <v>0.96</v>
      </c>
      <c r="BT62" s="3">
        <v>0.14099999999999999</v>
      </c>
      <c r="BU62" s="3">
        <v>1.0660000000000001</v>
      </c>
      <c r="BV62" s="3">
        <v>-20.582999999999998</v>
      </c>
      <c r="BW62" s="3">
        <v>0.92100000000000004</v>
      </c>
      <c r="BX62" s="3">
        <v>0.108</v>
      </c>
      <c r="BY62" s="3">
        <v>1.1359999999999999</v>
      </c>
      <c r="BZ62" s="2">
        <v>-23.187999999999999</v>
      </c>
      <c r="CA62" s="2">
        <v>0.76700000000000002</v>
      </c>
      <c r="CB62" s="2">
        <v>0.124</v>
      </c>
      <c r="CC62" s="2">
        <v>1.4550000000000001</v>
      </c>
      <c r="CD62" s="2">
        <v>-22.719000000000001</v>
      </c>
      <c r="CE62" s="2">
        <v>0.80300000000000005</v>
      </c>
      <c r="CF62" s="2">
        <v>0.108</v>
      </c>
      <c r="CG62" s="2">
        <v>1.373</v>
      </c>
      <c r="CH62" s="2">
        <v>-9.7469999999999999</v>
      </c>
    </row>
    <row r="63" spans="3:86">
      <c r="C63" s="3">
        <v>1.165</v>
      </c>
      <c r="D63" s="3">
        <v>0.14000000000000001</v>
      </c>
      <c r="E63" s="3">
        <v>0.76700000000000002</v>
      </c>
      <c r="F63" s="3">
        <v>-2.6869999999999998</v>
      </c>
      <c r="G63" s="3" t="s">
        <v>0</v>
      </c>
      <c r="H63" s="3"/>
      <c r="I63" s="3"/>
      <c r="J63" s="3"/>
      <c r="K63" s="3">
        <v>1.139</v>
      </c>
      <c r="L63" s="3">
        <v>0.14599999999999999</v>
      </c>
      <c r="M63" s="3">
        <v>0.8</v>
      </c>
      <c r="N63" s="3">
        <v>-12.961</v>
      </c>
      <c r="O63" s="3" t="s">
        <v>0</v>
      </c>
      <c r="P63" s="3"/>
      <c r="Q63" s="3"/>
      <c r="R63" s="3"/>
      <c r="S63" s="3">
        <v>1.075</v>
      </c>
      <c r="T63" s="3">
        <v>0.12</v>
      </c>
      <c r="U63" s="3">
        <v>0.88600000000000001</v>
      </c>
      <c r="V63" s="3">
        <v>-32.515999999999998</v>
      </c>
      <c r="W63" s="3">
        <v>1.1220000000000001</v>
      </c>
      <c r="X63" s="3">
        <v>0.106</v>
      </c>
      <c r="Y63" s="3">
        <v>0.82199999999999995</v>
      </c>
      <c r="Z63" s="3">
        <v>-21.803999999999998</v>
      </c>
      <c r="AA63" s="3" t="s">
        <v>0</v>
      </c>
      <c r="AB63" s="3"/>
      <c r="AC63" s="3"/>
      <c r="AD63" s="3"/>
      <c r="AE63" s="3">
        <v>0.91600000000000004</v>
      </c>
      <c r="AF63" s="3">
        <v>0.11600000000000001</v>
      </c>
      <c r="AG63" s="3">
        <v>1.1439999999999999</v>
      </c>
      <c r="AH63" s="3">
        <v>-12.763</v>
      </c>
      <c r="AI63" s="3">
        <v>1.06</v>
      </c>
      <c r="AJ63" s="3">
        <v>0.126</v>
      </c>
      <c r="AK63" s="3">
        <v>0.90700000000000003</v>
      </c>
      <c r="AL63" s="3">
        <v>-42.88</v>
      </c>
      <c r="AM63" s="3">
        <v>0.98499999999999999</v>
      </c>
      <c r="AN63" s="3">
        <v>0.127</v>
      </c>
      <c r="AO63" s="3">
        <v>1.024</v>
      </c>
      <c r="AP63" s="3">
        <v>-8.0069999999999997</v>
      </c>
      <c r="AQ63" s="3">
        <v>0.96099999999999997</v>
      </c>
      <c r="AR63" s="3">
        <v>0.11700000000000001</v>
      </c>
      <c r="AS63" s="3">
        <v>1.0640000000000001</v>
      </c>
      <c r="AT63" s="3">
        <v>-2.2989999999999999</v>
      </c>
      <c r="AU63" s="3">
        <v>0.97</v>
      </c>
      <c r="AV63" s="3">
        <v>0.109</v>
      </c>
      <c r="AW63" s="3">
        <v>1.0489999999999999</v>
      </c>
      <c r="AX63" s="3">
        <v>-26.091999999999999</v>
      </c>
      <c r="AY63" s="3">
        <v>0.94599999999999995</v>
      </c>
      <c r="AZ63" s="3">
        <v>0.112</v>
      </c>
      <c r="BA63" s="3">
        <v>1.091</v>
      </c>
      <c r="BB63" s="3">
        <v>-15.612</v>
      </c>
      <c r="BC63" s="3">
        <v>0.84599999999999997</v>
      </c>
      <c r="BD63" s="3">
        <v>0.12</v>
      </c>
      <c r="BE63" s="3">
        <v>1.28</v>
      </c>
      <c r="BF63" s="3">
        <v>-14.51</v>
      </c>
      <c r="BG63" s="3">
        <v>0.86799999999999999</v>
      </c>
      <c r="BH63" s="3">
        <v>0.107</v>
      </c>
      <c r="BI63" s="3">
        <v>1.2370000000000001</v>
      </c>
      <c r="BJ63" s="3">
        <v>-13.15</v>
      </c>
      <c r="BK63" s="3">
        <v>0.878</v>
      </c>
      <c r="BL63" s="3">
        <v>0.115</v>
      </c>
      <c r="BM63" s="3">
        <v>1.2170000000000001</v>
      </c>
      <c r="BN63" s="3">
        <v>-9.6620000000000008</v>
      </c>
      <c r="BO63" s="3">
        <v>0.77800000000000002</v>
      </c>
      <c r="BP63" s="3">
        <v>0.1</v>
      </c>
      <c r="BQ63" s="3">
        <v>1.43</v>
      </c>
      <c r="BR63" s="3">
        <v>-27.416</v>
      </c>
      <c r="BS63" s="3">
        <v>0.78400000000000003</v>
      </c>
      <c r="BT63" s="3">
        <v>0.105</v>
      </c>
      <c r="BU63" s="3">
        <v>1.4159999999999999</v>
      </c>
      <c r="BV63" s="3">
        <v>-31.087</v>
      </c>
      <c r="BW63" s="3">
        <v>0.85699999999999998</v>
      </c>
      <c r="BX63" s="3">
        <v>0.114</v>
      </c>
      <c r="BY63" s="3">
        <v>1.258</v>
      </c>
      <c r="BZ63" s="2">
        <v>-6.6420000000000003</v>
      </c>
      <c r="CA63" s="2">
        <v>0.81499999999999995</v>
      </c>
      <c r="CB63" s="2">
        <v>0.113</v>
      </c>
      <c r="CC63" s="2">
        <v>1.347</v>
      </c>
      <c r="CD63" s="2">
        <v>-27.452999999999999</v>
      </c>
      <c r="CE63" s="2">
        <v>0.74399999999999999</v>
      </c>
      <c r="CF63" s="2">
        <v>0.113</v>
      </c>
      <c r="CG63" s="2">
        <v>1.51</v>
      </c>
      <c r="CH63" s="2">
        <v>-25.504000000000001</v>
      </c>
    </row>
    <row r="64" spans="3:86">
      <c r="C64" s="3">
        <v>0.94299999999999995</v>
      </c>
      <c r="D64" s="3">
        <v>9.1999999999999998E-2</v>
      </c>
      <c r="E64" s="3">
        <v>1.095</v>
      </c>
      <c r="F64" s="3">
        <v>-47.000999999999998</v>
      </c>
      <c r="G64" s="3">
        <v>0.98299999999999998</v>
      </c>
      <c r="H64" s="3">
        <v>0.10199999999999999</v>
      </c>
      <c r="I64" s="3">
        <v>1.0269999999999999</v>
      </c>
      <c r="J64" s="3">
        <v>-37.348999999999997</v>
      </c>
      <c r="K64" s="3">
        <v>0.88700000000000001</v>
      </c>
      <c r="L64" s="3">
        <v>0.11700000000000001</v>
      </c>
      <c r="M64" s="3">
        <v>1.1990000000000001</v>
      </c>
      <c r="N64" s="3">
        <v>-25.331</v>
      </c>
      <c r="O64" s="3">
        <v>1.1160000000000001</v>
      </c>
      <c r="P64" s="3">
        <v>0.10199999999999999</v>
      </c>
      <c r="Q64" s="3">
        <v>0.83</v>
      </c>
      <c r="R64" s="3">
        <v>-72.978999999999999</v>
      </c>
      <c r="S64" s="3">
        <v>1</v>
      </c>
      <c r="T64" s="3">
        <v>0.11799999999999999</v>
      </c>
      <c r="U64" s="3">
        <v>1</v>
      </c>
      <c r="V64" s="3">
        <v>-50.238999999999997</v>
      </c>
      <c r="W64" s="3">
        <v>1.087</v>
      </c>
      <c r="X64" s="3">
        <v>9.7000000000000003E-2</v>
      </c>
      <c r="Y64" s="3">
        <v>0.87</v>
      </c>
      <c r="Z64" s="3">
        <v>-51.473999999999997</v>
      </c>
      <c r="AA64" s="3">
        <v>1.0469999999999999</v>
      </c>
      <c r="AB64" s="3">
        <v>0.105</v>
      </c>
      <c r="AC64" s="3">
        <v>0.92700000000000005</v>
      </c>
      <c r="AD64" s="3">
        <v>-60.982999999999997</v>
      </c>
      <c r="AE64" s="3">
        <v>1.034</v>
      </c>
      <c r="AF64" s="3">
        <v>9.7000000000000003E-2</v>
      </c>
      <c r="AG64" s="3">
        <v>0.94699999999999995</v>
      </c>
      <c r="AH64" s="3">
        <v>-26.594000000000001</v>
      </c>
      <c r="AI64" s="3">
        <v>1.0509999999999999</v>
      </c>
      <c r="AJ64" s="3">
        <v>0.109</v>
      </c>
      <c r="AK64" s="3">
        <v>0.92100000000000004</v>
      </c>
      <c r="AL64" s="3">
        <v>-24.38</v>
      </c>
      <c r="AM64" s="3">
        <v>1.002</v>
      </c>
      <c r="AN64" s="3">
        <v>0.12</v>
      </c>
      <c r="AO64" s="3">
        <v>0.997</v>
      </c>
      <c r="AP64" s="3">
        <v>-12.333</v>
      </c>
      <c r="AQ64" s="3">
        <v>0.93300000000000005</v>
      </c>
      <c r="AR64" s="3">
        <v>9.8000000000000004E-2</v>
      </c>
      <c r="AS64" s="3">
        <v>1.113</v>
      </c>
      <c r="AT64" s="3">
        <v>-40.896000000000001</v>
      </c>
      <c r="AU64" s="3">
        <v>0.99399999999999999</v>
      </c>
      <c r="AV64" s="3">
        <v>0.109</v>
      </c>
      <c r="AW64" s="3">
        <v>1.0089999999999999</v>
      </c>
      <c r="AX64" s="3">
        <v>-7.5090000000000003</v>
      </c>
      <c r="AY64" s="3">
        <v>1.0129999999999999</v>
      </c>
      <c r="AZ64" s="3">
        <v>0.107</v>
      </c>
      <c r="BA64" s="3">
        <v>0.98</v>
      </c>
      <c r="BB64" s="3">
        <v>-37.618000000000002</v>
      </c>
      <c r="BC64" s="3">
        <v>0.94399999999999995</v>
      </c>
      <c r="BD64" s="3">
        <v>0.109</v>
      </c>
      <c r="BE64" s="3">
        <v>1.093</v>
      </c>
      <c r="BF64" s="3">
        <v>-32.171999999999997</v>
      </c>
      <c r="BG64" s="3">
        <v>1.052</v>
      </c>
      <c r="BH64" s="3">
        <v>0.11700000000000001</v>
      </c>
      <c r="BI64" s="3">
        <v>0.91900000000000004</v>
      </c>
      <c r="BJ64" s="3">
        <v>-30.684000000000001</v>
      </c>
      <c r="BK64" s="3">
        <v>1.0289999999999999</v>
      </c>
      <c r="BL64" s="3">
        <v>0.10199999999999999</v>
      </c>
      <c r="BM64" s="3">
        <v>0.95499999999999996</v>
      </c>
      <c r="BN64" s="3">
        <v>-46.347000000000001</v>
      </c>
      <c r="BO64" s="3">
        <v>0.877</v>
      </c>
      <c r="BP64" s="3">
        <v>0.112</v>
      </c>
      <c r="BQ64" s="3">
        <v>1.22</v>
      </c>
      <c r="BR64" s="3">
        <v>-22.585000000000001</v>
      </c>
      <c r="BS64" s="3">
        <v>0.79900000000000004</v>
      </c>
      <c r="BT64" s="3">
        <v>0.11</v>
      </c>
      <c r="BU64" s="3">
        <v>1.381</v>
      </c>
      <c r="BV64" s="3">
        <v>-36.216999999999999</v>
      </c>
      <c r="BW64" s="3" t="s">
        <v>0</v>
      </c>
      <c r="BX64" s="3"/>
      <c r="BY64" s="3"/>
      <c r="CA64" s="2">
        <v>0.9</v>
      </c>
      <c r="CB64" s="2">
        <v>0.109</v>
      </c>
      <c r="CC64" s="2">
        <v>1.1739999999999999</v>
      </c>
      <c r="CD64" s="2">
        <v>-13.407</v>
      </c>
      <c r="CE64" s="2">
        <v>0.88700000000000001</v>
      </c>
      <c r="CF64" s="2">
        <v>0.104</v>
      </c>
      <c r="CG64" s="2">
        <v>1.1990000000000001</v>
      </c>
      <c r="CH64" s="2">
        <v>-26.803999999999998</v>
      </c>
    </row>
    <row r="65" spans="3:86">
      <c r="C65" s="3">
        <v>1.0129999999999999</v>
      </c>
      <c r="D65" s="3">
        <v>0.156</v>
      </c>
      <c r="E65" s="3">
        <v>0.98</v>
      </c>
      <c r="F65" s="3">
        <v>-28.46</v>
      </c>
      <c r="G65" s="3">
        <v>1.0740000000000001</v>
      </c>
      <c r="H65" s="3">
        <v>0.14499999999999999</v>
      </c>
      <c r="I65" s="3">
        <v>0.88800000000000001</v>
      </c>
      <c r="J65" s="3">
        <v>-27.704999999999998</v>
      </c>
      <c r="K65" s="3">
        <v>1.014</v>
      </c>
      <c r="L65" s="3">
        <v>0.11899999999999999</v>
      </c>
      <c r="M65" s="3">
        <v>0.97799999999999998</v>
      </c>
      <c r="N65" s="3">
        <v>-16.033000000000001</v>
      </c>
      <c r="O65" s="3">
        <v>1.0820000000000001</v>
      </c>
      <c r="P65" s="3">
        <v>0.14399999999999999</v>
      </c>
      <c r="Q65" s="3">
        <v>0.876</v>
      </c>
      <c r="R65" s="3">
        <v>-32.524000000000001</v>
      </c>
      <c r="S65" s="3">
        <v>0.98399999999999999</v>
      </c>
      <c r="T65" s="3">
        <v>0.13100000000000001</v>
      </c>
      <c r="U65" s="3">
        <v>1.0249999999999999</v>
      </c>
      <c r="V65" s="3">
        <v>-24.349</v>
      </c>
      <c r="W65" s="3">
        <v>1.08</v>
      </c>
      <c r="X65" s="3">
        <v>0.126</v>
      </c>
      <c r="Y65" s="3">
        <v>0.879</v>
      </c>
      <c r="Z65" s="3">
        <v>-13.199</v>
      </c>
      <c r="AA65" s="3">
        <v>1.149</v>
      </c>
      <c r="AB65" s="3">
        <v>0.13100000000000001</v>
      </c>
      <c r="AC65" s="3">
        <v>0.78700000000000003</v>
      </c>
      <c r="AD65" s="3">
        <v>-36.683</v>
      </c>
      <c r="AE65" s="3">
        <v>1.02</v>
      </c>
      <c r="AF65" s="3">
        <v>0.11600000000000001</v>
      </c>
      <c r="AG65" s="3">
        <v>0.96799999999999997</v>
      </c>
      <c r="AH65" s="3">
        <v>-13.108000000000001</v>
      </c>
      <c r="AI65" s="3">
        <v>1.032</v>
      </c>
      <c r="AJ65" s="3">
        <v>0.13</v>
      </c>
      <c r="AK65" s="3">
        <v>0.95</v>
      </c>
      <c r="AL65" s="3">
        <v>-14.565</v>
      </c>
      <c r="AM65" s="3">
        <v>0.94199999999999995</v>
      </c>
      <c r="AN65" s="3">
        <v>0.121</v>
      </c>
      <c r="AO65" s="3">
        <v>1.099</v>
      </c>
      <c r="AP65" s="3">
        <v>-21.428000000000001</v>
      </c>
      <c r="AQ65" s="3">
        <v>1.0569999999999999</v>
      </c>
      <c r="AR65" s="3">
        <v>0.121</v>
      </c>
      <c r="AS65" s="3">
        <v>0.91300000000000003</v>
      </c>
      <c r="AT65" s="3">
        <v>-42.33</v>
      </c>
      <c r="AU65" s="3">
        <v>0.96399999999999997</v>
      </c>
      <c r="AV65" s="3">
        <v>0.112</v>
      </c>
      <c r="AW65" s="3">
        <v>1.06</v>
      </c>
      <c r="AX65" s="3">
        <v>-46.51</v>
      </c>
      <c r="AY65" s="3">
        <v>0.94399999999999995</v>
      </c>
      <c r="AZ65" s="3">
        <v>0.115</v>
      </c>
      <c r="BA65" s="3">
        <v>1.0940000000000001</v>
      </c>
      <c r="BB65" s="3">
        <v>-11.795</v>
      </c>
      <c r="BC65" s="3">
        <v>0.88700000000000001</v>
      </c>
      <c r="BD65" s="3">
        <v>0.111</v>
      </c>
      <c r="BE65" s="3">
        <v>1.1990000000000001</v>
      </c>
      <c r="BF65" s="3">
        <v>-14.409000000000001</v>
      </c>
      <c r="BG65" s="3">
        <v>0.88700000000000001</v>
      </c>
      <c r="BH65" s="3">
        <v>0.123</v>
      </c>
      <c r="BI65" s="3">
        <v>1.2</v>
      </c>
      <c r="BJ65" s="3">
        <v>-20.719000000000001</v>
      </c>
      <c r="BK65" s="3">
        <v>0.93</v>
      </c>
      <c r="BL65" s="3">
        <v>0.123</v>
      </c>
      <c r="BM65" s="3">
        <v>1.1200000000000001</v>
      </c>
      <c r="BN65" s="3">
        <v>-12.984999999999999</v>
      </c>
      <c r="BO65" s="3">
        <v>0.79100000000000004</v>
      </c>
      <c r="BP65" s="3">
        <v>0.122</v>
      </c>
      <c r="BQ65" s="3">
        <v>1.401</v>
      </c>
      <c r="BR65" s="3">
        <v>-6.72</v>
      </c>
      <c r="BS65" s="3">
        <v>0.83299999999999996</v>
      </c>
      <c r="BT65" s="3">
        <v>0.105</v>
      </c>
      <c r="BU65" s="3">
        <v>1.3080000000000001</v>
      </c>
      <c r="BV65" s="3">
        <v>-18.253</v>
      </c>
      <c r="BW65" s="3" t="s">
        <v>257</v>
      </c>
      <c r="BX65" s="3">
        <v>0.113</v>
      </c>
      <c r="BY65" s="3">
        <v>1.401</v>
      </c>
      <c r="BZ65" s="2">
        <v>-0.39300000000000002</v>
      </c>
      <c r="CA65" s="2">
        <v>0.86399999999999999</v>
      </c>
      <c r="CB65" s="2">
        <v>0.11799999999999999</v>
      </c>
      <c r="CC65" s="2">
        <v>1.2450000000000001</v>
      </c>
      <c r="CD65" s="2">
        <v>-22.495999999999999</v>
      </c>
      <c r="CE65" s="2">
        <v>0.73099999999999998</v>
      </c>
      <c r="CF65" s="2">
        <v>0.14099999999999999</v>
      </c>
      <c r="CG65" s="2">
        <v>1.5429999999999999</v>
      </c>
      <c r="CH65" s="2">
        <v>-13.404999999999999</v>
      </c>
    </row>
    <row r="66" spans="3:86">
      <c r="C66" s="3">
        <v>1.2989999999999999</v>
      </c>
      <c r="D66" s="3">
        <v>0.11600000000000001</v>
      </c>
      <c r="E66" s="3">
        <v>0.61899999999999999</v>
      </c>
      <c r="F66" s="3">
        <v>-98.825999999999993</v>
      </c>
      <c r="G66" s="3">
        <v>1.083</v>
      </c>
      <c r="H66" s="3">
        <v>0.11700000000000001</v>
      </c>
      <c r="I66" s="3">
        <v>0.875</v>
      </c>
      <c r="J66" s="3">
        <v>-73.025999999999996</v>
      </c>
      <c r="K66" s="3">
        <v>1.0840000000000001</v>
      </c>
      <c r="L66" s="3">
        <v>0.11899999999999999</v>
      </c>
      <c r="M66" s="3">
        <v>0.873</v>
      </c>
      <c r="N66" s="3">
        <v>-91.491</v>
      </c>
      <c r="O66" s="3">
        <v>1.1319999999999999</v>
      </c>
      <c r="P66" s="3">
        <v>0.125</v>
      </c>
      <c r="Q66" s="3">
        <v>0.80800000000000005</v>
      </c>
      <c r="R66" s="3">
        <v>-44.844999999999999</v>
      </c>
      <c r="S66" s="3">
        <v>1.1120000000000001</v>
      </c>
      <c r="T66" s="3">
        <v>0.11899999999999999</v>
      </c>
      <c r="U66" s="3">
        <v>0.83499999999999996</v>
      </c>
      <c r="V66" s="3">
        <v>-72.14</v>
      </c>
      <c r="W66" s="3">
        <v>1.06</v>
      </c>
      <c r="X66" s="3">
        <v>0.13600000000000001</v>
      </c>
      <c r="Y66" s="3">
        <v>0.90900000000000003</v>
      </c>
      <c r="Z66" s="3">
        <v>-30.931000000000001</v>
      </c>
      <c r="AA66" s="3">
        <v>1.03</v>
      </c>
      <c r="AB66" s="3">
        <v>0.13200000000000001</v>
      </c>
      <c r="AC66" s="3">
        <v>0.95299999999999996</v>
      </c>
      <c r="AD66" s="3">
        <v>-61.985999999999997</v>
      </c>
      <c r="AE66" s="3">
        <v>1.0189999999999999</v>
      </c>
      <c r="AF66" s="3">
        <v>0.112</v>
      </c>
      <c r="AG66" s="3">
        <v>0.97</v>
      </c>
      <c r="AH66" s="3">
        <v>-9.4309999999999992</v>
      </c>
      <c r="AI66" s="3">
        <v>0.90400000000000003</v>
      </c>
      <c r="AJ66" s="3">
        <v>0.13400000000000001</v>
      </c>
      <c r="AK66" s="3">
        <v>1.1679999999999999</v>
      </c>
      <c r="AL66" s="3">
        <v>-37.482999999999997</v>
      </c>
      <c r="AM66" s="3">
        <v>0.95899999999999996</v>
      </c>
      <c r="AN66" s="3">
        <v>0.111</v>
      </c>
      <c r="AO66" s="3">
        <v>1.069</v>
      </c>
      <c r="AP66" s="3">
        <v>-51.530999999999999</v>
      </c>
      <c r="AQ66" s="3">
        <v>0.89300000000000002</v>
      </c>
      <c r="AR66" s="3">
        <v>0.121</v>
      </c>
      <c r="AS66" s="3">
        <v>1.1879999999999999</v>
      </c>
      <c r="AT66" s="3">
        <v>-29.808</v>
      </c>
      <c r="AU66" s="3">
        <v>0.86099999999999999</v>
      </c>
      <c r="AV66" s="3">
        <v>0.127</v>
      </c>
      <c r="AW66" s="3">
        <v>1.2509999999999999</v>
      </c>
      <c r="AX66" s="3">
        <v>-42.698999999999998</v>
      </c>
      <c r="AY66" s="3">
        <v>0.91200000000000003</v>
      </c>
      <c r="AZ66" s="3">
        <v>0.11700000000000001</v>
      </c>
      <c r="BA66" s="3">
        <v>1.153</v>
      </c>
      <c r="BB66" s="3">
        <v>-35.478000000000002</v>
      </c>
      <c r="BC66" s="3">
        <v>0.876</v>
      </c>
      <c r="BD66" s="3">
        <v>9.6000000000000002E-2</v>
      </c>
      <c r="BE66" s="3">
        <v>1.2210000000000001</v>
      </c>
      <c r="BF66" s="3">
        <v>-26.161999999999999</v>
      </c>
      <c r="BG66" s="3">
        <v>0.95299999999999996</v>
      </c>
      <c r="BH66" s="3">
        <v>0.13300000000000001</v>
      </c>
      <c r="BI66" s="3">
        <v>1.0780000000000001</v>
      </c>
      <c r="BJ66" s="3">
        <v>-22.323</v>
      </c>
      <c r="BK66" s="3">
        <v>0.752</v>
      </c>
      <c r="BL66" s="3">
        <v>0.113</v>
      </c>
      <c r="BM66" s="3">
        <v>1.49</v>
      </c>
      <c r="BN66" s="3">
        <v>-17.768999999999998</v>
      </c>
      <c r="BO66" s="3">
        <v>0.755</v>
      </c>
      <c r="BP66" s="3">
        <v>0.104</v>
      </c>
      <c r="BQ66" s="3">
        <v>1.4830000000000001</v>
      </c>
      <c r="BR66" s="3">
        <v>-21.905999999999999</v>
      </c>
      <c r="BS66" s="3">
        <v>0.77900000000000003</v>
      </c>
      <c r="BT66" s="3">
        <v>0.121</v>
      </c>
      <c r="BU66" s="3">
        <v>1.4279999999999999</v>
      </c>
      <c r="BV66" s="3">
        <v>-16.809999999999999</v>
      </c>
      <c r="BW66" s="3">
        <v>0.72099999999999997</v>
      </c>
      <c r="BX66" s="3">
        <v>0.125</v>
      </c>
      <c r="BY66" s="3">
        <v>1.5669999999999999</v>
      </c>
      <c r="BZ66" s="2">
        <v>-17.135000000000002</v>
      </c>
      <c r="CA66" s="2">
        <v>0.79</v>
      </c>
      <c r="CB66" s="2">
        <v>0.109</v>
      </c>
      <c r="CC66" s="2">
        <v>1.4019999999999999</v>
      </c>
      <c r="CD66" s="2">
        <v>-32.692999999999998</v>
      </c>
      <c r="CE66" s="2">
        <v>0.71299999999999997</v>
      </c>
      <c r="CF66" s="2">
        <v>0.11</v>
      </c>
      <c r="CG66" s="2">
        <v>1.587</v>
      </c>
      <c r="CH66" s="2">
        <v>-26.625</v>
      </c>
    </row>
    <row r="67" spans="3:86">
      <c r="C67" s="3">
        <v>1.151</v>
      </c>
      <c r="D67" s="3">
        <v>0.13500000000000001</v>
      </c>
      <c r="E67" s="3">
        <v>0.78400000000000003</v>
      </c>
      <c r="F67" s="3">
        <v>-62.418999999999997</v>
      </c>
      <c r="G67" s="3">
        <v>1.1200000000000001</v>
      </c>
      <c r="H67" s="3">
        <v>0.14799999999999999</v>
      </c>
      <c r="I67" s="3">
        <v>0.82499999999999996</v>
      </c>
      <c r="J67" s="3">
        <v>-25.1</v>
      </c>
      <c r="K67" s="3">
        <v>1.03</v>
      </c>
      <c r="L67" s="3">
        <v>0.13400000000000001</v>
      </c>
      <c r="M67" s="3">
        <v>0.95299999999999996</v>
      </c>
      <c r="N67" s="3">
        <v>-37.265999999999998</v>
      </c>
      <c r="O67" s="3">
        <v>0.99399999999999999</v>
      </c>
      <c r="P67" s="3">
        <v>0.13400000000000001</v>
      </c>
      <c r="Q67" s="3">
        <v>1.01</v>
      </c>
      <c r="R67" s="3">
        <v>-38.853999999999999</v>
      </c>
      <c r="S67" s="3">
        <v>0.98299999999999998</v>
      </c>
      <c r="T67" s="3">
        <v>0.13100000000000001</v>
      </c>
      <c r="U67" s="3">
        <v>1.028</v>
      </c>
      <c r="V67" s="3">
        <v>-33.286000000000001</v>
      </c>
      <c r="W67" s="3">
        <v>0.98199999999999998</v>
      </c>
      <c r="X67" s="3">
        <v>0.125</v>
      </c>
      <c r="Y67" s="3">
        <v>1.0289999999999999</v>
      </c>
      <c r="Z67" s="3">
        <v>-46.865000000000002</v>
      </c>
      <c r="AA67" s="3">
        <v>0.94799999999999995</v>
      </c>
      <c r="AB67" s="3">
        <v>0.14199999999999999</v>
      </c>
      <c r="AC67" s="3">
        <v>1.087</v>
      </c>
      <c r="AD67" s="3">
        <v>-31.146000000000001</v>
      </c>
      <c r="AE67" s="3">
        <v>0.90800000000000003</v>
      </c>
      <c r="AF67" s="3">
        <v>0.14000000000000001</v>
      </c>
      <c r="AG67" s="3">
        <v>1.159</v>
      </c>
      <c r="AH67" s="3">
        <v>-29.405000000000001</v>
      </c>
      <c r="AI67" s="3">
        <v>0.86199999999999999</v>
      </c>
      <c r="AJ67" s="3">
        <v>0.11</v>
      </c>
      <c r="AK67" s="3">
        <v>1.248</v>
      </c>
      <c r="AL67" s="3">
        <v>-44.192999999999998</v>
      </c>
      <c r="AM67" s="3">
        <v>0.876</v>
      </c>
      <c r="AN67" s="3">
        <v>0.123</v>
      </c>
      <c r="AO67" s="3">
        <v>1.222</v>
      </c>
      <c r="AP67" s="3">
        <v>-45.201999999999998</v>
      </c>
      <c r="AQ67" s="3">
        <v>0.871</v>
      </c>
      <c r="AR67" s="3">
        <v>0.14399999999999999</v>
      </c>
      <c r="AS67" s="3">
        <v>1.23</v>
      </c>
      <c r="AT67" s="3">
        <v>-7.2530000000000001</v>
      </c>
      <c r="AU67" s="3">
        <v>0.88400000000000001</v>
      </c>
      <c r="AV67" s="3">
        <v>0.121</v>
      </c>
      <c r="AW67" s="3">
        <v>1.204</v>
      </c>
      <c r="AX67" s="3">
        <v>-19.734000000000002</v>
      </c>
      <c r="AY67" s="3">
        <v>0.85</v>
      </c>
      <c r="AZ67" s="3">
        <v>0.11799999999999999</v>
      </c>
      <c r="BA67" s="3">
        <v>1.2729999999999999</v>
      </c>
      <c r="BB67" s="3">
        <v>-10.199999999999999</v>
      </c>
      <c r="BC67" s="3">
        <v>0.88500000000000001</v>
      </c>
      <c r="BD67" s="3">
        <v>0.11600000000000001</v>
      </c>
      <c r="BE67" s="3">
        <v>1.204</v>
      </c>
      <c r="BF67" s="3">
        <v>-38.469000000000001</v>
      </c>
      <c r="BG67" s="3">
        <v>0.84699999999999998</v>
      </c>
      <c r="BH67" s="3">
        <v>0.11600000000000001</v>
      </c>
      <c r="BI67" s="3">
        <v>1.2789999999999999</v>
      </c>
      <c r="BJ67" s="3">
        <v>-24.382000000000001</v>
      </c>
      <c r="BK67" s="3">
        <v>0.68899999999999995</v>
      </c>
      <c r="BL67" s="3">
        <v>0.107</v>
      </c>
      <c r="BM67" s="3">
        <v>1.649</v>
      </c>
      <c r="BN67" s="3">
        <v>-14.888</v>
      </c>
      <c r="BO67" s="3">
        <v>0.66700000000000004</v>
      </c>
      <c r="BP67" s="3">
        <v>0.11700000000000001</v>
      </c>
      <c r="BQ67" s="3">
        <v>1.7090000000000001</v>
      </c>
      <c r="BR67" s="3">
        <v>-8.7089999999999996</v>
      </c>
      <c r="BS67" s="3">
        <v>0.74199999999999999</v>
      </c>
      <c r="BT67" s="3">
        <v>0.125</v>
      </c>
      <c r="BU67" s="3">
        <v>1.5149999999999999</v>
      </c>
      <c r="BV67" s="3">
        <v>-13.194000000000001</v>
      </c>
      <c r="BW67" s="3">
        <v>0.72199999999999998</v>
      </c>
      <c r="BX67" s="3">
        <v>0.115</v>
      </c>
      <c r="BY67" s="3">
        <v>1.5649999999999999</v>
      </c>
      <c r="BZ67" s="2">
        <v>-12.628</v>
      </c>
      <c r="CA67" s="2">
        <v>0.64700000000000002</v>
      </c>
      <c r="CB67" s="2">
        <v>0.13100000000000001</v>
      </c>
      <c r="CC67" s="2">
        <v>1.7649999999999999</v>
      </c>
      <c r="CD67" s="2">
        <v>-4.3639999999999999</v>
      </c>
      <c r="CE67" s="2" t="s">
        <v>0</v>
      </c>
    </row>
    <row r="68" spans="3:86">
      <c r="C68" s="3">
        <v>1.3169999999999999</v>
      </c>
      <c r="D68" s="3">
        <v>0.11799999999999999</v>
      </c>
      <c r="E68" s="3">
        <v>0.6</v>
      </c>
      <c r="F68" s="3">
        <v>-28.007000000000001</v>
      </c>
      <c r="G68" s="3">
        <v>1.2569999999999999</v>
      </c>
      <c r="H68" s="3">
        <v>0.111</v>
      </c>
      <c r="I68" s="3">
        <v>0.66100000000000003</v>
      </c>
      <c r="J68" s="3">
        <v>-48.433999999999997</v>
      </c>
      <c r="K68" s="3">
        <v>1.238</v>
      </c>
      <c r="L68" s="3">
        <v>0.11799999999999999</v>
      </c>
      <c r="M68" s="3">
        <v>0.68200000000000005</v>
      </c>
      <c r="N68" s="3">
        <v>-55.048999999999999</v>
      </c>
      <c r="O68" s="3">
        <v>1.268</v>
      </c>
      <c r="P68" s="3">
        <v>0.11</v>
      </c>
      <c r="Q68" s="3">
        <v>0.64900000000000002</v>
      </c>
      <c r="R68" s="3">
        <v>-64.891999999999996</v>
      </c>
      <c r="S68" s="3">
        <v>1.1259999999999999</v>
      </c>
      <c r="T68" s="3">
        <v>0.124</v>
      </c>
      <c r="U68" s="3">
        <v>0.81599999999999995</v>
      </c>
      <c r="V68" s="3">
        <v>-41.652000000000001</v>
      </c>
      <c r="W68" s="3">
        <v>1.2190000000000001</v>
      </c>
      <c r="X68" s="3">
        <v>0.13700000000000001</v>
      </c>
      <c r="Y68" s="3">
        <v>0.70299999999999996</v>
      </c>
      <c r="Z68" s="3">
        <v>-21.63</v>
      </c>
      <c r="AA68" s="3">
        <v>1.0900000000000001</v>
      </c>
      <c r="AB68" s="3">
        <v>0.115</v>
      </c>
      <c r="AC68" s="3">
        <v>0.86399999999999999</v>
      </c>
      <c r="AD68" s="3">
        <v>-29.878</v>
      </c>
      <c r="AE68" s="3">
        <v>1.0569999999999999</v>
      </c>
      <c r="AF68" s="3">
        <v>0.108</v>
      </c>
      <c r="AG68" s="3">
        <v>0.91300000000000003</v>
      </c>
      <c r="AH68" s="3">
        <v>-31.596</v>
      </c>
      <c r="AI68" s="3">
        <v>1.1020000000000001</v>
      </c>
      <c r="AJ68" s="3">
        <v>0.104</v>
      </c>
      <c r="AK68" s="3">
        <v>0.84899999999999998</v>
      </c>
      <c r="AL68" s="3">
        <v>-54.85</v>
      </c>
      <c r="AM68" s="3">
        <v>1.0669999999999999</v>
      </c>
      <c r="AN68" s="3">
        <v>0.11899999999999999</v>
      </c>
      <c r="AO68" s="3">
        <v>0.89700000000000002</v>
      </c>
      <c r="AP68" s="3">
        <v>-17.120999999999999</v>
      </c>
      <c r="AQ68" s="3">
        <v>1.0369999999999999</v>
      </c>
      <c r="AR68" s="3">
        <v>0.13400000000000001</v>
      </c>
      <c r="AS68" s="3">
        <v>0.94199999999999995</v>
      </c>
      <c r="AT68" s="3">
        <v>-40.901000000000003</v>
      </c>
      <c r="AU68" s="3">
        <v>1.08</v>
      </c>
      <c r="AV68" s="3">
        <v>0.122</v>
      </c>
      <c r="AW68" s="3">
        <v>0.88</v>
      </c>
      <c r="AX68" s="3">
        <v>-22.295999999999999</v>
      </c>
      <c r="AY68" s="3" t="s">
        <v>246</v>
      </c>
      <c r="AZ68" s="3">
        <v>0.11799999999999999</v>
      </c>
      <c r="BA68" s="3">
        <v>1.0820000000000001</v>
      </c>
      <c r="BB68" s="3">
        <v>-1.4870000000000001</v>
      </c>
      <c r="BC68" s="3">
        <v>0.96299999999999997</v>
      </c>
      <c r="BD68" s="3">
        <v>0.107</v>
      </c>
      <c r="BE68" s="3">
        <v>1.0620000000000001</v>
      </c>
      <c r="BF68" s="3">
        <v>-40.433999999999997</v>
      </c>
      <c r="BG68" s="3">
        <v>0.94499999999999995</v>
      </c>
      <c r="BH68" s="3">
        <v>0.109</v>
      </c>
      <c r="BI68" s="3">
        <v>1.093</v>
      </c>
      <c r="BJ68" s="3">
        <v>-36.356000000000002</v>
      </c>
      <c r="BK68" s="3">
        <v>0.91600000000000004</v>
      </c>
      <c r="BL68" s="3">
        <v>0.122</v>
      </c>
      <c r="BM68" s="3">
        <v>1.1439999999999999</v>
      </c>
      <c r="BN68" s="3">
        <v>-29.466999999999999</v>
      </c>
      <c r="BO68" s="3">
        <v>0.92900000000000005</v>
      </c>
      <c r="BP68" s="3">
        <v>0.10199999999999999</v>
      </c>
      <c r="BQ68" s="3">
        <v>1.121</v>
      </c>
      <c r="BR68" s="3">
        <v>-21.678000000000001</v>
      </c>
      <c r="BS68" s="3">
        <v>0.90800000000000003</v>
      </c>
      <c r="BT68" s="3">
        <v>0.11799999999999999</v>
      </c>
      <c r="BU68" s="3">
        <v>1.159</v>
      </c>
      <c r="BV68" s="3">
        <v>-22.495000000000001</v>
      </c>
      <c r="BW68" s="3">
        <v>0.90600000000000003</v>
      </c>
      <c r="BX68" s="3">
        <v>0.106</v>
      </c>
      <c r="BY68" s="3">
        <v>1.163</v>
      </c>
      <c r="BZ68" s="2">
        <v>-19.968</v>
      </c>
      <c r="CA68" s="2">
        <v>0.76600000000000001</v>
      </c>
      <c r="CB68" s="2">
        <v>0.11600000000000001</v>
      </c>
      <c r="CC68" s="2">
        <v>1.4570000000000001</v>
      </c>
      <c r="CD68" s="2">
        <v>-16.565999999999999</v>
      </c>
      <c r="CE68" s="2">
        <v>0.82899999999999996</v>
      </c>
      <c r="CF68" s="2">
        <v>8.8999999999999996E-2</v>
      </c>
      <c r="CG68" s="2">
        <v>1.3169999999999999</v>
      </c>
      <c r="CH68" s="2">
        <v>-37.043999999999997</v>
      </c>
    </row>
    <row r="69" spans="3:86">
      <c r="C69" s="3">
        <v>1.321</v>
      </c>
      <c r="D69" s="3">
        <v>0.14499999999999999</v>
      </c>
      <c r="E69" s="3">
        <v>0.59599999999999997</v>
      </c>
      <c r="F69" s="3">
        <v>-57.594999999999999</v>
      </c>
      <c r="G69" s="3">
        <v>1.171</v>
      </c>
      <c r="H69" s="3">
        <v>0.13</v>
      </c>
      <c r="I69" s="3">
        <v>0.75900000000000001</v>
      </c>
      <c r="J69" s="3">
        <v>-17.771999999999998</v>
      </c>
      <c r="K69" s="3">
        <v>1.226</v>
      </c>
      <c r="L69" s="3">
        <v>0.11799999999999999</v>
      </c>
      <c r="M69" s="3">
        <v>0.69499999999999995</v>
      </c>
      <c r="N69" s="3">
        <v>-59.112000000000002</v>
      </c>
      <c r="O69" s="3">
        <v>1.159</v>
      </c>
      <c r="P69" s="3">
        <v>0.127</v>
      </c>
      <c r="Q69" s="3">
        <v>0.77400000000000002</v>
      </c>
      <c r="R69" s="3">
        <v>-22.067</v>
      </c>
      <c r="S69" s="3">
        <v>1.1579999999999999</v>
      </c>
      <c r="T69" s="3">
        <v>0.11899999999999999</v>
      </c>
      <c r="U69" s="3">
        <v>0.77500000000000002</v>
      </c>
      <c r="V69" s="3">
        <v>-7.9880000000000004</v>
      </c>
      <c r="W69" s="3">
        <v>1.0820000000000001</v>
      </c>
      <c r="X69" s="3">
        <v>0.14799999999999999</v>
      </c>
      <c r="Y69" s="3">
        <v>0.876</v>
      </c>
      <c r="Z69" s="3">
        <v>-18.489000000000001</v>
      </c>
      <c r="AA69" s="3">
        <v>1.0740000000000001</v>
      </c>
      <c r="AB69" s="3">
        <v>0.13400000000000001</v>
      </c>
      <c r="AC69" s="3">
        <v>0.88700000000000001</v>
      </c>
      <c r="AD69" s="3">
        <v>-18.379000000000001</v>
      </c>
      <c r="AE69" s="3">
        <v>1</v>
      </c>
      <c r="AF69" s="3">
        <v>0.126</v>
      </c>
      <c r="AG69" s="3">
        <v>1</v>
      </c>
      <c r="AH69" s="3">
        <v>-24.754000000000001</v>
      </c>
      <c r="AI69" s="3">
        <v>1.03</v>
      </c>
      <c r="AJ69" s="3">
        <v>0.13400000000000001</v>
      </c>
      <c r="AK69" s="3">
        <v>0.95299999999999996</v>
      </c>
      <c r="AL69" s="3">
        <v>-30.911000000000001</v>
      </c>
      <c r="AM69" s="3" t="s">
        <v>0</v>
      </c>
      <c r="AN69" s="3"/>
      <c r="AO69" s="3"/>
      <c r="AP69" s="3"/>
      <c r="AQ69" s="3">
        <v>0.995</v>
      </c>
      <c r="AR69" s="3">
        <v>0.125</v>
      </c>
      <c r="AS69" s="3">
        <v>1.008</v>
      </c>
      <c r="AT69" s="3">
        <v>-31.023</v>
      </c>
      <c r="AU69" s="3">
        <v>0.88900000000000001</v>
      </c>
      <c r="AV69" s="3">
        <v>0.123</v>
      </c>
      <c r="AW69" s="3">
        <v>1.1950000000000001</v>
      </c>
      <c r="AX69" s="3">
        <v>-28.741</v>
      </c>
      <c r="AY69" s="3">
        <v>0.82299999999999995</v>
      </c>
      <c r="AZ69" s="3">
        <v>0.13600000000000001</v>
      </c>
      <c r="BA69" s="3">
        <v>1.329</v>
      </c>
      <c r="BB69" s="3">
        <v>-13.169</v>
      </c>
      <c r="BC69" s="3">
        <v>0.86499999999999999</v>
      </c>
      <c r="BD69" s="3">
        <v>0.11799999999999999</v>
      </c>
      <c r="BE69" s="3">
        <v>1.2430000000000001</v>
      </c>
      <c r="BF69" s="3">
        <v>-23.001000000000001</v>
      </c>
      <c r="BG69" s="3">
        <v>0.749</v>
      </c>
      <c r="BH69" s="3">
        <v>0.112</v>
      </c>
      <c r="BI69" s="3">
        <v>1.4970000000000001</v>
      </c>
      <c r="BJ69" s="3">
        <v>-24.21</v>
      </c>
      <c r="BK69" s="3">
        <v>0.82</v>
      </c>
      <c r="BL69" s="3">
        <v>0.111</v>
      </c>
      <c r="BM69" s="3">
        <v>1.335</v>
      </c>
      <c r="BN69" s="3">
        <v>-14.753</v>
      </c>
      <c r="BO69" s="3">
        <v>0.78200000000000003</v>
      </c>
      <c r="BP69" s="3">
        <v>0.12</v>
      </c>
      <c r="BQ69" s="3">
        <v>1.42</v>
      </c>
      <c r="BR69" s="3">
        <v>-18.024000000000001</v>
      </c>
      <c r="BS69" s="3">
        <v>0.76100000000000001</v>
      </c>
      <c r="BT69" s="3">
        <v>0.113</v>
      </c>
      <c r="BU69" s="3">
        <v>1.468</v>
      </c>
      <c r="BV69" s="3">
        <v>-4.91</v>
      </c>
      <c r="BW69" s="3">
        <v>0.69</v>
      </c>
      <c r="BX69" s="3">
        <v>0.106</v>
      </c>
      <c r="BY69" s="3">
        <v>1.6479999999999999</v>
      </c>
      <c r="BZ69" s="2">
        <v>-13.673</v>
      </c>
      <c r="CA69" s="2" t="s">
        <v>0</v>
      </c>
      <c r="CE69" s="2">
        <v>0.60399999999999998</v>
      </c>
      <c r="CF69" s="2">
        <v>0.122</v>
      </c>
      <c r="CG69" s="2">
        <v>1.89</v>
      </c>
      <c r="CH69" s="2">
        <v>-2.7389999999999999</v>
      </c>
    </row>
    <row r="70" spans="3:86">
      <c r="C70" s="3">
        <v>1.052</v>
      </c>
      <c r="D70" s="3">
        <v>0.11899999999999999</v>
      </c>
      <c r="E70" s="3">
        <v>0.92</v>
      </c>
      <c r="F70" s="3">
        <v>-66.143000000000001</v>
      </c>
      <c r="G70" s="3">
        <v>1.0900000000000001</v>
      </c>
      <c r="H70" s="3">
        <v>0.126</v>
      </c>
      <c r="I70" s="3">
        <v>0.86499999999999999</v>
      </c>
      <c r="J70" s="3">
        <v>-4.9809999999999999</v>
      </c>
      <c r="K70" s="3">
        <v>1.0209999999999999</v>
      </c>
      <c r="L70" s="3">
        <v>0.107</v>
      </c>
      <c r="M70" s="3">
        <v>0.96699999999999997</v>
      </c>
      <c r="N70" s="3">
        <v>-34.853999999999999</v>
      </c>
      <c r="O70" s="3" t="s">
        <v>235</v>
      </c>
      <c r="P70" s="3">
        <v>0.113</v>
      </c>
      <c r="Q70" s="3">
        <v>0.84799999999999998</v>
      </c>
      <c r="R70" s="3">
        <v>-1.1910000000000001</v>
      </c>
      <c r="S70" s="3">
        <v>1.028</v>
      </c>
      <c r="T70" s="3">
        <v>0.11700000000000001</v>
      </c>
      <c r="U70" s="3">
        <v>0.95499999999999996</v>
      </c>
      <c r="V70" s="3">
        <v>-57.082000000000001</v>
      </c>
      <c r="W70" s="3">
        <v>1.087</v>
      </c>
      <c r="X70" s="3">
        <v>0.11600000000000001</v>
      </c>
      <c r="Y70" s="3">
        <v>0.86899999999999999</v>
      </c>
      <c r="Z70" s="3">
        <v>-56.518999999999998</v>
      </c>
      <c r="AA70" s="3">
        <v>0.95899999999999996</v>
      </c>
      <c r="AB70" s="3">
        <v>0.121</v>
      </c>
      <c r="AC70" s="3">
        <v>1.0680000000000001</v>
      </c>
      <c r="AD70" s="3">
        <v>-11.045999999999999</v>
      </c>
      <c r="AE70" s="3">
        <v>0.94499999999999995</v>
      </c>
      <c r="AF70" s="3">
        <v>0.11899999999999999</v>
      </c>
      <c r="AG70" s="3">
        <v>1.0920000000000001</v>
      </c>
      <c r="AH70" s="3">
        <v>-35.037999999999997</v>
      </c>
      <c r="AI70" s="3">
        <v>0.93700000000000006</v>
      </c>
      <c r="AJ70" s="3">
        <v>0.115</v>
      </c>
      <c r="AK70" s="3">
        <v>1.1060000000000001</v>
      </c>
      <c r="AL70" s="3">
        <v>-32.116999999999997</v>
      </c>
      <c r="AM70" s="3">
        <v>0.998</v>
      </c>
      <c r="AN70" s="3">
        <v>0.115</v>
      </c>
      <c r="AO70" s="3">
        <v>1.004</v>
      </c>
      <c r="AP70" s="3">
        <v>-20.588000000000001</v>
      </c>
      <c r="AQ70" s="3">
        <v>0.95499999999999996</v>
      </c>
      <c r="AR70" s="3">
        <v>0.1</v>
      </c>
      <c r="AS70" s="3">
        <v>1.0760000000000001</v>
      </c>
      <c r="AT70" s="3">
        <v>-37.116999999999997</v>
      </c>
      <c r="AU70" s="3">
        <v>0.89700000000000002</v>
      </c>
      <c r="AV70" s="3">
        <v>0.12</v>
      </c>
      <c r="AW70" s="3">
        <v>1.181</v>
      </c>
      <c r="AX70" s="3">
        <v>-2.7450000000000001</v>
      </c>
      <c r="AY70" s="3">
        <v>0.88300000000000001</v>
      </c>
      <c r="AZ70" s="3">
        <v>0.127</v>
      </c>
      <c r="BA70" s="3">
        <v>1.2070000000000001</v>
      </c>
      <c r="BB70" s="3">
        <v>-31.331</v>
      </c>
      <c r="BC70" s="3">
        <v>0.84299999999999997</v>
      </c>
      <c r="BD70" s="3">
        <v>0.10299999999999999</v>
      </c>
      <c r="BE70" s="3">
        <v>1.2869999999999999</v>
      </c>
      <c r="BF70" s="3">
        <v>-35.994</v>
      </c>
      <c r="BG70" s="3">
        <v>0.84499999999999997</v>
      </c>
      <c r="BH70" s="3">
        <v>0.108</v>
      </c>
      <c r="BI70" s="3">
        <v>1.2829999999999999</v>
      </c>
      <c r="BJ70" s="3">
        <v>-31.678999999999998</v>
      </c>
      <c r="BK70" s="3" t="s">
        <v>0</v>
      </c>
      <c r="BL70" s="3"/>
      <c r="BM70" s="3"/>
      <c r="BN70" s="3"/>
      <c r="BO70" s="3">
        <v>0.89</v>
      </c>
      <c r="BP70" s="3">
        <v>9.0999999999999998E-2</v>
      </c>
      <c r="BQ70" s="3">
        <v>1.1930000000000001</v>
      </c>
      <c r="BR70" s="3">
        <v>-32.688000000000002</v>
      </c>
      <c r="BS70" s="3">
        <v>0.73899999999999999</v>
      </c>
      <c r="BT70" s="3">
        <v>0.107</v>
      </c>
      <c r="BU70" s="3">
        <v>1.5209999999999999</v>
      </c>
      <c r="BV70" s="3">
        <v>-16.731999999999999</v>
      </c>
      <c r="BW70" s="3" t="s">
        <v>0</v>
      </c>
      <c r="BX70" s="3"/>
      <c r="BY70" s="3"/>
      <c r="CA70" s="2">
        <v>0.752</v>
      </c>
      <c r="CB70" s="2">
        <v>0.104</v>
      </c>
      <c r="CC70" s="2">
        <v>1.4910000000000001</v>
      </c>
      <c r="CD70" s="2">
        <v>-18.786000000000001</v>
      </c>
      <c r="CE70" s="2">
        <v>0.66</v>
      </c>
      <c r="CF70" s="2">
        <v>0.123</v>
      </c>
      <c r="CG70" s="2">
        <v>1.7290000000000001</v>
      </c>
      <c r="CH70" s="2">
        <v>-2.4929999999999999</v>
      </c>
    </row>
    <row r="71" spans="3:86">
      <c r="C71" s="3">
        <v>1.1890000000000001</v>
      </c>
      <c r="D71" s="3">
        <v>0.11</v>
      </c>
      <c r="E71" s="3">
        <v>0.73699999999999999</v>
      </c>
      <c r="F71" s="3">
        <v>-13.994</v>
      </c>
      <c r="G71" s="3" t="s">
        <v>0</v>
      </c>
      <c r="H71" s="3"/>
      <c r="I71" s="3"/>
      <c r="J71" s="3"/>
      <c r="K71" s="3">
        <v>1.0920000000000001</v>
      </c>
      <c r="L71" s="3">
        <v>0.10100000000000001</v>
      </c>
      <c r="M71" s="3">
        <v>0.86299999999999999</v>
      </c>
      <c r="N71" s="3">
        <v>-12.888</v>
      </c>
      <c r="O71" s="3" t="s">
        <v>0</v>
      </c>
      <c r="P71" s="3"/>
      <c r="Q71" s="3"/>
      <c r="R71" s="3"/>
      <c r="S71" s="3" t="s">
        <v>0</v>
      </c>
      <c r="T71" s="3"/>
      <c r="U71" s="3"/>
      <c r="V71" s="3"/>
      <c r="W71" s="3">
        <v>0.91400000000000003</v>
      </c>
      <c r="X71" s="3">
        <v>0.105</v>
      </c>
      <c r="Y71" s="3">
        <v>1.149</v>
      </c>
      <c r="Z71" s="3">
        <v>-11.227</v>
      </c>
      <c r="AA71" s="3">
        <v>0.97699999999999998</v>
      </c>
      <c r="AB71" s="3">
        <v>0.10299999999999999</v>
      </c>
      <c r="AC71" s="3">
        <v>1.038</v>
      </c>
      <c r="AD71" s="3">
        <v>-15.166</v>
      </c>
      <c r="AE71" s="3">
        <v>0.93400000000000005</v>
      </c>
      <c r="AF71" s="3">
        <v>9.9000000000000005E-2</v>
      </c>
      <c r="AG71" s="3">
        <v>1.1120000000000001</v>
      </c>
      <c r="AH71" s="3">
        <v>-11.057</v>
      </c>
      <c r="AI71" s="3" t="s">
        <v>0</v>
      </c>
      <c r="AJ71" s="3"/>
      <c r="AK71" s="3"/>
      <c r="AL71" s="3"/>
      <c r="AM71" s="3">
        <v>0.92200000000000004</v>
      </c>
      <c r="AN71" s="3">
        <v>0.11799999999999999</v>
      </c>
      <c r="AO71" s="3">
        <v>1.1339999999999999</v>
      </c>
      <c r="AP71" s="3">
        <v>-6.2489999999999997</v>
      </c>
      <c r="AQ71" s="3" t="s">
        <v>132</v>
      </c>
      <c r="AR71" s="3">
        <v>0.10100000000000001</v>
      </c>
      <c r="AS71" s="3">
        <v>1.1539999999999999</v>
      </c>
      <c r="AT71" s="3">
        <v>-1.216</v>
      </c>
      <c r="AU71" s="3" t="s">
        <v>0</v>
      </c>
      <c r="AV71" s="3"/>
      <c r="AW71" s="3"/>
      <c r="AX71" s="3"/>
      <c r="AY71" s="3" t="s">
        <v>0</v>
      </c>
      <c r="AZ71" s="3"/>
      <c r="BA71" s="3"/>
      <c r="BB71" s="3"/>
      <c r="BC71" s="3" t="s">
        <v>249</v>
      </c>
      <c r="BD71" s="3">
        <v>0.11600000000000001</v>
      </c>
      <c r="BE71" s="3">
        <v>1.5880000000000001</v>
      </c>
      <c r="BF71" s="3">
        <v>-1.304</v>
      </c>
      <c r="BG71" s="3" t="s">
        <v>221</v>
      </c>
      <c r="BH71" s="3">
        <v>0.10100000000000001</v>
      </c>
      <c r="BI71" s="3">
        <v>1.696</v>
      </c>
      <c r="BJ71" s="3">
        <v>-1.6779999999999999</v>
      </c>
      <c r="BK71" s="3">
        <v>0.71499999999999997</v>
      </c>
      <c r="BL71" s="3">
        <v>0.105</v>
      </c>
      <c r="BM71" s="3">
        <v>1.5820000000000001</v>
      </c>
      <c r="BN71" s="3">
        <v>-2.6179999999999999</v>
      </c>
      <c r="BO71" s="3">
        <v>0.66</v>
      </c>
      <c r="BP71" s="3">
        <v>0.112</v>
      </c>
      <c r="BQ71" s="3">
        <v>1.728</v>
      </c>
      <c r="BR71" s="3">
        <v>-12.763</v>
      </c>
      <c r="BS71" s="3">
        <v>0.76800000000000002</v>
      </c>
      <c r="BT71" s="3">
        <v>0.108</v>
      </c>
      <c r="BU71" s="3">
        <v>1.4530000000000001</v>
      </c>
      <c r="BV71" s="3">
        <v>-4.4820000000000002</v>
      </c>
      <c r="BW71" s="3" t="s">
        <v>0</v>
      </c>
      <c r="BX71" s="3"/>
      <c r="BY71" s="3"/>
      <c r="CA71" s="2">
        <v>0.69799999999999995</v>
      </c>
      <c r="CB71" s="2">
        <v>0.10100000000000001</v>
      </c>
      <c r="CC71" s="2">
        <v>1.625</v>
      </c>
      <c r="CD71" s="2">
        <v>-4.9850000000000003</v>
      </c>
      <c r="CE71" s="2" t="s">
        <v>0</v>
      </c>
    </row>
    <row r="72" spans="3:86">
      <c r="C72" s="3" t="s">
        <v>0</v>
      </c>
      <c r="D72" s="3"/>
      <c r="E72" s="3"/>
      <c r="F72" s="3"/>
      <c r="G72" s="3" t="s">
        <v>0</v>
      </c>
      <c r="H72" s="3"/>
      <c r="I72" s="3"/>
      <c r="J72" s="3"/>
      <c r="K72" s="3" t="s">
        <v>0</v>
      </c>
      <c r="L72" s="3"/>
      <c r="M72" s="3"/>
      <c r="N72" s="3"/>
      <c r="O72" s="3" t="s">
        <v>0</v>
      </c>
      <c r="P72" s="3"/>
      <c r="Q72" s="3"/>
      <c r="R72" s="3"/>
      <c r="S72" s="3">
        <v>1.105</v>
      </c>
      <c r="T72" s="3">
        <v>9.8000000000000004E-2</v>
      </c>
      <c r="U72" s="3">
        <v>0.84399999999999997</v>
      </c>
      <c r="V72" s="3">
        <v>-33.811</v>
      </c>
      <c r="W72" s="3">
        <v>1.0900000000000001</v>
      </c>
      <c r="X72" s="3">
        <v>9.5000000000000001E-2</v>
      </c>
      <c r="Y72" s="3">
        <v>0.86599999999999999</v>
      </c>
      <c r="Z72" s="3">
        <v>-4.8140000000000001</v>
      </c>
      <c r="AA72" s="3">
        <v>1.1160000000000001</v>
      </c>
      <c r="AB72" s="3">
        <v>0.121</v>
      </c>
      <c r="AC72" s="3">
        <v>0.82899999999999996</v>
      </c>
      <c r="AD72" s="3">
        <v>-18.917999999999999</v>
      </c>
      <c r="AE72" s="3">
        <v>1.091</v>
      </c>
      <c r="AF72" s="3">
        <v>9.8000000000000004E-2</v>
      </c>
      <c r="AG72" s="3">
        <v>0.86399999999999999</v>
      </c>
      <c r="AH72" s="3">
        <v>-17.768999999999998</v>
      </c>
      <c r="AI72" s="3">
        <v>1.0740000000000001</v>
      </c>
      <c r="AJ72" s="3">
        <v>0.1</v>
      </c>
      <c r="AK72" s="3">
        <v>0.88800000000000001</v>
      </c>
      <c r="AL72" s="3">
        <v>-13.695</v>
      </c>
      <c r="AM72" s="3">
        <v>1.002</v>
      </c>
      <c r="AN72" s="3">
        <v>9.2999999999999999E-2</v>
      </c>
      <c r="AO72" s="3">
        <v>0.997</v>
      </c>
      <c r="AP72" s="3">
        <v>-10.236000000000001</v>
      </c>
      <c r="AQ72" s="3" t="s">
        <v>0</v>
      </c>
      <c r="AR72" s="3"/>
      <c r="AS72" s="3"/>
      <c r="AT72" s="3"/>
      <c r="AU72" s="3">
        <v>1.0780000000000001</v>
      </c>
      <c r="AV72" s="3">
        <v>0.108</v>
      </c>
      <c r="AW72" s="3">
        <v>0.88200000000000001</v>
      </c>
      <c r="AX72" s="3">
        <v>-8.1940000000000008</v>
      </c>
      <c r="AY72" s="3">
        <v>0.92900000000000005</v>
      </c>
      <c r="AZ72" s="3">
        <v>0.112</v>
      </c>
      <c r="BA72" s="3">
        <v>1.1200000000000001</v>
      </c>
      <c r="BB72" s="3">
        <v>-16.378</v>
      </c>
      <c r="BC72" s="3">
        <v>0.86899999999999999</v>
      </c>
      <c r="BD72" s="3">
        <v>9.8000000000000004E-2</v>
      </c>
      <c r="BE72" s="3">
        <v>1.2350000000000001</v>
      </c>
      <c r="BF72" s="3">
        <v>-11.138999999999999</v>
      </c>
      <c r="BG72" s="3">
        <v>1.028</v>
      </c>
      <c r="BH72" s="3">
        <v>0.11799999999999999</v>
      </c>
      <c r="BI72" s="3">
        <v>0.95499999999999996</v>
      </c>
      <c r="BJ72" s="3">
        <v>-30.001999999999999</v>
      </c>
      <c r="BK72" s="3">
        <v>0.97299999999999998</v>
      </c>
      <c r="BL72" s="3">
        <v>0.10100000000000001</v>
      </c>
      <c r="BM72" s="3">
        <v>1.0449999999999999</v>
      </c>
      <c r="BN72" s="3">
        <v>-23.364999999999998</v>
      </c>
      <c r="BO72" s="3">
        <v>0.93300000000000005</v>
      </c>
      <c r="BP72" s="3">
        <v>9.1999999999999998E-2</v>
      </c>
      <c r="BQ72" s="3">
        <v>1.113</v>
      </c>
      <c r="BR72" s="3">
        <v>-27</v>
      </c>
      <c r="BS72" s="3">
        <v>0.84099999999999997</v>
      </c>
      <c r="BT72" s="3">
        <v>0.11700000000000001</v>
      </c>
      <c r="BU72" s="3">
        <v>1.2929999999999999</v>
      </c>
      <c r="BV72" s="3">
        <v>-6.5090000000000003</v>
      </c>
      <c r="BW72" s="3">
        <v>0.873</v>
      </c>
      <c r="BX72" s="3">
        <v>0.11600000000000001</v>
      </c>
      <c r="BY72" s="3">
        <v>1.2270000000000001</v>
      </c>
      <c r="BZ72" s="2">
        <v>-19.47</v>
      </c>
      <c r="CA72" s="2">
        <v>0.85599999999999998</v>
      </c>
      <c r="CB72" s="2">
        <v>0.107</v>
      </c>
      <c r="CC72" s="2">
        <v>1.2609999999999999</v>
      </c>
      <c r="CD72" s="2">
        <v>-7.8609999999999998</v>
      </c>
      <c r="CE72" s="2">
        <v>0.875</v>
      </c>
      <c r="CF72" s="2">
        <v>0.109</v>
      </c>
      <c r="CG72" s="2">
        <v>1.222</v>
      </c>
      <c r="CH72" s="2">
        <v>-9.0169999999999995</v>
      </c>
    </row>
    <row r="73" spans="3:86">
      <c r="C73" s="3" t="s">
        <v>0</v>
      </c>
      <c r="D73" s="3"/>
      <c r="E73" s="3"/>
      <c r="F73" s="3"/>
      <c r="G73" s="3">
        <v>1.032</v>
      </c>
      <c r="H73" s="3">
        <v>0.11600000000000001</v>
      </c>
      <c r="I73" s="3">
        <v>0.94899999999999995</v>
      </c>
      <c r="J73" s="3">
        <v>-37.429000000000002</v>
      </c>
      <c r="K73" s="3">
        <v>1.04</v>
      </c>
      <c r="L73" s="3">
        <v>0.112</v>
      </c>
      <c r="M73" s="3">
        <v>0.93799999999999994</v>
      </c>
      <c r="N73" s="3">
        <v>-16.398</v>
      </c>
      <c r="O73" s="3">
        <v>1.08</v>
      </c>
      <c r="P73" s="3">
        <v>0.10199999999999999</v>
      </c>
      <c r="Q73" s="3">
        <v>0.879</v>
      </c>
      <c r="R73" s="3">
        <v>-28.157</v>
      </c>
      <c r="S73" s="3">
        <v>1.147</v>
      </c>
      <c r="T73" s="3">
        <v>0.10199999999999999</v>
      </c>
      <c r="U73" s="3">
        <v>0.78900000000000003</v>
      </c>
      <c r="V73" s="3">
        <v>-52.043999999999997</v>
      </c>
      <c r="W73" s="3">
        <v>1.1419999999999999</v>
      </c>
      <c r="X73" s="3">
        <v>0.109</v>
      </c>
      <c r="Y73" s="3">
        <v>0.79600000000000004</v>
      </c>
      <c r="Z73" s="3">
        <v>-33.027000000000001</v>
      </c>
      <c r="AA73" s="3">
        <v>1.07</v>
      </c>
      <c r="AB73" s="3">
        <v>9.2999999999999999E-2</v>
      </c>
      <c r="AC73" s="3">
        <v>0.89400000000000002</v>
      </c>
      <c r="AD73" s="3">
        <v>-40.287999999999997</v>
      </c>
      <c r="AE73" s="3">
        <v>1.103</v>
      </c>
      <c r="AF73" s="3">
        <v>0.108</v>
      </c>
      <c r="AG73" s="3">
        <v>0.84699999999999998</v>
      </c>
      <c r="AH73" s="3">
        <v>-56.499000000000002</v>
      </c>
      <c r="AI73" s="3">
        <v>1.0760000000000001</v>
      </c>
      <c r="AJ73" s="3">
        <v>0.109</v>
      </c>
      <c r="AK73" s="3">
        <v>0.88500000000000001</v>
      </c>
      <c r="AL73" s="3">
        <v>-35.485999999999997</v>
      </c>
      <c r="AM73" s="3">
        <v>1.0669999999999999</v>
      </c>
      <c r="AN73" s="3">
        <v>9.0999999999999998E-2</v>
      </c>
      <c r="AO73" s="3">
        <v>0.89700000000000002</v>
      </c>
      <c r="AP73" s="3">
        <v>-19.902999999999999</v>
      </c>
      <c r="AQ73" s="3">
        <v>1.0369999999999999</v>
      </c>
      <c r="AR73" s="3">
        <v>9.8000000000000004E-2</v>
      </c>
      <c r="AS73" s="3">
        <v>0.94299999999999995</v>
      </c>
      <c r="AT73" s="3">
        <v>-30.614999999999998</v>
      </c>
      <c r="AU73" s="3">
        <v>1.1040000000000001</v>
      </c>
      <c r="AV73" s="3">
        <v>0.104</v>
      </c>
      <c r="AW73" s="3">
        <v>0.84599999999999997</v>
      </c>
      <c r="AX73" s="3">
        <v>-11.882</v>
      </c>
      <c r="AY73" s="3">
        <v>0.99199999999999999</v>
      </c>
      <c r="AZ73" s="3">
        <v>0.113</v>
      </c>
      <c r="BA73" s="3">
        <v>1.0129999999999999</v>
      </c>
      <c r="BB73" s="3">
        <v>-9.8369999999999997</v>
      </c>
      <c r="BC73" s="3">
        <v>0.99199999999999999</v>
      </c>
      <c r="BD73" s="3">
        <v>0.11700000000000001</v>
      </c>
      <c r="BE73" s="3">
        <v>1.012</v>
      </c>
      <c r="BF73" s="3">
        <v>-32.947000000000003</v>
      </c>
      <c r="BG73" s="3">
        <v>0.98199999999999998</v>
      </c>
      <c r="BH73" s="3">
        <v>0.11</v>
      </c>
      <c r="BI73" s="3">
        <v>1.03</v>
      </c>
      <c r="BJ73" s="3">
        <v>-25.251000000000001</v>
      </c>
      <c r="BK73" s="3">
        <v>0.878</v>
      </c>
      <c r="BL73" s="3">
        <v>0.112</v>
      </c>
      <c r="BM73" s="3">
        <v>1.218</v>
      </c>
      <c r="BN73" s="3">
        <v>-30.920999999999999</v>
      </c>
      <c r="BO73" s="3">
        <v>0.86199999999999999</v>
      </c>
      <c r="BP73" s="3">
        <v>0.123</v>
      </c>
      <c r="BQ73" s="3">
        <v>1.2490000000000001</v>
      </c>
      <c r="BR73" s="3">
        <v>-24.222999999999999</v>
      </c>
      <c r="BS73" s="3">
        <v>0.80700000000000005</v>
      </c>
      <c r="BT73" s="3">
        <v>9.6000000000000002E-2</v>
      </c>
      <c r="BU73" s="3">
        <v>1.363</v>
      </c>
      <c r="BV73" s="3">
        <v>-27.757999999999999</v>
      </c>
      <c r="BW73" s="3">
        <v>0.88800000000000001</v>
      </c>
      <c r="BX73" s="3">
        <v>9.0999999999999998E-2</v>
      </c>
      <c r="BY73" s="3">
        <v>1.1970000000000001</v>
      </c>
      <c r="BZ73" s="2">
        <v>-55.673000000000002</v>
      </c>
      <c r="CA73" s="2">
        <v>0.86599999999999999</v>
      </c>
      <c r="CB73" s="2">
        <v>0.13100000000000001</v>
      </c>
      <c r="CC73" s="2">
        <v>1.24</v>
      </c>
      <c r="CD73" s="2">
        <v>-24.321000000000002</v>
      </c>
      <c r="CE73" s="2">
        <v>0.78800000000000003</v>
      </c>
      <c r="CF73" s="2">
        <v>0.104</v>
      </c>
      <c r="CG73" s="2">
        <v>1.4059999999999999</v>
      </c>
      <c r="CH73" s="2">
        <v>-6.2030000000000003</v>
      </c>
    </row>
    <row r="74" spans="3:86">
      <c r="C74" s="3" t="s">
        <v>0</v>
      </c>
      <c r="D74" s="3"/>
      <c r="E74" s="3"/>
      <c r="F74" s="3"/>
      <c r="G74" s="3">
        <v>1.25</v>
      </c>
      <c r="H74" s="3">
        <v>0.122</v>
      </c>
      <c r="I74" s="3">
        <v>0.66900000000000004</v>
      </c>
      <c r="J74" s="3">
        <v>-20.018000000000001</v>
      </c>
      <c r="K74" s="3">
        <v>1.2529999999999999</v>
      </c>
      <c r="L74" s="3">
        <v>0.114</v>
      </c>
      <c r="M74" s="3">
        <v>0.66500000000000004</v>
      </c>
      <c r="N74" s="3">
        <v>-35.11</v>
      </c>
      <c r="O74" s="3" t="s">
        <v>0</v>
      </c>
      <c r="P74" s="3"/>
      <c r="Q74" s="3"/>
      <c r="R74" s="3"/>
      <c r="S74" s="3" t="s">
        <v>0</v>
      </c>
      <c r="T74" s="3"/>
      <c r="U74" s="3"/>
      <c r="V74" s="3"/>
      <c r="W74" s="3">
        <v>1.208</v>
      </c>
      <c r="X74" s="3">
        <v>0.108</v>
      </c>
      <c r="Y74" s="3">
        <v>0.71599999999999997</v>
      </c>
      <c r="Z74" s="3">
        <v>-7.9829999999999997</v>
      </c>
      <c r="AA74" s="3">
        <v>1.24</v>
      </c>
      <c r="AB74" s="3">
        <v>0.104</v>
      </c>
      <c r="AC74" s="3">
        <v>0.68</v>
      </c>
      <c r="AD74" s="3">
        <v>-13.118</v>
      </c>
      <c r="AE74" s="3">
        <v>1.1259999999999999</v>
      </c>
      <c r="AF74" s="3">
        <v>0.12</v>
      </c>
      <c r="AG74" s="3">
        <v>0.81599999999999995</v>
      </c>
      <c r="AH74" s="3">
        <v>-13.56</v>
      </c>
      <c r="AI74" s="3">
        <v>1.1679999999999999</v>
      </c>
      <c r="AJ74" s="3">
        <v>0.129</v>
      </c>
      <c r="AK74" s="3">
        <v>0.76300000000000001</v>
      </c>
      <c r="AL74" s="3">
        <v>-8.6839999999999993</v>
      </c>
      <c r="AM74" s="3">
        <v>1.0620000000000001</v>
      </c>
      <c r="AN74" s="3">
        <v>0.111</v>
      </c>
      <c r="AO74" s="3">
        <v>0.90500000000000003</v>
      </c>
      <c r="AP74" s="3">
        <v>-31.81</v>
      </c>
      <c r="AQ74" s="3">
        <v>1.107</v>
      </c>
      <c r="AR74" s="3">
        <v>9.9000000000000005E-2</v>
      </c>
      <c r="AS74" s="3">
        <v>0.84199999999999997</v>
      </c>
      <c r="AT74" s="3">
        <v>-64.260999999999996</v>
      </c>
      <c r="AU74" s="3">
        <v>1.06</v>
      </c>
      <c r="AV74" s="3">
        <v>0.11</v>
      </c>
      <c r="AW74" s="3">
        <v>0.90700000000000003</v>
      </c>
      <c r="AX74" s="3">
        <v>-13.936999999999999</v>
      </c>
      <c r="AY74" s="3">
        <v>1.143</v>
      </c>
      <c r="AZ74" s="3">
        <v>0.124</v>
      </c>
      <c r="BA74" s="3">
        <v>0.79400000000000004</v>
      </c>
      <c r="BB74" s="3">
        <v>-35.679000000000002</v>
      </c>
      <c r="BC74" s="3">
        <v>1.08</v>
      </c>
      <c r="BD74" s="3">
        <v>0.108</v>
      </c>
      <c r="BE74" s="3">
        <v>0.88</v>
      </c>
      <c r="BF74" s="3">
        <v>-34.9</v>
      </c>
      <c r="BG74" s="3">
        <v>1.026</v>
      </c>
      <c r="BH74" s="3">
        <v>0.121</v>
      </c>
      <c r="BI74" s="3">
        <v>0.95899999999999996</v>
      </c>
      <c r="BJ74" s="3">
        <v>-23.867000000000001</v>
      </c>
      <c r="BK74" s="3">
        <v>1.0129999999999999</v>
      </c>
      <c r="BL74" s="3">
        <v>0.121</v>
      </c>
      <c r="BM74" s="3">
        <v>0.98</v>
      </c>
      <c r="BN74" s="3">
        <v>-22.594999999999999</v>
      </c>
      <c r="BO74" s="3">
        <v>0.877</v>
      </c>
      <c r="BP74" s="3">
        <v>0.11899999999999999</v>
      </c>
      <c r="BQ74" s="3">
        <v>1.2190000000000001</v>
      </c>
      <c r="BR74" s="3">
        <v>-8.891</v>
      </c>
      <c r="BS74" s="3">
        <v>0.90300000000000002</v>
      </c>
      <c r="BT74" s="3">
        <v>9.2999999999999999E-2</v>
      </c>
      <c r="BU74" s="3">
        <v>1.169</v>
      </c>
      <c r="BV74" s="3">
        <v>-6.1479999999999997</v>
      </c>
      <c r="BW74" s="3">
        <v>0.94799999999999995</v>
      </c>
      <c r="BX74" s="3">
        <v>0.11700000000000001</v>
      </c>
      <c r="BY74" s="3">
        <v>1.0880000000000001</v>
      </c>
      <c r="BZ74" s="2">
        <v>-25.960999999999999</v>
      </c>
      <c r="CA74" s="2">
        <v>0.89200000000000002</v>
      </c>
      <c r="CB74" s="2">
        <v>0.106</v>
      </c>
      <c r="CC74" s="2">
        <v>1.19</v>
      </c>
      <c r="CD74" s="2">
        <v>-8.3149999999999995</v>
      </c>
      <c r="CE74" s="2">
        <v>0.86499999999999999</v>
      </c>
      <c r="CF74" s="2">
        <v>0.13600000000000001</v>
      </c>
      <c r="CG74" s="2">
        <v>1.242</v>
      </c>
      <c r="CH74" s="2">
        <v>-18.37</v>
      </c>
    </row>
    <row r="75" spans="3:86">
      <c r="C75" s="3">
        <v>1.1519999999999999</v>
      </c>
      <c r="D75" s="3">
        <v>0.11899999999999999</v>
      </c>
      <c r="E75" s="3">
        <v>0.78300000000000003</v>
      </c>
      <c r="F75" s="3">
        <v>-43.921999999999997</v>
      </c>
      <c r="G75" s="3" t="s">
        <v>232</v>
      </c>
      <c r="H75" s="3">
        <v>0.122</v>
      </c>
      <c r="I75" s="3">
        <v>0.76800000000000002</v>
      </c>
      <c r="J75" s="3">
        <v>-0.42199999999999999</v>
      </c>
      <c r="K75" s="3">
        <v>1.145</v>
      </c>
      <c r="L75" s="3">
        <v>0.10100000000000001</v>
      </c>
      <c r="M75" s="3">
        <v>0.79100000000000004</v>
      </c>
      <c r="N75" s="3">
        <v>-23.876000000000001</v>
      </c>
      <c r="O75" s="3">
        <v>1.1040000000000001</v>
      </c>
      <c r="P75" s="3">
        <v>0.11</v>
      </c>
      <c r="Q75" s="3">
        <v>0.84499999999999997</v>
      </c>
      <c r="R75" s="3">
        <v>-30.393999999999998</v>
      </c>
      <c r="S75" s="3">
        <v>1.0289999999999999</v>
      </c>
      <c r="T75" s="3">
        <v>0.111</v>
      </c>
      <c r="U75" s="3">
        <v>0.95499999999999996</v>
      </c>
      <c r="V75" s="3">
        <v>-34.216999999999999</v>
      </c>
      <c r="W75" s="3">
        <v>1.071</v>
      </c>
      <c r="X75" s="3">
        <v>0.111</v>
      </c>
      <c r="Y75" s="3">
        <v>0.89200000000000002</v>
      </c>
      <c r="Z75" s="3">
        <v>-45.378</v>
      </c>
      <c r="AA75" s="3">
        <v>0.91300000000000003</v>
      </c>
      <c r="AB75" s="3">
        <v>0.12</v>
      </c>
      <c r="AC75" s="3">
        <v>1.151</v>
      </c>
      <c r="AD75" s="3">
        <v>-17.103999999999999</v>
      </c>
      <c r="AE75" s="3">
        <v>0.92200000000000004</v>
      </c>
      <c r="AF75" s="3">
        <v>0.115</v>
      </c>
      <c r="AG75" s="3">
        <v>1.1339999999999999</v>
      </c>
      <c r="AH75" s="3">
        <v>-34.655000000000001</v>
      </c>
      <c r="AI75" s="3">
        <v>0.9</v>
      </c>
      <c r="AJ75" s="3">
        <v>0.105</v>
      </c>
      <c r="AK75" s="3">
        <v>1.175</v>
      </c>
      <c r="AL75" s="3">
        <v>-30.739000000000001</v>
      </c>
      <c r="AM75" s="3">
        <v>0.84599999999999997</v>
      </c>
      <c r="AN75" s="3">
        <v>9.8000000000000004E-2</v>
      </c>
      <c r="AO75" s="3">
        <v>1.282</v>
      </c>
      <c r="AP75" s="3">
        <v>-18.847000000000001</v>
      </c>
      <c r="AQ75" s="3">
        <v>0.82</v>
      </c>
      <c r="AR75" s="3">
        <v>9.4E-2</v>
      </c>
      <c r="AS75" s="3">
        <v>1.3360000000000001</v>
      </c>
      <c r="AT75" s="3">
        <v>-19.501000000000001</v>
      </c>
      <c r="AU75" s="3">
        <v>0.76100000000000001</v>
      </c>
      <c r="AV75" s="3">
        <v>0.111</v>
      </c>
      <c r="AW75" s="3">
        <v>1.47</v>
      </c>
      <c r="AX75" s="3">
        <v>-12.914</v>
      </c>
      <c r="AY75" s="3" t="s">
        <v>0</v>
      </c>
      <c r="AZ75" s="3"/>
      <c r="BA75" s="3"/>
      <c r="BB75" s="3"/>
      <c r="BC75" s="3">
        <v>0.80900000000000005</v>
      </c>
      <c r="BD75" s="3">
        <v>0.11</v>
      </c>
      <c r="BE75" s="3">
        <v>1.359</v>
      </c>
      <c r="BF75" s="3">
        <v>-9.5289999999999999</v>
      </c>
      <c r="BG75" s="3">
        <v>0.83299999999999996</v>
      </c>
      <c r="BH75" s="3">
        <v>0.09</v>
      </c>
      <c r="BI75" s="3">
        <v>1.3089999999999999</v>
      </c>
      <c r="BJ75" s="3">
        <v>-12.768000000000001</v>
      </c>
      <c r="BK75" s="3">
        <v>0.79700000000000004</v>
      </c>
      <c r="BL75" s="3">
        <v>0.11700000000000001</v>
      </c>
      <c r="BM75" s="3">
        <v>1.385</v>
      </c>
      <c r="BN75" s="3">
        <v>-29.433</v>
      </c>
      <c r="BO75" s="3">
        <v>0.70399999999999996</v>
      </c>
      <c r="BP75" s="3">
        <v>0.109</v>
      </c>
      <c r="BQ75" s="3">
        <v>1.61</v>
      </c>
      <c r="BR75" s="3">
        <v>-18.257000000000001</v>
      </c>
      <c r="BS75" s="3">
        <v>0.70199999999999996</v>
      </c>
      <c r="BT75" s="3">
        <v>0.09</v>
      </c>
      <c r="BU75" s="3">
        <v>1.617</v>
      </c>
      <c r="BV75" s="3">
        <v>-2.5630000000000002</v>
      </c>
      <c r="BW75" s="3">
        <v>0.65400000000000003</v>
      </c>
      <c r="BX75" s="3">
        <v>0.114</v>
      </c>
      <c r="BY75" s="3">
        <v>1.7450000000000001</v>
      </c>
      <c r="BZ75" s="2">
        <v>-29.637</v>
      </c>
      <c r="CA75" s="2">
        <v>0.72599999999999998</v>
      </c>
      <c r="CB75" s="2">
        <v>0.11</v>
      </c>
      <c r="CC75" s="2">
        <v>1.5549999999999999</v>
      </c>
      <c r="CD75" s="2">
        <v>-5.5010000000000003</v>
      </c>
      <c r="CE75" s="2" t="s">
        <v>0</v>
      </c>
    </row>
    <row r="76" spans="3:86">
      <c r="C76" s="3">
        <v>1.1870000000000001</v>
      </c>
      <c r="D76" s="3">
        <v>0.14699999999999999</v>
      </c>
      <c r="E76" s="3">
        <v>0.74</v>
      </c>
      <c r="F76" s="3">
        <v>-5.0220000000000002</v>
      </c>
      <c r="G76" s="3">
        <v>1.208</v>
      </c>
      <c r="H76" s="3">
        <v>0.156</v>
      </c>
      <c r="I76" s="3">
        <v>0.71599999999999997</v>
      </c>
      <c r="J76" s="3">
        <v>-11.339</v>
      </c>
      <c r="K76" s="3" t="s">
        <v>233</v>
      </c>
      <c r="L76" s="3">
        <v>0.152</v>
      </c>
      <c r="M76" s="3">
        <v>0.73199999999999998</v>
      </c>
      <c r="N76" s="3">
        <v>-1.625</v>
      </c>
      <c r="O76" s="3">
        <v>1.23</v>
      </c>
      <c r="P76" s="3">
        <v>0.14499999999999999</v>
      </c>
      <c r="Q76" s="3">
        <v>0.69099999999999995</v>
      </c>
      <c r="R76" s="3">
        <v>-17.018999999999998</v>
      </c>
      <c r="S76" s="3">
        <v>1.1819999999999999</v>
      </c>
      <c r="T76" s="3">
        <v>0.13</v>
      </c>
      <c r="U76" s="3">
        <v>0.746</v>
      </c>
      <c r="V76" s="3">
        <v>-31.228999999999999</v>
      </c>
      <c r="W76" s="3" t="s">
        <v>0</v>
      </c>
      <c r="X76" s="3"/>
      <c r="Y76" s="3"/>
      <c r="Z76" s="3"/>
      <c r="AA76" s="3">
        <v>1.123</v>
      </c>
      <c r="AB76" s="3">
        <v>0.13800000000000001</v>
      </c>
      <c r="AC76" s="3">
        <v>0.82</v>
      </c>
      <c r="AD76" s="3">
        <v>-19.638999999999999</v>
      </c>
      <c r="AE76" s="3">
        <v>1.1180000000000001</v>
      </c>
      <c r="AF76" s="3">
        <v>0.13900000000000001</v>
      </c>
      <c r="AG76" s="3">
        <v>0.82699999999999996</v>
      </c>
      <c r="AH76" s="3">
        <v>-28.968</v>
      </c>
      <c r="AI76" s="3">
        <v>1.0620000000000001</v>
      </c>
      <c r="AJ76" s="3">
        <v>0.153</v>
      </c>
      <c r="AK76" s="3">
        <v>0.90500000000000003</v>
      </c>
      <c r="AL76" s="3">
        <v>-3.129</v>
      </c>
      <c r="AM76" s="3">
        <v>0.95599999999999996</v>
      </c>
      <c r="AN76" s="3">
        <v>0.13300000000000001</v>
      </c>
      <c r="AO76" s="3">
        <v>1.073</v>
      </c>
      <c r="AP76" s="3">
        <v>-13.086</v>
      </c>
      <c r="AQ76" s="3">
        <v>0.96199999999999997</v>
      </c>
      <c r="AR76" s="3">
        <v>0.114</v>
      </c>
      <c r="AS76" s="3">
        <v>1.0620000000000001</v>
      </c>
      <c r="AT76" s="3">
        <v>-8.6769999999999996</v>
      </c>
      <c r="AU76" s="3">
        <v>1.073</v>
      </c>
      <c r="AV76" s="3">
        <v>0.114</v>
      </c>
      <c r="AW76" s="3">
        <v>0.88900000000000001</v>
      </c>
      <c r="AX76" s="3">
        <v>-26.704999999999998</v>
      </c>
      <c r="AY76" s="3">
        <v>1.05</v>
      </c>
      <c r="AZ76" s="3">
        <v>0.14799999999999999</v>
      </c>
      <c r="BA76" s="3">
        <v>0.92300000000000004</v>
      </c>
      <c r="BB76" s="3">
        <v>-25.286999999999999</v>
      </c>
      <c r="BC76" s="3">
        <v>0.93300000000000005</v>
      </c>
      <c r="BD76" s="3">
        <v>0.126</v>
      </c>
      <c r="BE76" s="3">
        <v>1.1140000000000001</v>
      </c>
      <c r="BF76" s="3">
        <v>-23.847999999999999</v>
      </c>
      <c r="BG76" s="3">
        <v>0.94599999999999995</v>
      </c>
      <c r="BH76" s="3">
        <v>0.14499999999999999</v>
      </c>
      <c r="BI76" s="3">
        <v>1.091</v>
      </c>
      <c r="BJ76" s="3">
        <v>-29.725999999999999</v>
      </c>
      <c r="BK76" s="3">
        <v>1.006</v>
      </c>
      <c r="BL76" s="3">
        <v>0.13400000000000001</v>
      </c>
      <c r="BM76" s="3">
        <v>0.99099999999999999</v>
      </c>
      <c r="BN76" s="3">
        <v>-23.157</v>
      </c>
      <c r="BO76" s="3">
        <v>0.93400000000000005</v>
      </c>
      <c r="BP76" s="3">
        <v>0.11600000000000001</v>
      </c>
      <c r="BQ76" s="3">
        <v>1.1120000000000001</v>
      </c>
      <c r="BR76" s="3">
        <v>-26.396000000000001</v>
      </c>
      <c r="BS76" s="3">
        <v>0.94499999999999995</v>
      </c>
      <c r="BT76" s="3">
        <v>0.11600000000000001</v>
      </c>
      <c r="BU76" s="3">
        <v>1.0920000000000001</v>
      </c>
      <c r="BV76" s="3">
        <v>-7.758</v>
      </c>
      <c r="BW76" s="3">
        <v>0.95</v>
      </c>
      <c r="BX76" s="3">
        <v>0.13</v>
      </c>
      <c r="BY76" s="3">
        <v>1.0840000000000001</v>
      </c>
      <c r="BZ76" s="2">
        <v>-12.741</v>
      </c>
      <c r="CA76" s="2">
        <v>0.83599999999999997</v>
      </c>
      <c r="CB76" s="2">
        <v>0.126</v>
      </c>
      <c r="CC76" s="2">
        <v>1.3009999999999999</v>
      </c>
      <c r="CD76" s="2">
        <v>-18.643000000000001</v>
      </c>
      <c r="CE76" s="2">
        <v>0.93</v>
      </c>
      <c r="CF76" s="2">
        <v>0.128</v>
      </c>
      <c r="CG76" s="2">
        <v>1.119</v>
      </c>
      <c r="CH76" s="2">
        <v>-5.032</v>
      </c>
    </row>
    <row r="77" spans="3:86">
      <c r="C77" s="3">
        <v>1.073</v>
      </c>
      <c r="D77" s="3">
        <v>0.122</v>
      </c>
      <c r="E77" s="3">
        <v>0.88900000000000001</v>
      </c>
      <c r="F77" s="3">
        <v>-39.435000000000002</v>
      </c>
      <c r="G77" s="3">
        <v>1.028</v>
      </c>
      <c r="H77" s="3">
        <v>0.115</v>
      </c>
      <c r="I77" s="3">
        <v>0.95599999999999996</v>
      </c>
      <c r="J77" s="3">
        <v>-46.109000000000002</v>
      </c>
      <c r="K77" s="3">
        <v>1.08</v>
      </c>
      <c r="L77" s="3">
        <v>0.109</v>
      </c>
      <c r="M77" s="3">
        <v>0.879</v>
      </c>
      <c r="N77" s="3">
        <v>-32.241</v>
      </c>
      <c r="O77" s="3">
        <v>1.0329999999999999</v>
      </c>
      <c r="P77" s="3">
        <v>0.11600000000000001</v>
      </c>
      <c r="Q77" s="3">
        <v>0.94799999999999995</v>
      </c>
      <c r="R77" s="3">
        <v>-24.838000000000001</v>
      </c>
      <c r="S77" s="3">
        <v>1.0469999999999999</v>
      </c>
      <c r="T77" s="3">
        <v>0.10299999999999999</v>
      </c>
      <c r="U77" s="3">
        <v>0.92700000000000005</v>
      </c>
      <c r="V77" s="3">
        <v>-43.515999999999998</v>
      </c>
      <c r="W77" s="3">
        <v>0.99199999999999999</v>
      </c>
      <c r="X77" s="3">
        <v>0.124</v>
      </c>
      <c r="Y77" s="3">
        <v>1.0129999999999999</v>
      </c>
      <c r="Z77" s="3">
        <v>-38.564</v>
      </c>
      <c r="AA77" s="3">
        <v>0.96899999999999997</v>
      </c>
      <c r="AB77" s="3">
        <v>0.111</v>
      </c>
      <c r="AC77" s="3">
        <v>1.0509999999999999</v>
      </c>
      <c r="AD77" s="3">
        <v>-35.177</v>
      </c>
      <c r="AE77" s="3">
        <v>0.97099999999999997</v>
      </c>
      <c r="AF77" s="3">
        <v>0.121</v>
      </c>
      <c r="AG77" s="3">
        <v>1.0469999999999999</v>
      </c>
      <c r="AH77" s="3">
        <v>-19.946000000000002</v>
      </c>
      <c r="AI77" s="3">
        <v>0.94399999999999995</v>
      </c>
      <c r="AJ77" s="3">
        <v>9.5000000000000001E-2</v>
      </c>
      <c r="AK77" s="3">
        <v>1.095</v>
      </c>
      <c r="AL77" s="3">
        <v>-27.234999999999999</v>
      </c>
      <c r="AM77" s="3">
        <v>0.76300000000000001</v>
      </c>
      <c r="AN77" s="3">
        <v>0.11799999999999999</v>
      </c>
      <c r="AO77" s="3">
        <v>1.464</v>
      </c>
      <c r="AP77" s="3">
        <v>-6.298</v>
      </c>
      <c r="AQ77" s="3">
        <v>0.78600000000000003</v>
      </c>
      <c r="AR77" s="3">
        <v>0.122</v>
      </c>
      <c r="AS77" s="3">
        <v>1.41</v>
      </c>
      <c r="AT77" s="3">
        <v>-3.9089999999999998</v>
      </c>
      <c r="AU77" s="3">
        <v>0.89900000000000002</v>
      </c>
      <c r="AV77" s="3">
        <v>0.1</v>
      </c>
      <c r="AW77" s="3">
        <v>1.1759999999999999</v>
      </c>
      <c r="AX77" s="3">
        <v>-23.712</v>
      </c>
      <c r="AY77" s="3">
        <v>0.83599999999999997</v>
      </c>
      <c r="AZ77" s="3">
        <v>0.11</v>
      </c>
      <c r="BA77" s="3">
        <v>1.3029999999999999</v>
      </c>
      <c r="BB77" s="3">
        <v>-9.5299999999999994</v>
      </c>
      <c r="BC77" s="3">
        <v>0.70099999999999996</v>
      </c>
      <c r="BD77" s="3">
        <v>0.11799999999999999</v>
      </c>
      <c r="BE77" s="3">
        <v>1.6180000000000001</v>
      </c>
      <c r="BF77" s="3">
        <v>-7.6360000000000001</v>
      </c>
      <c r="BG77" s="3">
        <v>0.76</v>
      </c>
      <c r="BH77" s="3">
        <v>9.7000000000000003E-2</v>
      </c>
      <c r="BI77" s="3">
        <v>1.472</v>
      </c>
      <c r="BJ77" s="3">
        <v>-12.965999999999999</v>
      </c>
      <c r="BK77" s="3">
        <v>0.69099999999999995</v>
      </c>
      <c r="BL77" s="3">
        <v>0.112</v>
      </c>
      <c r="BM77" s="3">
        <v>1.6459999999999999</v>
      </c>
      <c r="BN77" s="3">
        <v>-4.13</v>
      </c>
      <c r="BO77" s="3">
        <v>0.83399999999999996</v>
      </c>
      <c r="BP77" s="3">
        <v>0.124</v>
      </c>
      <c r="BQ77" s="3">
        <v>1.3049999999999999</v>
      </c>
      <c r="BR77" s="3">
        <v>-9.9149999999999991</v>
      </c>
      <c r="BS77" s="3">
        <v>0.71099999999999997</v>
      </c>
      <c r="BT77" s="3">
        <v>9.4E-2</v>
      </c>
      <c r="BU77" s="3">
        <v>1.591</v>
      </c>
      <c r="BV77" s="3">
        <v>-10.353</v>
      </c>
      <c r="BW77" s="3">
        <v>0.64400000000000002</v>
      </c>
      <c r="BX77" s="3">
        <v>0.09</v>
      </c>
      <c r="BY77" s="3">
        <v>1.7729999999999999</v>
      </c>
      <c r="BZ77" s="2">
        <v>-7.1639999999999997</v>
      </c>
      <c r="CA77" s="2" t="s">
        <v>193</v>
      </c>
      <c r="CB77" s="2">
        <v>0.128</v>
      </c>
      <c r="CC77" s="2">
        <v>1.59</v>
      </c>
      <c r="CD77" s="2">
        <v>-1.272</v>
      </c>
      <c r="CE77" s="2" t="s">
        <v>0</v>
      </c>
    </row>
    <row r="78" spans="3:86">
      <c r="C78" s="3">
        <v>0.86099999999999999</v>
      </c>
      <c r="D78" s="3">
        <v>0.10199999999999999</v>
      </c>
      <c r="E78" s="3">
        <v>1.2509999999999999</v>
      </c>
      <c r="F78" s="3">
        <v>-2.8159999999999998</v>
      </c>
      <c r="G78" s="3">
        <v>0.81399999999999995</v>
      </c>
      <c r="H78" s="3">
        <v>9.4E-2</v>
      </c>
      <c r="I78" s="3">
        <v>1.349</v>
      </c>
      <c r="J78" s="3">
        <v>-43.591000000000001</v>
      </c>
      <c r="K78" s="3">
        <v>0.89100000000000001</v>
      </c>
      <c r="L78" s="3">
        <v>0.105</v>
      </c>
      <c r="M78" s="3">
        <v>1.1910000000000001</v>
      </c>
      <c r="N78" s="3">
        <v>-16.626000000000001</v>
      </c>
      <c r="O78" s="3">
        <v>0.90800000000000003</v>
      </c>
      <c r="P78" s="3">
        <v>9.5000000000000001E-2</v>
      </c>
      <c r="Q78" s="3">
        <v>1.1599999999999999</v>
      </c>
      <c r="R78" s="3">
        <v>-30.042000000000002</v>
      </c>
      <c r="S78" s="3">
        <v>1</v>
      </c>
      <c r="T78" s="3">
        <v>9.2999999999999999E-2</v>
      </c>
      <c r="U78" s="3">
        <v>1</v>
      </c>
      <c r="V78" s="3">
        <v>-45.575000000000003</v>
      </c>
      <c r="W78" s="3">
        <v>1.0449999999999999</v>
      </c>
      <c r="X78" s="3">
        <v>0.11600000000000001</v>
      </c>
      <c r="Y78" s="3">
        <v>0.93</v>
      </c>
      <c r="Z78" s="3">
        <v>-39.698999999999998</v>
      </c>
      <c r="AA78" s="3">
        <v>1.046</v>
      </c>
      <c r="AB78" s="3">
        <v>0.105</v>
      </c>
      <c r="AC78" s="3">
        <v>0.92900000000000005</v>
      </c>
      <c r="AD78" s="3">
        <v>-57.331000000000003</v>
      </c>
      <c r="AE78" s="3">
        <v>0.95899999999999996</v>
      </c>
      <c r="AF78" s="3">
        <v>0.11600000000000001</v>
      </c>
      <c r="AG78" s="3">
        <v>1.0680000000000001</v>
      </c>
      <c r="AH78" s="3">
        <v>-48.215000000000003</v>
      </c>
      <c r="AI78" s="3">
        <v>1.0820000000000001</v>
      </c>
      <c r="AJ78" s="3">
        <v>0.10199999999999999</v>
      </c>
      <c r="AK78" s="3">
        <v>0.877</v>
      </c>
      <c r="AL78" s="3">
        <v>-55.045999999999999</v>
      </c>
      <c r="AM78" s="3">
        <v>0.95299999999999996</v>
      </c>
      <c r="AN78" s="3">
        <v>9.9000000000000005E-2</v>
      </c>
      <c r="AO78" s="3">
        <v>1.079</v>
      </c>
      <c r="AP78" s="3">
        <v>-76.891000000000005</v>
      </c>
      <c r="AQ78" s="3">
        <v>0.81</v>
      </c>
      <c r="AR78" s="3">
        <v>0.13100000000000001</v>
      </c>
      <c r="AS78" s="3">
        <v>1.3580000000000001</v>
      </c>
      <c r="AT78" s="3">
        <v>-28.030999999999999</v>
      </c>
      <c r="AU78" s="3">
        <v>0.93799999999999994</v>
      </c>
      <c r="AV78" s="3">
        <v>0.112</v>
      </c>
      <c r="AW78" s="3">
        <v>1.105</v>
      </c>
      <c r="AX78" s="3">
        <v>-31.952999999999999</v>
      </c>
      <c r="AY78" s="3">
        <v>0.88300000000000001</v>
      </c>
      <c r="AZ78" s="3">
        <v>0.10100000000000001</v>
      </c>
      <c r="BA78" s="3">
        <v>1.208</v>
      </c>
      <c r="BB78" s="3">
        <v>-40.167000000000002</v>
      </c>
      <c r="BC78" s="3">
        <v>0.93200000000000005</v>
      </c>
      <c r="BD78" s="3">
        <v>0.12</v>
      </c>
      <c r="BE78" s="3">
        <v>1.115</v>
      </c>
      <c r="BF78" s="3">
        <v>-24.158999999999999</v>
      </c>
      <c r="BG78" s="3">
        <v>0.86299999999999999</v>
      </c>
      <c r="BH78" s="3">
        <v>0.11700000000000001</v>
      </c>
      <c r="BI78" s="3">
        <v>1.2470000000000001</v>
      </c>
      <c r="BJ78" s="3">
        <v>-22.081</v>
      </c>
      <c r="BK78" s="3">
        <v>0.79700000000000004</v>
      </c>
      <c r="BL78" s="3">
        <v>0.106</v>
      </c>
      <c r="BM78" s="3">
        <v>1.3859999999999999</v>
      </c>
      <c r="BN78" s="3">
        <v>-24.994</v>
      </c>
      <c r="BO78" s="3">
        <v>0.79200000000000004</v>
      </c>
      <c r="BP78" s="3">
        <v>0.113</v>
      </c>
      <c r="BQ78" s="3">
        <v>1.397</v>
      </c>
      <c r="BR78" s="3">
        <v>-24.085000000000001</v>
      </c>
      <c r="BS78" s="3">
        <v>0.83399999999999996</v>
      </c>
      <c r="BT78" s="3">
        <v>0.10100000000000001</v>
      </c>
      <c r="BU78" s="3">
        <v>1.3069999999999999</v>
      </c>
      <c r="BV78" s="3">
        <v>-8.2899999999999991</v>
      </c>
      <c r="BW78" s="3">
        <v>0.78600000000000003</v>
      </c>
      <c r="BX78" s="3">
        <v>0.10299999999999999</v>
      </c>
      <c r="BY78" s="3">
        <v>1.411</v>
      </c>
      <c r="BZ78" s="2">
        <v>-8.9700000000000006</v>
      </c>
      <c r="CA78" s="2">
        <v>0.79100000000000004</v>
      </c>
      <c r="CB78" s="2">
        <v>0.11799999999999999</v>
      </c>
      <c r="CC78" s="2">
        <v>1.399</v>
      </c>
      <c r="CD78" s="2">
        <v>-9.2119999999999997</v>
      </c>
      <c r="CE78" s="2">
        <v>0.82499999999999996</v>
      </c>
      <c r="CF78" s="2">
        <v>8.8999999999999996E-2</v>
      </c>
      <c r="CG78" s="2">
        <v>1.3260000000000001</v>
      </c>
      <c r="CH78" s="2">
        <v>-14.682</v>
      </c>
    </row>
    <row r="79" spans="3:86">
      <c r="C79" s="3">
        <v>1.1870000000000001</v>
      </c>
      <c r="D79" s="3">
        <v>0.123</v>
      </c>
      <c r="E79" s="3">
        <v>0.74</v>
      </c>
      <c r="F79" s="3">
        <v>-38.145000000000003</v>
      </c>
      <c r="G79" s="3">
        <v>1.1399999999999999</v>
      </c>
      <c r="H79" s="3">
        <v>0.10100000000000001</v>
      </c>
      <c r="I79" s="3">
        <v>0.79800000000000004</v>
      </c>
      <c r="J79" s="3">
        <v>-43.21</v>
      </c>
      <c r="K79" s="3" t="s">
        <v>0</v>
      </c>
      <c r="L79" s="3"/>
      <c r="M79" s="3"/>
      <c r="N79" s="3"/>
      <c r="O79" s="3">
        <v>0.96499999999999997</v>
      </c>
      <c r="P79" s="3">
        <v>0.109</v>
      </c>
      <c r="Q79" s="3">
        <v>1.0580000000000001</v>
      </c>
      <c r="R79" s="3">
        <v>-31.244</v>
      </c>
      <c r="S79" s="3">
        <v>1.046</v>
      </c>
      <c r="T79" s="3">
        <v>0.11799999999999999</v>
      </c>
      <c r="U79" s="3">
        <v>0.92900000000000005</v>
      </c>
      <c r="V79" s="3">
        <v>-19.181000000000001</v>
      </c>
      <c r="W79" s="3">
        <v>1.0309999999999999</v>
      </c>
      <c r="X79" s="3">
        <v>0.10199999999999999</v>
      </c>
      <c r="Y79" s="3">
        <v>0.95099999999999996</v>
      </c>
      <c r="Z79" s="3">
        <v>-28.463000000000001</v>
      </c>
      <c r="AA79" s="3">
        <v>0.97199999999999998</v>
      </c>
      <c r="AB79" s="3">
        <v>9.9000000000000005E-2</v>
      </c>
      <c r="AC79" s="3">
        <v>1.0469999999999999</v>
      </c>
      <c r="AD79" s="3">
        <v>-47.171999999999997</v>
      </c>
      <c r="AE79" s="3">
        <v>0.98099999999999998</v>
      </c>
      <c r="AF79" s="3">
        <v>0.112</v>
      </c>
      <c r="AG79" s="3">
        <v>1.032</v>
      </c>
      <c r="AH79" s="3">
        <v>-27.841999999999999</v>
      </c>
      <c r="AI79" s="3">
        <v>0.90700000000000003</v>
      </c>
      <c r="AJ79" s="3">
        <v>0.104</v>
      </c>
      <c r="AK79" s="3">
        <v>1.1619999999999999</v>
      </c>
      <c r="AL79" s="3">
        <v>-3.6360000000000001</v>
      </c>
      <c r="AM79" s="3">
        <v>0.93</v>
      </c>
      <c r="AN79" s="3">
        <v>9.4E-2</v>
      </c>
      <c r="AO79" s="3">
        <v>1.1200000000000001</v>
      </c>
      <c r="AP79" s="3">
        <v>-29.242999999999999</v>
      </c>
      <c r="AQ79" s="3">
        <v>0.84199999999999997</v>
      </c>
      <c r="AR79" s="3">
        <v>0.108</v>
      </c>
      <c r="AS79" s="3">
        <v>1.29</v>
      </c>
      <c r="AT79" s="3">
        <v>-15.05</v>
      </c>
      <c r="AU79" s="3">
        <v>0.877</v>
      </c>
      <c r="AV79" s="3">
        <v>0.112</v>
      </c>
      <c r="AW79" s="3">
        <v>1.218</v>
      </c>
      <c r="AX79" s="3">
        <v>-9.5470000000000006</v>
      </c>
      <c r="AY79" s="3" t="s">
        <v>0</v>
      </c>
      <c r="AZ79" s="3"/>
      <c r="BA79" s="3"/>
      <c r="BB79" s="3"/>
      <c r="BC79" s="3">
        <v>0.88300000000000001</v>
      </c>
      <c r="BD79" s="3">
        <v>0.111</v>
      </c>
      <c r="BE79" s="3">
        <v>1.208</v>
      </c>
      <c r="BF79" s="3">
        <v>-2.423</v>
      </c>
      <c r="BG79" s="3">
        <v>0.81599999999999995</v>
      </c>
      <c r="BH79" s="3">
        <v>9.1999999999999998E-2</v>
      </c>
      <c r="BI79" s="3">
        <v>1.3440000000000001</v>
      </c>
      <c r="BJ79" s="3">
        <v>-26.238</v>
      </c>
      <c r="BK79" s="3">
        <v>0.77500000000000002</v>
      </c>
      <c r="BL79" s="3">
        <v>9.7000000000000003E-2</v>
      </c>
      <c r="BM79" s="3">
        <v>1.4359999999999999</v>
      </c>
      <c r="BN79" s="3">
        <v>-9.0009999999999994</v>
      </c>
      <c r="BO79" s="3">
        <v>0.69399999999999995</v>
      </c>
      <c r="BP79" s="3">
        <v>0.107</v>
      </c>
      <c r="BQ79" s="3">
        <v>1.635</v>
      </c>
      <c r="BR79" s="3">
        <v>-2.7909999999999999</v>
      </c>
      <c r="BS79" s="3">
        <v>0.70099999999999996</v>
      </c>
      <c r="BT79" s="3">
        <v>0.104</v>
      </c>
      <c r="BU79" s="3">
        <v>1.6180000000000001</v>
      </c>
      <c r="BV79" s="3">
        <v>-3.415</v>
      </c>
      <c r="BW79" s="3">
        <v>0.69299999999999995</v>
      </c>
      <c r="BX79" s="3">
        <v>0.11</v>
      </c>
      <c r="BY79" s="3">
        <v>1.64</v>
      </c>
      <c r="BZ79" s="2">
        <v>-21.936</v>
      </c>
      <c r="CA79" s="2">
        <v>0.62</v>
      </c>
      <c r="CB79" s="2">
        <v>9.6000000000000002E-2</v>
      </c>
      <c r="CC79" s="2">
        <v>1.8440000000000001</v>
      </c>
      <c r="CD79" s="2">
        <v>-12.05</v>
      </c>
      <c r="CE79" s="2">
        <v>0.626</v>
      </c>
      <c r="CF79" s="2">
        <v>8.7999999999999995E-2</v>
      </c>
      <c r="CG79" s="2">
        <v>1.8260000000000001</v>
      </c>
      <c r="CH79" s="2">
        <v>-14.38</v>
      </c>
    </row>
    <row r="80" spans="3:86">
      <c r="C80" s="3" t="s">
        <v>0</v>
      </c>
      <c r="D80" s="3"/>
      <c r="E80" s="3"/>
      <c r="F80" s="3"/>
      <c r="G80" s="3" t="s">
        <v>0</v>
      </c>
      <c r="H80" s="3"/>
      <c r="I80" s="3"/>
      <c r="J80" s="3"/>
      <c r="K80" s="3" t="s">
        <v>0</v>
      </c>
      <c r="L80" s="3"/>
      <c r="M80" s="3"/>
      <c r="N80" s="3"/>
      <c r="O80" s="3" t="s">
        <v>0</v>
      </c>
      <c r="P80" s="3"/>
      <c r="Q80" s="3"/>
      <c r="R80" s="3"/>
      <c r="S80" s="3">
        <v>1.137</v>
      </c>
      <c r="T80" s="3">
        <v>0.11899999999999999</v>
      </c>
      <c r="U80" s="3">
        <v>0.80200000000000005</v>
      </c>
      <c r="V80" s="3">
        <v>-17.091000000000001</v>
      </c>
      <c r="W80" s="3">
        <v>1.1060000000000001</v>
      </c>
      <c r="X80" s="3">
        <v>0.12</v>
      </c>
      <c r="Y80" s="3">
        <v>0.84399999999999997</v>
      </c>
      <c r="Z80" s="3">
        <v>-6.6109999999999998</v>
      </c>
      <c r="AA80" s="3">
        <v>0.98199999999999998</v>
      </c>
      <c r="AB80" s="3">
        <v>0.115</v>
      </c>
      <c r="AC80" s="3">
        <v>1.0289999999999999</v>
      </c>
      <c r="AD80" s="3">
        <v>-9.5370000000000008</v>
      </c>
      <c r="AE80" s="3" t="s">
        <v>181</v>
      </c>
      <c r="AF80" s="3">
        <v>0.106</v>
      </c>
      <c r="AG80" s="3">
        <v>0.96199999999999997</v>
      </c>
      <c r="AH80" s="3">
        <v>-0.437</v>
      </c>
      <c r="AI80" s="3">
        <v>1.03</v>
      </c>
      <c r="AJ80" s="3">
        <v>0.122</v>
      </c>
      <c r="AK80" s="3">
        <v>0.95299999999999996</v>
      </c>
      <c r="AL80" s="3">
        <v>-12.253</v>
      </c>
      <c r="AM80" s="3">
        <v>1.0249999999999999</v>
      </c>
      <c r="AN80" s="3">
        <v>0.104</v>
      </c>
      <c r="AO80" s="3">
        <v>0.96</v>
      </c>
      <c r="AP80" s="3">
        <v>-17.742000000000001</v>
      </c>
      <c r="AQ80" s="3" t="s">
        <v>0</v>
      </c>
      <c r="AR80" s="3"/>
      <c r="AS80" s="3"/>
      <c r="AT80" s="3"/>
      <c r="AU80" s="3">
        <v>0.95</v>
      </c>
      <c r="AV80" s="3">
        <v>0.125</v>
      </c>
      <c r="AW80" s="3">
        <v>1.083</v>
      </c>
      <c r="AX80" s="3">
        <v>-25.513999999999999</v>
      </c>
      <c r="AY80" s="3">
        <v>1.0449999999999999</v>
      </c>
      <c r="AZ80" s="3">
        <v>0.107</v>
      </c>
      <c r="BA80" s="3">
        <v>0.93</v>
      </c>
      <c r="BB80" s="3">
        <v>-5.8</v>
      </c>
      <c r="BC80" s="3">
        <v>0.81299999999999994</v>
      </c>
      <c r="BD80" s="3">
        <v>0.12</v>
      </c>
      <c r="BE80" s="3">
        <v>1.351</v>
      </c>
      <c r="BF80" s="3">
        <v>-6.266</v>
      </c>
      <c r="BG80" s="3">
        <v>0.91800000000000004</v>
      </c>
      <c r="BH80" s="3">
        <v>9.5000000000000001E-2</v>
      </c>
      <c r="BI80" s="3">
        <v>1.1419999999999999</v>
      </c>
      <c r="BJ80" s="3">
        <v>-23.613</v>
      </c>
      <c r="BK80" s="3">
        <v>0.81200000000000006</v>
      </c>
      <c r="BL80" s="3">
        <v>9.2999999999999999E-2</v>
      </c>
      <c r="BM80" s="3">
        <v>1.353</v>
      </c>
      <c r="BN80" s="3">
        <v>-40.845999999999997</v>
      </c>
      <c r="BO80" s="3">
        <v>0.86699999999999999</v>
      </c>
      <c r="BP80" s="3">
        <v>0.111</v>
      </c>
      <c r="BQ80" s="3">
        <v>1.238</v>
      </c>
      <c r="BR80" s="3">
        <v>-45.046999999999997</v>
      </c>
      <c r="BS80" s="3">
        <v>0.86599999999999999</v>
      </c>
      <c r="BT80" s="3">
        <v>9.9000000000000005E-2</v>
      </c>
      <c r="BU80" s="3">
        <v>1.2410000000000001</v>
      </c>
      <c r="BV80" s="3">
        <v>-40.442</v>
      </c>
      <c r="BW80" s="3">
        <v>0.83</v>
      </c>
      <c r="BX80" s="3">
        <v>0.106</v>
      </c>
      <c r="BY80" s="3">
        <v>1.3140000000000001</v>
      </c>
      <c r="BZ80" s="2">
        <v>-23.802</v>
      </c>
      <c r="CA80" s="2">
        <v>0.78400000000000003</v>
      </c>
      <c r="CB80" s="2">
        <v>0.10199999999999999</v>
      </c>
      <c r="CC80" s="2">
        <v>1.415</v>
      </c>
      <c r="CD80" s="2">
        <v>-7.891</v>
      </c>
      <c r="CE80" s="2" t="s">
        <v>0</v>
      </c>
    </row>
    <row r="81" spans="3:86">
      <c r="C81" s="3">
        <v>1.294</v>
      </c>
      <c r="D81" s="3">
        <v>0.10199999999999999</v>
      </c>
      <c r="E81" s="3">
        <v>0.623</v>
      </c>
      <c r="F81" s="3">
        <v>-60.808</v>
      </c>
      <c r="G81" s="3">
        <v>1.171</v>
      </c>
      <c r="H81" s="3">
        <v>0.1</v>
      </c>
      <c r="I81" s="3">
        <v>0.76</v>
      </c>
      <c r="J81" s="3">
        <v>-63.86</v>
      </c>
      <c r="K81" s="3">
        <v>1.169</v>
      </c>
      <c r="L81" s="3">
        <v>0.1</v>
      </c>
      <c r="M81" s="3">
        <v>0.76200000000000001</v>
      </c>
      <c r="N81" s="3">
        <v>-45.716999999999999</v>
      </c>
      <c r="O81" s="3">
        <v>1.236</v>
      </c>
      <c r="P81" s="3">
        <v>0.108</v>
      </c>
      <c r="Q81" s="3">
        <v>0.68400000000000005</v>
      </c>
      <c r="R81" s="3">
        <v>-42.152000000000001</v>
      </c>
      <c r="S81" s="3">
        <v>1.1240000000000001</v>
      </c>
      <c r="T81" s="3">
        <v>0.112</v>
      </c>
      <c r="U81" s="3">
        <v>0.81799999999999995</v>
      </c>
      <c r="V81" s="3">
        <v>-46.82</v>
      </c>
      <c r="W81" s="3">
        <v>1.0529999999999999</v>
      </c>
      <c r="X81" s="3">
        <v>0.105</v>
      </c>
      <c r="Y81" s="3">
        <v>0.91800000000000004</v>
      </c>
      <c r="Z81" s="3">
        <v>-31.864999999999998</v>
      </c>
      <c r="AA81" s="3">
        <v>1.0629999999999999</v>
      </c>
      <c r="AB81" s="3">
        <v>0.122</v>
      </c>
      <c r="AC81" s="3">
        <v>0.90300000000000002</v>
      </c>
      <c r="AD81" s="3">
        <v>-31.95</v>
      </c>
      <c r="AE81" s="3">
        <v>1.1180000000000001</v>
      </c>
      <c r="AF81" s="3">
        <v>0.11600000000000001</v>
      </c>
      <c r="AG81" s="3">
        <v>0.82699999999999996</v>
      </c>
      <c r="AH81" s="3">
        <v>-36.765000000000001</v>
      </c>
      <c r="AI81" s="3">
        <v>1.0640000000000001</v>
      </c>
      <c r="AJ81" s="3">
        <v>0.10299999999999999</v>
      </c>
      <c r="AK81" s="3">
        <v>0.90200000000000002</v>
      </c>
      <c r="AL81" s="3">
        <v>-40.317999999999998</v>
      </c>
      <c r="AM81" s="3">
        <v>0.97799999999999998</v>
      </c>
      <c r="AN81" s="3">
        <v>9.9000000000000005E-2</v>
      </c>
      <c r="AO81" s="3">
        <v>1.0369999999999999</v>
      </c>
      <c r="AP81" s="3">
        <v>-42.22</v>
      </c>
      <c r="AQ81" s="3">
        <v>0.92700000000000005</v>
      </c>
      <c r="AR81" s="3">
        <v>0.114</v>
      </c>
      <c r="AS81" s="3">
        <v>1.125</v>
      </c>
      <c r="AT81" s="3">
        <v>-38.863</v>
      </c>
      <c r="AU81" s="3">
        <v>0.95699999999999996</v>
      </c>
      <c r="AV81" s="3">
        <v>0.122</v>
      </c>
      <c r="AW81" s="3">
        <v>1.071</v>
      </c>
      <c r="AX81" s="3">
        <v>-18.457999999999998</v>
      </c>
      <c r="AY81" s="3">
        <v>0.93899999999999995</v>
      </c>
      <c r="AZ81" s="3">
        <v>0.10100000000000001</v>
      </c>
      <c r="BA81" s="3">
        <v>1.1040000000000001</v>
      </c>
      <c r="BB81" s="3">
        <v>-38.613</v>
      </c>
      <c r="BC81" s="3">
        <v>0.92300000000000004</v>
      </c>
      <c r="BD81" s="3">
        <v>0.1</v>
      </c>
      <c r="BE81" s="3">
        <v>1.1319999999999999</v>
      </c>
      <c r="BF81" s="3">
        <v>-22.997</v>
      </c>
      <c r="BG81" s="3">
        <v>0.86799999999999999</v>
      </c>
      <c r="BH81" s="3">
        <v>0.114</v>
      </c>
      <c r="BI81" s="3">
        <v>1.236</v>
      </c>
      <c r="BJ81" s="3">
        <v>-24.067</v>
      </c>
      <c r="BK81" s="3">
        <v>0.874</v>
      </c>
      <c r="BL81" s="3">
        <v>9.8000000000000004E-2</v>
      </c>
      <c r="BM81" s="3">
        <v>1.224</v>
      </c>
      <c r="BN81" s="3">
        <v>-26.698</v>
      </c>
      <c r="BO81" s="3">
        <v>0.92400000000000004</v>
      </c>
      <c r="BP81" s="3">
        <v>0.108</v>
      </c>
      <c r="BQ81" s="3">
        <v>1.1299999999999999</v>
      </c>
      <c r="BR81" s="3">
        <v>-22.42</v>
      </c>
      <c r="BS81" s="3">
        <v>0.81399999999999995</v>
      </c>
      <c r="BT81" s="3">
        <v>0.122</v>
      </c>
      <c r="BU81" s="3">
        <v>1.349</v>
      </c>
      <c r="BV81" s="3">
        <v>-5.84</v>
      </c>
      <c r="BW81" s="3">
        <v>0.81200000000000006</v>
      </c>
      <c r="BX81" s="3">
        <v>0.11799999999999999</v>
      </c>
      <c r="BY81" s="3">
        <v>1.3540000000000001</v>
      </c>
      <c r="BZ81" s="2">
        <v>-9.56</v>
      </c>
      <c r="CA81" s="2">
        <v>0.85399999999999998</v>
      </c>
      <c r="CB81" s="2">
        <v>9.9000000000000005E-2</v>
      </c>
      <c r="CC81" s="2">
        <v>1.2649999999999999</v>
      </c>
      <c r="CD81" s="2">
        <v>-12.022</v>
      </c>
      <c r="CE81" s="2">
        <v>0.79300000000000004</v>
      </c>
      <c r="CF81" s="2">
        <v>9.1999999999999998E-2</v>
      </c>
      <c r="CG81" s="2">
        <v>1.3959999999999999</v>
      </c>
      <c r="CH81" s="2">
        <v>-12.006</v>
      </c>
    </row>
    <row r="82" spans="3:86">
      <c r="C82" s="3">
        <v>0.93400000000000005</v>
      </c>
      <c r="D82" s="3">
        <v>0.13500000000000001</v>
      </c>
      <c r="E82" s="3">
        <v>1.1120000000000001</v>
      </c>
      <c r="F82" s="3">
        <v>-27.724</v>
      </c>
      <c r="G82" s="3">
        <v>0.93</v>
      </c>
      <c r="H82" s="3">
        <v>0.13200000000000001</v>
      </c>
      <c r="I82" s="3">
        <v>1.1200000000000001</v>
      </c>
      <c r="J82" s="3">
        <v>-36.314</v>
      </c>
      <c r="K82" s="3">
        <v>0.96899999999999997</v>
      </c>
      <c r="L82" s="3">
        <v>0.13400000000000001</v>
      </c>
      <c r="M82" s="3">
        <v>1.05</v>
      </c>
      <c r="N82" s="3">
        <v>-13.048</v>
      </c>
      <c r="O82" s="3" t="s">
        <v>0</v>
      </c>
      <c r="P82" s="3"/>
      <c r="Q82" s="3"/>
      <c r="R82" s="3"/>
      <c r="S82" s="3">
        <v>0.93700000000000006</v>
      </c>
      <c r="T82" s="3">
        <v>0.13900000000000001</v>
      </c>
      <c r="U82" s="3">
        <v>1.107</v>
      </c>
      <c r="V82" s="3">
        <v>-29.544</v>
      </c>
      <c r="W82" s="3">
        <v>1.0369999999999999</v>
      </c>
      <c r="X82" s="3">
        <v>0.122</v>
      </c>
      <c r="Y82" s="3">
        <v>0.94199999999999995</v>
      </c>
      <c r="Z82" s="3">
        <v>-54.905000000000001</v>
      </c>
      <c r="AA82" s="3">
        <v>0.83099999999999996</v>
      </c>
      <c r="AB82" s="3">
        <v>0.111</v>
      </c>
      <c r="AC82" s="3">
        <v>1.3120000000000001</v>
      </c>
      <c r="AD82" s="3">
        <v>-34.103999999999999</v>
      </c>
      <c r="AE82" s="3">
        <v>0.88900000000000001</v>
      </c>
      <c r="AF82" s="3">
        <v>0.124</v>
      </c>
      <c r="AG82" s="3">
        <v>1.196</v>
      </c>
      <c r="AH82" s="3">
        <v>-23.103000000000002</v>
      </c>
      <c r="AI82" s="3">
        <v>0.871</v>
      </c>
      <c r="AJ82" s="3">
        <v>0.11700000000000001</v>
      </c>
      <c r="AK82" s="3">
        <v>1.23</v>
      </c>
      <c r="AL82" s="3">
        <v>-15.749000000000001</v>
      </c>
      <c r="AM82" s="3">
        <v>0.89800000000000002</v>
      </c>
      <c r="AN82" s="3">
        <v>0.127</v>
      </c>
      <c r="AO82" s="3">
        <v>1.179</v>
      </c>
      <c r="AP82" s="3">
        <v>-11.701000000000001</v>
      </c>
      <c r="AQ82" s="3">
        <v>0.83499999999999996</v>
      </c>
      <c r="AR82" s="3">
        <v>0.106</v>
      </c>
      <c r="AS82" s="3">
        <v>1.304</v>
      </c>
      <c r="AT82" s="3">
        <v>-31.510999999999999</v>
      </c>
      <c r="AU82" s="3">
        <v>0.74</v>
      </c>
      <c r="AV82" s="3">
        <v>0.107</v>
      </c>
      <c r="AW82" s="3">
        <v>1.5189999999999999</v>
      </c>
      <c r="AX82" s="3">
        <v>-25.402000000000001</v>
      </c>
      <c r="AY82" s="3">
        <v>0.876</v>
      </c>
      <c r="AZ82" s="3">
        <v>0.13100000000000001</v>
      </c>
      <c r="BA82" s="3">
        <v>1.22</v>
      </c>
      <c r="BB82" s="3">
        <v>-27.486999999999998</v>
      </c>
      <c r="BC82" s="3">
        <v>0.82899999999999996</v>
      </c>
      <c r="BD82" s="3">
        <v>0.112</v>
      </c>
      <c r="BE82" s="3">
        <v>1.3169999999999999</v>
      </c>
      <c r="BF82" s="3">
        <v>-42.795999999999999</v>
      </c>
      <c r="BG82" s="3">
        <v>0.71199999999999997</v>
      </c>
      <c r="BH82" s="3">
        <v>0.108</v>
      </c>
      <c r="BI82" s="3">
        <v>1.589</v>
      </c>
      <c r="BJ82" s="3">
        <v>-25.751999999999999</v>
      </c>
      <c r="BK82" s="3">
        <v>0.73099999999999998</v>
      </c>
      <c r="BL82" s="3">
        <v>0.129</v>
      </c>
      <c r="BM82" s="3">
        <v>1.5409999999999999</v>
      </c>
      <c r="BN82" s="3">
        <v>-24.616</v>
      </c>
      <c r="BO82" s="3" t="s">
        <v>0</v>
      </c>
      <c r="BP82" s="3"/>
      <c r="BQ82" s="3"/>
      <c r="BR82" s="3"/>
      <c r="BS82" s="3" t="s">
        <v>0</v>
      </c>
      <c r="BT82" s="3"/>
      <c r="BU82" s="3"/>
      <c r="BV82" s="3"/>
      <c r="BW82" s="3">
        <v>0.69499999999999995</v>
      </c>
      <c r="BX82" s="3">
        <v>0.109</v>
      </c>
      <c r="BY82" s="3">
        <v>1.633</v>
      </c>
      <c r="BZ82" s="2">
        <v>-20.173999999999999</v>
      </c>
      <c r="CA82" s="2">
        <v>0.65900000000000003</v>
      </c>
      <c r="CB82" s="2">
        <v>0.13100000000000001</v>
      </c>
      <c r="CC82" s="2">
        <v>1.7310000000000001</v>
      </c>
      <c r="CD82" s="2">
        <v>-2.508</v>
      </c>
      <c r="CE82" s="2">
        <v>0.69599999999999995</v>
      </c>
      <c r="CF82" s="2">
        <v>0.112</v>
      </c>
      <c r="CG82" s="2">
        <v>1.631</v>
      </c>
      <c r="CH82" s="2">
        <v>-6.05</v>
      </c>
    </row>
    <row r="83" spans="3:86">
      <c r="C83" s="3">
        <v>0.91</v>
      </c>
      <c r="D83" s="3">
        <v>0.14000000000000001</v>
      </c>
      <c r="E83" s="3">
        <v>1.157</v>
      </c>
      <c r="F83" s="3">
        <v>-17.321000000000002</v>
      </c>
      <c r="G83" s="3">
        <v>0.93200000000000005</v>
      </c>
      <c r="H83" s="3">
        <v>0.13100000000000001</v>
      </c>
      <c r="I83" s="3">
        <v>1.1160000000000001</v>
      </c>
      <c r="J83" s="3">
        <v>-22.992999999999999</v>
      </c>
      <c r="K83" s="3">
        <v>0.93899999999999995</v>
      </c>
      <c r="L83" s="3">
        <v>0.14499999999999999</v>
      </c>
      <c r="M83" s="3">
        <v>1.103</v>
      </c>
      <c r="N83" s="3">
        <v>-9.1199999999999992</v>
      </c>
      <c r="O83" s="3">
        <v>0.86399999999999999</v>
      </c>
      <c r="P83" s="3">
        <v>0.13600000000000001</v>
      </c>
      <c r="Q83" s="3">
        <v>1.2450000000000001</v>
      </c>
      <c r="R83" s="3">
        <v>-22.05</v>
      </c>
      <c r="S83" s="3">
        <v>0.92800000000000005</v>
      </c>
      <c r="T83" s="3">
        <v>0.11899999999999999</v>
      </c>
      <c r="U83" s="3">
        <v>1.1220000000000001</v>
      </c>
      <c r="V83" s="3">
        <v>-38.767000000000003</v>
      </c>
      <c r="W83" s="3">
        <v>0.995</v>
      </c>
      <c r="X83" s="3">
        <v>0.13600000000000001</v>
      </c>
      <c r="Y83" s="3">
        <v>1.0089999999999999</v>
      </c>
      <c r="Z83" s="3">
        <v>-34.816000000000003</v>
      </c>
      <c r="AA83" s="3">
        <v>0.872</v>
      </c>
      <c r="AB83" s="3">
        <v>0.129</v>
      </c>
      <c r="AC83" s="3">
        <v>1.228</v>
      </c>
      <c r="AD83" s="3">
        <v>-15.202</v>
      </c>
      <c r="AE83" s="3">
        <v>0.88500000000000001</v>
      </c>
      <c r="AF83" s="3">
        <v>0.14099999999999999</v>
      </c>
      <c r="AG83" s="3">
        <v>1.202</v>
      </c>
      <c r="AH83" s="3">
        <v>-6.8070000000000004</v>
      </c>
      <c r="AI83" s="3">
        <v>0.85699999999999998</v>
      </c>
      <c r="AJ83" s="3">
        <v>0.127</v>
      </c>
      <c r="AK83" s="3">
        <v>1.2589999999999999</v>
      </c>
      <c r="AL83" s="3">
        <v>-11.66</v>
      </c>
      <c r="AM83" s="3">
        <v>0.95599999999999996</v>
      </c>
      <c r="AN83" s="3">
        <v>0.14399999999999999</v>
      </c>
      <c r="AO83" s="3">
        <v>1.0740000000000001</v>
      </c>
      <c r="AP83" s="3">
        <v>-28.498999999999999</v>
      </c>
      <c r="AQ83" s="3">
        <v>0.80900000000000005</v>
      </c>
      <c r="AR83" s="3">
        <v>0.127</v>
      </c>
      <c r="AS83" s="3">
        <v>1.359</v>
      </c>
      <c r="AT83" s="3">
        <v>-35.795999999999999</v>
      </c>
      <c r="AU83" s="3">
        <v>0.78800000000000003</v>
      </c>
      <c r="AV83" s="3">
        <v>0.124</v>
      </c>
      <c r="AW83" s="3">
        <v>1.4059999999999999</v>
      </c>
      <c r="AX83" s="3">
        <v>-22.082999999999998</v>
      </c>
      <c r="AY83" s="3">
        <v>0.76800000000000002</v>
      </c>
      <c r="AZ83" s="3">
        <v>0.11799999999999999</v>
      </c>
      <c r="BA83" s="3">
        <v>1.452</v>
      </c>
      <c r="BB83" s="3">
        <v>-16.065000000000001</v>
      </c>
      <c r="BC83" s="3">
        <v>0.78</v>
      </c>
      <c r="BD83" s="3">
        <v>0.124</v>
      </c>
      <c r="BE83" s="3">
        <v>1.4239999999999999</v>
      </c>
      <c r="BF83" s="3">
        <v>-25.33</v>
      </c>
      <c r="BG83" s="3">
        <v>0.75</v>
      </c>
      <c r="BH83" s="3">
        <v>0.12</v>
      </c>
      <c r="BI83" s="3">
        <v>1.4950000000000001</v>
      </c>
      <c r="BJ83" s="3">
        <v>-19.798999999999999</v>
      </c>
      <c r="BK83" s="3">
        <v>0.64300000000000002</v>
      </c>
      <c r="BL83" s="3">
        <v>0.106</v>
      </c>
      <c r="BM83" s="3">
        <v>1.776</v>
      </c>
      <c r="BN83" s="3">
        <v>-30.814</v>
      </c>
      <c r="BO83" s="3">
        <v>0.67500000000000004</v>
      </c>
      <c r="BP83" s="3">
        <v>0.13200000000000001</v>
      </c>
      <c r="BQ83" s="3">
        <v>1.6870000000000001</v>
      </c>
      <c r="BR83" s="3">
        <v>-22.062000000000001</v>
      </c>
      <c r="BS83" s="3">
        <v>0.74199999999999999</v>
      </c>
      <c r="BT83" s="3">
        <v>0.112</v>
      </c>
      <c r="BU83" s="3">
        <v>1.514</v>
      </c>
      <c r="BV83" s="3">
        <v>-19.341999999999999</v>
      </c>
      <c r="BW83" s="3">
        <v>0.69099999999999995</v>
      </c>
      <c r="BX83" s="3">
        <v>0.11</v>
      </c>
      <c r="BY83" s="3">
        <v>1.645</v>
      </c>
      <c r="BZ83" s="2">
        <v>-17.268000000000001</v>
      </c>
      <c r="CA83" s="2">
        <v>0.70799999999999996</v>
      </c>
      <c r="CB83" s="2">
        <v>0.127</v>
      </c>
      <c r="CC83" s="2">
        <v>1.601</v>
      </c>
      <c r="CD83" s="2">
        <v>-18.603000000000002</v>
      </c>
      <c r="CE83" s="2">
        <v>0.61599999999999999</v>
      </c>
      <c r="CF83" s="2">
        <v>0.11899999999999999</v>
      </c>
      <c r="CG83" s="2">
        <v>1.855</v>
      </c>
      <c r="CH83" s="2">
        <v>-18.523</v>
      </c>
    </row>
    <row r="84" spans="3:86">
      <c r="C84" s="3">
        <v>1.3</v>
      </c>
      <c r="D84" s="3">
        <v>0.11600000000000001</v>
      </c>
      <c r="E84" s="3">
        <v>0.61699999999999999</v>
      </c>
      <c r="F84" s="3">
        <v>-67.147000000000006</v>
      </c>
      <c r="G84" s="3">
        <v>1.036</v>
      </c>
      <c r="H84" s="3">
        <v>0.105</v>
      </c>
      <c r="I84" s="3">
        <v>0.94399999999999995</v>
      </c>
      <c r="J84" s="3">
        <v>-44.988</v>
      </c>
      <c r="K84" s="3">
        <v>1.085</v>
      </c>
      <c r="L84" s="3">
        <v>0.11700000000000001</v>
      </c>
      <c r="M84" s="3">
        <v>0.872</v>
      </c>
      <c r="N84" s="3">
        <v>-15.3</v>
      </c>
      <c r="O84" s="3">
        <v>1.1379999999999999</v>
      </c>
      <c r="P84" s="3">
        <v>0.11799999999999999</v>
      </c>
      <c r="Q84" s="3">
        <v>0.80100000000000005</v>
      </c>
      <c r="R84" s="3">
        <v>-43.832000000000001</v>
      </c>
      <c r="S84" s="3">
        <v>1.127</v>
      </c>
      <c r="T84" s="3">
        <v>0.11899999999999999</v>
      </c>
      <c r="U84" s="3">
        <v>0.81499999999999995</v>
      </c>
      <c r="V84" s="3">
        <v>-54.435000000000002</v>
      </c>
      <c r="W84" s="3">
        <v>1.0469999999999999</v>
      </c>
      <c r="X84" s="3">
        <v>0.114</v>
      </c>
      <c r="Y84" s="3">
        <v>0.92700000000000005</v>
      </c>
      <c r="Z84" s="3">
        <v>-42.247</v>
      </c>
      <c r="AA84" s="3">
        <v>0.97599999999999998</v>
      </c>
      <c r="AB84" s="3">
        <v>0.105</v>
      </c>
      <c r="AC84" s="3">
        <v>1.0389999999999999</v>
      </c>
      <c r="AD84" s="3">
        <v>-24.088999999999999</v>
      </c>
      <c r="AE84" s="3">
        <v>0.88</v>
      </c>
      <c r="AF84" s="3">
        <v>0.108</v>
      </c>
      <c r="AG84" s="3">
        <v>1.212</v>
      </c>
      <c r="AH84" s="3">
        <v>-40.933</v>
      </c>
      <c r="AI84" s="3">
        <v>1.02</v>
      </c>
      <c r="AJ84" s="3">
        <v>0.126</v>
      </c>
      <c r="AK84" s="3">
        <v>0.96899999999999997</v>
      </c>
      <c r="AL84" s="3">
        <v>-16.491</v>
      </c>
      <c r="AM84" s="3">
        <v>0.94899999999999995</v>
      </c>
      <c r="AN84" s="3">
        <v>0.1</v>
      </c>
      <c r="AO84" s="3">
        <v>1.085</v>
      </c>
      <c r="AP84" s="3">
        <v>-51.066000000000003</v>
      </c>
      <c r="AQ84" s="3" t="s">
        <v>0</v>
      </c>
      <c r="AR84" s="3"/>
      <c r="AS84" s="3"/>
      <c r="AT84" s="3"/>
      <c r="AU84" s="3">
        <v>0.96899999999999997</v>
      </c>
      <c r="AV84" s="3">
        <v>0.11700000000000001</v>
      </c>
      <c r="AW84" s="3">
        <v>1.0509999999999999</v>
      </c>
      <c r="AX84" s="3">
        <v>-30.975000000000001</v>
      </c>
      <c r="AY84" s="3">
        <v>0.81899999999999995</v>
      </c>
      <c r="AZ84" s="3">
        <v>9.8000000000000004E-2</v>
      </c>
      <c r="BA84" s="3">
        <v>1.3380000000000001</v>
      </c>
      <c r="BB84" s="3">
        <v>-10.526999999999999</v>
      </c>
      <c r="BC84" s="3">
        <v>0.89400000000000002</v>
      </c>
      <c r="BD84" s="3">
        <v>0.111</v>
      </c>
      <c r="BE84" s="3">
        <v>1.1859999999999999</v>
      </c>
      <c r="BF84" s="3">
        <v>-26.442</v>
      </c>
      <c r="BG84" s="3">
        <v>0.82599999999999996</v>
      </c>
      <c r="BH84" s="3">
        <v>0.1</v>
      </c>
      <c r="BI84" s="3">
        <v>1.3220000000000001</v>
      </c>
      <c r="BJ84" s="3">
        <v>-31.803000000000001</v>
      </c>
      <c r="BK84" s="3">
        <v>0.89800000000000002</v>
      </c>
      <c r="BL84" s="3">
        <v>0.121</v>
      </c>
      <c r="BM84" s="3">
        <v>1.179</v>
      </c>
      <c r="BN84" s="3">
        <v>-19.465</v>
      </c>
      <c r="BO84" s="3">
        <v>0.69799999999999995</v>
      </c>
      <c r="BP84" s="3">
        <v>0.09</v>
      </c>
      <c r="BQ84" s="3">
        <v>1.625</v>
      </c>
      <c r="BR84" s="3">
        <v>-15.862</v>
      </c>
      <c r="BS84" s="3">
        <v>0.74099999999999999</v>
      </c>
      <c r="BT84" s="3">
        <v>9.9000000000000005E-2</v>
      </c>
      <c r="BU84" s="3">
        <v>1.518</v>
      </c>
      <c r="BV84" s="3">
        <v>-9.2959999999999994</v>
      </c>
      <c r="BW84" s="3">
        <v>0.69899999999999995</v>
      </c>
      <c r="BX84" s="3">
        <v>9.7000000000000003E-2</v>
      </c>
      <c r="BY84" s="3">
        <v>1.6220000000000001</v>
      </c>
      <c r="BZ84" s="2">
        <v>-28.282</v>
      </c>
      <c r="CA84" s="2">
        <v>0.81799999999999995</v>
      </c>
      <c r="CB84" s="2">
        <v>9.8000000000000004E-2</v>
      </c>
      <c r="CC84" s="2">
        <v>1.341</v>
      </c>
      <c r="CD84" s="2">
        <v>-16.532</v>
      </c>
      <c r="CE84" s="2" t="s">
        <v>175</v>
      </c>
      <c r="CF84" s="2">
        <v>0.107</v>
      </c>
      <c r="CG84" s="2">
        <v>1.9510000000000001</v>
      </c>
      <c r="CH84" s="2">
        <v>-1.4159999999999999</v>
      </c>
    </row>
    <row r="85" spans="3:86">
      <c r="C85" s="3" t="s">
        <v>0</v>
      </c>
      <c r="D85" s="3"/>
      <c r="E85" s="3"/>
      <c r="F85" s="3"/>
      <c r="G85" s="3" t="s">
        <v>0</v>
      </c>
      <c r="H85" s="3"/>
      <c r="I85" s="3"/>
      <c r="J85" s="3"/>
      <c r="K85" s="3" t="s">
        <v>234</v>
      </c>
      <c r="L85" s="3">
        <v>0.125</v>
      </c>
      <c r="M85" s="3">
        <v>0.98</v>
      </c>
      <c r="N85" s="3">
        <v>-1.012</v>
      </c>
      <c r="O85" s="3">
        <v>1.006</v>
      </c>
      <c r="P85" s="3">
        <v>0.104</v>
      </c>
      <c r="Q85" s="3">
        <v>0.99099999999999999</v>
      </c>
      <c r="R85" s="3">
        <v>-21.11</v>
      </c>
      <c r="S85" s="3" t="s">
        <v>0</v>
      </c>
      <c r="T85" s="3"/>
      <c r="U85" s="3"/>
      <c r="V85" s="3"/>
      <c r="W85" s="3">
        <v>1.0760000000000001</v>
      </c>
      <c r="X85" s="3">
        <v>0.13100000000000001</v>
      </c>
      <c r="Y85" s="3">
        <v>0.88500000000000001</v>
      </c>
      <c r="Z85" s="3">
        <v>-12.282999999999999</v>
      </c>
      <c r="AA85" s="3">
        <v>1.069</v>
      </c>
      <c r="AB85" s="3">
        <v>9.9000000000000005E-2</v>
      </c>
      <c r="AC85" s="3">
        <v>0.89400000000000002</v>
      </c>
      <c r="AD85" s="3">
        <v>-29.149000000000001</v>
      </c>
      <c r="AE85" s="3">
        <v>1.0369999999999999</v>
      </c>
      <c r="AF85" s="3">
        <v>0.105</v>
      </c>
      <c r="AG85" s="3">
        <v>0.94199999999999995</v>
      </c>
      <c r="AH85" s="3">
        <v>-29.475000000000001</v>
      </c>
      <c r="AI85" s="3">
        <v>0.95399999999999996</v>
      </c>
      <c r="AJ85" s="3">
        <v>0.113</v>
      </c>
      <c r="AK85" s="3">
        <v>1.077</v>
      </c>
      <c r="AL85" s="3">
        <v>-8.5690000000000008</v>
      </c>
      <c r="AM85" s="3">
        <v>0.97399999999999998</v>
      </c>
      <c r="AN85" s="3">
        <v>0.107</v>
      </c>
      <c r="AO85" s="3">
        <v>1.0429999999999999</v>
      </c>
      <c r="AP85" s="3">
        <v>-37.548000000000002</v>
      </c>
      <c r="AQ85" s="3">
        <v>0.878</v>
      </c>
      <c r="AR85" s="3">
        <v>0.109</v>
      </c>
      <c r="AS85" s="3">
        <v>1.216</v>
      </c>
      <c r="AT85" s="3">
        <v>-15.403</v>
      </c>
      <c r="AU85" s="3">
        <v>0.996</v>
      </c>
      <c r="AV85" s="3">
        <v>0.1</v>
      </c>
      <c r="AW85" s="3">
        <v>1.0069999999999999</v>
      </c>
      <c r="AX85" s="3">
        <v>-23.550999999999998</v>
      </c>
      <c r="AY85" s="3">
        <v>0.88200000000000001</v>
      </c>
      <c r="AZ85" s="3">
        <v>9.8000000000000004E-2</v>
      </c>
      <c r="BA85" s="3">
        <v>1.2090000000000001</v>
      </c>
      <c r="BB85" s="3">
        <v>-29.4</v>
      </c>
      <c r="BC85" s="3">
        <v>0.99199999999999999</v>
      </c>
      <c r="BD85" s="3">
        <v>0.10299999999999999</v>
      </c>
      <c r="BE85" s="3">
        <v>1.014</v>
      </c>
      <c r="BF85" s="3">
        <v>-18.440999999999999</v>
      </c>
      <c r="BG85" s="3">
        <v>0.95499999999999996</v>
      </c>
      <c r="BH85" s="3">
        <v>9.4E-2</v>
      </c>
      <c r="BI85" s="3">
        <v>1.075</v>
      </c>
      <c r="BJ85" s="3">
        <v>-18.687999999999999</v>
      </c>
      <c r="BK85" s="3">
        <v>0.95</v>
      </c>
      <c r="BL85" s="3">
        <v>9.5000000000000001E-2</v>
      </c>
      <c r="BM85" s="3">
        <v>1.0840000000000001</v>
      </c>
      <c r="BN85" s="3">
        <v>-13.115</v>
      </c>
      <c r="BO85" s="3" t="s">
        <v>0</v>
      </c>
      <c r="BP85" s="3"/>
      <c r="BQ85" s="3"/>
      <c r="BR85" s="3"/>
      <c r="BS85" s="3">
        <v>0.81100000000000005</v>
      </c>
      <c r="BT85" s="3">
        <v>0.104</v>
      </c>
      <c r="BU85" s="3">
        <v>1.3560000000000001</v>
      </c>
      <c r="BV85" s="3">
        <v>-16.350999999999999</v>
      </c>
      <c r="BW85" s="3">
        <v>0.88400000000000001</v>
      </c>
      <c r="BX85" s="3">
        <v>8.5000000000000006E-2</v>
      </c>
      <c r="BY85" s="3">
        <v>1.206</v>
      </c>
      <c r="BZ85" s="2">
        <v>-26.922999999999998</v>
      </c>
      <c r="CA85" s="2" t="s">
        <v>0</v>
      </c>
      <c r="CE85" s="2">
        <v>0.74399999999999999</v>
      </c>
      <c r="CF85" s="2">
        <v>0.112</v>
      </c>
      <c r="CG85" s="2">
        <v>1.51</v>
      </c>
      <c r="CH85" s="2">
        <v>-28.715</v>
      </c>
    </row>
    <row r="86" spans="3:86">
      <c r="C86" s="3">
        <v>1.111</v>
      </c>
      <c r="D86" s="3">
        <v>0.122</v>
      </c>
      <c r="E86" s="3">
        <v>0.83699999999999997</v>
      </c>
      <c r="F86" s="3">
        <v>-2.1269999999999998</v>
      </c>
      <c r="G86" s="3">
        <v>1.0620000000000001</v>
      </c>
      <c r="H86" s="3">
        <v>0.105</v>
      </c>
      <c r="I86" s="3">
        <v>0.90500000000000003</v>
      </c>
      <c r="J86" s="3">
        <v>-12.132</v>
      </c>
      <c r="K86" s="3" t="s">
        <v>0</v>
      </c>
      <c r="L86" s="3"/>
      <c r="M86" s="3"/>
      <c r="N86" s="3"/>
      <c r="O86" s="3">
        <v>1.07</v>
      </c>
      <c r="P86" s="3">
        <v>9.7000000000000003E-2</v>
      </c>
      <c r="Q86" s="3">
        <v>0.89400000000000002</v>
      </c>
      <c r="R86" s="3">
        <v>-22.337</v>
      </c>
      <c r="S86" s="3">
        <v>1.1140000000000001</v>
      </c>
      <c r="T86" s="3">
        <v>0.107</v>
      </c>
      <c r="U86" s="3">
        <v>0.83299999999999996</v>
      </c>
      <c r="V86" s="3">
        <v>-15.218</v>
      </c>
      <c r="W86" s="3" t="s">
        <v>0</v>
      </c>
      <c r="X86" s="3"/>
      <c r="Y86" s="3"/>
      <c r="Z86" s="3"/>
      <c r="AA86" s="3">
        <v>1.0389999999999999</v>
      </c>
      <c r="AB86" s="3">
        <v>0.105</v>
      </c>
      <c r="AC86" s="3">
        <v>0.94</v>
      </c>
      <c r="AD86" s="3">
        <v>-13.224</v>
      </c>
      <c r="AE86" s="3">
        <v>0.995</v>
      </c>
      <c r="AF86" s="3">
        <v>0.115</v>
      </c>
      <c r="AG86" s="3">
        <v>1.008</v>
      </c>
      <c r="AH86" s="3">
        <v>-9.7460000000000004</v>
      </c>
      <c r="AI86" s="3">
        <v>0.996</v>
      </c>
      <c r="AJ86" s="3">
        <v>0.10299999999999999</v>
      </c>
      <c r="AK86" s="3">
        <v>1.006</v>
      </c>
      <c r="AL86" s="3">
        <v>-12.32</v>
      </c>
      <c r="AM86" s="3">
        <v>1.046</v>
      </c>
      <c r="AN86" s="3">
        <v>0.10299999999999999</v>
      </c>
      <c r="AO86" s="3">
        <v>0.92900000000000005</v>
      </c>
      <c r="AP86" s="3">
        <v>-47.063000000000002</v>
      </c>
      <c r="AQ86" s="3">
        <v>0.99</v>
      </c>
      <c r="AR86" s="3">
        <v>0.111</v>
      </c>
      <c r="AS86" s="3">
        <v>1.0169999999999999</v>
      </c>
      <c r="AT86" s="3">
        <v>-20.266999999999999</v>
      </c>
      <c r="AU86" s="3">
        <v>1.046</v>
      </c>
      <c r="AV86" s="3">
        <v>0.106</v>
      </c>
      <c r="AW86" s="3">
        <v>0.92800000000000005</v>
      </c>
      <c r="AX86" s="3">
        <v>-26.885000000000002</v>
      </c>
      <c r="AY86" s="3">
        <v>0.96799999999999997</v>
      </c>
      <c r="AZ86" s="3">
        <v>0.108</v>
      </c>
      <c r="BA86" s="3">
        <v>1.0529999999999999</v>
      </c>
      <c r="BB86" s="3">
        <v>-18.888999999999999</v>
      </c>
      <c r="BC86" s="3">
        <v>0.96699999999999997</v>
      </c>
      <c r="BD86" s="3">
        <v>0.108</v>
      </c>
      <c r="BE86" s="3">
        <v>1.054</v>
      </c>
      <c r="BF86" s="3">
        <v>-6.1589999999999998</v>
      </c>
      <c r="BG86" s="3">
        <v>0.875</v>
      </c>
      <c r="BH86" s="3">
        <v>0.10299999999999999</v>
      </c>
      <c r="BI86" s="3">
        <v>1.224</v>
      </c>
      <c r="BJ86" s="3">
        <v>-32.253</v>
      </c>
      <c r="BK86" s="3" t="s">
        <v>0</v>
      </c>
      <c r="BL86" s="3"/>
      <c r="BM86" s="3"/>
      <c r="BN86" s="3"/>
      <c r="BO86" s="3">
        <v>0.89500000000000002</v>
      </c>
      <c r="BP86" s="3">
        <v>0.11799999999999999</v>
      </c>
      <c r="BQ86" s="3">
        <v>1.1839999999999999</v>
      </c>
      <c r="BR86" s="3">
        <v>-23.125</v>
      </c>
      <c r="BS86" s="3">
        <v>0.78800000000000003</v>
      </c>
      <c r="BT86" s="3">
        <v>0.10299999999999999</v>
      </c>
      <c r="BU86" s="3">
        <v>1.4059999999999999</v>
      </c>
      <c r="BV86" s="3">
        <v>-8.2769999999999992</v>
      </c>
      <c r="BW86" s="3">
        <v>0.76300000000000001</v>
      </c>
      <c r="BX86" s="3">
        <v>8.7999999999999995E-2</v>
      </c>
      <c r="BY86" s="3">
        <v>1.4650000000000001</v>
      </c>
      <c r="BZ86" s="2">
        <v>-35.539000000000001</v>
      </c>
      <c r="CA86" s="2">
        <v>0.79900000000000004</v>
      </c>
      <c r="CB86" s="2">
        <v>0.11700000000000001</v>
      </c>
      <c r="CC86" s="2">
        <v>1.3819999999999999</v>
      </c>
      <c r="CD86" s="2">
        <v>-5.2290000000000001</v>
      </c>
      <c r="CE86" s="2">
        <v>0.64</v>
      </c>
      <c r="CF86" s="2">
        <v>9.7000000000000003E-2</v>
      </c>
      <c r="CG86" s="2">
        <v>1.7849999999999999</v>
      </c>
      <c r="CH86" s="2">
        <v>-7.7910000000000004</v>
      </c>
    </row>
    <row r="87" spans="3:86">
      <c r="C87" s="3" t="s">
        <v>0</v>
      </c>
      <c r="D87" s="3"/>
      <c r="E87" s="3"/>
      <c r="F87" s="3"/>
      <c r="G87" s="3">
        <v>1.3859999999999999</v>
      </c>
      <c r="H87" s="3">
        <v>9.4E-2</v>
      </c>
      <c r="I87" s="3">
        <v>0.53800000000000003</v>
      </c>
      <c r="J87" s="3">
        <v>-15.253</v>
      </c>
      <c r="K87" s="3">
        <v>1.27</v>
      </c>
      <c r="L87" s="3">
        <v>0.111</v>
      </c>
      <c r="M87" s="3">
        <v>0.64800000000000002</v>
      </c>
      <c r="N87" s="3">
        <v>-6.2960000000000003</v>
      </c>
      <c r="O87" s="3" t="s">
        <v>0</v>
      </c>
      <c r="P87" s="3"/>
      <c r="Q87" s="3"/>
      <c r="R87" s="3"/>
      <c r="S87" s="3">
        <v>1.252</v>
      </c>
      <c r="T87" s="3">
        <v>9.9000000000000005E-2</v>
      </c>
      <c r="U87" s="3">
        <v>0.66700000000000004</v>
      </c>
      <c r="V87" s="3">
        <v>-20.916</v>
      </c>
      <c r="W87" s="3">
        <v>1.1659999999999999</v>
      </c>
      <c r="X87" s="3">
        <v>0.106</v>
      </c>
      <c r="Y87" s="3">
        <v>0.76600000000000001</v>
      </c>
      <c r="Z87" s="3">
        <v>-21.972000000000001</v>
      </c>
      <c r="AA87" s="3">
        <v>1.194</v>
      </c>
      <c r="AB87" s="3">
        <v>9.1999999999999998E-2</v>
      </c>
      <c r="AC87" s="3">
        <v>0.73199999999999998</v>
      </c>
      <c r="AD87" s="3">
        <v>-17.791</v>
      </c>
      <c r="AE87" s="3">
        <v>1.0960000000000001</v>
      </c>
      <c r="AF87" s="3">
        <v>0.111</v>
      </c>
      <c r="AG87" s="3">
        <v>0.85699999999999998</v>
      </c>
      <c r="AH87" s="3">
        <v>-9.6159999999999997</v>
      </c>
      <c r="AI87" s="3" t="s">
        <v>0</v>
      </c>
      <c r="AJ87" s="3"/>
      <c r="AK87" s="3"/>
      <c r="AL87" s="3"/>
      <c r="AM87" s="3">
        <v>1.1160000000000001</v>
      </c>
      <c r="AN87" s="3">
        <v>0.106</v>
      </c>
      <c r="AO87" s="3">
        <v>0.82899999999999996</v>
      </c>
      <c r="AP87" s="3">
        <v>-13.353</v>
      </c>
      <c r="AQ87" s="3" t="s">
        <v>0</v>
      </c>
      <c r="AR87" s="3"/>
      <c r="AS87" s="3"/>
      <c r="AT87" s="3"/>
      <c r="AU87" s="3" t="s">
        <v>0</v>
      </c>
      <c r="AV87" s="3"/>
      <c r="AW87" s="3"/>
      <c r="AX87" s="3"/>
      <c r="AY87" s="3">
        <v>0.96199999999999997</v>
      </c>
      <c r="AZ87" s="3">
        <v>0.11</v>
      </c>
      <c r="BA87" s="3">
        <v>1.0640000000000001</v>
      </c>
      <c r="BB87" s="3">
        <v>-7.2679999999999998</v>
      </c>
      <c r="BC87" s="3">
        <v>0.95099999999999996</v>
      </c>
      <c r="BD87" s="3">
        <v>0.114</v>
      </c>
      <c r="BE87" s="3">
        <v>1.0820000000000001</v>
      </c>
      <c r="BF87" s="3">
        <v>-6.4989999999999997</v>
      </c>
      <c r="BG87" s="3" t="s">
        <v>251</v>
      </c>
      <c r="BH87" s="3">
        <v>0.104</v>
      </c>
      <c r="BI87" s="3">
        <v>1.2809999999999999</v>
      </c>
      <c r="BJ87" s="3">
        <v>-1.8149999999999999</v>
      </c>
      <c r="BK87" s="3">
        <v>0.97299999999999998</v>
      </c>
      <c r="BL87" s="3">
        <v>8.6999999999999994E-2</v>
      </c>
      <c r="BM87" s="3">
        <v>1.0449999999999999</v>
      </c>
      <c r="BN87" s="3">
        <v>-28.361000000000001</v>
      </c>
      <c r="BO87" s="3">
        <v>0.93400000000000005</v>
      </c>
      <c r="BP87" s="3">
        <v>9.4E-2</v>
      </c>
      <c r="BQ87" s="3">
        <v>1.1120000000000001</v>
      </c>
      <c r="BR87" s="3">
        <v>-14.547000000000001</v>
      </c>
      <c r="BS87" s="3">
        <v>0.874</v>
      </c>
      <c r="BT87" s="3">
        <v>9.5000000000000001E-2</v>
      </c>
      <c r="BU87" s="3">
        <v>1.2250000000000001</v>
      </c>
      <c r="BV87" s="3">
        <v>-14.628</v>
      </c>
      <c r="BW87" s="3">
        <v>0.83899999999999997</v>
      </c>
      <c r="BX87" s="3">
        <v>0.111</v>
      </c>
      <c r="BY87" s="3">
        <v>1.2949999999999999</v>
      </c>
      <c r="BZ87" s="2">
        <v>-26.378</v>
      </c>
      <c r="CA87" s="2">
        <v>0.80100000000000005</v>
      </c>
      <c r="CB87" s="2">
        <v>0.111</v>
      </c>
      <c r="CC87" s="2">
        <v>1.379</v>
      </c>
      <c r="CD87" s="2">
        <v>-5.6360000000000001</v>
      </c>
      <c r="CE87" s="2">
        <v>0.75700000000000001</v>
      </c>
      <c r="CF87" s="2">
        <v>0.112</v>
      </c>
      <c r="CG87" s="2">
        <v>1.48</v>
      </c>
      <c r="CH87" s="2">
        <v>-12.887</v>
      </c>
    </row>
    <row r="88" spans="3:86">
      <c r="C88" s="3">
        <v>1.282</v>
      </c>
      <c r="D88" s="3">
        <v>0.115</v>
      </c>
      <c r="E88" s="3">
        <v>0.63600000000000001</v>
      </c>
      <c r="F88" s="3">
        <v>-34.139000000000003</v>
      </c>
      <c r="G88" s="3">
        <v>1.2709999999999999</v>
      </c>
      <c r="H88" s="3">
        <v>0.11</v>
      </c>
      <c r="I88" s="3">
        <v>0.64700000000000002</v>
      </c>
      <c r="J88" s="3">
        <v>-15.852</v>
      </c>
      <c r="K88" s="3">
        <v>1.133</v>
      </c>
      <c r="L88" s="3">
        <v>0.114</v>
      </c>
      <c r="M88" s="3">
        <v>0.80800000000000005</v>
      </c>
      <c r="N88" s="3">
        <v>-20.8</v>
      </c>
      <c r="O88" s="3">
        <v>1.175</v>
      </c>
      <c r="P88" s="3">
        <v>0.108</v>
      </c>
      <c r="Q88" s="3">
        <v>0.755</v>
      </c>
      <c r="R88" s="3">
        <v>-35.676000000000002</v>
      </c>
      <c r="S88" s="3">
        <v>1.0649999999999999</v>
      </c>
      <c r="T88" s="3">
        <v>0.10100000000000001</v>
      </c>
      <c r="U88" s="3">
        <v>0.90100000000000002</v>
      </c>
      <c r="V88" s="3">
        <v>-6.1779999999999999</v>
      </c>
      <c r="W88" s="3">
        <v>1.139</v>
      </c>
      <c r="X88" s="3">
        <v>0.11700000000000001</v>
      </c>
      <c r="Y88" s="3">
        <v>0.79900000000000004</v>
      </c>
      <c r="Z88" s="3">
        <v>-26.734999999999999</v>
      </c>
      <c r="AA88" s="3">
        <v>1.0649999999999999</v>
      </c>
      <c r="AB88" s="3">
        <v>0.107</v>
      </c>
      <c r="AC88" s="3">
        <v>0.90100000000000002</v>
      </c>
      <c r="AD88" s="3">
        <v>-18.241</v>
      </c>
      <c r="AE88" s="3" t="s">
        <v>0</v>
      </c>
      <c r="AF88" s="3"/>
      <c r="AG88" s="3"/>
      <c r="AH88" s="3"/>
      <c r="AI88" s="3" t="s">
        <v>0</v>
      </c>
      <c r="AJ88" s="3"/>
      <c r="AK88" s="3"/>
      <c r="AL88" s="3"/>
      <c r="AM88" s="3">
        <v>1.0069999999999999</v>
      </c>
      <c r="AN88" s="3">
        <v>0.10100000000000001</v>
      </c>
      <c r="AO88" s="3">
        <v>0.99</v>
      </c>
      <c r="AP88" s="3">
        <v>-43.16</v>
      </c>
      <c r="AQ88" s="3">
        <v>0.88300000000000001</v>
      </c>
      <c r="AR88" s="3">
        <v>0.112</v>
      </c>
      <c r="AS88" s="3">
        <v>1.2070000000000001</v>
      </c>
      <c r="AT88" s="3">
        <v>-13.632999999999999</v>
      </c>
      <c r="AU88" s="3">
        <v>0.84799999999999998</v>
      </c>
      <c r="AV88" s="3">
        <v>0.108</v>
      </c>
      <c r="AW88" s="3">
        <v>1.2769999999999999</v>
      </c>
      <c r="AX88" s="3">
        <v>-26.181999999999999</v>
      </c>
      <c r="AY88" s="3">
        <v>0.95399999999999996</v>
      </c>
      <c r="AZ88" s="3">
        <v>0.10100000000000001</v>
      </c>
      <c r="BA88" s="3">
        <v>1.077</v>
      </c>
      <c r="BB88" s="3">
        <v>-18.513000000000002</v>
      </c>
      <c r="BC88" s="3" t="s">
        <v>0</v>
      </c>
      <c r="BD88" s="3"/>
      <c r="BE88" s="3"/>
      <c r="BF88" s="3"/>
      <c r="BG88" s="3">
        <v>0.76100000000000001</v>
      </c>
      <c r="BH88" s="3">
        <v>0.10299999999999999</v>
      </c>
      <c r="BI88" s="3">
        <v>1.47</v>
      </c>
      <c r="BJ88" s="3">
        <v>-11.379</v>
      </c>
      <c r="BK88" s="3">
        <v>0.83299999999999996</v>
      </c>
      <c r="BL88" s="3">
        <v>0.11799999999999999</v>
      </c>
      <c r="BM88" s="3">
        <v>1.3080000000000001</v>
      </c>
      <c r="BN88" s="3">
        <v>-16.061</v>
      </c>
      <c r="BO88" s="3">
        <v>0.746</v>
      </c>
      <c r="BP88" s="3">
        <v>0.11600000000000001</v>
      </c>
      <c r="BQ88" s="3">
        <v>1.5049999999999999</v>
      </c>
      <c r="BR88" s="3">
        <v>-25.552</v>
      </c>
      <c r="BS88" s="3">
        <v>0.75700000000000001</v>
      </c>
      <c r="BT88" s="3">
        <v>0.115</v>
      </c>
      <c r="BU88" s="3">
        <v>1.478</v>
      </c>
      <c r="BV88" s="3">
        <v>-25.747</v>
      </c>
      <c r="BW88" s="3">
        <v>0.67500000000000004</v>
      </c>
      <c r="BX88" s="3">
        <v>0.10299999999999999</v>
      </c>
      <c r="BY88" s="3">
        <v>1.6879999999999999</v>
      </c>
      <c r="BZ88" s="2">
        <v>-6.1390000000000002</v>
      </c>
      <c r="CA88" s="2">
        <v>0.74399999999999999</v>
      </c>
      <c r="CB88" s="2">
        <v>0.11600000000000001</v>
      </c>
      <c r="CC88" s="2">
        <v>1.5089999999999999</v>
      </c>
      <c r="CD88" s="2">
        <v>-11.458</v>
      </c>
      <c r="CE88" s="2">
        <v>0.79100000000000004</v>
      </c>
      <c r="CF88" s="2">
        <v>9.9000000000000005E-2</v>
      </c>
      <c r="CG88" s="2">
        <v>1.401</v>
      </c>
      <c r="CH88" s="2">
        <v>-27.478000000000002</v>
      </c>
    </row>
    <row r="89" spans="3:86">
      <c r="C89" s="3" t="s">
        <v>0</v>
      </c>
      <c r="D89" s="3"/>
      <c r="E89" s="3"/>
      <c r="F89" s="3"/>
      <c r="G89" s="3" t="s">
        <v>0</v>
      </c>
      <c r="H89" s="3"/>
      <c r="I89" s="3"/>
      <c r="J89" s="3"/>
      <c r="K89" s="3" t="s">
        <v>0</v>
      </c>
      <c r="L89" s="3"/>
      <c r="M89" s="3"/>
      <c r="N89" s="3"/>
      <c r="O89" s="3">
        <v>1.1439999999999999</v>
      </c>
      <c r="P89" s="3">
        <v>0.108</v>
      </c>
      <c r="Q89" s="3">
        <v>0.79300000000000004</v>
      </c>
      <c r="R89" s="3">
        <v>-29.295999999999999</v>
      </c>
      <c r="S89" s="3" t="s">
        <v>0</v>
      </c>
      <c r="T89" s="3"/>
      <c r="U89" s="3"/>
      <c r="V89" s="3"/>
      <c r="W89" s="3" t="s">
        <v>0</v>
      </c>
      <c r="X89" s="3"/>
      <c r="Y89" s="3"/>
      <c r="Z89" s="3"/>
      <c r="AA89" s="3" t="s">
        <v>0</v>
      </c>
      <c r="AB89" s="3"/>
      <c r="AC89" s="3"/>
      <c r="AD89" s="3"/>
      <c r="AE89" s="3">
        <v>1.004</v>
      </c>
      <c r="AF89" s="3">
        <v>0.109</v>
      </c>
      <c r="AG89" s="3">
        <v>0.99399999999999999</v>
      </c>
      <c r="AH89" s="3">
        <v>-3.113</v>
      </c>
      <c r="AI89" s="3">
        <v>0.98599999999999999</v>
      </c>
      <c r="AJ89" s="3">
        <v>0.115</v>
      </c>
      <c r="AK89" s="3">
        <v>1.0229999999999999</v>
      </c>
      <c r="AL89" s="3">
        <v>-12.983000000000001</v>
      </c>
      <c r="AM89" s="3" t="s">
        <v>0</v>
      </c>
      <c r="AN89" s="3"/>
      <c r="AO89" s="3"/>
      <c r="AP89" s="3"/>
      <c r="AQ89" s="3" t="s">
        <v>186</v>
      </c>
      <c r="AR89" s="3">
        <v>0.111</v>
      </c>
      <c r="AS89" s="3">
        <v>1.08</v>
      </c>
      <c r="AT89" s="3">
        <v>-0.92800000000000005</v>
      </c>
      <c r="AU89" s="3">
        <v>0.87</v>
      </c>
      <c r="AV89" s="3">
        <v>9.7000000000000003E-2</v>
      </c>
      <c r="AW89" s="3">
        <v>1.2330000000000001</v>
      </c>
      <c r="AX89" s="3">
        <v>-11.932</v>
      </c>
      <c r="AY89" s="3">
        <v>0.87</v>
      </c>
      <c r="AZ89" s="3">
        <v>0.10199999999999999</v>
      </c>
      <c r="BA89" s="3">
        <v>1.2330000000000001</v>
      </c>
      <c r="BB89" s="3">
        <v>-5.4130000000000003</v>
      </c>
      <c r="BC89" s="3" t="s">
        <v>250</v>
      </c>
      <c r="BD89" s="3">
        <v>0.109</v>
      </c>
      <c r="BE89" s="3">
        <v>1.2929999999999999</v>
      </c>
      <c r="BF89" s="3">
        <v>-1.8819999999999999</v>
      </c>
      <c r="BG89" s="3">
        <v>0.78</v>
      </c>
      <c r="BH89" s="3">
        <v>0.108</v>
      </c>
      <c r="BI89" s="3">
        <v>1.4239999999999999</v>
      </c>
      <c r="BJ89" s="3">
        <v>-6.2830000000000004</v>
      </c>
      <c r="BK89" s="3" t="s">
        <v>0</v>
      </c>
      <c r="BL89" s="3"/>
      <c r="BM89" s="3"/>
      <c r="BN89" s="3"/>
      <c r="BO89" s="3" t="s">
        <v>0</v>
      </c>
      <c r="BP89" s="3"/>
      <c r="BQ89" s="3"/>
      <c r="BR89" s="3"/>
      <c r="BS89" s="3">
        <v>0.61599999999999999</v>
      </c>
      <c r="BT89" s="3">
        <v>0.10100000000000001</v>
      </c>
      <c r="BU89" s="3">
        <v>1.8560000000000001</v>
      </c>
      <c r="BV89" s="3">
        <v>-7.6769999999999996</v>
      </c>
      <c r="BW89" s="3">
        <v>0.749</v>
      </c>
      <c r="BX89" s="3">
        <v>0.10199999999999999</v>
      </c>
      <c r="BY89" s="3">
        <v>1.498</v>
      </c>
      <c r="BZ89" s="2">
        <v>-19.309999999999999</v>
      </c>
      <c r="CA89" s="2">
        <v>0.60399999999999998</v>
      </c>
      <c r="CB89" s="2">
        <v>0.109</v>
      </c>
      <c r="CC89" s="2">
        <v>1.893</v>
      </c>
      <c r="CD89" s="2">
        <v>-4.9720000000000004</v>
      </c>
      <c r="CE89" s="2">
        <v>0.66900000000000004</v>
      </c>
      <c r="CF89" s="2">
        <v>0.10299999999999999</v>
      </c>
      <c r="CG89" s="2">
        <v>1.704</v>
      </c>
      <c r="CH89" s="2">
        <v>-12.971</v>
      </c>
    </row>
    <row r="90" spans="3:86">
      <c r="C90" s="3">
        <v>1.204</v>
      </c>
      <c r="D90" s="3">
        <v>0.124</v>
      </c>
      <c r="E90" s="3">
        <v>0.72099999999999997</v>
      </c>
      <c r="F90" s="3">
        <v>-72.742000000000004</v>
      </c>
      <c r="G90" s="3">
        <v>1.1870000000000001</v>
      </c>
      <c r="H90" s="3">
        <v>0.128</v>
      </c>
      <c r="I90" s="3">
        <v>0.74</v>
      </c>
      <c r="J90" s="3">
        <v>-66.13</v>
      </c>
      <c r="K90" s="3">
        <v>1.2010000000000001</v>
      </c>
      <c r="L90" s="3">
        <v>0.114</v>
      </c>
      <c r="M90" s="3">
        <v>0.72399999999999998</v>
      </c>
      <c r="N90" s="3">
        <v>-56.27</v>
      </c>
      <c r="O90" s="3">
        <v>1.091</v>
      </c>
      <c r="P90" s="3">
        <v>0.11</v>
      </c>
      <c r="Q90" s="3">
        <v>0.86299999999999999</v>
      </c>
      <c r="R90" s="3">
        <v>-31.841000000000001</v>
      </c>
      <c r="S90" s="3">
        <v>1.103</v>
      </c>
      <c r="T90" s="3">
        <v>0.124</v>
      </c>
      <c r="U90" s="3">
        <v>0.84699999999999998</v>
      </c>
      <c r="V90" s="3">
        <v>-42.643000000000001</v>
      </c>
      <c r="W90" s="3">
        <v>1.0209999999999999</v>
      </c>
      <c r="X90" s="3">
        <v>0.109</v>
      </c>
      <c r="Y90" s="3">
        <v>0.96699999999999997</v>
      </c>
      <c r="Z90" s="3">
        <v>-33.414000000000001</v>
      </c>
      <c r="AA90" s="3">
        <v>0.92200000000000004</v>
      </c>
      <c r="AB90" s="3">
        <v>0.11600000000000001</v>
      </c>
      <c r="AC90" s="3">
        <v>1.1339999999999999</v>
      </c>
      <c r="AD90" s="3">
        <v>-30.686</v>
      </c>
      <c r="AE90" s="3">
        <v>0.97499999999999998</v>
      </c>
      <c r="AF90" s="3">
        <v>9.9000000000000005E-2</v>
      </c>
      <c r="AG90" s="3">
        <v>1.0409999999999999</v>
      </c>
      <c r="AH90" s="3">
        <v>-29.638999999999999</v>
      </c>
      <c r="AI90" s="3">
        <v>0.98499999999999999</v>
      </c>
      <c r="AJ90" s="3">
        <v>0.10299999999999999</v>
      </c>
      <c r="AK90" s="3">
        <v>1.0249999999999999</v>
      </c>
      <c r="AL90" s="3">
        <v>-49.863999999999997</v>
      </c>
      <c r="AM90" s="3">
        <v>0.875</v>
      </c>
      <c r="AN90" s="3">
        <v>0.1</v>
      </c>
      <c r="AO90" s="3">
        <v>1.224</v>
      </c>
      <c r="AP90" s="3">
        <v>-36.499000000000002</v>
      </c>
      <c r="AQ90" s="3">
        <v>0.97199999999999998</v>
      </c>
      <c r="AR90" s="3">
        <v>0.10199999999999999</v>
      </c>
      <c r="AS90" s="3">
        <v>1.0449999999999999</v>
      </c>
      <c r="AT90" s="3">
        <v>-3.6429999999999998</v>
      </c>
      <c r="AU90" s="3">
        <v>0.96599999999999997</v>
      </c>
      <c r="AV90" s="3">
        <v>0.106</v>
      </c>
      <c r="AW90" s="3">
        <v>1.056</v>
      </c>
      <c r="AX90" s="3">
        <v>-11.676</v>
      </c>
      <c r="AY90" s="3">
        <v>0.81299999999999994</v>
      </c>
      <c r="AZ90" s="3">
        <v>0.11</v>
      </c>
      <c r="BA90" s="3">
        <v>1.3520000000000001</v>
      </c>
      <c r="BB90" s="3">
        <v>-14.75</v>
      </c>
      <c r="BC90" s="3">
        <v>0.77600000000000002</v>
      </c>
      <c r="BD90" s="3">
        <v>0.122</v>
      </c>
      <c r="BE90" s="3">
        <v>1.4339999999999999</v>
      </c>
      <c r="BF90" s="3">
        <v>-10.457000000000001</v>
      </c>
      <c r="BG90" s="3" t="s">
        <v>0</v>
      </c>
      <c r="BH90" s="3"/>
      <c r="BI90" s="3"/>
      <c r="BJ90" s="3"/>
      <c r="BK90" s="3">
        <v>0.70599999999999996</v>
      </c>
      <c r="BL90" s="3">
        <v>0.13100000000000001</v>
      </c>
      <c r="BM90" s="3">
        <v>1.6040000000000001</v>
      </c>
      <c r="BN90" s="3">
        <v>-11.119</v>
      </c>
      <c r="BO90" s="3">
        <v>0.69799999999999995</v>
      </c>
      <c r="BP90" s="3">
        <v>9.9000000000000005E-2</v>
      </c>
      <c r="BQ90" s="3">
        <v>1.627</v>
      </c>
      <c r="BR90" s="3">
        <v>-20.613</v>
      </c>
      <c r="BS90" s="3">
        <v>0.66800000000000004</v>
      </c>
      <c r="BT90" s="3">
        <v>0.109</v>
      </c>
      <c r="BU90" s="3">
        <v>1.706</v>
      </c>
      <c r="BV90" s="3">
        <v>-8.9589999999999996</v>
      </c>
      <c r="BW90" s="3">
        <v>0.76400000000000001</v>
      </c>
      <c r="BX90" s="3">
        <v>0.113</v>
      </c>
      <c r="BY90" s="3">
        <v>1.462</v>
      </c>
      <c r="BZ90" s="2">
        <v>-11.381</v>
      </c>
      <c r="CA90" s="2">
        <v>0.746</v>
      </c>
      <c r="CB90" s="2">
        <v>9.0999999999999998E-2</v>
      </c>
      <c r="CC90" s="2">
        <v>1.506</v>
      </c>
      <c r="CD90" s="2">
        <v>-12.542</v>
      </c>
      <c r="CE90" s="2" t="s">
        <v>0</v>
      </c>
    </row>
    <row r="91" spans="3:86">
      <c r="C91" s="3">
        <v>0.99099999999999999</v>
      </c>
      <c r="D91" s="3">
        <v>0.125</v>
      </c>
      <c r="E91" s="3">
        <v>1.0149999999999999</v>
      </c>
      <c r="F91" s="3">
        <v>-7.3869999999999996</v>
      </c>
      <c r="G91" s="3">
        <v>1.1200000000000001</v>
      </c>
      <c r="H91" s="3">
        <v>0.108</v>
      </c>
      <c r="I91" s="3">
        <v>0.82399999999999995</v>
      </c>
      <c r="J91" s="3">
        <v>-19.649000000000001</v>
      </c>
      <c r="K91" s="3">
        <v>1.0289999999999999</v>
      </c>
      <c r="L91" s="3">
        <v>0.114</v>
      </c>
      <c r="M91" s="3">
        <v>0.95499999999999996</v>
      </c>
      <c r="N91" s="3">
        <v>-12.895</v>
      </c>
      <c r="O91" s="3">
        <v>1.0940000000000001</v>
      </c>
      <c r="P91" s="3">
        <v>0.13</v>
      </c>
      <c r="Q91" s="3">
        <v>0.85899999999999999</v>
      </c>
      <c r="R91" s="3">
        <v>-17.329999999999998</v>
      </c>
      <c r="S91" s="3">
        <v>0.94499999999999995</v>
      </c>
      <c r="T91" s="3">
        <v>0.114</v>
      </c>
      <c r="U91" s="3">
        <v>1.0920000000000001</v>
      </c>
      <c r="V91" s="3">
        <v>-32.110999999999997</v>
      </c>
      <c r="W91" s="3">
        <v>0.92100000000000004</v>
      </c>
      <c r="X91" s="3">
        <v>0.127</v>
      </c>
      <c r="Y91" s="3">
        <v>1.135</v>
      </c>
      <c r="Z91" s="3">
        <v>-19.300999999999998</v>
      </c>
      <c r="AA91" s="3">
        <v>0.96099999999999997</v>
      </c>
      <c r="AB91" s="3">
        <v>0.106</v>
      </c>
      <c r="AC91" s="3">
        <v>1.0660000000000001</v>
      </c>
      <c r="AD91" s="3">
        <v>-14.356</v>
      </c>
      <c r="AE91" s="3">
        <v>0.99399999999999999</v>
      </c>
      <c r="AF91" s="3">
        <v>0.129</v>
      </c>
      <c r="AG91" s="3">
        <v>1.01</v>
      </c>
      <c r="AH91" s="3">
        <v>-5.798</v>
      </c>
      <c r="AI91" s="3">
        <v>0.98899999999999999</v>
      </c>
      <c r="AJ91" s="3">
        <v>0.113</v>
      </c>
      <c r="AK91" s="3">
        <v>1.0189999999999999</v>
      </c>
      <c r="AL91" s="3">
        <v>-22.734000000000002</v>
      </c>
      <c r="AM91" s="3">
        <v>0.90900000000000003</v>
      </c>
      <c r="AN91" s="3">
        <v>0.112</v>
      </c>
      <c r="AO91" s="3">
        <v>1.157</v>
      </c>
      <c r="AP91" s="3">
        <v>-13.237</v>
      </c>
      <c r="AQ91" s="3">
        <v>0.91600000000000004</v>
      </c>
      <c r="AR91" s="3">
        <v>0.107</v>
      </c>
      <c r="AS91" s="3">
        <v>1.145</v>
      </c>
      <c r="AT91" s="3">
        <v>-8.9779999999999998</v>
      </c>
      <c r="AU91" s="3">
        <v>0.88600000000000001</v>
      </c>
      <c r="AV91" s="3">
        <v>0.10299999999999999</v>
      </c>
      <c r="AW91" s="3">
        <v>1.202</v>
      </c>
      <c r="AX91" s="3">
        <v>-30.509</v>
      </c>
      <c r="AY91" s="3">
        <v>0.86399999999999999</v>
      </c>
      <c r="AZ91" s="3">
        <v>0.114</v>
      </c>
      <c r="BA91" s="3">
        <v>1.2450000000000001</v>
      </c>
      <c r="BB91" s="3">
        <v>-30.228000000000002</v>
      </c>
      <c r="BC91" s="3">
        <v>0.84499999999999997</v>
      </c>
      <c r="BD91" s="3">
        <v>0.111</v>
      </c>
      <c r="BE91" s="3">
        <v>1.282</v>
      </c>
      <c r="BF91" s="3">
        <v>-6.6239999999999997</v>
      </c>
      <c r="BG91" s="3" t="s">
        <v>0</v>
      </c>
      <c r="BH91" s="3"/>
      <c r="BI91" s="3"/>
      <c r="BJ91" s="3"/>
      <c r="BK91" s="3">
        <v>0.73699999999999999</v>
      </c>
      <c r="BL91" s="3">
        <v>0.104</v>
      </c>
      <c r="BM91" s="3">
        <v>1.526</v>
      </c>
      <c r="BN91" s="3">
        <v>-7.8479999999999999</v>
      </c>
      <c r="BO91" s="3" t="s">
        <v>0</v>
      </c>
      <c r="BP91" s="3"/>
      <c r="BQ91" s="3"/>
      <c r="BR91" s="3"/>
      <c r="BS91" s="3">
        <v>0.745</v>
      </c>
      <c r="BT91" s="3">
        <v>0.09</v>
      </c>
      <c r="BU91" s="3">
        <v>1.5069999999999999</v>
      </c>
      <c r="BV91" s="3">
        <v>-20.501000000000001</v>
      </c>
      <c r="BW91" s="3">
        <v>0.78200000000000003</v>
      </c>
      <c r="BX91" s="3">
        <v>0.11</v>
      </c>
      <c r="BY91" s="3">
        <v>1.419</v>
      </c>
      <c r="BZ91" s="2">
        <v>-4.6280000000000001</v>
      </c>
      <c r="CA91" s="2">
        <v>0.73399999999999999</v>
      </c>
      <c r="CB91" s="2">
        <v>0.108</v>
      </c>
      <c r="CC91" s="2">
        <v>1.534</v>
      </c>
      <c r="CD91" s="2">
        <v>-4.9720000000000004</v>
      </c>
      <c r="CE91" s="2" t="s">
        <v>0</v>
      </c>
    </row>
    <row r="92" spans="3:86">
      <c r="C92" s="3">
        <v>1.04</v>
      </c>
      <c r="D92" s="3">
        <v>0.151</v>
      </c>
      <c r="E92" s="3">
        <v>0.93799999999999994</v>
      </c>
      <c r="F92" s="3">
        <v>-44.018999999999998</v>
      </c>
      <c r="G92" s="3">
        <v>1.06</v>
      </c>
      <c r="H92" s="3">
        <v>0.13100000000000001</v>
      </c>
      <c r="I92" s="3">
        <v>0.90800000000000003</v>
      </c>
      <c r="J92" s="3">
        <v>-40.198</v>
      </c>
      <c r="K92" s="3">
        <v>1.1060000000000001</v>
      </c>
      <c r="L92" s="3">
        <v>0.14099999999999999</v>
      </c>
      <c r="M92" s="3">
        <v>0.84399999999999997</v>
      </c>
      <c r="N92" s="3">
        <v>-46.521000000000001</v>
      </c>
      <c r="O92" s="3">
        <v>1.083</v>
      </c>
      <c r="P92" s="3">
        <v>0.14799999999999999</v>
      </c>
      <c r="Q92" s="3">
        <v>0.875</v>
      </c>
      <c r="R92" s="3">
        <v>-29.614999999999998</v>
      </c>
      <c r="S92" s="3">
        <v>1.0309999999999999</v>
      </c>
      <c r="T92" s="3">
        <v>0.14599999999999999</v>
      </c>
      <c r="U92" s="3">
        <v>0.95099999999999996</v>
      </c>
      <c r="V92" s="3">
        <v>-32.838999999999999</v>
      </c>
      <c r="W92" s="3">
        <v>1.052</v>
      </c>
      <c r="X92" s="3">
        <v>0.16800000000000001</v>
      </c>
      <c r="Y92" s="3">
        <v>0.91900000000000004</v>
      </c>
      <c r="Z92" s="3">
        <v>-16.991</v>
      </c>
      <c r="AA92" s="3">
        <v>0.98199999999999998</v>
      </c>
      <c r="AB92" s="3">
        <v>0.124</v>
      </c>
      <c r="AC92" s="3">
        <v>1.0289999999999999</v>
      </c>
      <c r="AD92" s="3">
        <v>-19.951000000000001</v>
      </c>
      <c r="AE92" s="3">
        <v>0.998</v>
      </c>
      <c r="AF92" s="3">
        <v>0.127</v>
      </c>
      <c r="AG92" s="3">
        <v>1.0029999999999999</v>
      </c>
      <c r="AH92" s="3">
        <v>-30.277999999999999</v>
      </c>
      <c r="AI92" s="3">
        <v>0.91500000000000004</v>
      </c>
      <c r="AJ92" s="3">
        <v>0.13</v>
      </c>
      <c r="AK92" s="3">
        <v>1.1459999999999999</v>
      </c>
      <c r="AL92" s="3">
        <v>-23.366</v>
      </c>
      <c r="AM92" s="3">
        <v>0.92300000000000004</v>
      </c>
      <c r="AN92" s="3">
        <v>0.16900000000000001</v>
      </c>
      <c r="AO92" s="3">
        <v>1.1319999999999999</v>
      </c>
      <c r="AP92" s="3">
        <v>-35.521000000000001</v>
      </c>
      <c r="AQ92" s="3">
        <v>0.86</v>
      </c>
      <c r="AR92" s="3">
        <v>0.151</v>
      </c>
      <c r="AS92" s="3">
        <v>1.254</v>
      </c>
      <c r="AT92" s="3">
        <v>-20.603000000000002</v>
      </c>
      <c r="AU92" s="3">
        <v>0.94599999999999995</v>
      </c>
      <c r="AV92" s="3">
        <v>0.13900000000000001</v>
      </c>
      <c r="AW92" s="3">
        <v>1.091</v>
      </c>
      <c r="AX92" s="3">
        <v>-25.228999999999999</v>
      </c>
      <c r="AY92" s="3">
        <v>0.95</v>
      </c>
      <c r="AZ92" s="3">
        <v>0.106</v>
      </c>
      <c r="BA92" s="3">
        <v>1.0840000000000001</v>
      </c>
      <c r="BB92" s="3">
        <v>-14.962999999999999</v>
      </c>
      <c r="BC92" s="3">
        <v>0.80300000000000005</v>
      </c>
      <c r="BD92" s="3">
        <v>0.128</v>
      </c>
      <c r="BE92" s="3">
        <v>1.373</v>
      </c>
      <c r="BF92" s="3">
        <v>-13.824999999999999</v>
      </c>
      <c r="BG92" s="3">
        <v>0.874</v>
      </c>
      <c r="BH92" s="3">
        <v>0.114</v>
      </c>
      <c r="BI92" s="3">
        <v>1.2250000000000001</v>
      </c>
      <c r="BJ92" s="3">
        <v>-29.645</v>
      </c>
      <c r="BK92" s="3">
        <v>0.85599999999999998</v>
      </c>
      <c r="BL92" s="3">
        <v>0.13100000000000001</v>
      </c>
      <c r="BM92" s="3">
        <v>1.26</v>
      </c>
      <c r="BN92" s="3">
        <v>-35.082999999999998</v>
      </c>
      <c r="BO92" s="3">
        <v>0.81200000000000006</v>
      </c>
      <c r="BP92" s="3">
        <v>0.13700000000000001</v>
      </c>
      <c r="BQ92" s="3">
        <v>1.3540000000000001</v>
      </c>
      <c r="BR92" s="3">
        <v>-16.082999999999998</v>
      </c>
      <c r="BS92" s="3">
        <v>0.81799999999999995</v>
      </c>
      <c r="BT92" s="3">
        <v>0.13300000000000001</v>
      </c>
      <c r="BU92" s="3">
        <v>1.34</v>
      </c>
      <c r="BV92" s="3">
        <v>-23.978000000000002</v>
      </c>
      <c r="BW92" s="3">
        <v>0.76100000000000001</v>
      </c>
      <c r="BX92" s="3">
        <v>0.115</v>
      </c>
      <c r="BY92" s="3">
        <v>1.4690000000000001</v>
      </c>
      <c r="BZ92" s="2">
        <v>-23.029</v>
      </c>
      <c r="CA92" s="2">
        <v>0.73599999999999999</v>
      </c>
      <c r="CB92" s="2">
        <v>0.13600000000000001</v>
      </c>
      <c r="CC92" s="2">
        <v>1.53</v>
      </c>
      <c r="CD92" s="2">
        <v>-13.329000000000001</v>
      </c>
      <c r="CE92" s="2">
        <v>0.71</v>
      </c>
      <c r="CF92" s="2">
        <v>0.11600000000000001</v>
      </c>
      <c r="CG92" s="2">
        <v>1.5940000000000001</v>
      </c>
      <c r="CH92" s="2">
        <v>-14.682</v>
      </c>
    </row>
    <row r="93" spans="3:86">
      <c r="C93" s="3">
        <v>1.2669999999999999</v>
      </c>
      <c r="D93" s="3">
        <v>0.115</v>
      </c>
      <c r="E93" s="3">
        <v>0.65</v>
      </c>
      <c r="F93" s="3">
        <v>-4.4290000000000003</v>
      </c>
      <c r="G93" s="3">
        <v>1.05</v>
      </c>
      <c r="H93" s="3">
        <v>0.121</v>
      </c>
      <c r="I93" s="3">
        <v>0.92200000000000004</v>
      </c>
      <c r="J93" s="3">
        <v>-32.055999999999997</v>
      </c>
      <c r="K93" s="3">
        <v>1.1830000000000001</v>
      </c>
      <c r="L93" s="3">
        <v>0.105</v>
      </c>
      <c r="M93" s="3">
        <v>0.745</v>
      </c>
      <c r="N93" s="3">
        <v>-16.474</v>
      </c>
      <c r="O93" s="3">
        <v>1.137</v>
      </c>
      <c r="P93" s="3">
        <v>9.8000000000000004E-2</v>
      </c>
      <c r="Q93" s="3">
        <v>0.80200000000000005</v>
      </c>
      <c r="R93" s="3">
        <v>-46.082000000000001</v>
      </c>
      <c r="S93" s="3">
        <v>0.91</v>
      </c>
      <c r="T93" s="3">
        <v>0.121</v>
      </c>
      <c r="U93" s="3">
        <v>1.155</v>
      </c>
      <c r="V93" s="3">
        <v>-15.555</v>
      </c>
      <c r="W93" s="3">
        <v>1.0309999999999999</v>
      </c>
      <c r="X93" s="3">
        <v>0.1</v>
      </c>
      <c r="Y93" s="3">
        <v>0.95099999999999996</v>
      </c>
      <c r="Z93" s="3">
        <v>-2.3119999999999998</v>
      </c>
      <c r="AA93" s="3">
        <v>0.995</v>
      </c>
      <c r="AB93" s="3">
        <v>8.7999999999999995E-2</v>
      </c>
      <c r="AC93" s="3">
        <v>1.0069999999999999</v>
      </c>
      <c r="AD93" s="3">
        <v>-10.968999999999999</v>
      </c>
      <c r="AE93" s="3">
        <v>0.94399999999999995</v>
      </c>
      <c r="AF93" s="3">
        <v>0.115</v>
      </c>
      <c r="AG93" s="3">
        <v>1.0940000000000001</v>
      </c>
      <c r="AH93" s="3">
        <v>-38.201999999999998</v>
      </c>
      <c r="AI93" s="3">
        <v>0.91200000000000003</v>
      </c>
      <c r="AJ93" s="3">
        <v>9.8000000000000004E-2</v>
      </c>
      <c r="AK93" s="3">
        <v>1.153</v>
      </c>
      <c r="AL93" s="3">
        <v>-13.281000000000001</v>
      </c>
      <c r="AM93" s="3">
        <v>0.93400000000000005</v>
      </c>
      <c r="AN93" s="3">
        <v>0.1</v>
      </c>
      <c r="AO93" s="3">
        <v>1.1120000000000001</v>
      </c>
      <c r="AP93" s="3">
        <v>-17.606000000000002</v>
      </c>
      <c r="AQ93" s="3">
        <v>0.79900000000000004</v>
      </c>
      <c r="AR93" s="3">
        <v>9.5000000000000001E-2</v>
      </c>
      <c r="AS93" s="3">
        <v>1.3819999999999999</v>
      </c>
      <c r="AT93" s="3">
        <v>-25.472999999999999</v>
      </c>
      <c r="AU93" s="3">
        <v>0.88100000000000001</v>
      </c>
      <c r="AV93" s="3">
        <v>0.10299999999999999</v>
      </c>
      <c r="AW93" s="3">
        <v>1.2110000000000001</v>
      </c>
      <c r="AX93" s="3">
        <v>-21.986999999999998</v>
      </c>
      <c r="AY93" s="3">
        <v>0.83599999999999997</v>
      </c>
      <c r="AZ93" s="3">
        <v>0.1</v>
      </c>
      <c r="BA93" s="3">
        <v>1.302</v>
      </c>
      <c r="BB93" s="3">
        <v>-18.36</v>
      </c>
      <c r="BC93" s="3">
        <v>0.76</v>
      </c>
      <c r="BD93" s="3">
        <v>9.0999999999999998E-2</v>
      </c>
      <c r="BE93" s="3">
        <v>1.472</v>
      </c>
      <c r="BF93" s="3">
        <v>-22.152000000000001</v>
      </c>
      <c r="BG93" s="3">
        <v>0.82799999999999996</v>
      </c>
      <c r="BH93" s="3">
        <v>0.107</v>
      </c>
      <c r="BI93" s="3">
        <v>1.32</v>
      </c>
      <c r="BJ93" s="3">
        <v>-2.649</v>
      </c>
      <c r="BK93" s="3">
        <v>0.71599999999999997</v>
      </c>
      <c r="BL93" s="3">
        <v>0.10100000000000001</v>
      </c>
      <c r="BM93" s="3">
        <v>1.5780000000000001</v>
      </c>
      <c r="BN93" s="3">
        <v>-4.3470000000000004</v>
      </c>
      <c r="BO93" s="3">
        <v>0.61699999999999999</v>
      </c>
      <c r="BP93" s="3">
        <v>9.8000000000000004E-2</v>
      </c>
      <c r="BQ93" s="3">
        <v>1.851</v>
      </c>
      <c r="BR93" s="3">
        <v>-24.23</v>
      </c>
      <c r="BS93" s="3">
        <v>0.64600000000000002</v>
      </c>
      <c r="BT93" s="3">
        <v>0.111</v>
      </c>
      <c r="BU93" s="3">
        <v>1.768</v>
      </c>
      <c r="BV93" s="3">
        <v>-11.84</v>
      </c>
      <c r="BW93" s="3">
        <v>0.69299999999999995</v>
      </c>
      <c r="BX93" s="3">
        <v>0.111</v>
      </c>
      <c r="BY93" s="3">
        <v>1.6379999999999999</v>
      </c>
      <c r="BZ93" s="2">
        <v>-7.0720000000000001</v>
      </c>
      <c r="CA93" s="2" t="s">
        <v>0</v>
      </c>
      <c r="CE93" s="2">
        <v>0.64200000000000002</v>
      </c>
      <c r="CF93" s="2">
        <v>9.9000000000000005E-2</v>
      </c>
      <c r="CG93" s="2">
        <v>1.778</v>
      </c>
      <c r="CH93" s="2">
        <v>-12.624000000000001</v>
      </c>
    </row>
    <row r="94" spans="3:86">
      <c r="C94" s="3">
        <v>0.94699999999999995</v>
      </c>
      <c r="D94" s="3">
        <v>0.1</v>
      </c>
      <c r="E94" s="3">
        <v>1.089</v>
      </c>
      <c r="F94" s="3">
        <v>-51.264000000000003</v>
      </c>
      <c r="G94" s="3">
        <v>1.0429999999999999</v>
      </c>
      <c r="H94" s="3">
        <v>0.109</v>
      </c>
      <c r="I94" s="3">
        <v>0.93300000000000005</v>
      </c>
      <c r="J94" s="3">
        <v>-31.073</v>
      </c>
      <c r="K94" s="3">
        <v>1.107</v>
      </c>
      <c r="L94" s="3">
        <v>0.107</v>
      </c>
      <c r="M94" s="3">
        <v>0.84199999999999997</v>
      </c>
      <c r="N94" s="3">
        <v>-14.618</v>
      </c>
      <c r="O94" s="3">
        <v>1.1919999999999999</v>
      </c>
      <c r="P94" s="3">
        <v>9.4E-2</v>
      </c>
      <c r="Q94" s="3">
        <v>0.73399999999999999</v>
      </c>
      <c r="R94" s="3">
        <v>-42.665999999999997</v>
      </c>
      <c r="S94" s="3">
        <v>1.2130000000000001</v>
      </c>
      <c r="T94" s="3">
        <v>0.107</v>
      </c>
      <c r="U94" s="3">
        <v>0.70899999999999996</v>
      </c>
      <c r="V94" s="3">
        <v>-46.970999999999997</v>
      </c>
      <c r="W94" s="3">
        <v>1.143</v>
      </c>
      <c r="X94" s="3">
        <v>0.105</v>
      </c>
      <c r="Y94" s="3">
        <v>0.79500000000000004</v>
      </c>
      <c r="Z94" s="3">
        <v>-48.264000000000003</v>
      </c>
      <c r="AA94" s="3">
        <v>1.0129999999999999</v>
      </c>
      <c r="AB94" s="3">
        <v>0.10299999999999999</v>
      </c>
      <c r="AC94" s="3">
        <v>0.97899999999999998</v>
      </c>
      <c r="AD94" s="3">
        <v>-38.747999999999998</v>
      </c>
      <c r="AE94" s="3">
        <v>1.123</v>
      </c>
      <c r="AF94" s="3">
        <v>9.9000000000000005E-2</v>
      </c>
      <c r="AG94" s="3">
        <v>0.82099999999999995</v>
      </c>
      <c r="AH94" s="3">
        <v>-45.188000000000002</v>
      </c>
      <c r="AI94" s="3">
        <v>1.1160000000000001</v>
      </c>
      <c r="AJ94" s="3">
        <v>0.11700000000000001</v>
      </c>
      <c r="AK94" s="3">
        <v>0.83</v>
      </c>
      <c r="AL94" s="3">
        <v>-39.725999999999999</v>
      </c>
      <c r="AM94" s="3">
        <v>1.173</v>
      </c>
      <c r="AN94" s="3">
        <v>0.12</v>
      </c>
      <c r="AO94" s="3">
        <v>0.75700000000000001</v>
      </c>
      <c r="AP94" s="3">
        <v>-62.570999999999998</v>
      </c>
      <c r="AQ94" s="3">
        <v>1.0449999999999999</v>
      </c>
      <c r="AR94" s="3">
        <v>9.0999999999999998E-2</v>
      </c>
      <c r="AS94" s="3">
        <v>0.93</v>
      </c>
      <c r="AT94" s="3">
        <v>-22.908999999999999</v>
      </c>
      <c r="AU94" s="3">
        <v>1</v>
      </c>
      <c r="AV94" s="3">
        <v>0.108</v>
      </c>
      <c r="AW94" s="3">
        <v>1</v>
      </c>
      <c r="AX94" s="3">
        <v>-31.091999999999999</v>
      </c>
      <c r="AY94" s="3">
        <v>1.0940000000000001</v>
      </c>
      <c r="AZ94" s="3">
        <v>9.6000000000000002E-2</v>
      </c>
      <c r="BA94" s="3">
        <v>0.85899999999999999</v>
      </c>
      <c r="BB94" s="3">
        <v>-19.79</v>
      </c>
      <c r="BC94" s="3">
        <v>1.0309999999999999</v>
      </c>
      <c r="BD94" s="3">
        <v>9.6000000000000002E-2</v>
      </c>
      <c r="BE94" s="3">
        <v>0.95199999999999996</v>
      </c>
      <c r="BF94" s="3">
        <v>-39.756</v>
      </c>
      <c r="BG94" s="3">
        <v>1.028</v>
      </c>
      <c r="BH94" s="3">
        <v>9.6000000000000002E-2</v>
      </c>
      <c r="BI94" s="3">
        <v>0.95699999999999996</v>
      </c>
      <c r="BJ94" s="3">
        <v>-32.713999999999999</v>
      </c>
      <c r="BK94" s="3">
        <v>0.92800000000000005</v>
      </c>
      <c r="BL94" s="3">
        <v>0.107</v>
      </c>
      <c r="BM94" s="3">
        <v>1.1240000000000001</v>
      </c>
      <c r="BN94" s="3">
        <v>-38.090000000000003</v>
      </c>
      <c r="BO94" s="3">
        <v>0.96299999999999997</v>
      </c>
      <c r="BP94" s="3">
        <v>9.8000000000000004E-2</v>
      </c>
      <c r="BQ94" s="3">
        <v>1.0609999999999999</v>
      </c>
      <c r="BR94" s="3">
        <v>-6.35</v>
      </c>
      <c r="BS94" s="3">
        <v>0.97099999999999997</v>
      </c>
      <c r="BT94" s="3">
        <v>0.107</v>
      </c>
      <c r="BU94" s="3">
        <v>1.048</v>
      </c>
      <c r="BV94" s="3">
        <v>-46.686</v>
      </c>
      <c r="BW94" s="3">
        <v>0.90600000000000003</v>
      </c>
      <c r="BX94" s="3">
        <v>0.107</v>
      </c>
      <c r="BY94" s="3">
        <v>1.163</v>
      </c>
      <c r="BZ94" s="2">
        <v>-7.1420000000000003</v>
      </c>
      <c r="CA94" s="2" t="s">
        <v>0</v>
      </c>
      <c r="CE94" s="2">
        <v>0.82299999999999995</v>
      </c>
      <c r="CF94" s="2">
        <v>0.114</v>
      </c>
      <c r="CG94" s="2">
        <v>1.329</v>
      </c>
      <c r="CH94" s="2">
        <v>-5.9</v>
      </c>
    </row>
    <row r="95" spans="3:86">
      <c r="C95" s="3">
        <v>1.1040000000000001</v>
      </c>
      <c r="D95" s="3">
        <v>0.13100000000000001</v>
      </c>
      <c r="E95" s="3">
        <v>0.84499999999999997</v>
      </c>
      <c r="F95" s="3">
        <v>-58.279000000000003</v>
      </c>
      <c r="G95" s="3">
        <v>1.077</v>
      </c>
      <c r="H95" s="3">
        <v>0.14799999999999999</v>
      </c>
      <c r="I95" s="3">
        <v>0.88300000000000001</v>
      </c>
      <c r="J95" s="3">
        <v>-41.795999999999999</v>
      </c>
      <c r="K95" s="3">
        <v>1.075</v>
      </c>
      <c r="L95" s="3">
        <v>0.125</v>
      </c>
      <c r="M95" s="3">
        <v>0.88600000000000001</v>
      </c>
      <c r="N95" s="3">
        <v>-34.655999999999999</v>
      </c>
      <c r="O95" s="3">
        <v>1.0269999999999999</v>
      </c>
      <c r="P95" s="3">
        <v>0.123</v>
      </c>
      <c r="Q95" s="3">
        <v>0.95699999999999996</v>
      </c>
      <c r="R95" s="3">
        <v>-43.255000000000003</v>
      </c>
      <c r="S95" s="3">
        <v>0.93100000000000005</v>
      </c>
      <c r="T95" s="3">
        <v>9.8000000000000004E-2</v>
      </c>
      <c r="U95" s="3">
        <v>1.1180000000000001</v>
      </c>
      <c r="V95" s="3">
        <v>-23.056000000000001</v>
      </c>
      <c r="W95" s="3">
        <v>1.032</v>
      </c>
      <c r="X95" s="3">
        <v>0.113</v>
      </c>
      <c r="Y95" s="3">
        <v>0.94899999999999995</v>
      </c>
      <c r="Z95" s="3">
        <v>-41.84</v>
      </c>
      <c r="AA95" s="3">
        <v>1.0780000000000001</v>
      </c>
      <c r="AB95" s="3">
        <v>0.122</v>
      </c>
      <c r="AC95" s="3">
        <v>0.88200000000000001</v>
      </c>
      <c r="AD95" s="3">
        <v>-47.545999999999999</v>
      </c>
      <c r="AE95" s="3">
        <v>1.042</v>
      </c>
      <c r="AF95" s="3">
        <v>0.121</v>
      </c>
      <c r="AG95" s="3">
        <v>0.93400000000000005</v>
      </c>
      <c r="AH95" s="3">
        <v>-53.353999999999999</v>
      </c>
      <c r="AI95" s="3">
        <v>0.874</v>
      </c>
      <c r="AJ95" s="3">
        <v>0.125</v>
      </c>
      <c r="AK95" s="3">
        <v>1.224</v>
      </c>
      <c r="AL95" s="3">
        <v>-43.968000000000004</v>
      </c>
      <c r="AM95" s="3">
        <v>0.84699999999999998</v>
      </c>
      <c r="AN95" s="3">
        <v>0.13400000000000001</v>
      </c>
      <c r="AO95" s="3">
        <v>1.2789999999999999</v>
      </c>
      <c r="AP95" s="3">
        <v>-27.158999999999999</v>
      </c>
      <c r="AQ95" s="3">
        <v>0.85299999999999998</v>
      </c>
      <c r="AR95" s="3">
        <v>0.121</v>
      </c>
      <c r="AS95" s="3">
        <v>1.266</v>
      </c>
      <c r="AT95" s="3">
        <v>-40.816000000000003</v>
      </c>
      <c r="AU95" s="3">
        <v>0.93</v>
      </c>
      <c r="AV95" s="3">
        <v>0.105</v>
      </c>
      <c r="AW95" s="3">
        <v>1.1200000000000001</v>
      </c>
      <c r="AX95" s="3">
        <v>-42.234000000000002</v>
      </c>
      <c r="AY95" s="3">
        <v>0.82399999999999995</v>
      </c>
      <c r="AZ95" s="3">
        <v>0.11700000000000001</v>
      </c>
      <c r="BA95" s="3">
        <v>1.327</v>
      </c>
      <c r="BB95" s="3">
        <v>-22.111000000000001</v>
      </c>
      <c r="BC95" s="3">
        <v>0.83799999999999997</v>
      </c>
      <c r="BD95" s="3">
        <v>0.11899999999999999</v>
      </c>
      <c r="BE95" s="3">
        <v>1.2969999999999999</v>
      </c>
      <c r="BF95" s="3">
        <v>-37.956000000000003</v>
      </c>
      <c r="BG95" s="3">
        <v>0.92600000000000005</v>
      </c>
      <c r="BH95" s="3">
        <v>0.111</v>
      </c>
      <c r="BI95" s="3">
        <v>1.1259999999999999</v>
      </c>
      <c r="BJ95" s="3">
        <v>-9.6639999999999997</v>
      </c>
      <c r="BK95" s="3">
        <v>0.79100000000000004</v>
      </c>
      <c r="BL95" s="3">
        <v>0.111</v>
      </c>
      <c r="BM95" s="3">
        <v>1.399</v>
      </c>
      <c r="BN95" s="3">
        <v>-22.727</v>
      </c>
      <c r="BO95" s="3">
        <v>0.68899999999999995</v>
      </c>
      <c r="BP95" s="3">
        <v>0.11</v>
      </c>
      <c r="BQ95" s="3">
        <v>1.65</v>
      </c>
      <c r="BR95" s="3">
        <v>-8.9789999999999992</v>
      </c>
      <c r="BS95" s="3">
        <v>0.753</v>
      </c>
      <c r="BT95" s="3">
        <v>0.109</v>
      </c>
      <c r="BU95" s="3">
        <v>1.488</v>
      </c>
      <c r="BV95" s="3">
        <v>-15.712</v>
      </c>
      <c r="BW95" s="3">
        <v>0.71399999999999997</v>
      </c>
      <c r="BX95" s="3">
        <v>0.112</v>
      </c>
      <c r="BY95" s="3">
        <v>1.585</v>
      </c>
      <c r="BZ95" s="2">
        <v>-14.472</v>
      </c>
      <c r="CA95" s="2">
        <v>0.68899999999999995</v>
      </c>
      <c r="CB95" s="2">
        <v>0.115</v>
      </c>
      <c r="CC95" s="2">
        <v>1.65</v>
      </c>
      <c r="CD95" s="2">
        <v>-19.850999999999999</v>
      </c>
      <c r="CE95" s="2">
        <v>0.68899999999999995</v>
      </c>
      <c r="CF95" s="2">
        <v>0.113</v>
      </c>
      <c r="CG95" s="2">
        <v>1.649</v>
      </c>
      <c r="CH95" s="2">
        <v>-8.2089999999999996</v>
      </c>
    </row>
    <row r="96" spans="3:86">
      <c r="C96" s="3">
        <v>1.042</v>
      </c>
      <c r="D96" s="3">
        <v>0.129</v>
      </c>
      <c r="E96" s="3">
        <v>0.93400000000000005</v>
      </c>
      <c r="F96" s="3">
        <v>-33.609000000000002</v>
      </c>
      <c r="G96" s="3">
        <v>0.98799999999999999</v>
      </c>
      <c r="H96" s="3">
        <v>0.11799999999999999</v>
      </c>
      <c r="I96" s="3">
        <v>1.02</v>
      </c>
      <c r="J96" s="3">
        <v>-37.075000000000003</v>
      </c>
      <c r="K96" s="3">
        <v>1.0620000000000001</v>
      </c>
      <c r="L96" s="3">
        <v>0.13600000000000001</v>
      </c>
      <c r="M96" s="3">
        <v>0.90600000000000003</v>
      </c>
      <c r="N96" s="3">
        <v>-67.867000000000004</v>
      </c>
      <c r="O96" s="3">
        <v>1.0669999999999999</v>
      </c>
      <c r="P96" s="3">
        <v>0.13600000000000001</v>
      </c>
      <c r="Q96" s="3">
        <v>0.89800000000000002</v>
      </c>
      <c r="R96" s="3">
        <v>-21.626000000000001</v>
      </c>
      <c r="S96" s="3">
        <v>0.96199999999999997</v>
      </c>
      <c r="T96" s="3">
        <v>0.109</v>
      </c>
      <c r="U96" s="3">
        <v>1.0629999999999999</v>
      </c>
      <c r="V96" s="3">
        <v>-21.266999999999999</v>
      </c>
      <c r="W96" s="3">
        <v>0.877</v>
      </c>
      <c r="X96" s="3">
        <v>0.11600000000000001</v>
      </c>
      <c r="Y96" s="3">
        <v>1.22</v>
      </c>
      <c r="Z96" s="3">
        <v>-35.552</v>
      </c>
      <c r="AA96" s="3">
        <v>0.995</v>
      </c>
      <c r="AB96" s="3">
        <v>0.11</v>
      </c>
      <c r="AC96" s="3">
        <v>1.008</v>
      </c>
      <c r="AD96" s="3">
        <v>-36.741</v>
      </c>
      <c r="AE96" s="3">
        <v>0.92300000000000004</v>
      </c>
      <c r="AF96" s="3">
        <v>0.123</v>
      </c>
      <c r="AG96" s="3">
        <v>1.131</v>
      </c>
      <c r="AH96" s="3">
        <v>-9.5760000000000005</v>
      </c>
      <c r="AI96" s="3">
        <v>1.038</v>
      </c>
      <c r="AJ96" s="3">
        <v>0.112</v>
      </c>
      <c r="AK96" s="3">
        <v>0.94099999999999995</v>
      </c>
      <c r="AL96" s="3">
        <v>-27.349</v>
      </c>
      <c r="AM96" s="3">
        <v>0.96199999999999997</v>
      </c>
      <c r="AN96" s="3">
        <v>0.115</v>
      </c>
      <c r="AO96" s="3">
        <v>1.0620000000000001</v>
      </c>
      <c r="AP96" s="3">
        <v>-24.850999999999999</v>
      </c>
      <c r="AQ96" s="3">
        <v>0.92</v>
      </c>
      <c r="AR96" s="3">
        <v>0.114</v>
      </c>
      <c r="AS96" s="3">
        <v>1.137</v>
      </c>
      <c r="AT96" s="3">
        <v>-29.108000000000001</v>
      </c>
      <c r="AU96" s="3">
        <v>0.88100000000000001</v>
      </c>
      <c r="AV96" s="3">
        <v>0.126</v>
      </c>
      <c r="AW96" s="3">
        <v>1.2110000000000001</v>
      </c>
      <c r="AX96" s="3">
        <v>-13.76</v>
      </c>
      <c r="AY96" s="3">
        <v>0.82599999999999996</v>
      </c>
      <c r="AZ96" s="3">
        <v>0.109</v>
      </c>
      <c r="BA96" s="3">
        <v>1.3220000000000001</v>
      </c>
      <c r="BB96" s="3">
        <v>-15.756</v>
      </c>
      <c r="BC96" s="3">
        <v>0.73299999999999998</v>
      </c>
      <c r="BD96" s="3">
        <v>0.11700000000000001</v>
      </c>
      <c r="BE96" s="3">
        <v>1.5369999999999999</v>
      </c>
      <c r="BF96" s="3">
        <v>-12.086</v>
      </c>
      <c r="BG96" s="3">
        <v>0.82699999999999996</v>
      </c>
      <c r="BH96" s="3">
        <v>0.11899999999999999</v>
      </c>
      <c r="BI96" s="3">
        <v>1.321</v>
      </c>
      <c r="BJ96" s="3">
        <v>-28.960999999999999</v>
      </c>
      <c r="BK96" s="3">
        <v>0.77500000000000002</v>
      </c>
      <c r="BL96" s="3">
        <v>0.124</v>
      </c>
      <c r="BM96" s="3">
        <v>1.4370000000000001</v>
      </c>
      <c r="BN96" s="3">
        <v>-21.917999999999999</v>
      </c>
      <c r="BO96" s="3" t="s">
        <v>0</v>
      </c>
      <c r="BP96" s="3"/>
      <c r="BQ96" s="3"/>
      <c r="BR96" s="3"/>
      <c r="BS96" s="3">
        <v>0.747</v>
      </c>
      <c r="BT96" s="3">
        <v>0.111</v>
      </c>
      <c r="BU96" s="3">
        <v>1.5029999999999999</v>
      </c>
      <c r="BV96" s="3">
        <v>-21.957999999999998</v>
      </c>
      <c r="BW96" s="3">
        <v>0.57499999999999996</v>
      </c>
      <c r="BX96" s="3">
        <v>0.11</v>
      </c>
      <c r="BY96" s="3">
        <v>1.9810000000000001</v>
      </c>
      <c r="BZ96" s="2">
        <v>-2.13</v>
      </c>
      <c r="CA96" s="2">
        <v>0.67</v>
      </c>
      <c r="CB96" s="2">
        <v>9.0999999999999998E-2</v>
      </c>
      <c r="CC96" s="2">
        <v>1.702</v>
      </c>
      <c r="CD96" s="2">
        <v>-24.725000000000001</v>
      </c>
      <c r="CE96" s="2">
        <v>0.70499999999999996</v>
      </c>
      <c r="CF96" s="2">
        <v>0.106</v>
      </c>
      <c r="CG96" s="2">
        <v>1.6080000000000001</v>
      </c>
      <c r="CH96" s="2">
        <v>-13.163</v>
      </c>
    </row>
    <row r="97" spans="2:118">
      <c r="C97" s="3">
        <v>1.0629999999999999</v>
      </c>
      <c r="D97" s="3">
        <v>0.11799999999999999</v>
      </c>
      <c r="E97" s="3">
        <v>0.90300000000000002</v>
      </c>
      <c r="F97" s="3">
        <v>-48.898000000000003</v>
      </c>
      <c r="G97" s="3">
        <v>1.091</v>
      </c>
      <c r="H97" s="3">
        <v>0.10299999999999999</v>
      </c>
      <c r="I97" s="3">
        <v>0.86299999999999999</v>
      </c>
      <c r="J97" s="3">
        <v>-34.658000000000001</v>
      </c>
      <c r="K97" s="3">
        <v>1.1459999999999999</v>
      </c>
      <c r="L97" s="3">
        <v>0.113</v>
      </c>
      <c r="M97" s="3">
        <v>0.79100000000000004</v>
      </c>
      <c r="N97" s="3">
        <v>-16.748000000000001</v>
      </c>
      <c r="O97" s="3">
        <v>1.0029999999999999</v>
      </c>
      <c r="P97" s="3">
        <v>0.10199999999999999</v>
      </c>
      <c r="Q97" s="3">
        <v>0.996</v>
      </c>
      <c r="R97" s="3">
        <v>-32.252000000000002</v>
      </c>
      <c r="S97" s="3">
        <v>1.075</v>
      </c>
      <c r="T97" s="3">
        <v>0.1</v>
      </c>
      <c r="U97" s="3">
        <v>0.88600000000000001</v>
      </c>
      <c r="V97" s="3">
        <v>-35.655999999999999</v>
      </c>
      <c r="W97" s="3">
        <v>0.92300000000000004</v>
      </c>
      <c r="X97" s="3">
        <v>0.104</v>
      </c>
      <c r="Y97" s="3">
        <v>1.1319999999999999</v>
      </c>
      <c r="Z97" s="3">
        <v>-52.530999999999999</v>
      </c>
      <c r="AA97" s="3">
        <v>1.1990000000000001</v>
      </c>
      <c r="AB97" s="3">
        <v>9.2999999999999999E-2</v>
      </c>
      <c r="AC97" s="3">
        <v>0.72599999999999998</v>
      </c>
      <c r="AD97" s="3">
        <v>-75.349000000000004</v>
      </c>
      <c r="AE97" s="3">
        <v>1.206</v>
      </c>
      <c r="AF97" s="3">
        <v>0.111</v>
      </c>
      <c r="AG97" s="3">
        <v>0.71799999999999997</v>
      </c>
      <c r="AH97" s="3">
        <v>-65.194000000000003</v>
      </c>
      <c r="AI97" s="3">
        <v>1.024</v>
      </c>
      <c r="AJ97" s="3">
        <v>0.12</v>
      </c>
      <c r="AK97" s="3">
        <v>0.96199999999999997</v>
      </c>
      <c r="AL97" s="3">
        <v>-46.624000000000002</v>
      </c>
      <c r="AM97" s="3">
        <v>1.107</v>
      </c>
      <c r="AN97" s="3">
        <v>0.112</v>
      </c>
      <c r="AO97" s="3">
        <v>0.84199999999999997</v>
      </c>
      <c r="AP97" s="3">
        <v>-40.045999999999999</v>
      </c>
      <c r="AQ97" s="3">
        <v>1.069</v>
      </c>
      <c r="AR97" s="3">
        <v>9.4E-2</v>
      </c>
      <c r="AS97" s="3">
        <v>0.89500000000000002</v>
      </c>
      <c r="AT97" s="3">
        <v>-43.628999999999998</v>
      </c>
      <c r="AU97" s="3">
        <v>1.012</v>
      </c>
      <c r="AV97" s="3">
        <v>9.9000000000000005E-2</v>
      </c>
      <c r="AW97" s="3">
        <v>0.98099999999999998</v>
      </c>
      <c r="AX97" s="3">
        <v>-35.551000000000002</v>
      </c>
      <c r="AY97" s="3">
        <v>1.0209999999999999</v>
      </c>
      <c r="AZ97" s="3">
        <v>0.128</v>
      </c>
      <c r="BA97" s="3">
        <v>0.96599999999999997</v>
      </c>
      <c r="BB97" s="3">
        <v>-45.02</v>
      </c>
      <c r="BC97" s="3">
        <v>1.008</v>
      </c>
      <c r="BD97" s="3">
        <v>9.1999999999999998E-2</v>
      </c>
      <c r="BE97" s="3">
        <v>0.98699999999999999</v>
      </c>
      <c r="BF97" s="3">
        <v>-43.54</v>
      </c>
      <c r="BG97" s="3">
        <v>1.0049999999999999</v>
      </c>
      <c r="BH97" s="3">
        <v>0.105</v>
      </c>
      <c r="BI97" s="3">
        <v>0.99099999999999999</v>
      </c>
      <c r="BJ97" s="3">
        <v>-52.642000000000003</v>
      </c>
      <c r="BK97" s="3">
        <v>0.94899999999999995</v>
      </c>
      <c r="BL97" s="3">
        <v>0.112</v>
      </c>
      <c r="BM97" s="3">
        <v>1.085</v>
      </c>
      <c r="BN97" s="3">
        <v>-22.84</v>
      </c>
      <c r="BO97" s="3">
        <v>0.996</v>
      </c>
      <c r="BP97" s="3">
        <v>0.109</v>
      </c>
      <c r="BQ97" s="3">
        <v>1.0069999999999999</v>
      </c>
      <c r="BR97" s="3">
        <v>-25.895</v>
      </c>
      <c r="BS97" s="3">
        <v>0.93500000000000005</v>
      </c>
      <c r="BT97" s="3">
        <v>0.11</v>
      </c>
      <c r="BU97" s="3">
        <v>1.1100000000000001</v>
      </c>
      <c r="BV97" s="3">
        <v>-20.754000000000001</v>
      </c>
      <c r="BW97" s="3">
        <v>0.88700000000000001</v>
      </c>
      <c r="BX97" s="3">
        <v>0.115</v>
      </c>
      <c r="BY97" s="3">
        <v>1.1990000000000001</v>
      </c>
      <c r="BZ97" s="2">
        <v>-19.059000000000001</v>
      </c>
      <c r="CA97" s="2">
        <v>0.86399999999999999</v>
      </c>
      <c r="CB97" s="2">
        <v>0.106</v>
      </c>
      <c r="CC97" s="2">
        <v>1.246</v>
      </c>
      <c r="CD97" s="2">
        <v>-19.443999999999999</v>
      </c>
      <c r="CE97" s="2">
        <v>0.85599999999999998</v>
      </c>
      <c r="CF97" s="2">
        <v>9.6000000000000002E-2</v>
      </c>
      <c r="CG97" s="2">
        <v>1.2609999999999999</v>
      </c>
      <c r="CH97" s="2">
        <v>-8.8439999999999994</v>
      </c>
    </row>
    <row r="98" spans="2:118">
      <c r="C98" s="3">
        <v>0.86599999999999999</v>
      </c>
      <c r="D98" s="3">
        <v>0.13</v>
      </c>
      <c r="E98" s="3">
        <v>1.2410000000000001</v>
      </c>
      <c r="F98" s="3">
        <v>-48.360999999999997</v>
      </c>
      <c r="G98" s="3">
        <v>0.94899999999999995</v>
      </c>
      <c r="H98" s="3">
        <v>0.13200000000000001</v>
      </c>
      <c r="I98" s="3">
        <v>1.085</v>
      </c>
      <c r="J98" s="3">
        <v>-52.456000000000003</v>
      </c>
      <c r="K98" s="3">
        <v>0.91600000000000004</v>
      </c>
      <c r="L98" s="3">
        <v>0.126</v>
      </c>
      <c r="M98" s="3">
        <v>1.145</v>
      </c>
      <c r="N98" s="3">
        <v>-48.804000000000002</v>
      </c>
      <c r="O98" s="3">
        <v>1.006</v>
      </c>
      <c r="P98" s="3">
        <v>0.13700000000000001</v>
      </c>
      <c r="Q98" s="3">
        <v>0.99</v>
      </c>
      <c r="R98" s="3">
        <v>-56.813000000000002</v>
      </c>
      <c r="S98" s="3">
        <v>0.90300000000000002</v>
      </c>
      <c r="T98" s="3">
        <v>0.14000000000000001</v>
      </c>
      <c r="U98" s="3">
        <v>1.169</v>
      </c>
      <c r="V98" s="3">
        <v>-45.225000000000001</v>
      </c>
      <c r="W98" s="3">
        <v>0.92900000000000005</v>
      </c>
      <c r="X98" s="3">
        <v>0.13</v>
      </c>
      <c r="Y98" s="3">
        <v>1.1200000000000001</v>
      </c>
      <c r="Z98" s="3">
        <v>-43.875999999999998</v>
      </c>
      <c r="AA98" s="3">
        <v>0.84</v>
      </c>
      <c r="AB98" s="3">
        <v>0.129</v>
      </c>
      <c r="AC98" s="3">
        <v>1.294</v>
      </c>
      <c r="AD98" s="3">
        <v>-26.744</v>
      </c>
      <c r="AE98" s="3">
        <v>0.84799999999999998</v>
      </c>
      <c r="AF98" s="3">
        <v>0.11700000000000001</v>
      </c>
      <c r="AG98" s="3">
        <v>1.276</v>
      </c>
      <c r="AH98" s="3">
        <v>-24.384</v>
      </c>
      <c r="AI98" s="3">
        <v>0.84899999999999998</v>
      </c>
      <c r="AJ98" s="3">
        <v>0.15</v>
      </c>
      <c r="AK98" s="3">
        <v>1.2749999999999999</v>
      </c>
      <c r="AL98" s="3">
        <v>-20.655999999999999</v>
      </c>
      <c r="AM98" s="3">
        <v>0.876</v>
      </c>
      <c r="AN98" s="3">
        <v>0.14499999999999999</v>
      </c>
      <c r="AO98" s="3">
        <v>1.22</v>
      </c>
      <c r="AP98" s="3">
        <v>-16.672000000000001</v>
      </c>
      <c r="AQ98" s="3">
        <v>0.79100000000000004</v>
      </c>
      <c r="AR98" s="3">
        <v>0.11799999999999999</v>
      </c>
      <c r="AS98" s="3">
        <v>1.399</v>
      </c>
      <c r="AT98" s="3">
        <v>-11.121</v>
      </c>
      <c r="AU98" s="3">
        <v>0.80800000000000005</v>
      </c>
      <c r="AV98" s="3">
        <v>0.112</v>
      </c>
      <c r="AW98" s="3">
        <v>1.3620000000000001</v>
      </c>
      <c r="AX98" s="3">
        <v>-22.998000000000001</v>
      </c>
      <c r="AY98" s="3">
        <v>0.82399999999999995</v>
      </c>
      <c r="AZ98" s="3">
        <v>0.13100000000000001</v>
      </c>
      <c r="BA98" s="3">
        <v>1.3260000000000001</v>
      </c>
      <c r="BB98" s="3">
        <v>-14.867000000000001</v>
      </c>
      <c r="BC98" s="3">
        <v>0.88600000000000001</v>
      </c>
      <c r="BD98" s="3">
        <v>0.13300000000000001</v>
      </c>
      <c r="BE98" s="3">
        <v>1.2</v>
      </c>
      <c r="BF98" s="3">
        <v>-14.08</v>
      </c>
      <c r="BG98" s="3">
        <v>0.85599999999999998</v>
      </c>
      <c r="BH98" s="3">
        <v>0.111</v>
      </c>
      <c r="BI98" s="3">
        <v>1.262</v>
      </c>
      <c r="BJ98" s="3">
        <v>-42.670999999999999</v>
      </c>
      <c r="BK98" s="3">
        <v>0.71199999999999997</v>
      </c>
      <c r="BL98" s="3">
        <v>0.108</v>
      </c>
      <c r="BM98" s="3">
        <v>1.59</v>
      </c>
      <c r="BN98" s="3">
        <v>-25.815000000000001</v>
      </c>
      <c r="BO98" s="3">
        <v>0.79500000000000004</v>
      </c>
      <c r="BP98" s="3">
        <v>0.10100000000000001</v>
      </c>
      <c r="BQ98" s="3">
        <v>1.391</v>
      </c>
      <c r="BR98" s="3">
        <v>-41.55</v>
      </c>
      <c r="BS98" s="3">
        <v>0.80500000000000005</v>
      </c>
      <c r="BT98" s="3">
        <v>0.11700000000000001</v>
      </c>
      <c r="BU98" s="3">
        <v>1.3680000000000001</v>
      </c>
      <c r="BV98" s="3">
        <v>-5.0599999999999996</v>
      </c>
      <c r="BW98" s="3">
        <v>0.75900000000000001</v>
      </c>
      <c r="BX98" s="3">
        <v>9.8000000000000004E-2</v>
      </c>
      <c r="BY98" s="3">
        <v>1.474</v>
      </c>
      <c r="BZ98" s="2">
        <v>-22.094000000000001</v>
      </c>
      <c r="CA98" s="2">
        <v>0.746</v>
      </c>
      <c r="CB98" s="2">
        <v>0.11600000000000001</v>
      </c>
      <c r="CC98" s="2">
        <v>1.506</v>
      </c>
      <c r="CD98" s="2">
        <v>-33.621000000000002</v>
      </c>
      <c r="CE98" s="2" t="s">
        <v>0</v>
      </c>
    </row>
    <row r="99" spans="2:118">
      <c r="C99" s="3">
        <v>0.95099999999999996</v>
      </c>
      <c r="D99" s="3">
        <v>0.11</v>
      </c>
      <c r="E99" s="3">
        <v>1.081</v>
      </c>
      <c r="F99" s="3">
        <v>-53.939</v>
      </c>
      <c r="G99" s="3">
        <v>1.028</v>
      </c>
      <c r="H99" s="3">
        <v>0.109</v>
      </c>
      <c r="I99" s="3">
        <v>0.95699999999999996</v>
      </c>
      <c r="J99" s="3">
        <v>-57.506999999999998</v>
      </c>
      <c r="K99" s="3">
        <v>0.95899999999999996</v>
      </c>
      <c r="L99" s="3">
        <v>0.109</v>
      </c>
      <c r="M99" s="3">
        <v>1.069</v>
      </c>
      <c r="N99" s="3">
        <v>-54.356000000000002</v>
      </c>
      <c r="O99" s="3">
        <v>0.92</v>
      </c>
      <c r="P99" s="3">
        <v>0.105</v>
      </c>
      <c r="Q99" s="3">
        <v>1.137</v>
      </c>
      <c r="R99" s="3">
        <v>-62.374000000000002</v>
      </c>
      <c r="S99" s="3">
        <v>0.97799999999999998</v>
      </c>
      <c r="T99" s="3">
        <v>0.106</v>
      </c>
      <c r="U99" s="3">
        <v>1.036</v>
      </c>
      <c r="V99" s="3">
        <v>-44.557000000000002</v>
      </c>
      <c r="W99" s="3">
        <v>0.95099999999999996</v>
      </c>
      <c r="X99" s="3">
        <v>0.125</v>
      </c>
      <c r="Y99" s="3">
        <v>1.083</v>
      </c>
      <c r="Z99" s="3">
        <v>-40.747</v>
      </c>
      <c r="AA99" s="3">
        <v>0.97499999999999998</v>
      </c>
      <c r="AB99" s="3">
        <v>9.6000000000000002E-2</v>
      </c>
      <c r="AC99" s="3">
        <v>1.0409999999999999</v>
      </c>
      <c r="AD99" s="3">
        <v>-63.805</v>
      </c>
      <c r="AE99" s="3">
        <v>0.995</v>
      </c>
      <c r="AF99" s="3">
        <v>0.11799999999999999</v>
      </c>
      <c r="AG99" s="3">
        <v>1.008</v>
      </c>
      <c r="AH99" s="3">
        <v>-35.384999999999998</v>
      </c>
      <c r="AI99" s="3">
        <v>0.93</v>
      </c>
      <c r="AJ99" s="3">
        <v>0.112</v>
      </c>
      <c r="AK99" s="3">
        <v>1.119</v>
      </c>
      <c r="AL99" s="3">
        <v>-28.32</v>
      </c>
      <c r="AM99" s="3">
        <v>0.91200000000000003</v>
      </c>
      <c r="AN99" s="3">
        <v>0.104</v>
      </c>
      <c r="AO99" s="3">
        <v>1.153</v>
      </c>
      <c r="AP99" s="3">
        <v>-41.878</v>
      </c>
      <c r="AQ99" s="3">
        <v>0.84799999999999998</v>
      </c>
      <c r="AR99" s="3">
        <v>0.113</v>
      </c>
      <c r="AS99" s="3">
        <v>1.278</v>
      </c>
      <c r="AT99" s="3">
        <v>-41.295999999999999</v>
      </c>
      <c r="AU99" s="3">
        <v>0.91300000000000003</v>
      </c>
      <c r="AV99" s="3">
        <v>0.121</v>
      </c>
      <c r="AW99" s="3">
        <v>1.151</v>
      </c>
      <c r="AX99" s="3">
        <v>-35.905000000000001</v>
      </c>
      <c r="AY99" s="3">
        <v>0.96899999999999997</v>
      </c>
      <c r="AZ99" s="3">
        <v>9.9000000000000005E-2</v>
      </c>
      <c r="BA99" s="3">
        <v>1.0509999999999999</v>
      </c>
      <c r="BB99" s="3">
        <v>-33.238999999999997</v>
      </c>
      <c r="BC99" s="3">
        <v>0.86899999999999999</v>
      </c>
      <c r="BD99" s="3">
        <v>0.111</v>
      </c>
      <c r="BE99" s="3">
        <v>1.234</v>
      </c>
      <c r="BF99" s="3">
        <v>-31.486000000000001</v>
      </c>
      <c r="BG99" s="3">
        <v>0.86599999999999999</v>
      </c>
      <c r="BH99" s="3">
        <v>9.7000000000000003E-2</v>
      </c>
      <c r="BI99" s="3">
        <v>1.2410000000000001</v>
      </c>
      <c r="BJ99" s="3">
        <v>-14.423</v>
      </c>
      <c r="BK99" s="3" t="s">
        <v>156</v>
      </c>
      <c r="BL99" s="3">
        <v>0.112</v>
      </c>
      <c r="BM99" s="3">
        <v>1.2509999999999999</v>
      </c>
      <c r="BN99" s="3">
        <v>-1.75</v>
      </c>
      <c r="BO99" s="3">
        <v>0.74399999999999999</v>
      </c>
      <c r="BP99" s="3">
        <v>0.111</v>
      </c>
      <c r="BQ99" s="3">
        <v>1.5089999999999999</v>
      </c>
      <c r="BR99" s="3">
        <v>-19.024999999999999</v>
      </c>
      <c r="BS99" s="3">
        <v>0.86</v>
      </c>
      <c r="BT99" s="3">
        <v>0.11600000000000001</v>
      </c>
      <c r="BU99" s="3">
        <v>1.252</v>
      </c>
      <c r="BV99" s="3">
        <v>-29.388000000000002</v>
      </c>
      <c r="BW99" s="3">
        <v>0.73799999999999999</v>
      </c>
      <c r="BX99" s="3">
        <v>0.106</v>
      </c>
      <c r="BY99" s="3">
        <v>1.524</v>
      </c>
      <c r="BZ99" s="2">
        <v>-38.600999999999999</v>
      </c>
      <c r="CA99" s="2">
        <v>0.78900000000000003</v>
      </c>
      <c r="CB99" s="2">
        <v>0.11700000000000001</v>
      </c>
      <c r="CC99" s="2">
        <v>1.403</v>
      </c>
      <c r="CD99" s="2">
        <v>-32.07</v>
      </c>
      <c r="CE99" s="2">
        <v>0.73599999999999999</v>
      </c>
      <c r="CF99" s="2">
        <v>9.7000000000000003E-2</v>
      </c>
      <c r="CG99" s="2">
        <v>1.5289999999999999</v>
      </c>
      <c r="CH99" s="2">
        <v>-15.537000000000001</v>
      </c>
    </row>
    <row r="100" spans="2:118">
      <c r="C100" s="3">
        <v>1.03</v>
      </c>
      <c r="D100" s="3">
        <v>0.114</v>
      </c>
      <c r="E100" s="3">
        <v>0.95399999999999996</v>
      </c>
      <c r="F100" s="3">
        <v>-41.131999999999998</v>
      </c>
      <c r="G100" s="3">
        <v>1.169</v>
      </c>
      <c r="H100" s="3">
        <v>0.1</v>
      </c>
      <c r="I100" s="3">
        <v>0.76200000000000001</v>
      </c>
      <c r="J100" s="3">
        <v>-54.875999999999998</v>
      </c>
      <c r="K100" s="3">
        <v>1.101</v>
      </c>
      <c r="L100" s="3">
        <v>0.106</v>
      </c>
      <c r="M100" s="3">
        <v>0.85</v>
      </c>
      <c r="N100" s="3">
        <v>-7.0209999999999999</v>
      </c>
      <c r="O100" s="3">
        <v>1.002</v>
      </c>
      <c r="P100" s="3">
        <v>0.106</v>
      </c>
      <c r="Q100" s="3">
        <v>0.998</v>
      </c>
      <c r="R100" s="3">
        <v>-37.472000000000001</v>
      </c>
      <c r="S100" s="3">
        <v>1.048</v>
      </c>
      <c r="T100" s="3">
        <v>0.105</v>
      </c>
      <c r="U100" s="3">
        <v>0.92600000000000005</v>
      </c>
      <c r="V100" s="3">
        <v>-34.033000000000001</v>
      </c>
      <c r="W100" s="3">
        <v>1.002</v>
      </c>
      <c r="X100" s="3">
        <v>0.10199999999999999</v>
      </c>
      <c r="Y100" s="3">
        <v>0.998</v>
      </c>
      <c r="Z100" s="3">
        <v>-22.69</v>
      </c>
      <c r="AA100" s="3" t="s">
        <v>237</v>
      </c>
      <c r="AB100" s="3">
        <v>0.11899999999999999</v>
      </c>
      <c r="AC100" s="3">
        <v>0.92200000000000004</v>
      </c>
      <c r="AD100" s="3">
        <v>-1.218</v>
      </c>
      <c r="AE100" s="3">
        <v>0.98799999999999999</v>
      </c>
      <c r="AF100" s="3">
        <v>9.6000000000000002E-2</v>
      </c>
      <c r="AG100" s="3">
        <v>1.0189999999999999</v>
      </c>
      <c r="AH100" s="3">
        <v>-31.529</v>
      </c>
      <c r="AI100" s="3" t="s">
        <v>0</v>
      </c>
      <c r="AJ100" s="3"/>
      <c r="AK100" s="3"/>
      <c r="AL100" s="3"/>
      <c r="AM100" s="3">
        <v>1.0649999999999999</v>
      </c>
      <c r="AN100" s="3">
        <v>0.10100000000000001</v>
      </c>
      <c r="AO100" s="3">
        <v>0.9</v>
      </c>
      <c r="AP100" s="3">
        <v>-24.106000000000002</v>
      </c>
      <c r="AQ100" s="3">
        <v>1.0309999999999999</v>
      </c>
      <c r="AR100" s="3">
        <v>0.11</v>
      </c>
      <c r="AS100" s="3">
        <v>0.95199999999999996</v>
      </c>
      <c r="AT100" s="3">
        <v>-44.435000000000002</v>
      </c>
      <c r="AU100" s="3">
        <v>0.98499999999999999</v>
      </c>
      <c r="AV100" s="3">
        <v>0.106</v>
      </c>
      <c r="AW100" s="3">
        <v>1.0249999999999999</v>
      </c>
      <c r="AX100" s="3">
        <v>-29.436</v>
      </c>
      <c r="AY100" s="3">
        <v>1.1140000000000001</v>
      </c>
      <c r="AZ100" s="3">
        <v>9.9000000000000005E-2</v>
      </c>
      <c r="BA100" s="3">
        <v>0.83199999999999996</v>
      </c>
      <c r="BB100" s="3">
        <v>-44.771999999999998</v>
      </c>
      <c r="BC100" s="3">
        <v>0.93600000000000005</v>
      </c>
      <c r="BD100" s="3">
        <v>0.108</v>
      </c>
      <c r="BE100" s="3">
        <v>1.1080000000000001</v>
      </c>
      <c r="BF100" s="3">
        <v>-14.375999999999999</v>
      </c>
      <c r="BG100" s="3">
        <v>0.92500000000000004</v>
      </c>
      <c r="BH100" s="3">
        <v>0.11899999999999999</v>
      </c>
      <c r="BI100" s="3">
        <v>1.129</v>
      </c>
      <c r="BJ100" s="3">
        <v>-23.68</v>
      </c>
      <c r="BK100" s="3">
        <v>0.90800000000000003</v>
      </c>
      <c r="BL100" s="3">
        <v>0.114</v>
      </c>
      <c r="BM100" s="3">
        <v>1.1599999999999999</v>
      </c>
      <c r="BN100" s="3">
        <v>-26.238</v>
      </c>
      <c r="BO100" s="3">
        <v>0.85099999999999998</v>
      </c>
      <c r="BP100" s="3">
        <v>0.109</v>
      </c>
      <c r="BQ100" s="3">
        <v>1.2709999999999999</v>
      </c>
      <c r="BR100" s="3">
        <v>-23.728999999999999</v>
      </c>
      <c r="BS100" s="3">
        <v>0.92700000000000005</v>
      </c>
      <c r="BT100" s="3">
        <v>9.5000000000000001E-2</v>
      </c>
      <c r="BU100" s="3">
        <v>1.125</v>
      </c>
      <c r="BV100" s="3">
        <v>-15.617000000000001</v>
      </c>
      <c r="BW100" s="3">
        <v>0.87</v>
      </c>
      <c r="BX100" s="3">
        <v>0.104</v>
      </c>
      <c r="BY100" s="3">
        <v>1.232</v>
      </c>
      <c r="BZ100" s="2">
        <v>-12.314</v>
      </c>
      <c r="CA100" s="2">
        <v>0.83699999999999997</v>
      </c>
      <c r="CB100" s="2">
        <v>0.10199999999999999</v>
      </c>
      <c r="CC100" s="2">
        <v>1.3009999999999999</v>
      </c>
      <c r="CD100" s="2">
        <v>-33.256</v>
      </c>
      <c r="CE100" s="2" t="s">
        <v>0</v>
      </c>
    </row>
    <row r="101" spans="2:118">
      <c r="C101" s="3">
        <v>1.153</v>
      </c>
      <c r="D101" s="3">
        <v>0.115</v>
      </c>
      <c r="E101" s="3">
        <v>0.78200000000000003</v>
      </c>
      <c r="F101" s="3">
        <v>-48.265000000000001</v>
      </c>
      <c r="G101" s="3">
        <v>1.109</v>
      </c>
      <c r="H101" s="3">
        <v>0.09</v>
      </c>
      <c r="I101" s="3">
        <v>0.83899999999999997</v>
      </c>
      <c r="J101" s="3">
        <v>-38.512999999999998</v>
      </c>
      <c r="K101" s="3">
        <v>1.135</v>
      </c>
      <c r="L101" s="3">
        <v>0.105</v>
      </c>
      <c r="M101" s="3">
        <v>0.80500000000000005</v>
      </c>
      <c r="N101" s="3">
        <v>-9.8610000000000007</v>
      </c>
      <c r="O101" s="3">
        <v>1.121</v>
      </c>
      <c r="P101" s="3">
        <v>9.6000000000000002E-2</v>
      </c>
      <c r="Q101" s="3">
        <v>0.82299999999999995</v>
      </c>
      <c r="R101" s="3">
        <v>-35.356999999999999</v>
      </c>
      <c r="S101" s="3">
        <v>1.024</v>
      </c>
      <c r="T101" s="3">
        <v>0.112</v>
      </c>
      <c r="U101" s="3">
        <v>0.96299999999999997</v>
      </c>
      <c r="V101" s="3">
        <v>-42.218000000000004</v>
      </c>
      <c r="W101" s="3">
        <v>1.119</v>
      </c>
      <c r="X101" s="3">
        <v>0.112</v>
      </c>
      <c r="Y101" s="3">
        <v>0.82599999999999996</v>
      </c>
      <c r="Z101" s="3">
        <v>-19.635999999999999</v>
      </c>
      <c r="AA101" s="3" t="s">
        <v>0</v>
      </c>
      <c r="AB101" s="3"/>
      <c r="AC101" s="3"/>
      <c r="AD101" s="3"/>
      <c r="AE101" s="3">
        <v>1.044</v>
      </c>
      <c r="AF101" s="3">
        <v>0.10100000000000001</v>
      </c>
      <c r="AG101" s="3">
        <v>0.93100000000000005</v>
      </c>
      <c r="AH101" s="3">
        <v>-31.553999999999998</v>
      </c>
      <c r="AI101" s="3">
        <v>0.93100000000000005</v>
      </c>
      <c r="AJ101" s="3">
        <v>0.107</v>
      </c>
      <c r="AK101" s="3">
        <v>1.1180000000000001</v>
      </c>
      <c r="AL101" s="3">
        <v>-29.091000000000001</v>
      </c>
      <c r="AM101" s="3">
        <v>0.93899999999999995</v>
      </c>
      <c r="AN101" s="3">
        <v>0.112</v>
      </c>
      <c r="AO101" s="3">
        <v>1.1040000000000001</v>
      </c>
      <c r="AP101" s="3">
        <v>-46.131</v>
      </c>
      <c r="AQ101" s="3">
        <v>0.88200000000000001</v>
      </c>
      <c r="AR101" s="3">
        <v>9.6000000000000002E-2</v>
      </c>
      <c r="AS101" s="3">
        <v>1.21</v>
      </c>
      <c r="AT101" s="3">
        <v>-45.094999999999999</v>
      </c>
      <c r="AU101" s="3">
        <v>0.95699999999999996</v>
      </c>
      <c r="AV101" s="3">
        <v>0.104</v>
      </c>
      <c r="AW101" s="3">
        <v>1.0720000000000001</v>
      </c>
      <c r="AX101" s="3">
        <v>-6.2329999999999997</v>
      </c>
      <c r="AY101" s="3">
        <v>0.84899999999999998</v>
      </c>
      <c r="AZ101" s="3">
        <v>0.105</v>
      </c>
      <c r="BA101" s="3">
        <v>1.276</v>
      </c>
      <c r="BB101" s="3">
        <v>-9.7829999999999995</v>
      </c>
      <c r="BC101" s="3">
        <v>0.78100000000000003</v>
      </c>
      <c r="BD101" s="3">
        <v>0.106</v>
      </c>
      <c r="BE101" s="3">
        <v>1.423</v>
      </c>
      <c r="BF101" s="3">
        <v>-4.0940000000000003</v>
      </c>
      <c r="BG101" s="3" t="s">
        <v>0</v>
      </c>
      <c r="BH101" s="3"/>
      <c r="BI101" s="3"/>
      <c r="BJ101" s="3"/>
      <c r="BK101" s="3">
        <v>0.78300000000000003</v>
      </c>
      <c r="BL101" s="3">
        <v>0.107</v>
      </c>
      <c r="BM101" s="3">
        <v>1.417</v>
      </c>
      <c r="BN101" s="3">
        <v>-17.759</v>
      </c>
      <c r="BO101" s="3">
        <v>0.70099999999999996</v>
      </c>
      <c r="BP101" s="3">
        <v>0.107</v>
      </c>
      <c r="BQ101" s="3">
        <v>1.617</v>
      </c>
      <c r="BR101" s="3">
        <v>-8.5039999999999996</v>
      </c>
      <c r="BS101" s="3">
        <v>0.66300000000000003</v>
      </c>
      <c r="BT101" s="3">
        <v>9.8000000000000004E-2</v>
      </c>
      <c r="BU101" s="3">
        <v>1.7190000000000001</v>
      </c>
      <c r="BV101" s="3">
        <v>-15.986000000000001</v>
      </c>
      <c r="BW101" s="3">
        <v>0.746</v>
      </c>
      <c r="BX101" s="3">
        <v>0.109</v>
      </c>
      <c r="BY101" s="3">
        <v>1.5049999999999999</v>
      </c>
      <c r="BZ101" s="3">
        <v>-3.2010000000000001</v>
      </c>
      <c r="CA101" s="2" t="s">
        <v>260</v>
      </c>
      <c r="CB101" s="2">
        <v>0.10299999999999999</v>
      </c>
      <c r="CC101" s="2">
        <v>1.968</v>
      </c>
      <c r="CD101" s="2">
        <v>-0.76200000000000001</v>
      </c>
      <c r="CE101" s="2">
        <v>0.68600000000000005</v>
      </c>
      <c r="CF101" s="2">
        <v>0.107</v>
      </c>
      <c r="CG101" s="2">
        <v>1.657</v>
      </c>
      <c r="CH101" s="2">
        <v>-13.455</v>
      </c>
    </row>
    <row r="102" spans="2:118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  <row r="103" spans="2:118">
      <c r="C103" s="3">
        <f>AVERAGE(C2:C101)</f>
        <v>1.122794520547945</v>
      </c>
      <c r="E103" s="3"/>
      <c r="F103" s="3"/>
      <c r="G103" s="3">
        <f>AVERAGE(G2:G101)</f>
        <v>1.1102564102564101</v>
      </c>
      <c r="H103" s="3"/>
      <c r="I103" s="3"/>
      <c r="J103" s="3"/>
      <c r="K103" s="3">
        <f>AVERAGE(K2:K101)</f>
        <v>1.0906447368421051</v>
      </c>
      <c r="L103" s="3"/>
      <c r="M103" s="3"/>
      <c r="N103" s="3"/>
      <c r="O103" s="3">
        <f>AVERAGE(O2:O101)</f>
        <v>1.0741898734177213</v>
      </c>
      <c r="P103" s="3"/>
      <c r="Q103" s="3"/>
      <c r="R103" s="3"/>
      <c r="S103" s="3">
        <f>AVERAGE(S2:S101)</f>
        <v>1.0531309523809522</v>
      </c>
      <c r="T103" s="3"/>
      <c r="U103" s="3"/>
      <c r="V103" s="3"/>
      <c r="W103" s="3">
        <f>AVERAGE(W2:W101)</f>
        <v>1.0504395604395602</v>
      </c>
      <c r="X103" s="3"/>
      <c r="Y103" s="3"/>
      <c r="Z103" s="3"/>
      <c r="AA103" s="3">
        <f>AVERAGE(AA2:AA101)</f>
        <v>1.0309318181818183</v>
      </c>
      <c r="AB103" s="3"/>
      <c r="AC103" s="3"/>
      <c r="AD103" s="3"/>
      <c r="AE103" s="3">
        <f>AVERAGE(AE2:AE101)</f>
        <v>1.0038750000000001</v>
      </c>
      <c r="AF103" s="3"/>
      <c r="AG103" s="3"/>
      <c r="AH103" s="3"/>
      <c r="AI103" s="3">
        <f>AVERAGE(AI2:AI101)</f>
        <v>0.98845977011494246</v>
      </c>
      <c r="AJ103" s="3"/>
      <c r="AK103" s="3"/>
      <c r="AL103" s="3"/>
      <c r="AM103" s="3">
        <f>AVERAGE(AM2:AM101)</f>
        <v>0.97127173913043552</v>
      </c>
      <c r="AN103" s="3"/>
      <c r="AO103" s="3"/>
      <c r="AP103" s="3"/>
      <c r="AQ103" s="3">
        <f>AVERAGE(AQ2:AQ101)</f>
        <v>0.9341149425287355</v>
      </c>
      <c r="AR103" s="3"/>
      <c r="AS103" s="3"/>
      <c r="AT103" s="3"/>
      <c r="AU103" s="3">
        <f>AVERAGE(AU2:AU101)</f>
        <v>0.93145263157894709</v>
      </c>
      <c r="AV103" s="3"/>
      <c r="AW103" s="3"/>
      <c r="AX103" s="3"/>
      <c r="AY103" s="3">
        <f>AVERAGE(AY2:AY101)</f>
        <v>0.91458620689655179</v>
      </c>
      <c r="AZ103" s="3"/>
      <c r="BA103" s="3"/>
      <c r="BB103" s="3"/>
      <c r="BC103" s="3">
        <f>AVERAGE(BC2:BC101)</f>
        <v>0.88796666666666668</v>
      </c>
      <c r="BD103" s="3"/>
      <c r="BE103" s="3"/>
      <c r="BF103" s="3"/>
      <c r="BG103" s="3">
        <f>AVERAGE(BG2:BG101)</f>
        <v>0.86444318181818181</v>
      </c>
      <c r="BH103" s="3"/>
      <c r="BI103" s="3"/>
      <c r="BJ103" s="3"/>
      <c r="BK103" s="3">
        <f>AVERAGE(BK2:BK101)</f>
        <v>0.85005747126436781</v>
      </c>
      <c r="BL103" s="3"/>
      <c r="BM103" s="3"/>
      <c r="BN103" s="3"/>
      <c r="BO103" s="3">
        <f>AVERAGE(BO2:BO101)</f>
        <v>0.81503658536585344</v>
      </c>
      <c r="BP103" s="3"/>
      <c r="BQ103" s="3"/>
      <c r="BR103" s="3"/>
      <c r="BS103" s="3">
        <f>AVERAGE(BS2:BS101)</f>
        <v>0.80689010989011001</v>
      </c>
      <c r="BT103" s="3"/>
      <c r="BU103" s="3"/>
      <c r="BV103" s="3"/>
      <c r="BW103" s="3">
        <f>AVERAGE(BW2:BW101)</f>
        <v>0.78803409090909082</v>
      </c>
      <c r="BX103" s="3"/>
      <c r="BY103" s="3"/>
      <c r="BZ103" s="3"/>
      <c r="CA103" s="3">
        <f>AVERAGE(CA2:CA101)</f>
        <v>0.77508433734939752</v>
      </c>
      <c r="CE103" s="3">
        <f>AVERAGE(CE2:CE101)</f>
        <v>0.7501481481481479</v>
      </c>
    </row>
    <row r="104" spans="2:118">
      <c r="C104" s="3">
        <f>_xlfn.QUARTILE.INC(C2:C101, 1)</f>
        <v>1.0209999999999999</v>
      </c>
      <c r="E104" s="3"/>
      <c r="F104" s="3"/>
      <c r="G104" s="3">
        <f>_xlfn.QUARTILE.INC(G2:G101, 1)</f>
        <v>1.0329999999999999</v>
      </c>
      <c r="H104" s="3"/>
      <c r="I104" s="3"/>
      <c r="J104" s="3"/>
      <c r="K104" s="3">
        <f>_xlfn.QUARTILE.INC(K2:K101, 1)</f>
        <v>1.0269999999999999</v>
      </c>
      <c r="L104" s="3"/>
      <c r="M104" s="3"/>
      <c r="N104" s="3"/>
      <c r="O104" s="3">
        <f>_xlfn.QUARTILE.INC(O2:O101, 1)</f>
        <v>1.0024999999999999</v>
      </c>
      <c r="P104" s="3"/>
      <c r="Q104" s="3"/>
      <c r="R104" s="3"/>
      <c r="S104" s="3">
        <f>_xlfn.QUARTILE.INC(S2:S101, 1)</f>
        <v>0.98299999999999998</v>
      </c>
      <c r="T104" s="3"/>
      <c r="U104" s="3"/>
      <c r="V104" s="3"/>
      <c r="W104" s="3">
        <f>_xlfn.QUARTILE.INC(W2:W101, 1)</f>
        <v>0.99150000000000005</v>
      </c>
      <c r="X104" s="3"/>
      <c r="Y104" s="3"/>
      <c r="Z104" s="3"/>
      <c r="AA104" s="3">
        <f>_xlfn.QUARTILE.INC(AA2:AA101, 1)</f>
        <v>0.97275</v>
      </c>
      <c r="AB104" s="3"/>
      <c r="AC104" s="3"/>
      <c r="AD104" s="3"/>
      <c r="AE104" s="3">
        <f>_xlfn.QUARTILE.INC(AE2:AE101, 1)</f>
        <v>0.92875000000000008</v>
      </c>
      <c r="AF104" s="3"/>
      <c r="AG104" s="3"/>
      <c r="AH104" s="3"/>
      <c r="AI104" s="3">
        <f>_xlfn.QUARTILE.INC(AI2:AI101, 1)</f>
        <v>0.9305000000000001</v>
      </c>
      <c r="AJ104" s="3"/>
      <c r="AK104" s="3"/>
      <c r="AL104" s="3"/>
      <c r="AM104" s="3">
        <f>_xlfn.QUARTILE.INC(AM2:AM101, 1)</f>
        <v>0.90625</v>
      </c>
      <c r="AN104" s="3"/>
      <c r="AO104" s="3"/>
      <c r="AP104" s="3"/>
      <c r="AQ104" s="3">
        <f>_xlfn.QUARTILE.INC(AQ2:AQ101, 1)</f>
        <v>0.87149999999999994</v>
      </c>
      <c r="AR104" s="3"/>
      <c r="AS104" s="3"/>
      <c r="AT104" s="3"/>
      <c r="AU104" s="3">
        <f>_xlfn.QUARTILE.INC(AU2:AU101, 1)</f>
        <v>0.88700000000000001</v>
      </c>
      <c r="AV104" s="3"/>
      <c r="AW104" s="3"/>
      <c r="AX104" s="3"/>
      <c r="AY104" s="3">
        <f>_xlfn.QUARTILE.INC(AY2:AY101, 1)</f>
        <v>0.84650000000000003</v>
      </c>
      <c r="AZ104" s="3"/>
      <c r="BA104" s="3"/>
      <c r="BB104" s="3"/>
      <c r="BC104" s="3">
        <f>_xlfn.QUARTILE.INC(BC2:BC101, 1)</f>
        <v>0.83799999999999997</v>
      </c>
      <c r="BD104" s="3"/>
      <c r="BE104" s="3"/>
      <c r="BF104" s="3"/>
      <c r="BG104" s="3">
        <f>_xlfn.QUARTILE.INC(BG2:BG101, 1)</f>
        <v>0.80075000000000007</v>
      </c>
      <c r="BH104" s="3"/>
      <c r="BI104" s="3"/>
      <c r="BJ104" s="3"/>
      <c r="BK104" s="3">
        <f>_xlfn.QUARTILE.INC(BK2:BK101, 1)</f>
        <v>0.79400000000000004</v>
      </c>
      <c r="BL104" s="3"/>
      <c r="BM104" s="3"/>
      <c r="BN104" s="3"/>
      <c r="BO104" s="3">
        <f>_xlfn.QUARTILE.INC(BO2:BO101, 1)</f>
        <v>0.74824999999999997</v>
      </c>
      <c r="BP104" s="3"/>
      <c r="BQ104" s="3"/>
      <c r="BR104" s="3"/>
      <c r="BS104" s="3">
        <f>_xlfn.QUARTILE.INC(BS2:BS101, 1)</f>
        <v>0.746</v>
      </c>
      <c r="BT104" s="3"/>
      <c r="BU104" s="3"/>
      <c r="BV104" s="3"/>
      <c r="BW104" s="3">
        <f>_xlfn.QUARTILE.INC(BW2:BW101, 1)</f>
        <v>0.72775000000000001</v>
      </c>
      <c r="BX104" s="3"/>
      <c r="BY104" s="3"/>
      <c r="BZ104" s="3"/>
      <c r="CA104" s="3">
        <f>_xlfn.QUARTILE.INC(CA2:CA101, 1)</f>
        <v>0.71350000000000002</v>
      </c>
      <c r="CE104" s="3">
        <f>_xlfn.QUARTILE.INC(CE2:CE101, 1)</f>
        <v>0.69</v>
      </c>
    </row>
    <row r="105" spans="2:118">
      <c r="C105" s="3">
        <f>_xlfn.QUARTILE.INC(C2:C101, 2)</f>
        <v>1.143</v>
      </c>
      <c r="E105" s="3"/>
      <c r="F105" s="3"/>
      <c r="G105" s="3">
        <f>_xlfn.QUARTILE.INC(G2:G101, 2)</f>
        <v>1.1135000000000002</v>
      </c>
      <c r="H105" s="3"/>
      <c r="I105" s="3"/>
      <c r="J105" s="3"/>
      <c r="K105" s="3">
        <f>_xlfn.QUARTILE.INC(K2:K101, 2)</f>
        <v>1.1025</v>
      </c>
      <c r="L105" s="3"/>
      <c r="M105" s="3"/>
      <c r="N105" s="3"/>
      <c r="O105" s="3">
        <f>_xlfn.QUARTILE.INC(O2:O101, 2)</f>
        <v>1.087</v>
      </c>
      <c r="P105" s="3"/>
      <c r="Q105" s="3"/>
      <c r="R105" s="3"/>
      <c r="S105" s="3">
        <f>_xlfn.QUARTILE.INC(S2:S101, 2)</f>
        <v>1.0649999999999999</v>
      </c>
      <c r="T105" s="3"/>
      <c r="U105" s="3"/>
      <c r="V105" s="3"/>
      <c r="W105" s="3">
        <f>_xlfn.QUARTILE.INC(W2:W101, 2)</f>
        <v>1.0589999999999999</v>
      </c>
      <c r="X105" s="3"/>
      <c r="Y105" s="3"/>
      <c r="Z105" s="3"/>
      <c r="AA105" s="3">
        <f>_xlfn.QUARTILE.INC(AA2:AA101, 2)</f>
        <v>1.0325</v>
      </c>
      <c r="AB105" s="3"/>
      <c r="AC105" s="3"/>
      <c r="AD105" s="3"/>
      <c r="AE105" s="3">
        <f>_xlfn.QUARTILE.INC(AE2:AE101, 2)</f>
        <v>1.0004999999999999</v>
      </c>
      <c r="AF105" s="3"/>
      <c r="AG105" s="3"/>
      <c r="AH105" s="3"/>
      <c r="AI105" s="3">
        <f>_xlfn.QUARTILE.INC(AI2:AI101, 2)</f>
        <v>0.98899999999999999</v>
      </c>
      <c r="AJ105" s="3"/>
      <c r="AK105" s="3"/>
      <c r="AL105" s="3"/>
      <c r="AM105" s="3">
        <f>_xlfn.QUARTILE.INC(AM2:AM101, 2)</f>
        <v>0.95950000000000002</v>
      </c>
      <c r="AN105" s="3"/>
      <c r="AO105" s="3"/>
      <c r="AP105" s="3"/>
      <c r="AQ105" s="3">
        <f>_xlfn.QUARTILE.INC(AQ2:AQ101, 2)</f>
        <v>0.93300000000000005</v>
      </c>
      <c r="AR105" s="3"/>
      <c r="AS105" s="3"/>
      <c r="AT105" s="3"/>
      <c r="AU105" s="3">
        <f>_xlfn.QUARTILE.INC(AU2:AU101, 2)</f>
        <v>0.93300000000000005</v>
      </c>
      <c r="AV105" s="3"/>
      <c r="AW105" s="3"/>
      <c r="AX105" s="3"/>
      <c r="AY105" s="3">
        <f>_xlfn.QUARTILE.INC(AY2:AY101, 2)</f>
        <v>0.92500000000000004</v>
      </c>
      <c r="AZ105" s="3"/>
      <c r="BA105" s="3"/>
      <c r="BB105" s="3"/>
      <c r="BC105" s="3">
        <f>_xlfn.QUARTILE.INC(BC2:BC101, 2)</f>
        <v>0.87949999999999995</v>
      </c>
      <c r="BD105" s="3"/>
      <c r="BE105" s="3"/>
      <c r="BF105" s="3"/>
      <c r="BG105" s="3">
        <f>_xlfn.QUARTILE.INC(BG2:BG101, 2)</f>
        <v>0.86699999999999999</v>
      </c>
      <c r="BH105" s="3"/>
      <c r="BI105" s="3"/>
      <c r="BJ105" s="3"/>
      <c r="BK105" s="3">
        <f>_xlfn.QUARTILE.INC(BK2:BK101, 2)</f>
        <v>0.84599999999999997</v>
      </c>
      <c r="BL105" s="3"/>
      <c r="BM105" s="3"/>
      <c r="BN105" s="3"/>
      <c r="BO105" s="3">
        <f>_xlfn.QUARTILE.INC(BO2:BO101, 2)</f>
        <v>0.8234999999999999</v>
      </c>
      <c r="BP105" s="3"/>
      <c r="BQ105" s="3"/>
      <c r="BR105" s="3"/>
      <c r="BS105" s="3">
        <f>_xlfn.QUARTILE.INC(BS2:BS101, 2)</f>
        <v>0.80100000000000005</v>
      </c>
      <c r="BT105" s="3"/>
      <c r="BU105" s="3"/>
      <c r="BV105" s="3"/>
      <c r="BW105" s="3">
        <f>_xlfn.QUARTILE.INC(BW2:BW101, 2)</f>
        <v>0.78550000000000009</v>
      </c>
      <c r="BX105" s="3"/>
      <c r="BY105" s="3"/>
      <c r="BZ105" s="3"/>
      <c r="CA105" s="3">
        <f>_xlfn.QUARTILE.INC(CA2:CA101, 2)</f>
        <v>0.76900000000000002</v>
      </c>
      <c r="CE105" s="3">
        <f>_xlfn.QUARTILE.INC(CE2:CE101, 2)</f>
        <v>0.747</v>
      </c>
    </row>
    <row r="106" spans="2:118">
      <c r="C106" s="3">
        <f>_xlfn.QUARTILE.INC(C2:C101, 3)</f>
        <v>1.2470000000000001</v>
      </c>
      <c r="E106" s="3"/>
      <c r="F106" s="3"/>
      <c r="G106" s="3">
        <f>_xlfn.QUARTILE.INC(G2:G101, 3)</f>
        <v>1.198</v>
      </c>
      <c r="H106" s="3"/>
      <c r="I106" s="3"/>
      <c r="J106" s="3"/>
      <c r="K106" s="3">
        <f>_xlfn.QUARTILE.INC(K2:K101, 3)</f>
        <v>1.16825</v>
      </c>
      <c r="L106" s="3"/>
      <c r="M106" s="3"/>
      <c r="N106" s="3"/>
      <c r="O106" s="3">
        <f>_xlfn.QUARTILE.INC(O2:O101, 3)</f>
        <v>1.151</v>
      </c>
      <c r="P106" s="3"/>
      <c r="Q106" s="3"/>
      <c r="R106" s="3"/>
      <c r="S106" s="3">
        <f>_xlfn.QUARTILE.INC(S2:S101, 3)</f>
        <v>1.1252499999999999</v>
      </c>
      <c r="T106" s="3"/>
      <c r="U106" s="3"/>
      <c r="V106" s="3"/>
      <c r="W106" s="3">
        <f>_xlfn.QUARTILE.INC(W2:W101, 3)</f>
        <v>1.1114999999999999</v>
      </c>
      <c r="X106" s="3"/>
      <c r="Y106" s="3"/>
      <c r="Z106" s="3"/>
      <c r="AA106" s="3">
        <f>_xlfn.QUARTILE.INC(AA2:AA101, 3)</f>
        <v>1.0910000000000002</v>
      </c>
      <c r="AB106" s="3"/>
      <c r="AC106" s="3"/>
      <c r="AD106" s="3"/>
      <c r="AE106" s="3">
        <f>_xlfn.QUARTILE.INC(AE2:AE101, 3)</f>
        <v>1.0705</v>
      </c>
      <c r="AF106" s="3"/>
      <c r="AG106" s="3"/>
      <c r="AH106" s="3"/>
      <c r="AI106" s="3">
        <f>_xlfn.QUARTILE.INC(AI2:AI101, 3)</f>
        <v>1.0455000000000001</v>
      </c>
      <c r="AJ106" s="3"/>
      <c r="AK106" s="3"/>
      <c r="AL106" s="3"/>
      <c r="AM106" s="3">
        <f>_xlfn.QUARTILE.INC(AM2:AM101, 3)</f>
        <v>1.02325</v>
      </c>
      <c r="AN106" s="3"/>
      <c r="AO106" s="3"/>
      <c r="AP106" s="3"/>
      <c r="AQ106" s="3">
        <f>_xlfn.QUARTILE.INC(AQ2:AQ101, 3)</f>
        <v>0.99049999999999994</v>
      </c>
      <c r="AR106" s="3"/>
      <c r="AS106" s="3"/>
      <c r="AT106" s="3"/>
      <c r="AU106" s="3">
        <f>_xlfn.QUARTILE.INC(AU2:AU101, 3)</f>
        <v>0.97350000000000003</v>
      </c>
      <c r="AV106" s="3"/>
      <c r="AW106" s="3"/>
      <c r="AX106" s="3"/>
      <c r="AY106" s="3">
        <f>_xlfn.QUARTILE.INC(AY2:AY101, 3)</f>
        <v>0.96399999999999997</v>
      </c>
      <c r="AZ106" s="3"/>
      <c r="BA106" s="3"/>
      <c r="BB106" s="3"/>
      <c r="BC106" s="3">
        <f>_xlfn.QUARTILE.INC(BC2:BC101, 3)</f>
        <v>0.9484999999999999</v>
      </c>
      <c r="BD106" s="3"/>
      <c r="BE106" s="3"/>
      <c r="BF106" s="3"/>
      <c r="BG106" s="3">
        <f>_xlfn.QUARTILE.INC(BG2:BG101, 3)</f>
        <v>0.91650000000000009</v>
      </c>
      <c r="BH106" s="3"/>
      <c r="BI106" s="3"/>
      <c r="BJ106" s="3"/>
      <c r="BK106" s="3">
        <f>_xlfn.QUARTILE.INC(BK2:BK101, 3)</f>
        <v>0.9205000000000001</v>
      </c>
      <c r="BL106" s="3"/>
      <c r="BM106" s="3"/>
      <c r="BN106" s="3"/>
      <c r="BO106" s="3">
        <f>_xlfn.QUARTILE.INC(BO2:BO101, 3)</f>
        <v>0.87549999999999994</v>
      </c>
      <c r="BP106" s="3"/>
      <c r="BQ106" s="3"/>
      <c r="BR106" s="3"/>
      <c r="BS106" s="3">
        <f>_xlfn.QUARTILE.INC(BS2:BS101, 3)</f>
        <v>0.86349999999999993</v>
      </c>
      <c r="BT106" s="3"/>
      <c r="BU106" s="3"/>
      <c r="BV106" s="3"/>
      <c r="BW106" s="3">
        <f>_xlfn.QUARTILE.INC(BW2:BW101, 3)</f>
        <v>0.84899999999999998</v>
      </c>
      <c r="BX106" s="3"/>
      <c r="BY106" s="3"/>
      <c r="BZ106" s="3"/>
      <c r="CA106" s="3">
        <f>_xlfn.QUARTILE.INC(CA2:CA101, 3)</f>
        <v>0.83599999999999997</v>
      </c>
      <c r="CE106" s="3">
        <f>_xlfn.QUARTILE.INC(CE2:CE101, 3)</f>
        <v>0.80300000000000005</v>
      </c>
    </row>
    <row r="107" spans="2:118">
      <c r="BB107" s="3"/>
      <c r="BC107" s="3"/>
      <c r="BD107" s="3"/>
    </row>
    <row r="108" spans="2:118">
      <c r="I108" s="2" t="s">
        <v>27</v>
      </c>
      <c r="J108" s="2" t="s">
        <v>26</v>
      </c>
      <c r="K108" s="2" t="s">
        <v>25</v>
      </c>
      <c r="L108" s="2" t="s">
        <v>24</v>
      </c>
      <c r="M108" s="2" t="s">
        <v>23</v>
      </c>
      <c r="N108" s="2" t="s">
        <v>22</v>
      </c>
      <c r="O108" s="2" t="s">
        <v>21</v>
      </c>
      <c r="P108" s="2" t="s">
        <v>20</v>
      </c>
      <c r="Q108" s="2" t="s">
        <v>19</v>
      </c>
      <c r="R108" s="2" t="s">
        <v>18</v>
      </c>
      <c r="S108" s="2" t="s">
        <v>17</v>
      </c>
      <c r="T108" s="2" t="s">
        <v>16</v>
      </c>
      <c r="U108" s="2" t="s">
        <v>15</v>
      </c>
      <c r="V108" s="2" t="s">
        <v>14</v>
      </c>
      <c r="W108" s="2" t="s">
        <v>13</v>
      </c>
      <c r="X108" s="2" t="s">
        <v>12</v>
      </c>
      <c r="Y108" s="2" t="s">
        <v>11</v>
      </c>
      <c r="Z108" s="2" t="s">
        <v>10</v>
      </c>
      <c r="AA108" s="2" t="s">
        <v>9</v>
      </c>
      <c r="AB108" s="2" t="s">
        <v>8</v>
      </c>
    </row>
    <row r="109" spans="2:118">
      <c r="B109" s="2">
        <f t="shared" ref="B109:B129" si="0">R109+S109</f>
        <v>25</v>
      </c>
      <c r="D109" s="3" t="s">
        <v>5</v>
      </c>
      <c r="E109" s="2">
        <v>0</v>
      </c>
      <c r="F109" s="2" t="s">
        <v>4</v>
      </c>
      <c r="G109" s="2">
        <v>73</v>
      </c>
      <c r="H109" s="2" t="s">
        <v>3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2</v>
      </c>
      <c r="Q109" s="2">
        <v>5</v>
      </c>
      <c r="R109" s="2">
        <v>10</v>
      </c>
      <c r="S109" s="2">
        <v>15</v>
      </c>
      <c r="T109" s="2">
        <v>15</v>
      </c>
      <c r="U109" s="2">
        <v>16</v>
      </c>
      <c r="V109" s="2">
        <v>8</v>
      </c>
      <c r="W109" s="2">
        <v>2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C109" s="3"/>
      <c r="BG109" s="3"/>
      <c r="BL109" s="3"/>
      <c r="BP109" s="3"/>
      <c r="BV109" s="3"/>
      <c r="BZ109" s="3"/>
      <c r="CF109" s="3"/>
      <c r="CJ109" s="3"/>
      <c r="CP109" s="3"/>
      <c r="CT109" s="3"/>
      <c r="CZ109" s="3"/>
      <c r="DD109" s="3"/>
      <c r="DJ109" s="3"/>
      <c r="DN109" s="3"/>
    </row>
    <row r="110" spans="2:118">
      <c r="B110" s="2">
        <f t="shared" si="0"/>
        <v>32</v>
      </c>
      <c r="D110" s="3" t="s">
        <v>5</v>
      </c>
      <c r="E110" s="2">
        <v>0.01</v>
      </c>
      <c r="F110" s="2" t="s">
        <v>4</v>
      </c>
      <c r="G110" s="2">
        <v>78</v>
      </c>
      <c r="H110" s="2" t="s">
        <v>3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4</v>
      </c>
      <c r="R110" s="2">
        <v>12</v>
      </c>
      <c r="S110" s="2">
        <v>20</v>
      </c>
      <c r="T110" s="2">
        <v>22</v>
      </c>
      <c r="U110" s="2">
        <v>16</v>
      </c>
      <c r="V110" s="2">
        <v>3</v>
      </c>
      <c r="W110" s="2">
        <v>1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C110" s="3"/>
      <c r="BG110" s="3"/>
      <c r="BL110" s="3"/>
      <c r="BP110" s="3"/>
      <c r="BV110" s="3"/>
      <c r="BZ110" s="3"/>
      <c r="CF110" s="3"/>
      <c r="CJ110" s="3"/>
      <c r="CP110" s="3"/>
      <c r="CT110" s="3"/>
      <c r="CZ110" s="3"/>
      <c r="DD110" s="3"/>
      <c r="DJ110" s="3"/>
      <c r="DN110" s="3"/>
    </row>
    <row r="111" spans="2:118">
      <c r="B111" s="2">
        <f t="shared" si="0"/>
        <v>29</v>
      </c>
      <c r="D111" s="3" t="s">
        <v>5</v>
      </c>
      <c r="E111" s="2">
        <v>0.02</v>
      </c>
      <c r="F111" s="2" t="s">
        <v>4</v>
      </c>
      <c r="G111" s="2">
        <v>76</v>
      </c>
      <c r="H111" s="2" t="s">
        <v>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1</v>
      </c>
      <c r="Q111" s="2">
        <v>6</v>
      </c>
      <c r="R111" s="2">
        <v>10</v>
      </c>
      <c r="S111" s="2">
        <v>19</v>
      </c>
      <c r="T111" s="2">
        <v>26</v>
      </c>
      <c r="U111" s="2">
        <v>12</v>
      </c>
      <c r="V111" s="2">
        <v>2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C111" s="3"/>
      <c r="BG111" s="3"/>
      <c r="BL111" s="3"/>
      <c r="BP111" s="3"/>
      <c r="BV111" s="3"/>
      <c r="BZ111" s="3"/>
      <c r="CF111" s="3"/>
      <c r="CJ111" s="3"/>
      <c r="CP111" s="3"/>
      <c r="CT111" s="3"/>
      <c r="CZ111" s="3"/>
      <c r="DD111" s="3"/>
      <c r="DJ111" s="3"/>
      <c r="DN111" s="3"/>
    </row>
    <row r="112" spans="2:118">
      <c r="B112" s="2">
        <f t="shared" si="0"/>
        <v>40</v>
      </c>
      <c r="D112" s="3" t="s">
        <v>5</v>
      </c>
      <c r="E112" s="2">
        <v>0.03</v>
      </c>
      <c r="F112" s="2" t="s">
        <v>4</v>
      </c>
      <c r="G112" s="2">
        <v>79</v>
      </c>
      <c r="H112" s="2" t="s">
        <v>3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1</v>
      </c>
      <c r="Q112" s="2">
        <v>5</v>
      </c>
      <c r="R112" s="2">
        <v>12</v>
      </c>
      <c r="S112" s="2">
        <v>28</v>
      </c>
      <c r="T112" s="2">
        <v>25</v>
      </c>
      <c r="U112" s="2">
        <v>7</v>
      </c>
      <c r="V112" s="2">
        <v>1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C112" s="3"/>
      <c r="BG112" s="3"/>
      <c r="BL112" s="3"/>
      <c r="BP112" s="3"/>
      <c r="BV112" s="3"/>
      <c r="BZ112" s="3"/>
      <c r="CF112" s="3"/>
      <c r="CJ112" s="3"/>
      <c r="CP112" s="3"/>
      <c r="CT112" s="3"/>
      <c r="CZ112" s="3"/>
      <c r="DD112" s="3"/>
      <c r="DJ112" s="3"/>
      <c r="DN112" s="3"/>
    </row>
    <row r="113" spans="2:118">
      <c r="B113" s="2">
        <f t="shared" si="0"/>
        <v>53</v>
      </c>
      <c r="D113" s="3" t="s">
        <v>5</v>
      </c>
      <c r="E113" s="2">
        <v>0.04</v>
      </c>
      <c r="F113" s="2" t="s">
        <v>4</v>
      </c>
      <c r="G113" s="2">
        <v>84</v>
      </c>
      <c r="H113" s="2" t="s">
        <v>3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2</v>
      </c>
      <c r="R113" s="2">
        <v>24</v>
      </c>
      <c r="S113" s="2">
        <v>29</v>
      </c>
      <c r="T113" s="2">
        <v>24</v>
      </c>
      <c r="U113" s="2">
        <v>5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C113" s="3"/>
      <c r="BG113" s="3"/>
      <c r="BL113" s="3"/>
      <c r="BP113" s="3"/>
      <c r="BV113" s="3"/>
      <c r="BZ113" s="3"/>
      <c r="CF113" s="3"/>
      <c r="CJ113" s="3"/>
      <c r="CP113" s="3"/>
      <c r="CT113" s="3"/>
      <c r="CZ113" s="3"/>
      <c r="DD113" s="3"/>
      <c r="DJ113" s="3"/>
      <c r="DN113" s="3"/>
    </row>
    <row r="114" spans="2:118">
      <c r="B114" s="2">
        <f t="shared" si="0"/>
        <v>62</v>
      </c>
      <c r="D114" s="3" t="s">
        <v>5</v>
      </c>
      <c r="E114" s="2">
        <v>0.05</v>
      </c>
      <c r="F114" s="2" t="s">
        <v>4</v>
      </c>
      <c r="G114" s="2">
        <v>91</v>
      </c>
      <c r="H114" s="2" t="s">
        <v>3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1</v>
      </c>
      <c r="Q114" s="2">
        <v>2</v>
      </c>
      <c r="R114" s="2">
        <v>23</v>
      </c>
      <c r="S114" s="2">
        <v>39</v>
      </c>
      <c r="T114" s="2">
        <v>23</v>
      </c>
      <c r="U114" s="2">
        <v>3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C114" s="3"/>
      <c r="BG114" s="3"/>
      <c r="BL114" s="3"/>
      <c r="BP114" s="3"/>
      <c r="BV114" s="3"/>
      <c r="BZ114" s="3"/>
      <c r="CF114" s="3"/>
      <c r="CJ114" s="3"/>
      <c r="CP114" s="3"/>
      <c r="CT114" s="3"/>
      <c r="CZ114" s="3"/>
      <c r="DD114" s="3"/>
      <c r="DJ114" s="3"/>
      <c r="DN114" s="3"/>
    </row>
    <row r="115" spans="2:118">
      <c r="B115" s="2">
        <f t="shared" si="0"/>
        <v>58</v>
      </c>
      <c r="D115" s="3" t="s">
        <v>5</v>
      </c>
      <c r="E115" s="2">
        <v>0.06</v>
      </c>
      <c r="F115" s="2" t="s">
        <v>4</v>
      </c>
      <c r="G115" s="2">
        <v>88</v>
      </c>
      <c r="H115" s="2" t="s">
        <v>3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9</v>
      </c>
      <c r="R115" s="2">
        <v>24</v>
      </c>
      <c r="S115" s="2">
        <v>34</v>
      </c>
      <c r="T115" s="2">
        <v>18</v>
      </c>
      <c r="U115" s="2">
        <v>3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C115" s="3"/>
      <c r="BG115" s="3"/>
      <c r="BL115" s="3"/>
      <c r="BP115" s="3"/>
      <c r="BV115" s="3"/>
      <c r="BZ115" s="3"/>
      <c r="CF115" s="3"/>
      <c r="CJ115" s="3"/>
      <c r="CP115" s="3"/>
      <c r="CT115" s="3"/>
      <c r="CZ115" s="3"/>
      <c r="DD115" s="3"/>
      <c r="DJ115" s="3"/>
      <c r="DN115" s="3"/>
    </row>
    <row r="116" spans="2:118">
      <c r="B116" s="2">
        <f t="shared" si="0"/>
        <v>64</v>
      </c>
      <c r="D116" s="3" t="s">
        <v>2</v>
      </c>
      <c r="E116" s="2">
        <v>7.0000000000000007E-2</v>
      </c>
      <c r="F116" s="2" t="s">
        <v>4</v>
      </c>
      <c r="G116" s="2">
        <v>88</v>
      </c>
      <c r="H116" s="2" t="s">
        <v>3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12</v>
      </c>
      <c r="R116" s="2">
        <v>31</v>
      </c>
      <c r="S116" s="2">
        <v>33</v>
      </c>
      <c r="T116" s="2">
        <v>11</v>
      </c>
      <c r="U116" s="2">
        <v>1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C116" s="3"/>
      <c r="BG116" s="3"/>
      <c r="BL116" s="3"/>
      <c r="BP116" s="3"/>
      <c r="BV116" s="3"/>
      <c r="BZ116" s="3"/>
      <c r="CF116" s="3"/>
      <c r="CJ116" s="3"/>
      <c r="CP116" s="3"/>
      <c r="CT116" s="3"/>
      <c r="CZ116" s="3"/>
      <c r="DD116" s="3"/>
      <c r="DJ116" s="3"/>
      <c r="DN116" s="3"/>
    </row>
    <row r="117" spans="2:118">
      <c r="B117" s="2">
        <f t="shared" si="0"/>
        <v>66</v>
      </c>
      <c r="D117" s="3" t="s">
        <v>5</v>
      </c>
      <c r="E117" s="2">
        <v>0.08</v>
      </c>
      <c r="F117" s="2" t="s">
        <v>4</v>
      </c>
      <c r="G117" s="2">
        <v>87</v>
      </c>
      <c r="H117" s="2" t="s">
        <v>3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15</v>
      </c>
      <c r="R117" s="2">
        <v>31</v>
      </c>
      <c r="S117" s="2">
        <v>35</v>
      </c>
      <c r="T117" s="2">
        <v>6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C117" s="3"/>
      <c r="BG117" s="3"/>
      <c r="BL117" s="3"/>
      <c r="BP117" s="3"/>
      <c r="BV117" s="3"/>
      <c r="BZ117" s="3"/>
      <c r="CF117" s="3"/>
      <c r="CJ117" s="3"/>
      <c r="CP117" s="3"/>
      <c r="CT117" s="3"/>
      <c r="CZ117" s="3"/>
      <c r="DD117" s="3"/>
      <c r="DJ117" s="3"/>
      <c r="DN117" s="3"/>
    </row>
    <row r="118" spans="2:118">
      <c r="B118" s="2">
        <f t="shared" si="0"/>
        <v>60</v>
      </c>
      <c r="D118" s="3" t="s">
        <v>5</v>
      </c>
      <c r="E118" s="2">
        <v>0.09</v>
      </c>
      <c r="F118" s="2" t="s">
        <v>4</v>
      </c>
      <c r="G118" s="2">
        <v>92</v>
      </c>
      <c r="H118" s="2" t="s">
        <v>3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1</v>
      </c>
      <c r="Q118" s="2">
        <v>21</v>
      </c>
      <c r="R118" s="2">
        <v>37</v>
      </c>
      <c r="S118" s="2">
        <v>23</v>
      </c>
      <c r="T118" s="2">
        <v>10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C118" s="3"/>
      <c r="BG118" s="3"/>
      <c r="BL118" s="3"/>
      <c r="BP118" s="3"/>
      <c r="BV118" s="3"/>
      <c r="BZ118" s="3"/>
      <c r="CF118" s="3"/>
      <c r="CJ118" s="3"/>
      <c r="CP118" s="3"/>
      <c r="CT118" s="3"/>
      <c r="CZ118" s="3"/>
      <c r="DD118" s="3"/>
      <c r="DJ118" s="3"/>
      <c r="DN118" s="3"/>
    </row>
    <row r="119" spans="2:118">
      <c r="B119" s="2">
        <f t="shared" si="0"/>
        <v>49</v>
      </c>
      <c r="D119" s="3" t="s">
        <v>5</v>
      </c>
      <c r="E119" s="2">
        <v>0.1</v>
      </c>
      <c r="F119" s="2" t="s">
        <v>4</v>
      </c>
      <c r="G119" s="2">
        <v>87</v>
      </c>
      <c r="H119" s="2" t="s">
        <v>3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5</v>
      </c>
      <c r="Q119" s="2">
        <v>29</v>
      </c>
      <c r="R119" s="2">
        <v>35</v>
      </c>
      <c r="S119" s="2">
        <v>14</v>
      </c>
      <c r="T119" s="2">
        <v>4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C119" s="3"/>
      <c r="BG119" s="3"/>
      <c r="BL119" s="3"/>
      <c r="BP119" s="3"/>
      <c r="BV119" s="3"/>
      <c r="BZ119" s="3"/>
      <c r="CF119" s="3"/>
      <c r="CJ119" s="3"/>
      <c r="CP119" s="3"/>
      <c r="CT119" s="3"/>
      <c r="CZ119" s="3"/>
      <c r="DD119" s="3"/>
      <c r="DJ119" s="3"/>
      <c r="DN119" s="3"/>
    </row>
    <row r="120" spans="2:118">
      <c r="B120" s="2">
        <f t="shared" si="0"/>
        <v>64</v>
      </c>
      <c r="D120" s="3" t="s">
        <v>5</v>
      </c>
      <c r="E120" s="2">
        <v>0.11</v>
      </c>
      <c r="F120" s="2" t="s">
        <v>4</v>
      </c>
      <c r="G120" s="2">
        <v>95</v>
      </c>
      <c r="H120" s="2" t="s">
        <v>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5</v>
      </c>
      <c r="Q120" s="2">
        <v>25</v>
      </c>
      <c r="R120" s="2">
        <v>52</v>
      </c>
      <c r="S120" s="2">
        <v>12</v>
      </c>
      <c r="T120" s="2">
        <v>1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C120" s="3"/>
      <c r="BG120" s="3"/>
      <c r="BL120" s="3"/>
      <c r="BP120" s="3"/>
      <c r="BV120" s="3"/>
      <c r="BZ120" s="3"/>
      <c r="CF120" s="3"/>
      <c r="CJ120" s="3"/>
      <c r="CP120" s="3"/>
      <c r="CT120" s="3"/>
      <c r="CZ120" s="3"/>
      <c r="DD120" s="3"/>
      <c r="DJ120" s="3"/>
      <c r="DN120" s="3"/>
    </row>
    <row r="121" spans="2:118">
      <c r="B121" s="2">
        <f t="shared" si="0"/>
        <v>43</v>
      </c>
      <c r="D121" s="3" t="s">
        <v>5</v>
      </c>
      <c r="E121" s="2">
        <v>0.12</v>
      </c>
      <c r="F121" s="2" t="s">
        <v>4</v>
      </c>
      <c r="G121" s="2">
        <v>87</v>
      </c>
      <c r="H121" s="2" t="s">
        <v>3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7</v>
      </c>
      <c r="Q121" s="2">
        <v>34</v>
      </c>
      <c r="R121" s="2">
        <v>33</v>
      </c>
      <c r="S121" s="2">
        <v>10</v>
      </c>
      <c r="T121" s="2">
        <v>3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C121" s="3"/>
      <c r="BG121" s="3"/>
      <c r="BL121" s="3"/>
      <c r="BP121" s="3"/>
      <c r="BV121" s="3"/>
      <c r="BZ121" s="3"/>
      <c r="CF121" s="3"/>
      <c r="CJ121" s="3"/>
      <c r="CP121" s="3"/>
      <c r="CT121" s="3"/>
      <c r="CZ121" s="3"/>
      <c r="DD121" s="3"/>
      <c r="DJ121" s="3"/>
      <c r="DN121" s="3"/>
    </row>
    <row r="122" spans="2:118">
      <c r="B122" s="2">
        <f t="shared" si="0"/>
        <v>35</v>
      </c>
      <c r="D122" s="3" t="s">
        <v>5</v>
      </c>
      <c r="E122" s="2">
        <v>0.13</v>
      </c>
      <c r="F122" s="2" t="s">
        <v>4</v>
      </c>
      <c r="G122" s="2">
        <v>90</v>
      </c>
      <c r="H122" s="2" t="s">
        <v>3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1</v>
      </c>
      <c r="P122" s="2">
        <v>8</v>
      </c>
      <c r="Q122" s="2">
        <v>46</v>
      </c>
      <c r="R122" s="2">
        <v>26</v>
      </c>
      <c r="S122" s="2">
        <v>9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C122" s="3"/>
      <c r="BG122" s="3"/>
      <c r="BL122" s="3"/>
      <c r="BP122" s="3"/>
      <c r="BV122" s="3"/>
      <c r="BZ122" s="3"/>
      <c r="CF122" s="3"/>
      <c r="CJ122" s="3"/>
      <c r="CP122" s="3"/>
      <c r="CT122" s="3"/>
      <c r="CZ122" s="3"/>
      <c r="DD122" s="3"/>
      <c r="DJ122" s="3"/>
      <c r="DN122" s="3"/>
    </row>
    <row r="123" spans="2:118">
      <c r="B123" s="2">
        <f t="shared" si="0"/>
        <v>28</v>
      </c>
      <c r="D123" s="3" t="s">
        <v>5</v>
      </c>
      <c r="E123" s="2">
        <v>0.14000000000000001</v>
      </c>
      <c r="F123" s="2" t="s">
        <v>4</v>
      </c>
      <c r="G123" s="2">
        <v>88</v>
      </c>
      <c r="H123" s="2" t="s">
        <v>3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2</v>
      </c>
      <c r="P123" s="2">
        <v>20</v>
      </c>
      <c r="Q123" s="2">
        <v>38</v>
      </c>
      <c r="R123" s="2">
        <v>20</v>
      </c>
      <c r="S123" s="2">
        <v>8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C123" s="3"/>
      <c r="BG123" s="3"/>
      <c r="BL123" s="3"/>
      <c r="BP123" s="3"/>
      <c r="BV123" s="3"/>
      <c r="BZ123" s="3"/>
      <c r="CF123" s="3"/>
      <c r="CJ123" s="3"/>
      <c r="CP123" s="3"/>
      <c r="CT123" s="3"/>
      <c r="CZ123" s="3"/>
      <c r="DD123" s="3"/>
      <c r="DJ123" s="3"/>
      <c r="DN123" s="3"/>
    </row>
    <row r="124" spans="2:118">
      <c r="B124" s="2">
        <f t="shared" si="0"/>
        <v>28</v>
      </c>
      <c r="D124" s="3" t="s">
        <v>5</v>
      </c>
      <c r="E124" s="2">
        <v>0.15</v>
      </c>
      <c r="F124" s="2" t="s">
        <v>4</v>
      </c>
      <c r="G124" s="2">
        <v>87</v>
      </c>
      <c r="H124" s="2" t="s">
        <v>3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4</v>
      </c>
      <c r="P124" s="2">
        <v>22</v>
      </c>
      <c r="Q124" s="2">
        <v>33</v>
      </c>
      <c r="R124" s="2">
        <v>23</v>
      </c>
      <c r="S124" s="2">
        <v>5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C124" s="3"/>
      <c r="BG124" s="3"/>
      <c r="BL124" s="3"/>
      <c r="BP124" s="3"/>
      <c r="BV124" s="3"/>
      <c r="BZ124" s="3"/>
      <c r="CF124" s="3"/>
      <c r="CJ124" s="3"/>
      <c r="CP124" s="3"/>
      <c r="CT124" s="3"/>
      <c r="CZ124" s="3"/>
      <c r="DD124" s="3"/>
      <c r="DJ124" s="3"/>
      <c r="DN124" s="3"/>
    </row>
    <row r="125" spans="2:118">
      <c r="B125" s="2">
        <f t="shared" si="0"/>
        <v>16</v>
      </c>
      <c r="D125" s="3" t="s">
        <v>5</v>
      </c>
      <c r="E125" s="2">
        <v>0.16</v>
      </c>
      <c r="F125" s="2" t="s">
        <v>4</v>
      </c>
      <c r="G125" s="2">
        <v>82</v>
      </c>
      <c r="H125" s="2" t="s">
        <v>3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11</v>
      </c>
      <c r="P125" s="2">
        <v>24</v>
      </c>
      <c r="Q125" s="2">
        <v>31</v>
      </c>
      <c r="R125" s="2">
        <v>16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C125" s="3"/>
      <c r="BG125" s="3"/>
      <c r="BL125" s="3"/>
      <c r="BP125" s="3"/>
      <c r="BV125" s="3"/>
      <c r="BZ125" s="3"/>
      <c r="CF125" s="3"/>
      <c r="CJ125" s="3"/>
      <c r="CP125" s="3"/>
      <c r="CT125" s="3"/>
      <c r="CZ125" s="3"/>
      <c r="DD125" s="3"/>
      <c r="DJ125" s="3"/>
      <c r="DN125" s="3"/>
    </row>
    <row r="126" spans="2:118">
      <c r="B126" s="2">
        <f t="shared" si="0"/>
        <v>18</v>
      </c>
      <c r="D126" s="3" t="s">
        <v>5</v>
      </c>
      <c r="E126" s="2">
        <v>0.17</v>
      </c>
      <c r="F126" s="2" t="s">
        <v>4</v>
      </c>
      <c r="G126" s="2">
        <v>91</v>
      </c>
      <c r="H126" s="2" t="s">
        <v>3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7</v>
      </c>
      <c r="P126" s="2">
        <v>38</v>
      </c>
      <c r="Q126" s="2">
        <v>28</v>
      </c>
      <c r="R126" s="2">
        <v>18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C126" s="3"/>
      <c r="BG126" s="3"/>
      <c r="BL126" s="3"/>
      <c r="BP126" s="3"/>
      <c r="BV126" s="3"/>
      <c r="BZ126" s="3"/>
      <c r="CF126" s="3"/>
      <c r="CJ126" s="3"/>
      <c r="CP126" s="3"/>
      <c r="CT126" s="3"/>
      <c r="CZ126" s="3"/>
      <c r="DD126" s="3"/>
      <c r="DJ126" s="3"/>
      <c r="DN126" s="3"/>
    </row>
    <row r="127" spans="2:118">
      <c r="B127" s="2">
        <f t="shared" si="0"/>
        <v>10</v>
      </c>
      <c r="D127" s="3" t="s">
        <v>5</v>
      </c>
      <c r="E127" s="2">
        <v>0.18</v>
      </c>
      <c r="F127" s="2" t="s">
        <v>4</v>
      </c>
      <c r="G127" s="2">
        <v>88</v>
      </c>
      <c r="H127" s="2" t="s">
        <v>3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1</v>
      </c>
      <c r="O127" s="2">
        <v>15</v>
      </c>
      <c r="P127" s="2">
        <v>34</v>
      </c>
      <c r="Q127" s="2">
        <v>28</v>
      </c>
      <c r="R127" s="2">
        <v>10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C127" s="3"/>
      <c r="BG127" s="3"/>
      <c r="BL127" s="3"/>
      <c r="BP127" s="3"/>
      <c r="BV127" s="3"/>
      <c r="BZ127" s="3"/>
      <c r="CF127" s="3"/>
      <c r="CJ127" s="3"/>
      <c r="CP127" s="3"/>
      <c r="CT127" s="3"/>
      <c r="CZ127" s="3"/>
      <c r="DD127" s="3"/>
      <c r="DJ127" s="3"/>
      <c r="DN127" s="3"/>
    </row>
    <row r="128" spans="2:118">
      <c r="B128" s="2">
        <f t="shared" si="0"/>
        <v>7</v>
      </c>
      <c r="D128" s="3" t="s">
        <v>5</v>
      </c>
      <c r="E128" s="2">
        <v>0.19</v>
      </c>
      <c r="F128" s="2" t="s">
        <v>4</v>
      </c>
      <c r="G128" s="2">
        <v>83</v>
      </c>
      <c r="H128" s="2" t="s">
        <v>3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1</v>
      </c>
      <c r="O128" s="2">
        <v>16</v>
      </c>
      <c r="P128" s="2">
        <v>35</v>
      </c>
      <c r="Q128" s="2">
        <v>24</v>
      </c>
      <c r="R128" s="2">
        <v>7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C128" s="3"/>
      <c r="BG128" s="3"/>
      <c r="BL128" s="3"/>
      <c r="BP128" s="3"/>
      <c r="BV128" s="3"/>
      <c r="BZ128" s="3"/>
      <c r="CF128" s="3"/>
      <c r="CJ128" s="3"/>
      <c r="CP128" s="3"/>
      <c r="CT128" s="3"/>
      <c r="CZ128" s="3"/>
      <c r="DD128" s="3"/>
      <c r="DJ128" s="3"/>
      <c r="DN128" s="3"/>
    </row>
    <row r="129" spans="2:118">
      <c r="B129" s="2">
        <f t="shared" si="0"/>
        <v>3</v>
      </c>
      <c r="D129" s="3" t="s">
        <v>5</v>
      </c>
      <c r="E129" s="2">
        <v>0.2</v>
      </c>
      <c r="F129" s="2" t="s">
        <v>4</v>
      </c>
      <c r="G129" s="2">
        <v>81</v>
      </c>
      <c r="H129" s="2" t="s">
        <v>3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25</v>
      </c>
      <c r="P129" s="2">
        <v>35</v>
      </c>
      <c r="Q129" s="2">
        <v>18</v>
      </c>
      <c r="R129" s="2">
        <v>3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C129" s="3"/>
      <c r="BG129" s="3"/>
      <c r="BL129" s="3"/>
      <c r="BP129" s="3"/>
      <c r="BV129" s="3"/>
      <c r="BZ129" s="3"/>
      <c r="CF129" s="3"/>
      <c r="CJ129" s="3"/>
      <c r="CP129" s="3"/>
      <c r="CT129" s="3"/>
      <c r="CZ129" s="3"/>
      <c r="DD129" s="3"/>
      <c r="DJ129" s="3"/>
      <c r="DN129" s="3"/>
    </row>
    <row r="130" spans="2:118"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C130" s="3"/>
      <c r="BG130" s="3"/>
      <c r="BH130" s="3"/>
      <c r="BI130" s="3"/>
      <c r="BJ130" s="3"/>
      <c r="BL130" s="3"/>
      <c r="BP130" s="3"/>
      <c r="BV130" s="3"/>
      <c r="BZ130" s="3"/>
      <c r="CF130" s="3"/>
      <c r="CJ130" s="3"/>
      <c r="CP130" s="3"/>
      <c r="CT130" s="3"/>
      <c r="CZ130" s="3"/>
      <c r="DD130" s="3"/>
      <c r="DJ130" s="3"/>
      <c r="DN130" s="3"/>
    </row>
    <row r="131" spans="2:118"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C131" s="3"/>
      <c r="BG131" s="3"/>
      <c r="BL131" s="3"/>
      <c r="BP131" s="3"/>
      <c r="BV131" s="3"/>
      <c r="BZ131" s="3"/>
      <c r="CF131" s="3"/>
      <c r="CJ131" s="3"/>
      <c r="CP131" s="3"/>
      <c r="CT131" s="3"/>
      <c r="CZ131" s="3"/>
      <c r="DD131" s="3"/>
      <c r="DJ131" s="3"/>
      <c r="DN131" s="3"/>
    </row>
    <row r="132" spans="2:118"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C132" s="3"/>
      <c r="BG132" s="3"/>
      <c r="BL132" s="3"/>
      <c r="BP132" s="3"/>
      <c r="BV132" s="3"/>
      <c r="BZ132" s="3"/>
      <c r="CF132" s="3"/>
      <c r="CJ132" s="3"/>
      <c r="CP132" s="3"/>
      <c r="CT132" s="3"/>
      <c r="CZ132" s="3"/>
      <c r="DD132" s="3"/>
      <c r="DJ132" s="3"/>
      <c r="DN132" s="3"/>
    </row>
    <row r="133" spans="2:118"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C133" s="3"/>
      <c r="BG133" s="3"/>
      <c r="BL133" s="3"/>
      <c r="BP133" s="3"/>
      <c r="BV133" s="3"/>
      <c r="BZ133" s="3"/>
      <c r="CF133" s="3"/>
      <c r="CJ133" s="3"/>
      <c r="CP133" s="3"/>
      <c r="CT133" s="3"/>
      <c r="CZ133" s="3"/>
      <c r="DD133" s="3"/>
      <c r="DJ133" s="3"/>
      <c r="DN133" s="3"/>
    </row>
    <row r="134" spans="2:118"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C134" s="3"/>
      <c r="BG134" s="3"/>
      <c r="BL134" s="3"/>
      <c r="BP134" s="3"/>
      <c r="BV134" s="3"/>
      <c r="BZ134" s="3"/>
      <c r="CF134" s="3"/>
      <c r="CJ134" s="3"/>
      <c r="CP134" s="3"/>
      <c r="CT134" s="3"/>
      <c r="CZ134" s="3"/>
      <c r="DD134" s="3"/>
      <c r="DJ134" s="3"/>
      <c r="DN134" s="3"/>
    </row>
    <row r="135" spans="2:118"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C135" s="3"/>
      <c r="BG135" s="3"/>
      <c r="BL135" s="3"/>
      <c r="BP135" s="3"/>
      <c r="BV135" s="3"/>
      <c r="BZ135" s="3"/>
      <c r="CF135" s="3"/>
      <c r="CJ135" s="3"/>
      <c r="CP135" s="3"/>
      <c r="CT135" s="3"/>
      <c r="CZ135" s="3"/>
      <c r="DD135" s="3"/>
      <c r="DJ135" s="3"/>
      <c r="DN135" s="3"/>
    </row>
    <row r="136" spans="2:118"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C136" s="3"/>
      <c r="BG136" s="3"/>
      <c r="BL136" s="3"/>
      <c r="BP136" s="3"/>
      <c r="BV136" s="3"/>
      <c r="BZ136" s="3"/>
      <c r="CF136" s="3"/>
      <c r="CJ136" s="3"/>
      <c r="CP136" s="3"/>
      <c r="CT136" s="3"/>
      <c r="CZ136" s="3"/>
      <c r="DD136" s="3"/>
      <c r="DJ136" s="3"/>
      <c r="DN136" s="3"/>
    </row>
    <row r="137" spans="2:118"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C137" s="3"/>
      <c r="BG137" s="3"/>
      <c r="BL137" s="3"/>
      <c r="BP137" s="3"/>
      <c r="BV137" s="3"/>
      <c r="BZ137" s="3"/>
      <c r="CF137" s="3"/>
      <c r="CJ137" s="3"/>
      <c r="CP137" s="3"/>
      <c r="CT137" s="3"/>
      <c r="CZ137" s="3"/>
      <c r="DD137" s="3"/>
      <c r="DJ137" s="3"/>
      <c r="DN137" s="3"/>
    </row>
    <row r="138" spans="2:118"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C138" s="3"/>
      <c r="BG138" s="3"/>
      <c r="BL138" s="3"/>
      <c r="BP138" s="3"/>
      <c r="BV138" s="3"/>
      <c r="BZ138" s="3"/>
      <c r="CF138" s="3"/>
      <c r="CJ138" s="3"/>
      <c r="CP138" s="3"/>
      <c r="CT138" s="3"/>
      <c r="CZ138" s="3"/>
      <c r="DD138" s="3"/>
      <c r="DJ138" s="3"/>
      <c r="DN138" s="3"/>
    </row>
    <row r="139" spans="2:118"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C139" s="3"/>
      <c r="BG139" s="3"/>
      <c r="BL139" s="3"/>
      <c r="BP139" s="3"/>
      <c r="BV139" s="3"/>
      <c r="BZ139" s="3"/>
      <c r="CF139" s="3"/>
      <c r="CJ139" s="3"/>
      <c r="CP139" s="3"/>
      <c r="CT139" s="3"/>
      <c r="CZ139" s="3"/>
      <c r="DD139" s="3"/>
      <c r="DJ139" s="3"/>
      <c r="DN139" s="3"/>
    </row>
    <row r="140" spans="2:118"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C140" s="3"/>
      <c r="BG140" s="3"/>
      <c r="BL140" s="3"/>
      <c r="BP140" s="3"/>
      <c r="BV140" s="3"/>
      <c r="BZ140" s="3"/>
      <c r="CF140" s="3"/>
      <c r="CJ140" s="3"/>
      <c r="CP140" s="3"/>
      <c r="CT140" s="3"/>
      <c r="CZ140" s="3"/>
      <c r="DD140" s="3"/>
      <c r="DJ140" s="3"/>
      <c r="DN140" s="3"/>
    </row>
    <row r="141" spans="2:118"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C141" s="3"/>
      <c r="BG141" s="3"/>
      <c r="BL141" s="3"/>
      <c r="BP141" s="3"/>
      <c r="BV141" s="3"/>
      <c r="BZ141" s="3"/>
      <c r="CF141" s="3"/>
      <c r="CJ141" s="3"/>
      <c r="CP141" s="3"/>
      <c r="CT141" s="3"/>
      <c r="CZ141" s="3"/>
      <c r="DD141" s="3"/>
      <c r="DJ141" s="3"/>
      <c r="DN141" s="3"/>
    </row>
    <row r="142" spans="2:118"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C142" s="3"/>
      <c r="BG142" s="3"/>
      <c r="BL142" s="3"/>
      <c r="BP142" s="3"/>
      <c r="BV142" s="3"/>
      <c r="BZ142" s="3"/>
      <c r="CF142" s="3"/>
      <c r="CJ142" s="3"/>
      <c r="CP142" s="3"/>
      <c r="CT142" s="3"/>
      <c r="CZ142" s="3"/>
      <c r="DD142" s="3"/>
      <c r="DJ142" s="3"/>
      <c r="DN142" s="3"/>
    </row>
    <row r="143" spans="2:118"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C143" s="3"/>
      <c r="BG143" s="3"/>
      <c r="BL143" s="3"/>
      <c r="BP143" s="3"/>
      <c r="BV143" s="3"/>
      <c r="BZ143" s="3"/>
      <c r="CF143" s="3"/>
      <c r="CJ143" s="3"/>
      <c r="CP143" s="3"/>
      <c r="CT143" s="3"/>
      <c r="CZ143" s="3"/>
      <c r="DD143" s="3"/>
      <c r="DJ143" s="3"/>
      <c r="DN143" s="3"/>
    </row>
    <row r="144" spans="2:118"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C144" s="3"/>
      <c r="BG144" s="3"/>
      <c r="BL144" s="3"/>
      <c r="BP144" s="3"/>
      <c r="BV144" s="3"/>
      <c r="BZ144" s="3"/>
      <c r="CF144" s="3"/>
      <c r="CJ144" s="3"/>
      <c r="CP144" s="3"/>
      <c r="CT144" s="3"/>
      <c r="CZ144" s="3"/>
      <c r="DD144" s="3"/>
      <c r="DJ144" s="3"/>
      <c r="DN144" s="3"/>
    </row>
    <row r="145" spans="32:118"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C145" s="3"/>
      <c r="BG145" s="3"/>
      <c r="BL145" s="3"/>
      <c r="BP145" s="3"/>
      <c r="BV145" s="3"/>
      <c r="BZ145" s="3"/>
      <c r="CF145" s="3"/>
      <c r="CJ145" s="3"/>
      <c r="CP145" s="3"/>
      <c r="CT145" s="3"/>
      <c r="CZ145" s="3"/>
      <c r="DD145" s="3"/>
      <c r="DJ145" s="3"/>
      <c r="DN145" s="3"/>
    </row>
    <row r="146" spans="32:118"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C146" s="3"/>
      <c r="BG146" s="3"/>
      <c r="BL146" s="3"/>
      <c r="BP146" s="3"/>
      <c r="BV146" s="3"/>
      <c r="BZ146" s="3"/>
      <c r="CF146" s="3"/>
      <c r="CJ146" s="3"/>
      <c r="CP146" s="3"/>
      <c r="CT146" s="3"/>
      <c r="CZ146" s="3"/>
      <c r="DD146" s="3"/>
      <c r="DJ146" s="3"/>
      <c r="DN146" s="3"/>
    </row>
    <row r="147" spans="32:118"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C147" s="3"/>
      <c r="BG147" s="3"/>
      <c r="BL147" s="3"/>
      <c r="BP147" s="3"/>
      <c r="BV147" s="3"/>
      <c r="BZ147" s="3"/>
      <c r="CF147" s="3"/>
      <c r="CJ147" s="3"/>
      <c r="CP147" s="3"/>
      <c r="CT147" s="3"/>
      <c r="CZ147" s="3"/>
      <c r="DD147" s="3"/>
      <c r="DJ147" s="3"/>
      <c r="DN147" s="3"/>
    </row>
    <row r="148" spans="32:118"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C148" s="3"/>
      <c r="BG148" s="3"/>
      <c r="BL148" s="3"/>
      <c r="BP148" s="3"/>
      <c r="BV148" s="3"/>
      <c r="BZ148" s="3"/>
      <c r="CF148" s="3"/>
      <c r="CJ148" s="3"/>
      <c r="CP148" s="3"/>
      <c r="CT148" s="3"/>
      <c r="CZ148" s="3"/>
      <c r="DD148" s="3"/>
      <c r="DJ148" s="3"/>
      <c r="DN148" s="3"/>
    </row>
    <row r="149" spans="32:118"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C149" s="3"/>
      <c r="BG149" s="3"/>
      <c r="BL149" s="3"/>
      <c r="BP149" s="3"/>
      <c r="BV149" s="3"/>
      <c r="BZ149" s="3"/>
      <c r="CF149" s="3"/>
      <c r="CJ149" s="3"/>
      <c r="CP149" s="3"/>
      <c r="CT149" s="3"/>
      <c r="CZ149" s="3"/>
      <c r="DD149" s="3"/>
      <c r="DJ149" s="3"/>
      <c r="DN149" s="3"/>
    </row>
    <row r="150" spans="32:118"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C150" s="3"/>
      <c r="BG150" s="3"/>
      <c r="BL150" s="3"/>
      <c r="BP150" s="3"/>
      <c r="BV150" s="3"/>
      <c r="BZ150" s="3"/>
      <c r="CF150" s="3"/>
      <c r="CJ150" s="3"/>
      <c r="CP150" s="3"/>
      <c r="CT150" s="3"/>
      <c r="CZ150" s="3"/>
      <c r="DD150" s="3"/>
      <c r="DJ150" s="3"/>
      <c r="DN150" s="3"/>
    </row>
    <row r="151" spans="32:118"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C151" s="3"/>
      <c r="BG151" s="3"/>
      <c r="BL151" s="3"/>
      <c r="BP151" s="3"/>
      <c r="BV151" s="3"/>
      <c r="BZ151" s="3"/>
      <c r="CF151" s="3"/>
      <c r="CJ151" s="3"/>
      <c r="CP151" s="3"/>
      <c r="CT151" s="3"/>
      <c r="CZ151" s="3"/>
      <c r="DD151" s="3"/>
      <c r="DJ151" s="3"/>
      <c r="DN151" s="3"/>
    </row>
    <row r="152" spans="32:118"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C152" s="3"/>
      <c r="BG152" s="3"/>
      <c r="BL152" s="3"/>
      <c r="BP152" s="3"/>
      <c r="BV152" s="3"/>
      <c r="BZ152" s="3"/>
      <c r="CF152" s="3"/>
      <c r="CJ152" s="3"/>
      <c r="CP152" s="3"/>
      <c r="CT152" s="3"/>
      <c r="CZ152" s="3"/>
      <c r="DD152" s="3"/>
      <c r="DJ152" s="3"/>
      <c r="DN152" s="3"/>
    </row>
    <row r="153" spans="32:118"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C153" s="3"/>
      <c r="BG153" s="3"/>
      <c r="BL153" s="3"/>
      <c r="BP153" s="3"/>
      <c r="BV153" s="3"/>
      <c r="BZ153" s="3"/>
      <c r="CF153" s="3"/>
      <c r="CJ153" s="3"/>
      <c r="CP153" s="3"/>
      <c r="CT153" s="3"/>
      <c r="CZ153" s="3"/>
      <c r="DD153" s="3"/>
      <c r="DJ153" s="3"/>
      <c r="DN153" s="3"/>
    </row>
    <row r="154" spans="32:118"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C154" s="3"/>
      <c r="BG154" s="3"/>
      <c r="BL154" s="3"/>
      <c r="BP154" s="3"/>
      <c r="BV154" s="3"/>
      <c r="BZ154" s="3"/>
      <c r="CF154" s="3"/>
      <c r="CJ154" s="3"/>
      <c r="CP154" s="3"/>
      <c r="CT154" s="3"/>
      <c r="CZ154" s="3"/>
      <c r="DD154" s="3"/>
      <c r="DJ154" s="3"/>
      <c r="DN154" s="3"/>
    </row>
    <row r="155" spans="32:118"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C155" s="3"/>
      <c r="BG155" s="3"/>
      <c r="BL155" s="3"/>
      <c r="BP155" s="3"/>
      <c r="BV155" s="3"/>
      <c r="BZ155" s="3"/>
      <c r="CF155" s="3"/>
      <c r="CJ155" s="3"/>
      <c r="CP155" s="3"/>
      <c r="CT155" s="3"/>
      <c r="CZ155" s="3"/>
      <c r="DD155" s="3"/>
      <c r="DJ155" s="3"/>
      <c r="DN155" s="3"/>
    </row>
    <row r="156" spans="32:118"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C156" s="3"/>
      <c r="BG156" s="3"/>
      <c r="BL156" s="3"/>
      <c r="BP156" s="3"/>
      <c r="BV156" s="3"/>
      <c r="BZ156" s="3"/>
      <c r="CF156" s="3"/>
      <c r="CJ156" s="3"/>
      <c r="CP156" s="3"/>
      <c r="CT156" s="3"/>
      <c r="CZ156" s="3"/>
      <c r="DD156" s="3"/>
      <c r="DJ156" s="3"/>
      <c r="DN156" s="3"/>
    </row>
    <row r="157" spans="32:118"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C157" s="3"/>
      <c r="BG157" s="3"/>
      <c r="BL157" s="3"/>
      <c r="BP157" s="3"/>
      <c r="BV157" s="3"/>
      <c r="BZ157" s="3"/>
      <c r="CF157" s="3"/>
      <c r="CJ157" s="3"/>
      <c r="CP157" s="3"/>
      <c r="CT157" s="3"/>
      <c r="CZ157" s="3"/>
      <c r="DD157" s="3"/>
      <c r="DJ157" s="3"/>
      <c r="DN157" s="3"/>
    </row>
    <row r="158" spans="32:118"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C158" s="3"/>
      <c r="BG158" s="3"/>
      <c r="BL158" s="3"/>
      <c r="BP158" s="3"/>
      <c r="BV158" s="3"/>
      <c r="BZ158" s="3"/>
      <c r="CF158" s="3"/>
      <c r="CJ158" s="3"/>
      <c r="CP158" s="3"/>
      <c r="CT158" s="3"/>
      <c r="CZ158" s="3"/>
      <c r="DD158" s="3"/>
      <c r="DJ158" s="3"/>
      <c r="DN158" s="3"/>
    </row>
    <row r="159" spans="32:118"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C159" s="3"/>
      <c r="BG159" s="3"/>
      <c r="BL159" s="3"/>
      <c r="BP159" s="3"/>
      <c r="BV159" s="3"/>
      <c r="BZ159" s="3"/>
      <c r="CF159" s="3"/>
      <c r="CJ159" s="3"/>
      <c r="CP159" s="3"/>
      <c r="CT159" s="3"/>
      <c r="CZ159" s="3"/>
      <c r="DD159" s="3"/>
      <c r="DJ159" s="3"/>
      <c r="DN159" s="3"/>
    </row>
    <row r="160" spans="32:118"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C160" s="3"/>
      <c r="BG160" s="3"/>
      <c r="BL160" s="3"/>
      <c r="BP160" s="3"/>
      <c r="BV160" s="3"/>
      <c r="BZ160" s="3"/>
      <c r="CF160" s="3"/>
      <c r="CJ160" s="3"/>
      <c r="CP160" s="3"/>
      <c r="CT160" s="3"/>
      <c r="CZ160" s="3"/>
      <c r="DD160" s="3"/>
      <c r="DJ160" s="3"/>
      <c r="DN160" s="3"/>
    </row>
    <row r="161" spans="32:118"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C161" s="3"/>
      <c r="BG161" s="3"/>
      <c r="BL161" s="3"/>
      <c r="BP161" s="3"/>
      <c r="BV161" s="3"/>
      <c r="BZ161" s="3"/>
      <c r="CF161" s="3"/>
      <c r="CJ161" s="3"/>
      <c r="CP161" s="3"/>
      <c r="CT161" s="3"/>
      <c r="CZ161" s="3"/>
      <c r="DD161" s="3"/>
      <c r="DJ161" s="3"/>
      <c r="DN161" s="3"/>
    </row>
    <row r="162" spans="32:118"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C162" s="3"/>
      <c r="BG162" s="3"/>
      <c r="BL162" s="3"/>
      <c r="BP162" s="3"/>
      <c r="BV162" s="3"/>
      <c r="BZ162" s="3"/>
      <c r="CF162" s="3"/>
      <c r="CJ162" s="3"/>
      <c r="CP162" s="3"/>
      <c r="CT162" s="3"/>
      <c r="CZ162" s="3"/>
      <c r="DD162" s="3"/>
      <c r="DJ162" s="3"/>
      <c r="DN162" s="3"/>
    </row>
    <row r="163" spans="32:118"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C163" s="3"/>
      <c r="BG163" s="3"/>
      <c r="BL163" s="3"/>
      <c r="BP163" s="3"/>
      <c r="BV163" s="3"/>
      <c r="BZ163" s="3"/>
      <c r="CF163" s="3"/>
      <c r="CJ163" s="3"/>
      <c r="CP163" s="3"/>
      <c r="CT163" s="3"/>
      <c r="CZ163" s="3"/>
      <c r="DD163" s="3"/>
      <c r="DJ163" s="3"/>
      <c r="DN163" s="3"/>
    </row>
    <row r="164" spans="32:118"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C164" s="3"/>
      <c r="BG164" s="3"/>
      <c r="BL164" s="3"/>
      <c r="BP164" s="3"/>
      <c r="BV164" s="3"/>
      <c r="BZ164" s="3"/>
      <c r="CF164" s="3"/>
      <c r="CJ164" s="3"/>
      <c r="CP164" s="3"/>
      <c r="CT164" s="3"/>
      <c r="CZ164" s="3"/>
      <c r="DD164" s="3"/>
      <c r="DJ164" s="3"/>
      <c r="DN164" s="3"/>
    </row>
    <row r="165" spans="32:118"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C165" s="3"/>
      <c r="BG165" s="3"/>
      <c r="BL165" s="3"/>
      <c r="BP165" s="3"/>
      <c r="BV165" s="3"/>
      <c r="BZ165" s="3"/>
      <c r="CF165" s="3"/>
      <c r="CJ165" s="3"/>
      <c r="CP165" s="3"/>
      <c r="CT165" s="3"/>
      <c r="CZ165" s="3"/>
      <c r="DD165" s="3"/>
      <c r="DJ165" s="3"/>
      <c r="DN165" s="3"/>
    </row>
    <row r="166" spans="32:118"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C166" s="3"/>
      <c r="BG166" s="3"/>
      <c r="BL166" s="3"/>
      <c r="BP166" s="3"/>
      <c r="BV166" s="3"/>
      <c r="BZ166" s="3"/>
      <c r="CF166" s="3"/>
      <c r="CJ166" s="3"/>
      <c r="CP166" s="3"/>
      <c r="CT166" s="3"/>
      <c r="CZ166" s="3"/>
      <c r="DD166" s="3"/>
      <c r="DJ166" s="3"/>
      <c r="DN166" s="3"/>
    </row>
    <row r="167" spans="32:118"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C167" s="3"/>
      <c r="BG167" s="3"/>
      <c r="BL167" s="3"/>
      <c r="BP167" s="3"/>
      <c r="BV167" s="3"/>
      <c r="BZ167" s="3"/>
      <c r="CF167" s="3"/>
      <c r="CJ167" s="3"/>
      <c r="CP167" s="3"/>
      <c r="CT167" s="3"/>
      <c r="CZ167" s="3"/>
      <c r="DD167" s="3"/>
      <c r="DJ167" s="3"/>
      <c r="DN167" s="3"/>
    </row>
    <row r="168" spans="32:118"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C168" s="3"/>
      <c r="BG168" s="3"/>
      <c r="BL168" s="3"/>
      <c r="BP168" s="3"/>
      <c r="BV168" s="3"/>
      <c r="BZ168" s="3"/>
      <c r="CF168" s="3"/>
      <c r="CJ168" s="3"/>
      <c r="CP168" s="3"/>
      <c r="CT168" s="3"/>
      <c r="CZ168" s="3"/>
      <c r="DD168" s="3"/>
      <c r="DJ168" s="3"/>
      <c r="DN168" s="3"/>
    </row>
    <row r="169" spans="32:118"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C169" s="3"/>
      <c r="BG169" s="3"/>
      <c r="BL169" s="3"/>
      <c r="BP169" s="3"/>
      <c r="BV169" s="3"/>
      <c r="BZ169" s="3"/>
      <c r="CF169" s="3"/>
      <c r="CJ169" s="3"/>
      <c r="CP169" s="3"/>
      <c r="CT169" s="3"/>
      <c r="CZ169" s="3"/>
      <c r="DD169" s="3"/>
      <c r="DJ169" s="3"/>
      <c r="DN169" s="3"/>
    </row>
    <row r="170" spans="32:118"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C170" s="3"/>
      <c r="BG170" s="3"/>
      <c r="BL170" s="3"/>
      <c r="BP170" s="3"/>
      <c r="BV170" s="3"/>
      <c r="BZ170" s="3"/>
      <c r="CF170" s="3"/>
      <c r="CJ170" s="3"/>
      <c r="CP170" s="3"/>
      <c r="CT170" s="3"/>
      <c r="CZ170" s="3"/>
      <c r="DD170" s="3"/>
      <c r="DJ170" s="3"/>
      <c r="DN170" s="3"/>
    </row>
    <row r="171" spans="32:118"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C171" s="3"/>
      <c r="BG171" s="3"/>
      <c r="BL171" s="3"/>
      <c r="BP171" s="3"/>
      <c r="BV171" s="3"/>
      <c r="BZ171" s="3"/>
      <c r="CF171" s="3"/>
      <c r="CJ171" s="3"/>
      <c r="CP171" s="3"/>
      <c r="CT171" s="3"/>
      <c r="CZ171" s="3"/>
      <c r="DD171" s="3"/>
      <c r="DJ171" s="3"/>
      <c r="DN171" s="3"/>
    </row>
    <row r="172" spans="32:118"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C172" s="3"/>
      <c r="BG172" s="3"/>
      <c r="BL172" s="3"/>
      <c r="BP172" s="3"/>
      <c r="BV172" s="3"/>
      <c r="BZ172" s="3"/>
      <c r="CF172" s="3"/>
      <c r="CJ172" s="3"/>
      <c r="CP172" s="3"/>
      <c r="CT172" s="3"/>
      <c r="CZ172" s="3"/>
      <c r="DD172" s="3"/>
      <c r="DJ172" s="3"/>
      <c r="DN172" s="3"/>
    </row>
    <row r="173" spans="32:118"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C173" s="3"/>
      <c r="BG173" s="3"/>
      <c r="BL173" s="3"/>
      <c r="BP173" s="3"/>
      <c r="BV173" s="3"/>
      <c r="BZ173" s="3"/>
      <c r="CF173" s="3"/>
      <c r="CJ173" s="3"/>
      <c r="CP173" s="3"/>
      <c r="CT173" s="3"/>
      <c r="CZ173" s="3"/>
      <c r="DD173" s="3"/>
      <c r="DJ173" s="3"/>
      <c r="DN173" s="3"/>
    </row>
    <row r="174" spans="32:118"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C174" s="3"/>
      <c r="BG174" s="3"/>
      <c r="BL174" s="3"/>
      <c r="BP174" s="3"/>
      <c r="BV174" s="3"/>
      <c r="BZ174" s="3"/>
      <c r="CF174" s="3"/>
      <c r="CJ174" s="3"/>
      <c r="CP174" s="3"/>
      <c r="CT174" s="3"/>
      <c r="CZ174" s="3"/>
      <c r="DD174" s="3"/>
      <c r="DJ174" s="3"/>
      <c r="DN174" s="3"/>
    </row>
    <row r="175" spans="32:118"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C175" s="3"/>
      <c r="BG175" s="3"/>
      <c r="BL175" s="3"/>
      <c r="BP175" s="3"/>
      <c r="BV175" s="3"/>
      <c r="BZ175" s="3"/>
      <c r="CF175" s="3"/>
      <c r="CJ175" s="3"/>
      <c r="CP175" s="3"/>
      <c r="CT175" s="3"/>
      <c r="CZ175" s="3"/>
      <c r="DD175" s="3"/>
      <c r="DJ175" s="3"/>
      <c r="DN175" s="3"/>
    </row>
    <row r="176" spans="32:118"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C176" s="3"/>
      <c r="BG176" s="3"/>
      <c r="BL176" s="3"/>
      <c r="BP176" s="3"/>
      <c r="BV176" s="3"/>
      <c r="BZ176" s="3"/>
      <c r="CF176" s="3"/>
      <c r="CJ176" s="3"/>
      <c r="CP176" s="3"/>
      <c r="CT176" s="3"/>
      <c r="CZ176" s="3"/>
      <c r="DD176" s="3"/>
      <c r="DJ176" s="3"/>
      <c r="DN176" s="3"/>
    </row>
    <row r="177" spans="32:118"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C177" s="3"/>
      <c r="BG177" s="3"/>
      <c r="BL177" s="3"/>
      <c r="BP177" s="3"/>
      <c r="BV177" s="3"/>
      <c r="BZ177" s="3"/>
      <c r="CF177" s="3"/>
      <c r="CJ177" s="3"/>
      <c r="CP177" s="3"/>
      <c r="CT177" s="3"/>
      <c r="CZ177" s="3"/>
      <c r="DD177" s="3"/>
      <c r="DJ177" s="3"/>
      <c r="DN177" s="3"/>
    </row>
    <row r="178" spans="32:118"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C178" s="3"/>
      <c r="BG178" s="3"/>
      <c r="BL178" s="3"/>
      <c r="BP178" s="3"/>
      <c r="BV178" s="3"/>
      <c r="BZ178" s="3"/>
      <c r="CF178" s="3"/>
      <c r="CJ178" s="3"/>
      <c r="CP178" s="3"/>
      <c r="CT178" s="3"/>
      <c r="CZ178" s="3"/>
      <c r="DD178" s="3"/>
      <c r="DJ178" s="3"/>
      <c r="DN178" s="3"/>
    </row>
    <row r="179" spans="32:118"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C179" s="3"/>
      <c r="BG179" s="3"/>
      <c r="BL179" s="3"/>
      <c r="BP179" s="3"/>
      <c r="BV179" s="3"/>
      <c r="BZ179" s="3"/>
      <c r="CF179" s="3"/>
      <c r="CJ179" s="3"/>
      <c r="CP179" s="3"/>
      <c r="CT179" s="3"/>
      <c r="CZ179" s="3"/>
      <c r="DD179" s="3"/>
      <c r="DJ179" s="3"/>
      <c r="DN179" s="3"/>
    </row>
    <row r="180" spans="32:118"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C180" s="3"/>
      <c r="BG180" s="3"/>
      <c r="BL180" s="3"/>
      <c r="BP180" s="3"/>
      <c r="BV180" s="3"/>
      <c r="BZ180" s="3"/>
      <c r="CF180" s="3"/>
      <c r="CJ180" s="3"/>
      <c r="CP180" s="3"/>
      <c r="CT180" s="3"/>
      <c r="CZ180" s="3"/>
      <c r="DD180" s="3"/>
      <c r="DJ180" s="3"/>
      <c r="DN180" s="3"/>
    </row>
    <row r="181" spans="32:118"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C181" s="3"/>
      <c r="BG181" s="3"/>
      <c r="BL181" s="3"/>
      <c r="BP181" s="3"/>
      <c r="BV181" s="3"/>
      <c r="BZ181" s="3"/>
      <c r="CF181" s="3"/>
      <c r="CJ181" s="3"/>
      <c r="CP181" s="3"/>
      <c r="CT181" s="3"/>
      <c r="CZ181" s="3"/>
      <c r="DD181" s="3"/>
      <c r="DJ181" s="3"/>
      <c r="DN181" s="3"/>
    </row>
    <row r="182" spans="32:118"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C182" s="3"/>
      <c r="BG182" s="3"/>
      <c r="BL182" s="3"/>
      <c r="BP182" s="3"/>
      <c r="BV182" s="3"/>
      <c r="BZ182" s="3"/>
      <c r="CF182" s="3"/>
      <c r="CJ182" s="3"/>
      <c r="CP182" s="3"/>
      <c r="CT182" s="3"/>
      <c r="CZ182" s="3"/>
      <c r="DD182" s="3"/>
      <c r="DJ182" s="3"/>
      <c r="DN182" s="3"/>
    </row>
    <row r="183" spans="32:118"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C183" s="3"/>
      <c r="BG183" s="3"/>
      <c r="BL183" s="3"/>
      <c r="BP183" s="3"/>
      <c r="BV183" s="3"/>
      <c r="BZ183" s="3"/>
      <c r="CF183" s="3"/>
      <c r="CJ183" s="3"/>
      <c r="CP183" s="3"/>
      <c r="CT183" s="3"/>
      <c r="CZ183" s="3"/>
      <c r="DD183" s="3"/>
      <c r="DJ183" s="3"/>
      <c r="DN183" s="3"/>
    </row>
    <row r="184" spans="32:118"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C184" s="3"/>
      <c r="BG184" s="3"/>
      <c r="BL184" s="3"/>
      <c r="BP184" s="3"/>
      <c r="BV184" s="3"/>
      <c r="BZ184" s="3"/>
      <c r="CF184" s="3"/>
      <c r="CJ184" s="3"/>
      <c r="CP184" s="3"/>
      <c r="CT184" s="3"/>
      <c r="CZ184" s="3"/>
      <c r="DD184" s="3"/>
      <c r="DJ184" s="3"/>
      <c r="DN184" s="3"/>
    </row>
    <row r="185" spans="32:118"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C185" s="3"/>
      <c r="BG185" s="3"/>
      <c r="BL185" s="3"/>
      <c r="BP185" s="3"/>
      <c r="BV185" s="3"/>
      <c r="BZ185" s="3"/>
      <c r="CF185" s="3"/>
      <c r="CJ185" s="3"/>
      <c r="CP185" s="3"/>
      <c r="CT185" s="3"/>
      <c r="CZ185" s="3"/>
      <c r="DD185" s="3"/>
      <c r="DJ185" s="3"/>
      <c r="DN185" s="3"/>
    </row>
    <row r="186" spans="32:118"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C186" s="3"/>
      <c r="BG186" s="3"/>
      <c r="BL186" s="3"/>
      <c r="BP186" s="3"/>
      <c r="BV186" s="3"/>
      <c r="BZ186" s="3"/>
      <c r="CF186" s="3"/>
      <c r="CJ186" s="3"/>
      <c r="CP186" s="3"/>
      <c r="CT186" s="3"/>
      <c r="CZ186" s="3"/>
      <c r="DD186" s="3"/>
      <c r="DJ186" s="3"/>
      <c r="DN186" s="3"/>
    </row>
    <row r="187" spans="32:118"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C187" s="3"/>
      <c r="BG187" s="3"/>
      <c r="BL187" s="3"/>
      <c r="BP187" s="3"/>
      <c r="BV187" s="3"/>
      <c r="BZ187" s="3"/>
      <c r="CF187" s="3"/>
      <c r="CJ187" s="3"/>
      <c r="CP187" s="3"/>
      <c r="CT187" s="3"/>
      <c r="CZ187" s="3"/>
      <c r="DD187" s="3"/>
      <c r="DJ187" s="3"/>
      <c r="DN187" s="3"/>
    </row>
    <row r="188" spans="32:118"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C188" s="3"/>
      <c r="BG188" s="3"/>
      <c r="BL188" s="3"/>
      <c r="BP188" s="3"/>
      <c r="BV188" s="3"/>
      <c r="BZ188" s="3"/>
      <c r="CF188" s="3"/>
      <c r="CJ188" s="3"/>
      <c r="CP188" s="3"/>
      <c r="CT188" s="3"/>
      <c r="CZ188" s="3"/>
      <c r="DD188" s="3"/>
      <c r="DJ188" s="3"/>
      <c r="DN188" s="3"/>
    </row>
    <row r="189" spans="32:118"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C189" s="3"/>
      <c r="BG189" s="3"/>
      <c r="BL189" s="3"/>
      <c r="BP189" s="3"/>
      <c r="BV189" s="3"/>
      <c r="BZ189" s="3"/>
      <c r="CF189" s="3"/>
      <c r="CJ189" s="3"/>
      <c r="CP189" s="3"/>
      <c r="CT189" s="3"/>
      <c r="CZ189" s="3"/>
      <c r="DD189" s="3"/>
      <c r="DJ189" s="3"/>
      <c r="DN189" s="3"/>
    </row>
    <row r="190" spans="32:118"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C190" s="3"/>
      <c r="BG190" s="3"/>
      <c r="BL190" s="3"/>
      <c r="BP190" s="3"/>
      <c r="BV190" s="3"/>
      <c r="BZ190" s="3"/>
      <c r="CF190" s="3"/>
      <c r="CJ190" s="3"/>
      <c r="CP190" s="3"/>
      <c r="CT190" s="3"/>
      <c r="CZ190" s="3"/>
      <c r="DD190" s="3"/>
      <c r="DJ190" s="3"/>
      <c r="DN190" s="3"/>
    </row>
    <row r="191" spans="32:118"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C191" s="3"/>
      <c r="BG191" s="3"/>
      <c r="BL191" s="3"/>
      <c r="BP191" s="3"/>
      <c r="BV191" s="3"/>
      <c r="BZ191" s="3"/>
      <c r="CF191" s="3"/>
      <c r="CJ191" s="3"/>
      <c r="CP191" s="3"/>
      <c r="CT191" s="3"/>
      <c r="CZ191" s="3"/>
      <c r="DD191" s="3"/>
      <c r="DJ191" s="3"/>
      <c r="DN191" s="3"/>
    </row>
    <row r="192" spans="32:118"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C192" s="3"/>
      <c r="BG192" s="3"/>
      <c r="BL192" s="3"/>
      <c r="BP192" s="3"/>
      <c r="BV192" s="3"/>
      <c r="BZ192" s="3"/>
      <c r="CF192" s="3"/>
      <c r="CJ192" s="3"/>
      <c r="CP192" s="3"/>
      <c r="CT192" s="3"/>
      <c r="CZ192" s="3"/>
      <c r="DD192" s="3"/>
      <c r="DJ192" s="3"/>
      <c r="DN192" s="3"/>
    </row>
    <row r="193" spans="32:118"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C193" s="3"/>
      <c r="BG193" s="3"/>
      <c r="BL193" s="3"/>
      <c r="BP193" s="3"/>
      <c r="BV193" s="3"/>
      <c r="BZ193" s="3"/>
      <c r="CF193" s="3"/>
      <c r="CJ193" s="3"/>
      <c r="CP193" s="3"/>
      <c r="CT193" s="3"/>
      <c r="CZ193" s="3"/>
      <c r="DD193" s="3"/>
      <c r="DJ193" s="3"/>
      <c r="DN193" s="3"/>
    </row>
    <row r="194" spans="32:118"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C194" s="3"/>
      <c r="BG194" s="3"/>
      <c r="BL194" s="3"/>
      <c r="BP194" s="3"/>
      <c r="BV194" s="3"/>
      <c r="BZ194" s="3"/>
      <c r="CF194" s="3"/>
      <c r="CJ194" s="3"/>
      <c r="CP194" s="3"/>
      <c r="CT194" s="3"/>
      <c r="CZ194" s="3"/>
      <c r="DD194" s="3"/>
      <c r="DJ194" s="3"/>
      <c r="DN194" s="3"/>
    </row>
    <row r="195" spans="32:118"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C195" s="3"/>
      <c r="BG195" s="3"/>
      <c r="BL195" s="3"/>
      <c r="BP195" s="3"/>
      <c r="BV195" s="3"/>
      <c r="BZ195" s="3"/>
      <c r="CF195" s="3"/>
      <c r="CJ195" s="3"/>
      <c r="CP195" s="3"/>
      <c r="CT195" s="3"/>
      <c r="CZ195" s="3"/>
      <c r="DD195" s="3"/>
      <c r="DJ195" s="3"/>
      <c r="DN195" s="3"/>
    </row>
    <row r="196" spans="32:118"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C196" s="3"/>
      <c r="BG196" s="3"/>
      <c r="BL196" s="3"/>
      <c r="BP196" s="3"/>
      <c r="BV196" s="3"/>
      <c r="BZ196" s="3"/>
      <c r="CF196" s="3"/>
      <c r="CJ196" s="3"/>
      <c r="CP196" s="3"/>
      <c r="CT196" s="3"/>
      <c r="CZ196" s="3"/>
      <c r="DD196" s="3"/>
      <c r="DJ196" s="3"/>
      <c r="DN196" s="3"/>
    </row>
    <row r="197" spans="32:118"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C197" s="3"/>
      <c r="BG197" s="3"/>
      <c r="BL197" s="3"/>
      <c r="BP197" s="3"/>
      <c r="BV197" s="3"/>
      <c r="BZ197" s="3"/>
      <c r="CF197" s="3"/>
      <c r="CJ197" s="3"/>
      <c r="CP197" s="3"/>
      <c r="CT197" s="3"/>
      <c r="CZ197" s="3"/>
      <c r="DD197" s="3"/>
      <c r="DJ197" s="3"/>
      <c r="DN197" s="3"/>
    </row>
    <row r="198" spans="32:118"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C198" s="3"/>
      <c r="BG198" s="3"/>
      <c r="BL198" s="3"/>
      <c r="BP198" s="3"/>
      <c r="BV198" s="3"/>
      <c r="BZ198" s="3"/>
      <c r="CF198" s="3"/>
      <c r="CJ198" s="3"/>
      <c r="CP198" s="3"/>
      <c r="CT198" s="3"/>
      <c r="CZ198" s="3"/>
      <c r="DD198" s="3"/>
      <c r="DJ198" s="3"/>
      <c r="DN198" s="3"/>
    </row>
    <row r="199" spans="32:118"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C199" s="3"/>
      <c r="BG199" s="3"/>
      <c r="BL199" s="3"/>
      <c r="BP199" s="3"/>
      <c r="BV199" s="3"/>
      <c r="BZ199" s="3"/>
      <c r="CF199" s="3"/>
      <c r="CJ199" s="3"/>
      <c r="CP199" s="3"/>
      <c r="CT199" s="3"/>
      <c r="CZ199" s="3"/>
      <c r="DD199" s="3"/>
      <c r="DJ199" s="3"/>
      <c r="DN199" s="3"/>
    </row>
    <row r="200" spans="32:118"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C200" s="3"/>
      <c r="BG200" s="3"/>
      <c r="BL200" s="3"/>
      <c r="BP200" s="3"/>
      <c r="BV200" s="3"/>
      <c r="BZ200" s="3"/>
      <c r="CF200" s="3"/>
      <c r="CJ200" s="3"/>
      <c r="CP200" s="3"/>
      <c r="CT200" s="3"/>
      <c r="CZ200" s="3"/>
      <c r="DD200" s="3"/>
      <c r="DJ200" s="3"/>
      <c r="DN200" s="3"/>
    </row>
    <row r="201" spans="32:118"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C201" s="3"/>
      <c r="BG201" s="3"/>
      <c r="BL201" s="3"/>
      <c r="BP201" s="3"/>
      <c r="BV201" s="3"/>
      <c r="BZ201" s="3"/>
      <c r="CF201" s="3"/>
      <c r="CJ201" s="3"/>
      <c r="CP201" s="3"/>
      <c r="CT201" s="3"/>
      <c r="CZ201" s="3"/>
      <c r="DD201" s="3"/>
      <c r="DJ201" s="3"/>
      <c r="DN201" s="3"/>
    </row>
    <row r="202" spans="32:118"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C202" s="3"/>
      <c r="BG202" s="3"/>
      <c r="BL202" s="3"/>
      <c r="BP202" s="3"/>
      <c r="BV202" s="3"/>
      <c r="BZ202" s="3"/>
      <c r="CF202" s="3"/>
      <c r="CJ202" s="3"/>
      <c r="CP202" s="3"/>
      <c r="CT202" s="3"/>
      <c r="CZ202" s="3"/>
      <c r="DD202" s="3"/>
      <c r="DJ202" s="3"/>
      <c r="DN202" s="3"/>
    </row>
    <row r="203" spans="32:118"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C203" s="3"/>
      <c r="BG203" s="3"/>
      <c r="BL203" s="3"/>
      <c r="BP203" s="3"/>
      <c r="BV203" s="3"/>
      <c r="BZ203" s="3"/>
      <c r="CF203" s="3"/>
      <c r="CJ203" s="3"/>
      <c r="CP203" s="3"/>
      <c r="CT203" s="3"/>
      <c r="CZ203" s="3"/>
      <c r="DD203" s="3"/>
      <c r="DJ203" s="3"/>
      <c r="DN203" s="3"/>
    </row>
    <row r="204" spans="32:118"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C204" s="3"/>
      <c r="BG204" s="3"/>
      <c r="BL204" s="3"/>
      <c r="BP204" s="3"/>
      <c r="BV204" s="3"/>
      <c r="BZ204" s="3"/>
      <c r="CF204" s="3"/>
      <c r="CJ204" s="3"/>
      <c r="CP204" s="3"/>
      <c r="CT204" s="3"/>
      <c r="CZ204" s="3"/>
      <c r="DD204" s="3"/>
      <c r="DJ204" s="3"/>
      <c r="DN204" s="3"/>
    </row>
    <row r="205" spans="32:118"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C205" s="3"/>
      <c r="BG205" s="3"/>
      <c r="BL205" s="3"/>
      <c r="BP205" s="3"/>
      <c r="BV205" s="3"/>
      <c r="BZ205" s="3"/>
      <c r="CF205" s="3"/>
      <c r="CJ205" s="3"/>
      <c r="CP205" s="3"/>
      <c r="CT205" s="3"/>
      <c r="CZ205" s="3"/>
      <c r="DD205" s="3"/>
      <c r="DJ205" s="3"/>
      <c r="DN205" s="3"/>
    </row>
    <row r="206" spans="32:118"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C206" s="3"/>
      <c r="BG206" s="3"/>
      <c r="BL206" s="3"/>
      <c r="BP206" s="3"/>
      <c r="BV206" s="3"/>
      <c r="BZ206" s="3"/>
      <c r="CF206" s="3"/>
      <c r="CJ206" s="3"/>
      <c r="CP206" s="3"/>
      <c r="CT206" s="3"/>
      <c r="CZ206" s="3"/>
      <c r="DD206" s="3"/>
      <c r="DJ206" s="3"/>
      <c r="DN206" s="3"/>
    </row>
    <row r="207" spans="32:118"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C207" s="3"/>
      <c r="BG207" s="3"/>
      <c r="BL207" s="3"/>
      <c r="BP207" s="3"/>
      <c r="BV207" s="3"/>
      <c r="BZ207" s="3"/>
      <c r="CF207" s="3"/>
      <c r="CJ207" s="3"/>
      <c r="CP207" s="3"/>
      <c r="CT207" s="3"/>
      <c r="CZ207" s="3"/>
      <c r="DD207" s="3"/>
      <c r="DJ207" s="3"/>
      <c r="DN207" s="3"/>
    </row>
    <row r="208" spans="32:118"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C208" s="3"/>
      <c r="BG208" s="3"/>
      <c r="BL208" s="3"/>
      <c r="BP208" s="3"/>
      <c r="BV208" s="3"/>
      <c r="BZ208" s="3"/>
      <c r="CF208" s="3"/>
      <c r="CJ208" s="3"/>
      <c r="CP208" s="3"/>
      <c r="CT208" s="3"/>
      <c r="CZ208" s="3"/>
      <c r="DD208" s="3"/>
      <c r="DJ208" s="3"/>
      <c r="DN208" s="3"/>
    </row>
    <row r="212" spans="34:50">
      <c r="AH212" s="7"/>
      <c r="AI212" s="7"/>
      <c r="AJ212" s="7"/>
      <c r="AK212" s="7"/>
      <c r="AL212" s="7"/>
      <c r="AM212" s="7"/>
      <c r="AS212" s="7"/>
      <c r="AT212" s="7"/>
      <c r="AU212" s="7"/>
      <c r="AV212" s="7"/>
      <c r="AW212" s="7"/>
      <c r="AX212" s="7"/>
    </row>
    <row r="226" spans="39:52">
      <c r="AM226" s="7"/>
      <c r="AN226" s="7"/>
      <c r="AO226" s="7"/>
      <c r="AX226" s="7"/>
      <c r="AY226" s="7"/>
      <c r="AZ226" s="7"/>
    </row>
  </sheetData>
  <phoneticPr fontId="3"/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5FF21-3C9B-024B-A05F-9E24C23587E3}">
  <dimension ref="B2:L54"/>
  <sheetViews>
    <sheetView zoomScale="59" workbookViewId="0">
      <selection activeCell="X42" sqref="X42"/>
    </sheetView>
  </sheetViews>
  <sheetFormatPr baseColWidth="10" defaultRowHeight="18"/>
  <cols>
    <col min="2" max="2" width="20.5" customWidth="1"/>
    <col min="11" max="11" width="26.83203125" customWidth="1"/>
  </cols>
  <sheetData>
    <row r="2" spans="2:12">
      <c r="B2" t="s">
        <v>5537</v>
      </c>
      <c r="C2" s="8" t="s">
        <v>264</v>
      </c>
      <c r="K2" t="s">
        <v>5540</v>
      </c>
      <c r="L2" s="8" t="s">
        <v>264</v>
      </c>
    </row>
    <row r="3" spans="2:12">
      <c r="C3" s="8" t="s">
        <v>265</v>
      </c>
      <c r="L3" s="8" t="s">
        <v>265</v>
      </c>
    </row>
    <row r="4" spans="2:12">
      <c r="C4" s="8" t="s">
        <v>264</v>
      </c>
      <c r="L4" s="8" t="s">
        <v>264</v>
      </c>
    </row>
    <row r="5" spans="2:12">
      <c r="C5" s="9" t="s">
        <v>266</v>
      </c>
      <c r="L5" s="9" t="s">
        <v>286</v>
      </c>
    </row>
    <row r="7" spans="2:12">
      <c r="C7" s="8" t="s">
        <v>267</v>
      </c>
      <c r="L7" s="8" t="s">
        <v>267</v>
      </c>
    </row>
    <row r="8" spans="2:12">
      <c r="C8" s="8" t="s">
        <v>268</v>
      </c>
      <c r="L8" s="8" t="s">
        <v>287</v>
      </c>
    </row>
    <row r="9" spans="2:12">
      <c r="C9" s="9" t="s">
        <v>269</v>
      </c>
      <c r="L9" s="9" t="s">
        <v>288</v>
      </c>
    </row>
    <row r="11" spans="2:12">
      <c r="C11" s="8" t="s">
        <v>264</v>
      </c>
      <c r="L11" s="8" t="s">
        <v>264</v>
      </c>
    </row>
    <row r="12" spans="2:12">
      <c r="C12" s="8" t="s">
        <v>270</v>
      </c>
      <c r="L12" s="8" t="s">
        <v>270</v>
      </c>
    </row>
    <row r="13" spans="2:12">
      <c r="C13" s="8" t="s">
        <v>264</v>
      </c>
      <c r="L13" s="8" t="s">
        <v>264</v>
      </c>
    </row>
    <row r="14" spans="2:12">
      <c r="C14" s="9" t="s">
        <v>271</v>
      </c>
      <c r="L14" s="9" t="s">
        <v>289</v>
      </c>
    </row>
    <row r="16" spans="2:12">
      <c r="C16" s="8" t="s">
        <v>267</v>
      </c>
      <c r="L16" s="8" t="s">
        <v>267</v>
      </c>
    </row>
    <row r="17" spans="2:12">
      <c r="C17" s="8" t="s">
        <v>272</v>
      </c>
      <c r="L17" s="8" t="s">
        <v>290</v>
      </c>
    </row>
    <row r="18" spans="2:12">
      <c r="C18" s="9" t="s">
        <v>273</v>
      </c>
      <c r="L18" s="9" t="s">
        <v>291</v>
      </c>
    </row>
    <row r="20" spans="2:12">
      <c r="B20" t="s">
        <v>5538</v>
      </c>
      <c r="C20" s="8" t="s">
        <v>264</v>
      </c>
      <c r="K20" t="s">
        <v>5541</v>
      </c>
      <c r="L20" s="8" t="s">
        <v>264</v>
      </c>
    </row>
    <row r="21" spans="2:12">
      <c r="C21" s="8" t="s">
        <v>265</v>
      </c>
      <c r="L21" s="8" t="s">
        <v>265</v>
      </c>
    </row>
    <row r="22" spans="2:12">
      <c r="C22" s="8" t="s">
        <v>264</v>
      </c>
      <c r="L22" s="8" t="s">
        <v>264</v>
      </c>
    </row>
    <row r="23" spans="2:12">
      <c r="C23" s="9" t="s">
        <v>274</v>
      </c>
      <c r="L23" s="9" t="s">
        <v>292</v>
      </c>
    </row>
    <row r="25" spans="2:12">
      <c r="C25" s="8" t="s">
        <v>267</v>
      </c>
      <c r="L25" s="8" t="s">
        <v>267</v>
      </c>
    </row>
    <row r="26" spans="2:12">
      <c r="C26" s="8" t="s">
        <v>275</v>
      </c>
      <c r="L26" s="8" t="s">
        <v>293</v>
      </c>
    </row>
    <row r="27" spans="2:12">
      <c r="C27" s="10" t="s">
        <v>276</v>
      </c>
      <c r="L27" s="10" t="s">
        <v>294</v>
      </c>
    </row>
    <row r="29" spans="2:12">
      <c r="C29" s="8" t="s">
        <v>264</v>
      </c>
      <c r="L29" s="8" t="s">
        <v>264</v>
      </c>
    </row>
    <row r="30" spans="2:12">
      <c r="C30" s="8" t="s">
        <v>270</v>
      </c>
      <c r="L30" s="8" t="s">
        <v>270</v>
      </c>
    </row>
    <row r="31" spans="2:12">
      <c r="C31" s="8" t="s">
        <v>264</v>
      </c>
      <c r="L31" s="8" t="s">
        <v>264</v>
      </c>
    </row>
    <row r="32" spans="2:12">
      <c r="C32" s="9" t="s">
        <v>277</v>
      </c>
      <c r="L32" s="9" t="s">
        <v>295</v>
      </c>
    </row>
    <row r="34" spans="2:12">
      <c r="C34" s="8" t="s">
        <v>267</v>
      </c>
      <c r="L34" s="8" t="s">
        <v>267</v>
      </c>
    </row>
    <row r="35" spans="2:12">
      <c r="C35" s="8" t="s">
        <v>278</v>
      </c>
      <c r="L35" s="8" t="s">
        <v>296</v>
      </c>
    </row>
    <row r="36" spans="2:12">
      <c r="C36" s="9" t="s">
        <v>279</v>
      </c>
      <c r="L36" s="10" t="s">
        <v>297</v>
      </c>
    </row>
    <row r="38" spans="2:12">
      <c r="B38" t="s">
        <v>5539</v>
      </c>
      <c r="C38" s="8" t="s">
        <v>264</v>
      </c>
      <c r="K38" t="s">
        <v>5542</v>
      </c>
      <c r="L38" s="8" t="s">
        <v>264</v>
      </c>
    </row>
    <row r="39" spans="2:12">
      <c r="C39" s="8" t="s">
        <v>265</v>
      </c>
      <c r="L39" s="8" t="s">
        <v>265</v>
      </c>
    </row>
    <row r="40" spans="2:12">
      <c r="C40" s="8" t="s">
        <v>264</v>
      </c>
      <c r="L40" s="8" t="s">
        <v>264</v>
      </c>
    </row>
    <row r="41" spans="2:12">
      <c r="C41" s="9" t="s">
        <v>280</v>
      </c>
      <c r="L41" s="9" t="s">
        <v>298</v>
      </c>
    </row>
    <row r="43" spans="2:12">
      <c r="C43" s="8" t="s">
        <v>267</v>
      </c>
      <c r="L43" s="8" t="s">
        <v>267</v>
      </c>
    </row>
    <row r="44" spans="2:12">
      <c r="C44" s="8" t="s">
        <v>281</v>
      </c>
      <c r="L44" s="8" t="s">
        <v>299</v>
      </c>
    </row>
    <row r="45" spans="2:12">
      <c r="C45" s="9" t="s">
        <v>282</v>
      </c>
      <c r="L45" s="9" t="s">
        <v>300</v>
      </c>
    </row>
    <row r="47" spans="2:12">
      <c r="C47" s="8" t="s">
        <v>264</v>
      </c>
      <c r="L47" s="8" t="s">
        <v>264</v>
      </c>
    </row>
    <row r="48" spans="2:12">
      <c r="C48" s="8" t="s">
        <v>270</v>
      </c>
      <c r="L48" s="8" t="s">
        <v>270</v>
      </c>
    </row>
    <row r="49" spans="3:12">
      <c r="C49" s="8" t="s">
        <v>264</v>
      </c>
      <c r="L49" s="8" t="s">
        <v>264</v>
      </c>
    </row>
    <row r="50" spans="3:12">
      <c r="C50" s="9" t="s">
        <v>283</v>
      </c>
      <c r="L50" s="9" t="s">
        <v>301</v>
      </c>
    </row>
    <row r="52" spans="3:12">
      <c r="C52" s="8" t="s">
        <v>267</v>
      </c>
      <c r="L52" s="8" t="s">
        <v>267</v>
      </c>
    </row>
    <row r="53" spans="3:12">
      <c r="C53" s="8" t="s">
        <v>284</v>
      </c>
      <c r="L53" s="8" t="s">
        <v>302</v>
      </c>
    </row>
    <row r="54" spans="3:12">
      <c r="C54" s="9" t="s">
        <v>285</v>
      </c>
      <c r="L54" s="9" t="s">
        <v>303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19</vt:i4>
      </vt:variant>
    </vt:vector>
  </HeadingPairs>
  <TitlesOfParts>
    <vt:vector size="19" baseType="lpstr">
      <vt:lpstr>local_quantum</vt:lpstr>
      <vt:lpstr>local_classic</vt:lpstr>
      <vt:lpstr>local_ECA </vt:lpstr>
      <vt:lpstr>global_quantum</vt:lpstr>
      <vt:lpstr>global_classic</vt:lpstr>
      <vt:lpstr>global_ECA</vt:lpstr>
      <vt:lpstr>local_quantum&lt;2&gt;0</vt:lpstr>
      <vt:lpstr>local_classic&gt;0</vt:lpstr>
      <vt:lpstr>local_quantum&lt;0&gt;-2</vt:lpstr>
      <vt:lpstr>local_classic&lt;0</vt:lpstr>
      <vt:lpstr>local_quantum&lt;2</vt:lpstr>
      <vt:lpstr>local_quantum&gt;2</vt:lpstr>
      <vt:lpstr>global_quantum&lt;2&gt;0</vt:lpstr>
      <vt:lpstr>global_classic&gt;0_1</vt:lpstr>
      <vt:lpstr>global_quantum&lt;0&gt;-2</vt:lpstr>
      <vt:lpstr>global_classic&lt;0</vt:lpstr>
      <vt:lpstr>global_quantum&lt;2</vt:lpstr>
      <vt:lpstr>global_quantum&gt;2</vt:lpstr>
      <vt:lpstr>pvalue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慶彦 大澤</dc:creator>
  <cp:lastModifiedBy>yosh-osw</cp:lastModifiedBy>
  <dcterms:created xsi:type="dcterms:W3CDTF">2026-02-25T12:10:40Z</dcterms:created>
  <dcterms:modified xsi:type="dcterms:W3CDTF">2026-03-14T12:03:25Z</dcterms:modified>
</cp:coreProperties>
</file>